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jsaosorio\"/>
    </mc:Choice>
  </mc:AlternateContent>
  <bookViews>
    <workbookView xWindow="0" yWindow="0" windowWidth="23040" windowHeight="9384"/>
  </bookViews>
  <sheets>
    <sheet name="Sheet1" sheetId="1" r:id="rId1"/>
  </sheets>
  <definedNames>
    <definedName name="ExternalData_1" localSheetId="0" hidden="1">Sheet1!$A$1:$DC$1401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1401" i="1" l="1"/>
  <c r="DG1401" i="1"/>
  <c r="DF1401" i="1"/>
  <c r="DE1401" i="1"/>
  <c r="DD1401" i="1"/>
  <c r="DH1400" i="1"/>
  <c r="DG1400" i="1"/>
  <c r="DF1400" i="1"/>
  <c r="DE1400" i="1"/>
  <c r="DD1400" i="1"/>
  <c r="DH1399" i="1"/>
  <c r="DG1399" i="1"/>
  <c r="DF1399" i="1"/>
  <c r="DE1399" i="1"/>
  <c r="DD1399" i="1"/>
  <c r="DH1398" i="1"/>
  <c r="DG1398" i="1"/>
  <c r="DF1398" i="1"/>
  <c r="DE1398" i="1"/>
  <c r="DD1398" i="1"/>
  <c r="DH1397" i="1"/>
  <c r="DG1397" i="1"/>
  <c r="DF1397" i="1"/>
  <c r="DE1397" i="1"/>
  <c r="DD1397" i="1"/>
  <c r="DH1396" i="1"/>
  <c r="DG1396" i="1"/>
  <c r="DF1396" i="1"/>
  <c r="DE1396" i="1"/>
  <c r="DD1396" i="1"/>
  <c r="DH1395" i="1"/>
  <c r="DG1395" i="1"/>
  <c r="DF1395" i="1"/>
  <c r="DE1395" i="1"/>
  <c r="DD1395" i="1"/>
  <c r="DH1394" i="1"/>
  <c r="DG1394" i="1"/>
  <c r="DF1394" i="1"/>
  <c r="DE1394" i="1"/>
  <c r="DD1394" i="1"/>
  <c r="DH1393" i="1"/>
  <c r="DG1393" i="1"/>
  <c r="DF1393" i="1"/>
  <c r="DE1393" i="1"/>
  <c r="DD1393" i="1"/>
  <c r="DH1392" i="1"/>
  <c r="DG1392" i="1"/>
  <c r="DF1392" i="1"/>
  <c r="DE1392" i="1"/>
  <c r="DD1392" i="1"/>
  <c r="DH1391" i="1"/>
  <c r="DG1391" i="1"/>
  <c r="DF1391" i="1"/>
  <c r="DE1391" i="1"/>
  <c r="DD1391" i="1"/>
  <c r="DH1390" i="1"/>
  <c r="DG1390" i="1"/>
  <c r="DF1390" i="1"/>
  <c r="DE1390" i="1"/>
  <c r="DD1390" i="1"/>
  <c r="DH1389" i="1"/>
  <c r="DG1389" i="1"/>
  <c r="DF1389" i="1"/>
  <c r="DE1389" i="1"/>
  <c r="DD1389" i="1"/>
  <c r="DH1388" i="1"/>
  <c r="DG1388" i="1"/>
  <c r="DF1388" i="1"/>
  <c r="DE1388" i="1"/>
  <c r="DD1388" i="1"/>
  <c r="DH1387" i="1"/>
  <c r="DG1387" i="1"/>
  <c r="DF1387" i="1"/>
  <c r="DE1387" i="1"/>
  <c r="DD1387" i="1"/>
  <c r="DH1386" i="1"/>
  <c r="DG1386" i="1"/>
  <c r="DF1386" i="1"/>
  <c r="DE1386" i="1"/>
  <c r="DD1386" i="1"/>
  <c r="DH1385" i="1"/>
  <c r="DG1385" i="1"/>
  <c r="DF1385" i="1"/>
  <c r="DE1385" i="1"/>
  <c r="DD1385" i="1"/>
  <c r="DH1384" i="1"/>
  <c r="DG1384" i="1"/>
  <c r="DF1384" i="1"/>
  <c r="DE1384" i="1"/>
  <c r="DD1384" i="1"/>
  <c r="DH1383" i="1"/>
  <c r="DG1383" i="1"/>
  <c r="DF1383" i="1"/>
  <c r="DE1383" i="1"/>
  <c r="DD1383" i="1"/>
  <c r="DH1382" i="1"/>
  <c r="DG1382" i="1"/>
  <c r="DF1382" i="1"/>
  <c r="DE1382" i="1"/>
  <c r="DD1382" i="1"/>
  <c r="DH1381" i="1"/>
  <c r="DG1381" i="1"/>
  <c r="DF1381" i="1"/>
  <c r="DE1381" i="1"/>
  <c r="DD1381" i="1"/>
  <c r="DH1380" i="1"/>
  <c r="DG1380" i="1"/>
  <c r="DF1380" i="1"/>
  <c r="DE1380" i="1"/>
  <c r="DD1380" i="1"/>
  <c r="DH1379" i="1"/>
  <c r="DG1379" i="1"/>
  <c r="DF1379" i="1"/>
  <c r="DE1379" i="1"/>
  <c r="DD1379" i="1"/>
  <c r="DH1378" i="1"/>
  <c r="DG1378" i="1"/>
  <c r="DF1378" i="1"/>
  <c r="DE1378" i="1"/>
  <c r="DD1378" i="1"/>
  <c r="DH1377" i="1"/>
  <c r="DG1377" i="1"/>
  <c r="DF1377" i="1"/>
  <c r="DE1377" i="1"/>
  <c r="DD1377" i="1"/>
  <c r="DH1376" i="1"/>
  <c r="DG1376" i="1"/>
  <c r="DF1376" i="1"/>
  <c r="DE1376" i="1"/>
  <c r="DD1376" i="1"/>
  <c r="DH1375" i="1"/>
  <c r="DG1375" i="1"/>
  <c r="DF1375" i="1"/>
  <c r="DE1375" i="1"/>
  <c r="DD1375" i="1"/>
  <c r="DH1374" i="1"/>
  <c r="DG1374" i="1"/>
  <c r="DF1374" i="1"/>
  <c r="DE1374" i="1"/>
  <c r="DD1374" i="1"/>
  <c r="DH1373" i="1"/>
  <c r="DG1373" i="1"/>
  <c r="DF1373" i="1"/>
  <c r="DE1373" i="1"/>
  <c r="DD1373" i="1"/>
  <c r="DH1372" i="1"/>
  <c r="DG1372" i="1"/>
  <c r="DF1372" i="1"/>
  <c r="DE1372" i="1"/>
  <c r="DD1372" i="1"/>
  <c r="DH1371" i="1"/>
  <c r="DG1371" i="1"/>
  <c r="DF1371" i="1"/>
  <c r="DE1371" i="1"/>
  <c r="DD1371" i="1"/>
  <c r="DH1370" i="1"/>
  <c r="DG1370" i="1"/>
  <c r="DF1370" i="1"/>
  <c r="DE1370" i="1"/>
  <c r="DD1370" i="1"/>
  <c r="DH1369" i="1"/>
  <c r="DG1369" i="1"/>
  <c r="DF1369" i="1"/>
  <c r="DE1369" i="1"/>
  <c r="DD1369" i="1"/>
  <c r="DH1368" i="1"/>
  <c r="DG1368" i="1"/>
  <c r="DF1368" i="1"/>
  <c r="DE1368" i="1"/>
  <c r="DD1368" i="1"/>
  <c r="DH1367" i="1"/>
  <c r="DG1367" i="1"/>
  <c r="DF1367" i="1"/>
  <c r="DE1367" i="1"/>
  <c r="DD1367" i="1"/>
  <c r="DH1366" i="1"/>
  <c r="DG1366" i="1"/>
  <c r="DF1366" i="1"/>
  <c r="DE1366" i="1"/>
  <c r="DD1366" i="1"/>
  <c r="DH1365" i="1"/>
  <c r="DG1365" i="1"/>
  <c r="DF1365" i="1"/>
  <c r="DE1365" i="1"/>
  <c r="DD1365" i="1"/>
  <c r="DH1364" i="1"/>
  <c r="DG1364" i="1"/>
  <c r="DF1364" i="1"/>
  <c r="DE1364" i="1"/>
  <c r="DD1364" i="1"/>
  <c r="DH1363" i="1"/>
  <c r="DG1363" i="1"/>
  <c r="DF1363" i="1"/>
  <c r="DE1363" i="1"/>
  <c r="DD1363" i="1"/>
  <c r="DH1362" i="1"/>
  <c r="DG1362" i="1"/>
  <c r="DF1362" i="1"/>
  <c r="DE1362" i="1"/>
  <c r="DD1362" i="1"/>
  <c r="DH1361" i="1"/>
  <c r="DG1361" i="1"/>
  <c r="DF1361" i="1"/>
  <c r="DE1361" i="1"/>
  <c r="DD1361" i="1"/>
  <c r="DH1360" i="1"/>
  <c r="DG1360" i="1"/>
  <c r="DF1360" i="1"/>
  <c r="DE1360" i="1"/>
  <c r="DD1360" i="1"/>
  <c r="DH1359" i="1"/>
  <c r="DG1359" i="1"/>
  <c r="DF1359" i="1"/>
  <c r="DE1359" i="1"/>
  <c r="DD1359" i="1"/>
  <c r="DH1358" i="1"/>
  <c r="DG1358" i="1"/>
  <c r="DF1358" i="1"/>
  <c r="DE1358" i="1"/>
  <c r="DD1358" i="1"/>
  <c r="DH1357" i="1"/>
  <c r="DG1357" i="1"/>
  <c r="DF1357" i="1"/>
  <c r="DE1357" i="1"/>
  <c r="DD1357" i="1"/>
  <c r="DH1356" i="1"/>
  <c r="DG1356" i="1"/>
  <c r="DF1356" i="1"/>
  <c r="DE1356" i="1"/>
  <c r="DD1356" i="1"/>
  <c r="DH1355" i="1"/>
  <c r="DG1355" i="1"/>
  <c r="DF1355" i="1"/>
  <c r="DE1355" i="1"/>
  <c r="DD1355" i="1"/>
  <c r="DH1354" i="1"/>
  <c r="DG1354" i="1"/>
  <c r="DF1354" i="1"/>
  <c r="DE1354" i="1"/>
  <c r="DD1354" i="1"/>
  <c r="DH1353" i="1"/>
  <c r="DG1353" i="1"/>
  <c r="DF1353" i="1"/>
  <c r="DE1353" i="1"/>
  <c r="DD1353" i="1"/>
  <c r="DH1352" i="1"/>
  <c r="DG1352" i="1"/>
  <c r="DF1352" i="1"/>
  <c r="DE1352" i="1"/>
  <c r="DD1352" i="1"/>
  <c r="DH1351" i="1"/>
  <c r="DG1351" i="1"/>
  <c r="DF1351" i="1"/>
  <c r="DE1351" i="1"/>
  <c r="DD1351" i="1"/>
  <c r="DH1350" i="1"/>
  <c r="DG1350" i="1"/>
  <c r="DF1350" i="1"/>
  <c r="DE1350" i="1"/>
  <c r="DD1350" i="1"/>
  <c r="DH1349" i="1"/>
  <c r="DG1349" i="1"/>
  <c r="DF1349" i="1"/>
  <c r="DE1349" i="1"/>
  <c r="DD1349" i="1"/>
  <c r="DH1348" i="1"/>
  <c r="DG1348" i="1"/>
  <c r="DF1348" i="1"/>
  <c r="DE1348" i="1"/>
  <c r="DD1348" i="1"/>
  <c r="DH1347" i="1"/>
  <c r="DG1347" i="1"/>
  <c r="DF1347" i="1"/>
  <c r="DE1347" i="1"/>
  <c r="DD1347" i="1"/>
  <c r="DH1346" i="1"/>
  <c r="DG1346" i="1"/>
  <c r="DF1346" i="1"/>
  <c r="DE1346" i="1"/>
  <c r="DD1346" i="1"/>
  <c r="DH1345" i="1"/>
  <c r="DG1345" i="1"/>
  <c r="DF1345" i="1"/>
  <c r="DE1345" i="1"/>
  <c r="DD1345" i="1"/>
  <c r="DH1344" i="1"/>
  <c r="DG1344" i="1"/>
  <c r="DF1344" i="1"/>
  <c r="DE1344" i="1"/>
  <c r="DD1344" i="1"/>
  <c r="DH1343" i="1"/>
  <c r="DG1343" i="1"/>
  <c r="DF1343" i="1"/>
  <c r="DE1343" i="1"/>
  <c r="DD1343" i="1"/>
  <c r="DH1342" i="1"/>
  <c r="DG1342" i="1"/>
  <c r="DF1342" i="1"/>
  <c r="DE1342" i="1"/>
  <c r="DD1342" i="1"/>
  <c r="DH1341" i="1"/>
  <c r="DG1341" i="1"/>
  <c r="DF1341" i="1"/>
  <c r="DE1341" i="1"/>
  <c r="DD1341" i="1"/>
  <c r="DH1340" i="1"/>
  <c r="DG1340" i="1"/>
  <c r="DF1340" i="1"/>
  <c r="DE1340" i="1"/>
  <c r="DD1340" i="1"/>
  <c r="DH1339" i="1"/>
  <c r="DG1339" i="1"/>
  <c r="DF1339" i="1"/>
  <c r="DE1339" i="1"/>
  <c r="DD1339" i="1"/>
  <c r="DH1338" i="1"/>
  <c r="DG1338" i="1"/>
  <c r="DF1338" i="1"/>
  <c r="DE1338" i="1"/>
  <c r="DD1338" i="1"/>
  <c r="DH1337" i="1"/>
  <c r="DG1337" i="1"/>
  <c r="DF1337" i="1"/>
  <c r="DE1337" i="1"/>
  <c r="DD1337" i="1"/>
  <c r="DH1336" i="1"/>
  <c r="DG1336" i="1"/>
  <c r="DF1336" i="1"/>
  <c r="DE1336" i="1"/>
  <c r="DD1336" i="1"/>
  <c r="DH1335" i="1"/>
  <c r="DG1335" i="1"/>
  <c r="DF1335" i="1"/>
  <c r="DE1335" i="1"/>
  <c r="DD1335" i="1"/>
  <c r="DH1334" i="1"/>
  <c r="DG1334" i="1"/>
  <c r="DF1334" i="1"/>
  <c r="DE1334" i="1"/>
  <c r="DD1334" i="1"/>
  <c r="DH1333" i="1"/>
  <c r="DG1333" i="1"/>
  <c r="DF1333" i="1"/>
  <c r="DE1333" i="1"/>
  <c r="DD1333" i="1"/>
  <c r="DH1332" i="1"/>
  <c r="DG1332" i="1"/>
  <c r="DF1332" i="1"/>
  <c r="DE1332" i="1"/>
  <c r="DD1332" i="1"/>
  <c r="DH1331" i="1"/>
  <c r="DG1331" i="1"/>
  <c r="DF1331" i="1"/>
  <c r="DE1331" i="1"/>
  <c r="DD1331" i="1"/>
  <c r="DH1330" i="1"/>
  <c r="DG1330" i="1"/>
  <c r="DF1330" i="1"/>
  <c r="DE1330" i="1"/>
  <c r="DD1330" i="1"/>
  <c r="DH1329" i="1"/>
  <c r="DG1329" i="1"/>
  <c r="DF1329" i="1"/>
  <c r="DE1329" i="1"/>
  <c r="DD1329" i="1"/>
  <c r="DH1328" i="1"/>
  <c r="DG1328" i="1"/>
  <c r="DF1328" i="1"/>
  <c r="DE1328" i="1"/>
  <c r="DD1328" i="1"/>
  <c r="DH1327" i="1"/>
  <c r="DG1327" i="1"/>
  <c r="DF1327" i="1"/>
  <c r="DE1327" i="1"/>
  <c r="DD1327" i="1"/>
  <c r="DH1326" i="1"/>
  <c r="DG1326" i="1"/>
  <c r="DF1326" i="1"/>
  <c r="DE1326" i="1"/>
  <c r="DD1326" i="1"/>
  <c r="DH1325" i="1"/>
  <c r="DG1325" i="1"/>
  <c r="DF1325" i="1"/>
  <c r="DE1325" i="1"/>
  <c r="DD1325" i="1"/>
  <c r="DH1324" i="1"/>
  <c r="DG1324" i="1"/>
  <c r="DF1324" i="1"/>
  <c r="DE1324" i="1"/>
  <c r="DD1324" i="1"/>
  <c r="DH1323" i="1"/>
  <c r="DG1323" i="1"/>
  <c r="DF1323" i="1"/>
  <c r="DE1323" i="1"/>
  <c r="DD1323" i="1"/>
  <c r="DH1322" i="1"/>
  <c r="DG1322" i="1"/>
  <c r="DF1322" i="1"/>
  <c r="DE1322" i="1"/>
  <c r="DD1322" i="1"/>
  <c r="DH1321" i="1"/>
  <c r="DG1321" i="1"/>
  <c r="DF1321" i="1"/>
  <c r="DE1321" i="1"/>
  <c r="DD1321" i="1"/>
  <c r="DH1320" i="1"/>
  <c r="DG1320" i="1"/>
  <c r="DF1320" i="1"/>
  <c r="DE1320" i="1"/>
  <c r="DD1320" i="1"/>
  <c r="DH1319" i="1"/>
  <c r="DG1319" i="1"/>
  <c r="DF1319" i="1"/>
  <c r="DE1319" i="1"/>
  <c r="DD1319" i="1"/>
  <c r="DH1318" i="1"/>
  <c r="DG1318" i="1"/>
  <c r="DF1318" i="1"/>
  <c r="DE1318" i="1"/>
  <c r="DD1318" i="1"/>
  <c r="DH1317" i="1"/>
  <c r="DG1317" i="1"/>
  <c r="DF1317" i="1"/>
  <c r="DE1317" i="1"/>
  <c r="DD1317" i="1"/>
  <c r="DH1316" i="1"/>
  <c r="DG1316" i="1"/>
  <c r="DF1316" i="1"/>
  <c r="DE1316" i="1"/>
  <c r="DD1316" i="1"/>
  <c r="DH1315" i="1"/>
  <c r="DG1315" i="1"/>
  <c r="DF1315" i="1"/>
  <c r="DE1315" i="1"/>
  <c r="DD1315" i="1"/>
  <c r="DH1314" i="1"/>
  <c r="DG1314" i="1"/>
  <c r="DF1314" i="1"/>
  <c r="DE1314" i="1"/>
  <c r="DD1314" i="1"/>
  <c r="DH1313" i="1"/>
  <c r="DG1313" i="1"/>
  <c r="DF1313" i="1"/>
  <c r="DE1313" i="1"/>
  <c r="DD1313" i="1"/>
  <c r="DH1312" i="1"/>
  <c r="DG1312" i="1"/>
  <c r="DF1312" i="1"/>
  <c r="DE1312" i="1"/>
  <c r="DD1312" i="1"/>
  <c r="DH1311" i="1"/>
  <c r="DG1311" i="1"/>
  <c r="DF1311" i="1"/>
  <c r="DE1311" i="1"/>
  <c r="DD1311" i="1"/>
  <c r="DH1310" i="1"/>
  <c r="DG1310" i="1"/>
  <c r="DF1310" i="1"/>
  <c r="DE1310" i="1"/>
  <c r="DD1310" i="1"/>
  <c r="DH1309" i="1"/>
  <c r="DG1309" i="1"/>
  <c r="DF1309" i="1"/>
  <c r="DE1309" i="1"/>
  <c r="DD1309" i="1"/>
  <c r="DH1308" i="1"/>
  <c r="DG1308" i="1"/>
  <c r="DF1308" i="1"/>
  <c r="DE1308" i="1"/>
  <c r="DD1308" i="1"/>
  <c r="DH1307" i="1"/>
  <c r="DG1307" i="1"/>
  <c r="DF1307" i="1"/>
  <c r="DE1307" i="1"/>
  <c r="DD1307" i="1"/>
  <c r="DH1306" i="1"/>
  <c r="DG1306" i="1"/>
  <c r="DF1306" i="1"/>
  <c r="DE1306" i="1"/>
  <c r="DD1306" i="1"/>
  <c r="DH1305" i="1"/>
  <c r="DG1305" i="1"/>
  <c r="DF1305" i="1"/>
  <c r="DE1305" i="1"/>
  <c r="DD1305" i="1"/>
  <c r="DH1304" i="1"/>
  <c r="DG1304" i="1"/>
  <c r="DF1304" i="1"/>
  <c r="DE1304" i="1"/>
  <c r="DD1304" i="1"/>
  <c r="DH1303" i="1"/>
  <c r="DG1303" i="1"/>
  <c r="DF1303" i="1"/>
  <c r="DE1303" i="1"/>
  <c r="DD1303" i="1"/>
  <c r="DH1302" i="1"/>
  <c r="DG1302" i="1"/>
  <c r="DF1302" i="1"/>
  <c r="DE1302" i="1"/>
  <c r="DD1302" i="1"/>
  <c r="DH1301" i="1"/>
  <c r="DG1301" i="1"/>
  <c r="DF1301" i="1"/>
  <c r="DE1301" i="1"/>
  <c r="DD1301" i="1"/>
  <c r="DH1300" i="1"/>
  <c r="DG1300" i="1"/>
  <c r="DF1300" i="1"/>
  <c r="DE1300" i="1"/>
  <c r="DD1300" i="1"/>
  <c r="DH1299" i="1"/>
  <c r="DG1299" i="1"/>
  <c r="DF1299" i="1"/>
  <c r="DE1299" i="1"/>
  <c r="DD1299" i="1"/>
  <c r="DH1298" i="1"/>
  <c r="DG1298" i="1"/>
  <c r="DF1298" i="1"/>
  <c r="DE1298" i="1"/>
  <c r="DD1298" i="1"/>
  <c r="DH1297" i="1"/>
  <c r="DG1297" i="1"/>
  <c r="DF1297" i="1"/>
  <c r="DE1297" i="1"/>
  <c r="DD1297" i="1"/>
  <c r="DH1296" i="1"/>
  <c r="DG1296" i="1"/>
  <c r="DF1296" i="1"/>
  <c r="DE1296" i="1"/>
  <c r="DD1296" i="1"/>
  <c r="DH1295" i="1"/>
  <c r="DG1295" i="1"/>
  <c r="DF1295" i="1"/>
  <c r="DE1295" i="1"/>
  <c r="DD1295" i="1"/>
  <c r="DH1294" i="1"/>
  <c r="DG1294" i="1"/>
  <c r="DF1294" i="1"/>
  <c r="DE1294" i="1"/>
  <c r="DD1294" i="1"/>
  <c r="DH1293" i="1"/>
  <c r="DG1293" i="1"/>
  <c r="DF1293" i="1"/>
  <c r="DE1293" i="1"/>
  <c r="DD1293" i="1"/>
  <c r="DH1292" i="1"/>
  <c r="DG1292" i="1"/>
  <c r="DF1292" i="1"/>
  <c r="DE1292" i="1"/>
  <c r="DD1292" i="1"/>
  <c r="DH1291" i="1"/>
  <c r="DG1291" i="1"/>
  <c r="DF1291" i="1"/>
  <c r="DE1291" i="1"/>
  <c r="DD1291" i="1"/>
  <c r="DH1290" i="1"/>
  <c r="DG1290" i="1"/>
  <c r="DF1290" i="1"/>
  <c r="DE1290" i="1"/>
  <c r="DD1290" i="1"/>
  <c r="DH1289" i="1"/>
  <c r="DG1289" i="1"/>
  <c r="DF1289" i="1"/>
  <c r="DE1289" i="1"/>
  <c r="DD1289" i="1"/>
  <c r="DH1288" i="1"/>
  <c r="DG1288" i="1"/>
  <c r="DF1288" i="1"/>
  <c r="DE1288" i="1"/>
  <c r="DD1288" i="1"/>
  <c r="DH1287" i="1"/>
  <c r="DG1287" i="1"/>
  <c r="DF1287" i="1"/>
  <c r="DE1287" i="1"/>
  <c r="DD1287" i="1"/>
  <c r="DH1286" i="1"/>
  <c r="DG1286" i="1"/>
  <c r="DF1286" i="1"/>
  <c r="DE1286" i="1"/>
  <c r="DD1286" i="1"/>
  <c r="DH1285" i="1"/>
  <c r="DG1285" i="1"/>
  <c r="DF1285" i="1"/>
  <c r="DE1285" i="1"/>
  <c r="DD1285" i="1"/>
  <c r="DH1284" i="1"/>
  <c r="DG1284" i="1"/>
  <c r="DF1284" i="1"/>
  <c r="DE1284" i="1"/>
  <c r="DD1284" i="1"/>
  <c r="DH1283" i="1"/>
  <c r="DG1283" i="1"/>
  <c r="DF1283" i="1"/>
  <c r="DE1283" i="1"/>
  <c r="DD1283" i="1"/>
  <c r="DH1282" i="1"/>
  <c r="DG1282" i="1"/>
  <c r="DF1282" i="1"/>
  <c r="DE1282" i="1"/>
  <c r="DD1282" i="1"/>
  <c r="DH1281" i="1"/>
  <c r="DG1281" i="1"/>
  <c r="DF1281" i="1"/>
  <c r="DE1281" i="1"/>
  <c r="DD1281" i="1"/>
  <c r="DH1280" i="1"/>
  <c r="DG1280" i="1"/>
  <c r="DF1280" i="1"/>
  <c r="DE1280" i="1"/>
  <c r="DD1280" i="1"/>
  <c r="DH1279" i="1"/>
  <c r="DG1279" i="1"/>
  <c r="DF1279" i="1"/>
  <c r="DE1279" i="1"/>
  <c r="DD1279" i="1"/>
  <c r="DH1278" i="1"/>
  <c r="DG1278" i="1"/>
  <c r="DF1278" i="1"/>
  <c r="DE1278" i="1"/>
  <c r="DD1278" i="1"/>
  <c r="DH1277" i="1"/>
  <c r="DG1277" i="1"/>
  <c r="DF1277" i="1"/>
  <c r="DE1277" i="1"/>
  <c r="DD1277" i="1"/>
  <c r="DH1276" i="1"/>
  <c r="DG1276" i="1"/>
  <c r="DF1276" i="1"/>
  <c r="DE1276" i="1"/>
  <c r="DD1276" i="1"/>
  <c r="DH1275" i="1"/>
  <c r="DG1275" i="1"/>
  <c r="DF1275" i="1"/>
  <c r="DE1275" i="1"/>
  <c r="DD1275" i="1"/>
  <c r="DH1274" i="1"/>
  <c r="DG1274" i="1"/>
  <c r="DF1274" i="1"/>
  <c r="DE1274" i="1"/>
  <c r="DD1274" i="1"/>
  <c r="DH1273" i="1"/>
  <c r="DG1273" i="1"/>
  <c r="DF1273" i="1"/>
  <c r="DE1273" i="1"/>
  <c r="DD1273" i="1"/>
  <c r="DH1272" i="1"/>
  <c r="DG1272" i="1"/>
  <c r="DF1272" i="1"/>
  <c r="DE1272" i="1"/>
  <c r="DD1272" i="1"/>
  <c r="DH1271" i="1"/>
  <c r="DG1271" i="1"/>
  <c r="DF1271" i="1"/>
  <c r="DE1271" i="1"/>
  <c r="DD1271" i="1"/>
  <c r="DH1270" i="1"/>
  <c r="DG1270" i="1"/>
  <c r="DF1270" i="1"/>
  <c r="DE1270" i="1"/>
  <c r="DD1270" i="1"/>
  <c r="DH1269" i="1"/>
  <c r="DG1269" i="1"/>
  <c r="DF1269" i="1"/>
  <c r="DE1269" i="1"/>
  <c r="DD1269" i="1"/>
  <c r="DH1268" i="1"/>
  <c r="DG1268" i="1"/>
  <c r="DF1268" i="1"/>
  <c r="DE1268" i="1"/>
  <c r="DD1268" i="1"/>
  <c r="DH1267" i="1"/>
  <c r="DG1267" i="1"/>
  <c r="DF1267" i="1"/>
  <c r="DE1267" i="1"/>
  <c r="DD1267" i="1"/>
  <c r="DH1266" i="1"/>
  <c r="DG1266" i="1"/>
  <c r="DF1266" i="1"/>
  <c r="DE1266" i="1"/>
  <c r="DD1266" i="1"/>
  <c r="DH1265" i="1"/>
  <c r="DG1265" i="1"/>
  <c r="DF1265" i="1"/>
  <c r="DE1265" i="1"/>
  <c r="DD1265" i="1"/>
  <c r="DH1264" i="1"/>
  <c r="DG1264" i="1"/>
  <c r="DF1264" i="1"/>
  <c r="DE1264" i="1"/>
  <c r="DD1264" i="1"/>
  <c r="DH1263" i="1"/>
  <c r="DG1263" i="1"/>
  <c r="DF1263" i="1"/>
  <c r="DE1263" i="1"/>
  <c r="DD1263" i="1"/>
  <c r="DH1262" i="1"/>
  <c r="DG1262" i="1"/>
  <c r="DF1262" i="1"/>
  <c r="DE1262" i="1"/>
  <c r="DD1262" i="1"/>
  <c r="DH1261" i="1"/>
  <c r="DG1261" i="1"/>
  <c r="DF1261" i="1"/>
  <c r="DE1261" i="1"/>
  <c r="DD1261" i="1"/>
  <c r="DH1260" i="1"/>
  <c r="DG1260" i="1"/>
  <c r="DF1260" i="1"/>
  <c r="DE1260" i="1"/>
  <c r="DD1260" i="1"/>
  <c r="DH1259" i="1"/>
  <c r="DG1259" i="1"/>
  <c r="DF1259" i="1"/>
  <c r="DE1259" i="1"/>
  <c r="DD1259" i="1"/>
  <c r="DH1258" i="1"/>
  <c r="DG1258" i="1"/>
  <c r="DF1258" i="1"/>
  <c r="DE1258" i="1"/>
  <c r="DD1258" i="1"/>
  <c r="DH1257" i="1"/>
  <c r="DG1257" i="1"/>
  <c r="DF1257" i="1"/>
  <c r="DE1257" i="1"/>
  <c r="DD1257" i="1"/>
  <c r="DH1256" i="1"/>
  <c r="DG1256" i="1"/>
  <c r="DF1256" i="1"/>
  <c r="DE1256" i="1"/>
  <c r="DD1256" i="1"/>
  <c r="DH1255" i="1"/>
  <c r="DG1255" i="1"/>
  <c r="DF1255" i="1"/>
  <c r="DE1255" i="1"/>
  <c r="DD1255" i="1"/>
  <c r="DH1254" i="1"/>
  <c r="DG1254" i="1"/>
  <c r="DF1254" i="1"/>
  <c r="DE1254" i="1"/>
  <c r="DD1254" i="1"/>
  <c r="DH1253" i="1"/>
  <c r="DG1253" i="1"/>
  <c r="DF1253" i="1"/>
  <c r="DE1253" i="1"/>
  <c r="DD1253" i="1"/>
  <c r="DH1252" i="1"/>
  <c r="DG1252" i="1"/>
  <c r="DF1252" i="1"/>
  <c r="DE1252" i="1"/>
  <c r="DD1252" i="1"/>
  <c r="DH1251" i="1"/>
  <c r="DG1251" i="1"/>
  <c r="DF1251" i="1"/>
  <c r="DE1251" i="1"/>
  <c r="DD1251" i="1"/>
  <c r="DH1250" i="1"/>
  <c r="DG1250" i="1"/>
  <c r="DF1250" i="1"/>
  <c r="DE1250" i="1"/>
  <c r="DD1250" i="1"/>
  <c r="DH1249" i="1"/>
  <c r="DG1249" i="1"/>
  <c r="DF1249" i="1"/>
  <c r="DE1249" i="1"/>
  <c r="DD1249" i="1"/>
  <c r="DH1248" i="1"/>
  <c r="DG1248" i="1"/>
  <c r="DF1248" i="1"/>
  <c r="DE1248" i="1"/>
  <c r="DD1248" i="1"/>
  <c r="DH1247" i="1"/>
  <c r="DG1247" i="1"/>
  <c r="DF1247" i="1"/>
  <c r="DE1247" i="1"/>
  <c r="DD1247" i="1"/>
  <c r="DH1246" i="1"/>
  <c r="DG1246" i="1"/>
  <c r="DF1246" i="1"/>
  <c r="DE1246" i="1"/>
  <c r="DD1246" i="1"/>
  <c r="DH1245" i="1"/>
  <c r="DG1245" i="1"/>
  <c r="DF1245" i="1"/>
  <c r="DE1245" i="1"/>
  <c r="DD1245" i="1"/>
  <c r="DH1244" i="1"/>
  <c r="DG1244" i="1"/>
  <c r="DF1244" i="1"/>
  <c r="DE1244" i="1"/>
  <c r="DD1244" i="1"/>
  <c r="DH1243" i="1"/>
  <c r="DG1243" i="1"/>
  <c r="DF1243" i="1"/>
  <c r="DE1243" i="1"/>
  <c r="DD1243" i="1"/>
  <c r="DH1242" i="1"/>
  <c r="DG1242" i="1"/>
  <c r="DF1242" i="1"/>
  <c r="DE1242" i="1"/>
  <c r="DD1242" i="1"/>
  <c r="DH1241" i="1"/>
  <c r="DG1241" i="1"/>
  <c r="DF1241" i="1"/>
  <c r="DE1241" i="1"/>
  <c r="DD1241" i="1"/>
  <c r="DH1240" i="1"/>
  <c r="DG1240" i="1"/>
  <c r="DF1240" i="1"/>
  <c r="DE1240" i="1"/>
  <c r="DD1240" i="1"/>
  <c r="DH1239" i="1"/>
  <c r="DG1239" i="1"/>
  <c r="DF1239" i="1"/>
  <c r="DE1239" i="1"/>
  <c r="DD1239" i="1"/>
  <c r="DH1238" i="1"/>
  <c r="DG1238" i="1"/>
  <c r="DF1238" i="1"/>
  <c r="DE1238" i="1"/>
  <c r="DD1238" i="1"/>
  <c r="DH1237" i="1"/>
  <c r="DG1237" i="1"/>
  <c r="DF1237" i="1"/>
  <c r="DE1237" i="1"/>
  <c r="DD1237" i="1"/>
  <c r="DH1236" i="1"/>
  <c r="DG1236" i="1"/>
  <c r="DF1236" i="1"/>
  <c r="DE1236" i="1"/>
  <c r="DD1236" i="1"/>
  <c r="DH1235" i="1"/>
  <c r="DG1235" i="1"/>
  <c r="DF1235" i="1"/>
  <c r="DE1235" i="1"/>
  <c r="DD1235" i="1"/>
  <c r="DH1234" i="1"/>
  <c r="DG1234" i="1"/>
  <c r="DF1234" i="1"/>
  <c r="DE1234" i="1"/>
  <c r="DD1234" i="1"/>
  <c r="DH1233" i="1"/>
  <c r="DG1233" i="1"/>
  <c r="DF1233" i="1"/>
  <c r="DE1233" i="1"/>
  <c r="DD1233" i="1"/>
  <c r="DH1232" i="1"/>
  <c r="DG1232" i="1"/>
  <c r="DF1232" i="1"/>
  <c r="DE1232" i="1"/>
  <c r="DD1232" i="1"/>
  <c r="DH1231" i="1"/>
  <c r="DG1231" i="1"/>
  <c r="DF1231" i="1"/>
  <c r="DE1231" i="1"/>
  <c r="DD1231" i="1"/>
  <c r="DH1230" i="1"/>
  <c r="DG1230" i="1"/>
  <c r="DF1230" i="1"/>
  <c r="DE1230" i="1"/>
  <c r="DD1230" i="1"/>
  <c r="DH1229" i="1"/>
  <c r="DG1229" i="1"/>
  <c r="DF1229" i="1"/>
  <c r="DE1229" i="1"/>
  <c r="DD1229" i="1"/>
  <c r="DH1228" i="1"/>
  <c r="DG1228" i="1"/>
  <c r="DF1228" i="1"/>
  <c r="DE1228" i="1"/>
  <c r="DD1228" i="1"/>
  <c r="DH1227" i="1"/>
  <c r="DG1227" i="1"/>
  <c r="DF1227" i="1"/>
  <c r="DE1227" i="1"/>
  <c r="DD1227" i="1"/>
  <c r="DH1226" i="1"/>
  <c r="DG1226" i="1"/>
  <c r="DF1226" i="1"/>
  <c r="DE1226" i="1"/>
  <c r="DD1226" i="1"/>
  <c r="DH1225" i="1"/>
  <c r="DG1225" i="1"/>
  <c r="DF1225" i="1"/>
  <c r="DE1225" i="1"/>
  <c r="DD1225" i="1"/>
  <c r="DH1224" i="1"/>
  <c r="DG1224" i="1"/>
  <c r="DF1224" i="1"/>
  <c r="DE1224" i="1"/>
  <c r="DD1224" i="1"/>
  <c r="DH1223" i="1"/>
  <c r="DG1223" i="1"/>
  <c r="DF1223" i="1"/>
  <c r="DE1223" i="1"/>
  <c r="DD1223" i="1"/>
  <c r="DH1222" i="1"/>
  <c r="DG1222" i="1"/>
  <c r="DF1222" i="1"/>
  <c r="DE1222" i="1"/>
  <c r="DD1222" i="1"/>
  <c r="DH1221" i="1"/>
  <c r="DG1221" i="1"/>
  <c r="DF1221" i="1"/>
  <c r="DE1221" i="1"/>
  <c r="DD1221" i="1"/>
  <c r="DH1220" i="1"/>
  <c r="DG1220" i="1"/>
  <c r="DF1220" i="1"/>
  <c r="DE1220" i="1"/>
  <c r="DD1220" i="1"/>
  <c r="DH1219" i="1"/>
  <c r="DG1219" i="1"/>
  <c r="DF1219" i="1"/>
  <c r="DE1219" i="1"/>
  <c r="DD1219" i="1"/>
  <c r="DH1218" i="1"/>
  <c r="DG1218" i="1"/>
  <c r="DF1218" i="1"/>
  <c r="DE1218" i="1"/>
  <c r="DD1218" i="1"/>
  <c r="DH1217" i="1"/>
  <c r="DG1217" i="1"/>
  <c r="DF1217" i="1"/>
  <c r="DE1217" i="1"/>
  <c r="DD1217" i="1"/>
  <c r="DH1216" i="1"/>
  <c r="DG1216" i="1"/>
  <c r="DF1216" i="1"/>
  <c r="DE1216" i="1"/>
  <c r="DD1216" i="1"/>
  <c r="DH1215" i="1"/>
  <c r="DG1215" i="1"/>
  <c r="DF1215" i="1"/>
  <c r="DE1215" i="1"/>
  <c r="DD1215" i="1"/>
  <c r="DH1214" i="1"/>
  <c r="DG1214" i="1"/>
  <c r="DF1214" i="1"/>
  <c r="DE1214" i="1"/>
  <c r="DD1214" i="1"/>
  <c r="DH1213" i="1"/>
  <c r="DG1213" i="1"/>
  <c r="DF1213" i="1"/>
  <c r="DE1213" i="1"/>
  <c r="DD1213" i="1"/>
  <c r="DH1212" i="1"/>
  <c r="DG1212" i="1"/>
  <c r="DF1212" i="1"/>
  <c r="DE1212" i="1"/>
  <c r="DD1212" i="1"/>
  <c r="DH1211" i="1"/>
  <c r="DG1211" i="1"/>
  <c r="DF1211" i="1"/>
  <c r="DE1211" i="1"/>
  <c r="DD1211" i="1"/>
  <c r="DH1210" i="1"/>
  <c r="DG1210" i="1"/>
  <c r="DF1210" i="1"/>
  <c r="DE1210" i="1"/>
  <c r="DD1210" i="1"/>
  <c r="DH1209" i="1"/>
  <c r="DG1209" i="1"/>
  <c r="DF1209" i="1"/>
  <c r="DE1209" i="1"/>
  <c r="DD1209" i="1"/>
  <c r="DH1208" i="1"/>
  <c r="DG1208" i="1"/>
  <c r="DF1208" i="1"/>
  <c r="DE1208" i="1"/>
  <c r="DD1208" i="1"/>
  <c r="DH1207" i="1"/>
  <c r="DG1207" i="1"/>
  <c r="DF1207" i="1"/>
  <c r="DE1207" i="1"/>
  <c r="DD1207" i="1"/>
  <c r="DH1206" i="1"/>
  <c r="DG1206" i="1"/>
  <c r="DF1206" i="1"/>
  <c r="DE1206" i="1"/>
  <c r="DD1206" i="1"/>
  <c r="DH1205" i="1"/>
  <c r="DG1205" i="1"/>
  <c r="DF1205" i="1"/>
  <c r="DE1205" i="1"/>
  <c r="DD1205" i="1"/>
  <c r="DH1204" i="1"/>
  <c r="DG1204" i="1"/>
  <c r="DF1204" i="1"/>
  <c r="DE1204" i="1"/>
  <c r="DD1204" i="1"/>
  <c r="DH1203" i="1"/>
  <c r="DG1203" i="1"/>
  <c r="DF1203" i="1"/>
  <c r="DE1203" i="1"/>
  <c r="DD1203" i="1"/>
  <c r="DH1202" i="1"/>
  <c r="DG1202" i="1"/>
  <c r="DF1202" i="1"/>
  <c r="DE1202" i="1"/>
  <c r="DD1202" i="1"/>
  <c r="DH1201" i="1"/>
  <c r="DG1201" i="1"/>
  <c r="DF1201" i="1"/>
  <c r="DE1201" i="1"/>
  <c r="DD1201" i="1"/>
  <c r="DH1200" i="1"/>
  <c r="DG1200" i="1"/>
  <c r="DF1200" i="1"/>
  <c r="DE1200" i="1"/>
  <c r="DD1200" i="1"/>
  <c r="DH1199" i="1"/>
  <c r="DG1199" i="1"/>
  <c r="DF1199" i="1"/>
  <c r="DE1199" i="1"/>
  <c r="DD1199" i="1"/>
  <c r="DH1198" i="1"/>
  <c r="DG1198" i="1"/>
  <c r="DF1198" i="1"/>
  <c r="DE1198" i="1"/>
  <c r="DD1198" i="1"/>
  <c r="DH1197" i="1"/>
  <c r="DG1197" i="1"/>
  <c r="DF1197" i="1"/>
  <c r="DE1197" i="1"/>
  <c r="DD1197" i="1"/>
  <c r="DH1196" i="1"/>
  <c r="DG1196" i="1"/>
  <c r="DF1196" i="1"/>
  <c r="DE1196" i="1"/>
  <c r="DD1196" i="1"/>
  <c r="DH1195" i="1"/>
  <c r="DG1195" i="1"/>
  <c r="DF1195" i="1"/>
  <c r="DE1195" i="1"/>
  <c r="DD1195" i="1"/>
  <c r="DH1194" i="1"/>
  <c r="DG1194" i="1"/>
  <c r="DF1194" i="1"/>
  <c r="DE1194" i="1"/>
  <c r="DD1194" i="1"/>
  <c r="DH1193" i="1"/>
  <c r="DG1193" i="1"/>
  <c r="DF1193" i="1"/>
  <c r="DE1193" i="1"/>
  <c r="DD1193" i="1"/>
  <c r="DH1192" i="1"/>
  <c r="DG1192" i="1"/>
  <c r="DF1192" i="1"/>
  <c r="DE1192" i="1"/>
  <c r="DD1192" i="1"/>
  <c r="DH1191" i="1"/>
  <c r="DG1191" i="1"/>
  <c r="DF1191" i="1"/>
  <c r="DE1191" i="1"/>
  <c r="DD1191" i="1"/>
  <c r="DH1190" i="1"/>
  <c r="DG1190" i="1"/>
  <c r="DF1190" i="1"/>
  <c r="DE1190" i="1"/>
  <c r="DD1190" i="1"/>
  <c r="DH1189" i="1"/>
  <c r="DG1189" i="1"/>
  <c r="DF1189" i="1"/>
  <c r="DE1189" i="1"/>
  <c r="DD1189" i="1"/>
  <c r="DH1188" i="1"/>
  <c r="DG1188" i="1"/>
  <c r="DF1188" i="1"/>
  <c r="DE1188" i="1"/>
  <c r="DD1188" i="1"/>
  <c r="DH1187" i="1"/>
  <c r="DG1187" i="1"/>
  <c r="DF1187" i="1"/>
  <c r="DE1187" i="1"/>
  <c r="DD1187" i="1"/>
  <c r="DH1186" i="1"/>
  <c r="DG1186" i="1"/>
  <c r="DF1186" i="1"/>
  <c r="DE1186" i="1"/>
  <c r="DD1186" i="1"/>
  <c r="DH1185" i="1"/>
  <c r="DG1185" i="1"/>
  <c r="DF1185" i="1"/>
  <c r="DE1185" i="1"/>
  <c r="DD1185" i="1"/>
  <c r="DH1184" i="1"/>
  <c r="DG1184" i="1"/>
  <c r="DF1184" i="1"/>
  <c r="DE1184" i="1"/>
  <c r="DD1184" i="1"/>
  <c r="DH1183" i="1"/>
  <c r="DG1183" i="1"/>
  <c r="DF1183" i="1"/>
  <c r="DE1183" i="1"/>
  <c r="DD1183" i="1"/>
  <c r="DH1182" i="1"/>
  <c r="DG1182" i="1"/>
  <c r="DF1182" i="1"/>
  <c r="DE1182" i="1"/>
  <c r="DD1182" i="1"/>
  <c r="DH1181" i="1"/>
  <c r="DG1181" i="1"/>
  <c r="DF1181" i="1"/>
  <c r="DE1181" i="1"/>
  <c r="DD1181" i="1"/>
  <c r="DH1180" i="1"/>
  <c r="DG1180" i="1"/>
  <c r="DF1180" i="1"/>
  <c r="DE1180" i="1"/>
  <c r="DD1180" i="1"/>
  <c r="DH1179" i="1"/>
  <c r="DG1179" i="1"/>
  <c r="DF1179" i="1"/>
  <c r="DE1179" i="1"/>
  <c r="DD1179" i="1"/>
  <c r="DH1178" i="1"/>
  <c r="DG1178" i="1"/>
  <c r="DF1178" i="1"/>
  <c r="DE1178" i="1"/>
  <c r="DD1178" i="1"/>
  <c r="DH1177" i="1"/>
  <c r="DG1177" i="1"/>
  <c r="DF1177" i="1"/>
  <c r="DE1177" i="1"/>
  <c r="DD1177" i="1"/>
  <c r="DH1176" i="1"/>
  <c r="DG1176" i="1"/>
  <c r="DF1176" i="1"/>
  <c r="DE1176" i="1"/>
  <c r="DD1176" i="1"/>
  <c r="DH1175" i="1"/>
  <c r="DG1175" i="1"/>
  <c r="DF1175" i="1"/>
  <c r="DE1175" i="1"/>
  <c r="DD1175" i="1"/>
  <c r="DH1174" i="1"/>
  <c r="DG1174" i="1"/>
  <c r="DF1174" i="1"/>
  <c r="DE1174" i="1"/>
  <c r="DD1174" i="1"/>
  <c r="DH1173" i="1"/>
  <c r="DG1173" i="1"/>
  <c r="DF1173" i="1"/>
  <c r="DE1173" i="1"/>
  <c r="DD1173" i="1"/>
  <c r="DH1172" i="1"/>
  <c r="DG1172" i="1"/>
  <c r="DF1172" i="1"/>
  <c r="DE1172" i="1"/>
  <c r="DD1172" i="1"/>
  <c r="DH1171" i="1"/>
  <c r="DG1171" i="1"/>
  <c r="DF1171" i="1"/>
  <c r="DE1171" i="1"/>
  <c r="DD1171" i="1"/>
  <c r="DH1170" i="1"/>
  <c r="DG1170" i="1"/>
  <c r="DF1170" i="1"/>
  <c r="DE1170" i="1"/>
  <c r="DD1170" i="1"/>
  <c r="DH1169" i="1"/>
  <c r="DG1169" i="1"/>
  <c r="DF1169" i="1"/>
  <c r="DE1169" i="1"/>
  <c r="DD1169" i="1"/>
  <c r="DH1168" i="1"/>
  <c r="DG1168" i="1"/>
  <c r="DF1168" i="1"/>
  <c r="DE1168" i="1"/>
  <c r="DD1168" i="1"/>
  <c r="DH1167" i="1"/>
  <c r="DG1167" i="1"/>
  <c r="DF1167" i="1"/>
  <c r="DE1167" i="1"/>
  <c r="DD1167" i="1"/>
  <c r="DH1166" i="1"/>
  <c r="DG1166" i="1"/>
  <c r="DF1166" i="1"/>
  <c r="DE1166" i="1"/>
  <c r="DD1166" i="1"/>
  <c r="DH1165" i="1"/>
  <c r="DG1165" i="1"/>
  <c r="DF1165" i="1"/>
  <c r="DE1165" i="1"/>
  <c r="DD1165" i="1"/>
  <c r="DH1164" i="1"/>
  <c r="DG1164" i="1"/>
  <c r="DF1164" i="1"/>
  <c r="DE1164" i="1"/>
  <c r="DD1164" i="1"/>
  <c r="DH1163" i="1"/>
  <c r="DG1163" i="1"/>
  <c r="DF1163" i="1"/>
  <c r="DE1163" i="1"/>
  <c r="DD1163" i="1"/>
  <c r="DH1162" i="1"/>
  <c r="DG1162" i="1"/>
  <c r="DF1162" i="1"/>
  <c r="DE1162" i="1"/>
  <c r="DD1162" i="1"/>
  <c r="DH1161" i="1"/>
  <c r="DG1161" i="1"/>
  <c r="DF1161" i="1"/>
  <c r="DE1161" i="1"/>
  <c r="DD1161" i="1"/>
  <c r="DH1160" i="1"/>
  <c r="DG1160" i="1"/>
  <c r="DF1160" i="1"/>
  <c r="DE1160" i="1"/>
  <c r="DD1160" i="1"/>
  <c r="DH1159" i="1"/>
  <c r="DG1159" i="1"/>
  <c r="DF1159" i="1"/>
  <c r="DE1159" i="1"/>
  <c r="DD1159" i="1"/>
  <c r="DH1158" i="1"/>
  <c r="DG1158" i="1"/>
  <c r="DF1158" i="1"/>
  <c r="DE1158" i="1"/>
  <c r="DD1158" i="1"/>
  <c r="DH1157" i="1"/>
  <c r="DG1157" i="1"/>
  <c r="DF1157" i="1"/>
  <c r="DE1157" i="1"/>
  <c r="DD1157" i="1"/>
  <c r="DH1156" i="1"/>
  <c r="DG1156" i="1"/>
  <c r="DF1156" i="1"/>
  <c r="DE1156" i="1"/>
  <c r="DD1156" i="1"/>
  <c r="DH1155" i="1"/>
  <c r="DG1155" i="1"/>
  <c r="DF1155" i="1"/>
  <c r="DE1155" i="1"/>
  <c r="DD1155" i="1"/>
  <c r="DH1154" i="1"/>
  <c r="DG1154" i="1"/>
  <c r="DF1154" i="1"/>
  <c r="DE1154" i="1"/>
  <c r="DD1154" i="1"/>
  <c r="DH1153" i="1"/>
  <c r="DG1153" i="1"/>
  <c r="DF1153" i="1"/>
  <c r="DE1153" i="1"/>
  <c r="DD1153" i="1"/>
  <c r="DH1152" i="1"/>
  <c r="DG1152" i="1"/>
  <c r="DF1152" i="1"/>
  <c r="DE1152" i="1"/>
  <c r="DD1152" i="1"/>
  <c r="DH1151" i="1"/>
  <c r="DG1151" i="1"/>
  <c r="DF1151" i="1"/>
  <c r="DE1151" i="1"/>
  <c r="DD1151" i="1"/>
  <c r="DH1150" i="1"/>
  <c r="DG1150" i="1"/>
  <c r="DF1150" i="1"/>
  <c r="DE1150" i="1"/>
  <c r="DD1150" i="1"/>
  <c r="DH1149" i="1"/>
  <c r="DG1149" i="1"/>
  <c r="DF1149" i="1"/>
  <c r="DE1149" i="1"/>
  <c r="DD1149" i="1"/>
  <c r="DH1148" i="1"/>
  <c r="DG1148" i="1"/>
  <c r="DF1148" i="1"/>
  <c r="DE1148" i="1"/>
  <c r="DD1148" i="1"/>
  <c r="DH1147" i="1"/>
  <c r="DG1147" i="1"/>
  <c r="DF1147" i="1"/>
  <c r="DE1147" i="1"/>
  <c r="DD1147" i="1"/>
  <c r="DH1146" i="1"/>
  <c r="DG1146" i="1"/>
  <c r="DF1146" i="1"/>
  <c r="DE1146" i="1"/>
  <c r="DD1146" i="1"/>
  <c r="DH1145" i="1"/>
  <c r="DG1145" i="1"/>
  <c r="DF1145" i="1"/>
  <c r="DE1145" i="1"/>
  <c r="DD1145" i="1"/>
  <c r="DH1144" i="1"/>
  <c r="DG1144" i="1"/>
  <c r="DF1144" i="1"/>
  <c r="DE1144" i="1"/>
  <c r="DD1144" i="1"/>
  <c r="DH1143" i="1"/>
  <c r="DG1143" i="1"/>
  <c r="DF1143" i="1"/>
  <c r="DE1143" i="1"/>
  <c r="DD1143" i="1"/>
  <c r="DH1142" i="1"/>
  <c r="DG1142" i="1"/>
  <c r="DF1142" i="1"/>
  <c r="DE1142" i="1"/>
  <c r="DD1142" i="1"/>
  <c r="DH1141" i="1"/>
  <c r="DG1141" i="1"/>
  <c r="DF1141" i="1"/>
  <c r="DE1141" i="1"/>
  <c r="DD1141" i="1"/>
  <c r="DH1140" i="1"/>
  <c r="DG1140" i="1"/>
  <c r="DF1140" i="1"/>
  <c r="DE1140" i="1"/>
  <c r="DD1140" i="1"/>
  <c r="DH1139" i="1"/>
  <c r="DG1139" i="1"/>
  <c r="DF1139" i="1"/>
  <c r="DE1139" i="1"/>
  <c r="DD1139" i="1"/>
  <c r="DH1138" i="1"/>
  <c r="DG1138" i="1"/>
  <c r="DF1138" i="1"/>
  <c r="DE1138" i="1"/>
  <c r="DD1138" i="1"/>
  <c r="DH1137" i="1"/>
  <c r="DG1137" i="1"/>
  <c r="DF1137" i="1"/>
  <c r="DE1137" i="1"/>
  <c r="DD1137" i="1"/>
  <c r="DH1136" i="1"/>
  <c r="DG1136" i="1"/>
  <c r="DF1136" i="1"/>
  <c r="DE1136" i="1"/>
  <c r="DD1136" i="1"/>
  <c r="DH1135" i="1"/>
  <c r="DG1135" i="1"/>
  <c r="DF1135" i="1"/>
  <c r="DE1135" i="1"/>
  <c r="DD1135" i="1"/>
  <c r="DH1134" i="1"/>
  <c r="DG1134" i="1"/>
  <c r="DF1134" i="1"/>
  <c r="DE1134" i="1"/>
  <c r="DD1134" i="1"/>
  <c r="DH1133" i="1"/>
  <c r="DG1133" i="1"/>
  <c r="DF1133" i="1"/>
  <c r="DE1133" i="1"/>
  <c r="DD1133" i="1"/>
  <c r="DH1132" i="1"/>
  <c r="DG1132" i="1"/>
  <c r="DF1132" i="1"/>
  <c r="DE1132" i="1"/>
  <c r="DD1132" i="1"/>
  <c r="DH1131" i="1"/>
  <c r="DG1131" i="1"/>
  <c r="DF1131" i="1"/>
  <c r="DE1131" i="1"/>
  <c r="DD1131" i="1"/>
  <c r="DH1130" i="1"/>
  <c r="DG1130" i="1"/>
  <c r="DF1130" i="1"/>
  <c r="DE1130" i="1"/>
  <c r="DD1130" i="1"/>
  <c r="DH1129" i="1"/>
  <c r="DG1129" i="1"/>
  <c r="DF1129" i="1"/>
  <c r="DE1129" i="1"/>
  <c r="DD1129" i="1"/>
  <c r="DH1128" i="1"/>
  <c r="DG1128" i="1"/>
  <c r="DF1128" i="1"/>
  <c r="DE1128" i="1"/>
  <c r="DD1128" i="1"/>
  <c r="DH1127" i="1"/>
  <c r="DG1127" i="1"/>
  <c r="DF1127" i="1"/>
  <c r="DE1127" i="1"/>
  <c r="DD1127" i="1"/>
  <c r="DH1126" i="1"/>
  <c r="DG1126" i="1"/>
  <c r="DF1126" i="1"/>
  <c r="DE1126" i="1"/>
  <c r="DD1126" i="1"/>
  <c r="DH1125" i="1"/>
  <c r="DG1125" i="1"/>
  <c r="DF1125" i="1"/>
  <c r="DE1125" i="1"/>
  <c r="DD1125" i="1"/>
  <c r="DH1124" i="1"/>
  <c r="DG1124" i="1"/>
  <c r="DF1124" i="1"/>
  <c r="DE1124" i="1"/>
  <c r="DD1124" i="1"/>
  <c r="DH1123" i="1"/>
  <c r="DG1123" i="1"/>
  <c r="DF1123" i="1"/>
  <c r="DE1123" i="1"/>
  <c r="DD1123" i="1"/>
  <c r="DH1122" i="1"/>
  <c r="DG1122" i="1"/>
  <c r="DF1122" i="1"/>
  <c r="DE1122" i="1"/>
  <c r="DD1122" i="1"/>
  <c r="DH1121" i="1"/>
  <c r="DG1121" i="1"/>
  <c r="DF1121" i="1"/>
  <c r="DE1121" i="1"/>
  <c r="DD1121" i="1"/>
  <c r="DH1120" i="1"/>
  <c r="DG1120" i="1"/>
  <c r="DF1120" i="1"/>
  <c r="DE1120" i="1"/>
  <c r="DD1120" i="1"/>
  <c r="DH1119" i="1"/>
  <c r="DG1119" i="1"/>
  <c r="DF1119" i="1"/>
  <c r="DE1119" i="1"/>
  <c r="DD1119" i="1"/>
  <c r="DH1118" i="1"/>
  <c r="DG1118" i="1"/>
  <c r="DF1118" i="1"/>
  <c r="DE1118" i="1"/>
  <c r="DD1118" i="1"/>
  <c r="DH1117" i="1"/>
  <c r="DG1117" i="1"/>
  <c r="DF1117" i="1"/>
  <c r="DE1117" i="1"/>
  <c r="DD1117" i="1"/>
  <c r="DH1116" i="1"/>
  <c r="DG1116" i="1"/>
  <c r="DF1116" i="1"/>
  <c r="DE1116" i="1"/>
  <c r="DD1116" i="1"/>
  <c r="DH1115" i="1"/>
  <c r="DG1115" i="1"/>
  <c r="DF1115" i="1"/>
  <c r="DE1115" i="1"/>
  <c r="DD1115" i="1"/>
  <c r="DH1114" i="1"/>
  <c r="DG1114" i="1"/>
  <c r="DF1114" i="1"/>
  <c r="DE1114" i="1"/>
  <c r="DD1114" i="1"/>
  <c r="DH1113" i="1"/>
  <c r="DG1113" i="1"/>
  <c r="DF1113" i="1"/>
  <c r="DE1113" i="1"/>
  <c r="DD1113" i="1"/>
  <c r="DH1112" i="1"/>
  <c r="DG1112" i="1"/>
  <c r="DF1112" i="1"/>
  <c r="DE1112" i="1"/>
  <c r="DD1112" i="1"/>
  <c r="DH1111" i="1"/>
  <c r="DG1111" i="1"/>
  <c r="DF1111" i="1"/>
  <c r="DE1111" i="1"/>
  <c r="DD1111" i="1"/>
  <c r="DH1110" i="1"/>
  <c r="DG1110" i="1"/>
  <c r="DF1110" i="1"/>
  <c r="DE1110" i="1"/>
  <c r="DD1110" i="1"/>
  <c r="DH1109" i="1"/>
  <c r="DG1109" i="1"/>
  <c r="DF1109" i="1"/>
  <c r="DE1109" i="1"/>
  <c r="DD1109" i="1"/>
  <c r="DH1108" i="1"/>
  <c r="DG1108" i="1"/>
  <c r="DF1108" i="1"/>
  <c r="DE1108" i="1"/>
  <c r="DD1108" i="1"/>
  <c r="DH1107" i="1"/>
  <c r="DG1107" i="1"/>
  <c r="DF1107" i="1"/>
  <c r="DE1107" i="1"/>
  <c r="DD1107" i="1"/>
  <c r="DH1106" i="1"/>
  <c r="DG1106" i="1"/>
  <c r="DF1106" i="1"/>
  <c r="DE1106" i="1"/>
  <c r="DD1106" i="1"/>
  <c r="DH1105" i="1"/>
  <c r="DG1105" i="1"/>
  <c r="DF1105" i="1"/>
  <c r="DE1105" i="1"/>
  <c r="DD1105" i="1"/>
  <c r="DH1104" i="1"/>
  <c r="DG1104" i="1"/>
  <c r="DF1104" i="1"/>
  <c r="DE1104" i="1"/>
  <c r="DD1104" i="1"/>
  <c r="DH1103" i="1"/>
  <c r="DG1103" i="1"/>
  <c r="DF1103" i="1"/>
  <c r="DE1103" i="1"/>
  <c r="DD1103" i="1"/>
  <c r="DH1102" i="1"/>
  <c r="DG1102" i="1"/>
  <c r="DF1102" i="1"/>
  <c r="DE1102" i="1"/>
  <c r="DD1102" i="1"/>
  <c r="DH1101" i="1"/>
  <c r="DG1101" i="1"/>
  <c r="DF1101" i="1"/>
  <c r="DE1101" i="1"/>
  <c r="DD1101" i="1"/>
  <c r="DH1100" i="1"/>
  <c r="DG1100" i="1"/>
  <c r="DF1100" i="1"/>
  <c r="DE1100" i="1"/>
  <c r="DD1100" i="1"/>
  <c r="DH1099" i="1"/>
  <c r="DG1099" i="1"/>
  <c r="DF1099" i="1"/>
  <c r="DE1099" i="1"/>
  <c r="DD1099" i="1"/>
  <c r="DH1098" i="1"/>
  <c r="DG1098" i="1"/>
  <c r="DF1098" i="1"/>
  <c r="DE1098" i="1"/>
  <c r="DD1098" i="1"/>
  <c r="DH1097" i="1"/>
  <c r="DG1097" i="1"/>
  <c r="DF1097" i="1"/>
  <c r="DE1097" i="1"/>
  <c r="DD1097" i="1"/>
  <c r="DH1096" i="1"/>
  <c r="DG1096" i="1"/>
  <c r="DF1096" i="1"/>
  <c r="DE1096" i="1"/>
  <c r="DD1096" i="1"/>
  <c r="DH1095" i="1"/>
  <c r="DG1095" i="1"/>
  <c r="DF1095" i="1"/>
  <c r="DE1095" i="1"/>
  <c r="DD1095" i="1"/>
  <c r="DH1094" i="1"/>
  <c r="DG1094" i="1"/>
  <c r="DF1094" i="1"/>
  <c r="DE1094" i="1"/>
  <c r="DD1094" i="1"/>
  <c r="DH1093" i="1"/>
  <c r="DG1093" i="1"/>
  <c r="DF1093" i="1"/>
  <c r="DE1093" i="1"/>
  <c r="DD1093" i="1"/>
  <c r="DH1092" i="1"/>
  <c r="DG1092" i="1"/>
  <c r="DF1092" i="1"/>
  <c r="DE1092" i="1"/>
  <c r="DD1092" i="1"/>
  <c r="DH1091" i="1"/>
  <c r="DG1091" i="1"/>
  <c r="DF1091" i="1"/>
  <c r="DE1091" i="1"/>
  <c r="DD1091" i="1"/>
  <c r="DH1090" i="1"/>
  <c r="DG1090" i="1"/>
  <c r="DF1090" i="1"/>
  <c r="DE1090" i="1"/>
  <c r="DD1090" i="1"/>
  <c r="DH1089" i="1"/>
  <c r="DG1089" i="1"/>
  <c r="DF1089" i="1"/>
  <c r="DE1089" i="1"/>
  <c r="DD1089" i="1"/>
  <c r="DH1088" i="1"/>
  <c r="DG1088" i="1"/>
  <c r="DF1088" i="1"/>
  <c r="DE1088" i="1"/>
  <c r="DD1088" i="1"/>
  <c r="DH1087" i="1"/>
  <c r="DG1087" i="1"/>
  <c r="DF1087" i="1"/>
  <c r="DE1087" i="1"/>
  <c r="DD1087" i="1"/>
  <c r="DH1086" i="1"/>
  <c r="DG1086" i="1"/>
  <c r="DF1086" i="1"/>
  <c r="DE1086" i="1"/>
  <c r="DD1086" i="1"/>
  <c r="DH1085" i="1"/>
  <c r="DG1085" i="1"/>
  <c r="DF1085" i="1"/>
  <c r="DE1085" i="1"/>
  <c r="DD1085" i="1"/>
  <c r="DH1084" i="1"/>
  <c r="DG1084" i="1"/>
  <c r="DF1084" i="1"/>
  <c r="DE1084" i="1"/>
  <c r="DD1084" i="1"/>
  <c r="DH1083" i="1"/>
  <c r="DG1083" i="1"/>
  <c r="DF1083" i="1"/>
  <c r="DE1083" i="1"/>
  <c r="DD1083" i="1"/>
  <c r="DH1082" i="1"/>
  <c r="DG1082" i="1"/>
  <c r="DF1082" i="1"/>
  <c r="DE1082" i="1"/>
  <c r="DD1082" i="1"/>
  <c r="DH1081" i="1"/>
  <c r="DG1081" i="1"/>
  <c r="DF1081" i="1"/>
  <c r="DE1081" i="1"/>
  <c r="DD1081" i="1"/>
  <c r="DH1080" i="1"/>
  <c r="DG1080" i="1"/>
  <c r="DF1080" i="1"/>
  <c r="DE1080" i="1"/>
  <c r="DD1080" i="1"/>
  <c r="DH1079" i="1"/>
  <c r="DG1079" i="1"/>
  <c r="DF1079" i="1"/>
  <c r="DE1079" i="1"/>
  <c r="DD1079" i="1"/>
  <c r="DH1078" i="1"/>
  <c r="DG1078" i="1"/>
  <c r="DF1078" i="1"/>
  <c r="DE1078" i="1"/>
  <c r="DD1078" i="1"/>
  <c r="DH1077" i="1"/>
  <c r="DG1077" i="1"/>
  <c r="DF1077" i="1"/>
  <c r="DE1077" i="1"/>
  <c r="DD1077" i="1"/>
  <c r="DH1076" i="1"/>
  <c r="DG1076" i="1"/>
  <c r="DF1076" i="1"/>
  <c r="DE1076" i="1"/>
  <c r="DD1076" i="1"/>
  <c r="DH1075" i="1"/>
  <c r="DG1075" i="1"/>
  <c r="DF1075" i="1"/>
  <c r="DE1075" i="1"/>
  <c r="DD1075" i="1"/>
  <c r="DH1074" i="1"/>
  <c r="DG1074" i="1"/>
  <c r="DF1074" i="1"/>
  <c r="DE1074" i="1"/>
  <c r="DD1074" i="1"/>
  <c r="DH1073" i="1"/>
  <c r="DG1073" i="1"/>
  <c r="DF1073" i="1"/>
  <c r="DE1073" i="1"/>
  <c r="DD1073" i="1"/>
  <c r="DH1072" i="1"/>
  <c r="DG1072" i="1"/>
  <c r="DF1072" i="1"/>
  <c r="DE1072" i="1"/>
  <c r="DD1072" i="1"/>
  <c r="DH1071" i="1"/>
  <c r="DG1071" i="1"/>
  <c r="DF1071" i="1"/>
  <c r="DE1071" i="1"/>
  <c r="DD1071" i="1"/>
  <c r="DH1070" i="1"/>
  <c r="DG1070" i="1"/>
  <c r="DF1070" i="1"/>
  <c r="DE1070" i="1"/>
  <c r="DD1070" i="1"/>
  <c r="DH1069" i="1"/>
  <c r="DG1069" i="1"/>
  <c r="DF1069" i="1"/>
  <c r="DE1069" i="1"/>
  <c r="DD1069" i="1"/>
  <c r="DH1068" i="1"/>
  <c r="DG1068" i="1"/>
  <c r="DF1068" i="1"/>
  <c r="DE1068" i="1"/>
  <c r="DD1068" i="1"/>
  <c r="DH1067" i="1"/>
  <c r="DG1067" i="1"/>
  <c r="DF1067" i="1"/>
  <c r="DE1067" i="1"/>
  <c r="DD1067" i="1"/>
  <c r="DH1066" i="1"/>
  <c r="DG1066" i="1"/>
  <c r="DF1066" i="1"/>
  <c r="DE1066" i="1"/>
  <c r="DD1066" i="1"/>
  <c r="DH1065" i="1"/>
  <c r="DG1065" i="1"/>
  <c r="DF1065" i="1"/>
  <c r="DE1065" i="1"/>
  <c r="DD1065" i="1"/>
  <c r="DH1064" i="1"/>
  <c r="DG1064" i="1"/>
  <c r="DF1064" i="1"/>
  <c r="DE1064" i="1"/>
  <c r="DD1064" i="1"/>
  <c r="DH1063" i="1"/>
  <c r="DG1063" i="1"/>
  <c r="DF1063" i="1"/>
  <c r="DE1063" i="1"/>
  <c r="DD1063" i="1"/>
  <c r="DH1062" i="1"/>
  <c r="DG1062" i="1"/>
  <c r="DF1062" i="1"/>
  <c r="DE1062" i="1"/>
  <c r="DD1062" i="1"/>
  <c r="DH1061" i="1"/>
  <c r="DG1061" i="1"/>
  <c r="DF1061" i="1"/>
  <c r="DE1061" i="1"/>
  <c r="DD1061" i="1"/>
  <c r="DH1060" i="1"/>
  <c r="DG1060" i="1"/>
  <c r="DF1060" i="1"/>
  <c r="DE1060" i="1"/>
  <c r="DD1060" i="1"/>
  <c r="DH1059" i="1"/>
  <c r="DG1059" i="1"/>
  <c r="DF1059" i="1"/>
  <c r="DE1059" i="1"/>
  <c r="DD1059" i="1"/>
  <c r="DH1058" i="1"/>
  <c r="DG1058" i="1"/>
  <c r="DF1058" i="1"/>
  <c r="DE1058" i="1"/>
  <c r="DD1058" i="1"/>
  <c r="DH1057" i="1"/>
  <c r="DG1057" i="1"/>
  <c r="DF1057" i="1"/>
  <c r="DE1057" i="1"/>
  <c r="DD1057" i="1"/>
  <c r="DH1056" i="1"/>
  <c r="DG1056" i="1"/>
  <c r="DF1056" i="1"/>
  <c r="DE1056" i="1"/>
  <c r="DD1056" i="1"/>
  <c r="DH1055" i="1"/>
  <c r="DG1055" i="1"/>
  <c r="DF1055" i="1"/>
  <c r="DE1055" i="1"/>
  <c r="DD1055" i="1"/>
  <c r="DH1054" i="1"/>
  <c r="DG1054" i="1"/>
  <c r="DF1054" i="1"/>
  <c r="DE1054" i="1"/>
  <c r="DD1054" i="1"/>
  <c r="DH1053" i="1"/>
  <c r="DG1053" i="1"/>
  <c r="DF1053" i="1"/>
  <c r="DE1053" i="1"/>
  <c r="DD1053" i="1"/>
  <c r="DH1052" i="1"/>
  <c r="DG1052" i="1"/>
  <c r="DF1052" i="1"/>
  <c r="DE1052" i="1"/>
  <c r="DD1052" i="1"/>
  <c r="DH1051" i="1"/>
  <c r="DG1051" i="1"/>
  <c r="DF1051" i="1"/>
  <c r="DE1051" i="1"/>
  <c r="DD1051" i="1"/>
  <c r="DH1050" i="1"/>
  <c r="DG1050" i="1"/>
  <c r="DF1050" i="1"/>
  <c r="DE1050" i="1"/>
  <c r="DD1050" i="1"/>
  <c r="DH1049" i="1"/>
  <c r="DG1049" i="1"/>
  <c r="DF1049" i="1"/>
  <c r="DE1049" i="1"/>
  <c r="DD1049" i="1"/>
  <c r="DH1048" i="1"/>
  <c r="DG1048" i="1"/>
  <c r="DF1048" i="1"/>
  <c r="DE1048" i="1"/>
  <c r="DD1048" i="1"/>
  <c r="DH1047" i="1"/>
  <c r="DG1047" i="1"/>
  <c r="DF1047" i="1"/>
  <c r="DE1047" i="1"/>
  <c r="DD1047" i="1"/>
  <c r="DH1046" i="1"/>
  <c r="DG1046" i="1"/>
  <c r="DF1046" i="1"/>
  <c r="DE1046" i="1"/>
  <c r="DD1046" i="1"/>
  <c r="DH1045" i="1"/>
  <c r="DG1045" i="1"/>
  <c r="DF1045" i="1"/>
  <c r="DE1045" i="1"/>
  <c r="DD1045" i="1"/>
  <c r="DH1044" i="1"/>
  <c r="DG1044" i="1"/>
  <c r="DF1044" i="1"/>
  <c r="DE1044" i="1"/>
  <c r="DD1044" i="1"/>
  <c r="DH1043" i="1"/>
  <c r="DG1043" i="1"/>
  <c r="DF1043" i="1"/>
  <c r="DE1043" i="1"/>
  <c r="DD1043" i="1"/>
  <c r="DH1042" i="1"/>
  <c r="DG1042" i="1"/>
  <c r="DF1042" i="1"/>
  <c r="DE1042" i="1"/>
  <c r="DD1042" i="1"/>
  <c r="DH1041" i="1"/>
  <c r="DG1041" i="1"/>
  <c r="DF1041" i="1"/>
  <c r="DE1041" i="1"/>
  <c r="DD1041" i="1"/>
  <c r="DH1040" i="1"/>
  <c r="DG1040" i="1"/>
  <c r="DF1040" i="1"/>
  <c r="DE1040" i="1"/>
  <c r="DD1040" i="1"/>
  <c r="DH1039" i="1"/>
  <c r="DG1039" i="1"/>
  <c r="DF1039" i="1"/>
  <c r="DE1039" i="1"/>
  <c r="DD1039" i="1"/>
  <c r="DH1038" i="1"/>
  <c r="DG1038" i="1"/>
  <c r="DF1038" i="1"/>
  <c r="DE1038" i="1"/>
  <c r="DD1038" i="1"/>
  <c r="DH1037" i="1"/>
  <c r="DG1037" i="1"/>
  <c r="DF1037" i="1"/>
  <c r="DE1037" i="1"/>
  <c r="DD1037" i="1"/>
  <c r="DH1036" i="1"/>
  <c r="DG1036" i="1"/>
  <c r="DF1036" i="1"/>
  <c r="DE1036" i="1"/>
  <c r="DD1036" i="1"/>
  <c r="DH1035" i="1"/>
  <c r="DG1035" i="1"/>
  <c r="DF1035" i="1"/>
  <c r="DE1035" i="1"/>
  <c r="DD1035" i="1"/>
  <c r="DH1034" i="1"/>
  <c r="DG1034" i="1"/>
  <c r="DF1034" i="1"/>
  <c r="DE1034" i="1"/>
  <c r="DD1034" i="1"/>
  <c r="DH1033" i="1"/>
  <c r="DG1033" i="1"/>
  <c r="DF1033" i="1"/>
  <c r="DE1033" i="1"/>
  <c r="DD1033" i="1"/>
  <c r="DH1032" i="1"/>
  <c r="DG1032" i="1"/>
  <c r="DF1032" i="1"/>
  <c r="DE1032" i="1"/>
  <c r="DD1032" i="1"/>
  <c r="DH1031" i="1"/>
  <c r="DG1031" i="1"/>
  <c r="DF1031" i="1"/>
  <c r="DE1031" i="1"/>
  <c r="DD1031" i="1"/>
  <c r="DH1030" i="1"/>
  <c r="DG1030" i="1"/>
  <c r="DF1030" i="1"/>
  <c r="DE1030" i="1"/>
  <c r="DD1030" i="1"/>
  <c r="DH1029" i="1"/>
  <c r="DG1029" i="1"/>
  <c r="DF1029" i="1"/>
  <c r="DE1029" i="1"/>
  <c r="DD1029" i="1"/>
  <c r="DH1028" i="1"/>
  <c r="DG1028" i="1"/>
  <c r="DF1028" i="1"/>
  <c r="DE1028" i="1"/>
  <c r="DD1028" i="1"/>
  <c r="DH1027" i="1"/>
  <c r="DG1027" i="1"/>
  <c r="DF1027" i="1"/>
  <c r="DE1027" i="1"/>
  <c r="DD1027" i="1"/>
  <c r="DH1026" i="1"/>
  <c r="DG1026" i="1"/>
  <c r="DF1026" i="1"/>
  <c r="DE1026" i="1"/>
  <c r="DD1026" i="1"/>
  <c r="DH1025" i="1"/>
  <c r="DG1025" i="1"/>
  <c r="DF1025" i="1"/>
  <c r="DE1025" i="1"/>
  <c r="DD1025" i="1"/>
  <c r="DH1024" i="1"/>
  <c r="DG1024" i="1"/>
  <c r="DF1024" i="1"/>
  <c r="DE1024" i="1"/>
  <c r="DD1024" i="1"/>
  <c r="DH1023" i="1"/>
  <c r="DG1023" i="1"/>
  <c r="DF1023" i="1"/>
  <c r="DE1023" i="1"/>
  <c r="DD1023" i="1"/>
  <c r="DH1022" i="1"/>
  <c r="DG1022" i="1"/>
  <c r="DF1022" i="1"/>
  <c r="DE1022" i="1"/>
  <c r="DD1022" i="1"/>
  <c r="DH1021" i="1"/>
  <c r="DG1021" i="1"/>
  <c r="DF1021" i="1"/>
  <c r="DE1021" i="1"/>
  <c r="DD1021" i="1"/>
  <c r="DH1020" i="1"/>
  <c r="DG1020" i="1"/>
  <c r="DF1020" i="1"/>
  <c r="DE1020" i="1"/>
  <c r="DD1020" i="1"/>
  <c r="DH1019" i="1"/>
  <c r="DG1019" i="1"/>
  <c r="DF1019" i="1"/>
  <c r="DE1019" i="1"/>
  <c r="DD1019" i="1"/>
  <c r="DH1018" i="1"/>
  <c r="DG1018" i="1"/>
  <c r="DF1018" i="1"/>
  <c r="DE1018" i="1"/>
  <c r="DD1018" i="1"/>
  <c r="DH1017" i="1"/>
  <c r="DG1017" i="1"/>
  <c r="DF1017" i="1"/>
  <c r="DE1017" i="1"/>
  <c r="DD1017" i="1"/>
  <c r="DH1016" i="1"/>
  <c r="DG1016" i="1"/>
  <c r="DF1016" i="1"/>
  <c r="DE1016" i="1"/>
  <c r="DD1016" i="1"/>
  <c r="DH1015" i="1"/>
  <c r="DG1015" i="1"/>
  <c r="DF1015" i="1"/>
  <c r="DE1015" i="1"/>
  <c r="DD1015" i="1"/>
  <c r="DH1014" i="1"/>
  <c r="DG1014" i="1"/>
  <c r="DF1014" i="1"/>
  <c r="DE1014" i="1"/>
  <c r="DD1014" i="1"/>
  <c r="DH1013" i="1"/>
  <c r="DG1013" i="1"/>
  <c r="DF1013" i="1"/>
  <c r="DE1013" i="1"/>
  <c r="DD1013" i="1"/>
  <c r="DH1012" i="1"/>
  <c r="DG1012" i="1"/>
  <c r="DF1012" i="1"/>
  <c r="DE1012" i="1"/>
  <c r="DD1012" i="1"/>
  <c r="DH1011" i="1"/>
  <c r="DG1011" i="1"/>
  <c r="DF1011" i="1"/>
  <c r="DE1011" i="1"/>
  <c r="DD1011" i="1"/>
  <c r="DH1010" i="1"/>
  <c r="DG1010" i="1"/>
  <c r="DF1010" i="1"/>
  <c r="DE1010" i="1"/>
  <c r="DD1010" i="1"/>
  <c r="DH1009" i="1"/>
  <c r="DG1009" i="1"/>
  <c r="DF1009" i="1"/>
  <c r="DE1009" i="1"/>
  <c r="DD1009" i="1"/>
  <c r="DH1008" i="1"/>
  <c r="DG1008" i="1"/>
  <c r="DF1008" i="1"/>
  <c r="DE1008" i="1"/>
  <c r="DD1008" i="1"/>
  <c r="DH1007" i="1"/>
  <c r="DG1007" i="1"/>
  <c r="DF1007" i="1"/>
  <c r="DE1007" i="1"/>
  <c r="DD1007" i="1"/>
  <c r="DH1006" i="1"/>
  <c r="DG1006" i="1"/>
  <c r="DF1006" i="1"/>
  <c r="DE1006" i="1"/>
  <c r="DD1006" i="1"/>
  <c r="DH1005" i="1"/>
  <c r="DG1005" i="1"/>
  <c r="DF1005" i="1"/>
  <c r="DE1005" i="1"/>
  <c r="DD1005" i="1"/>
  <c r="DH1004" i="1"/>
  <c r="DG1004" i="1"/>
  <c r="DF1004" i="1"/>
  <c r="DE1004" i="1"/>
  <c r="DD1004" i="1"/>
  <c r="DH1003" i="1"/>
  <c r="DG1003" i="1"/>
  <c r="DF1003" i="1"/>
  <c r="DE1003" i="1"/>
  <c r="DD1003" i="1"/>
  <c r="DH1002" i="1"/>
  <c r="DG1002" i="1"/>
  <c r="DF1002" i="1"/>
  <c r="DE1002" i="1"/>
  <c r="DD1002" i="1"/>
  <c r="DH1001" i="1"/>
  <c r="DG1001" i="1"/>
  <c r="DF1001" i="1"/>
  <c r="DE1001" i="1"/>
  <c r="DD1001" i="1"/>
  <c r="DH1000" i="1"/>
  <c r="DG1000" i="1"/>
  <c r="DF1000" i="1"/>
  <c r="DE1000" i="1"/>
  <c r="DD1000" i="1"/>
  <c r="DH999" i="1"/>
  <c r="DG999" i="1"/>
  <c r="DF999" i="1"/>
  <c r="DE999" i="1"/>
  <c r="DD999" i="1"/>
  <c r="DH998" i="1"/>
  <c r="DG998" i="1"/>
  <c r="DF998" i="1"/>
  <c r="DE998" i="1"/>
  <c r="DD998" i="1"/>
  <c r="DH997" i="1"/>
  <c r="DG997" i="1"/>
  <c r="DF997" i="1"/>
  <c r="DE997" i="1"/>
  <c r="DD997" i="1"/>
  <c r="DH996" i="1"/>
  <c r="DG996" i="1"/>
  <c r="DF996" i="1"/>
  <c r="DE996" i="1"/>
  <c r="DD996" i="1"/>
  <c r="DH995" i="1"/>
  <c r="DG995" i="1"/>
  <c r="DF995" i="1"/>
  <c r="DE995" i="1"/>
  <c r="DD995" i="1"/>
  <c r="DH994" i="1"/>
  <c r="DG994" i="1"/>
  <c r="DF994" i="1"/>
  <c r="DE994" i="1"/>
  <c r="DD994" i="1"/>
  <c r="DH993" i="1"/>
  <c r="DG993" i="1"/>
  <c r="DF993" i="1"/>
  <c r="DE993" i="1"/>
  <c r="DD993" i="1"/>
  <c r="DH992" i="1"/>
  <c r="DG992" i="1"/>
  <c r="DF992" i="1"/>
  <c r="DE992" i="1"/>
  <c r="DD992" i="1"/>
  <c r="DH991" i="1"/>
  <c r="DG991" i="1"/>
  <c r="DF991" i="1"/>
  <c r="DE991" i="1"/>
  <c r="DD991" i="1"/>
  <c r="DH990" i="1"/>
  <c r="DG990" i="1"/>
  <c r="DF990" i="1"/>
  <c r="DE990" i="1"/>
  <c r="DD990" i="1"/>
  <c r="DH989" i="1"/>
  <c r="DG989" i="1"/>
  <c r="DF989" i="1"/>
  <c r="DE989" i="1"/>
  <c r="DD989" i="1"/>
  <c r="DH988" i="1"/>
  <c r="DG988" i="1"/>
  <c r="DF988" i="1"/>
  <c r="DE988" i="1"/>
  <c r="DD988" i="1"/>
  <c r="DH987" i="1"/>
  <c r="DG987" i="1"/>
  <c r="DF987" i="1"/>
  <c r="DE987" i="1"/>
  <c r="DD987" i="1"/>
  <c r="DH986" i="1"/>
  <c r="DG986" i="1"/>
  <c r="DF986" i="1"/>
  <c r="DE986" i="1"/>
  <c r="DD986" i="1"/>
  <c r="DH985" i="1"/>
  <c r="DG985" i="1"/>
  <c r="DF985" i="1"/>
  <c r="DE985" i="1"/>
  <c r="DD985" i="1"/>
  <c r="DH984" i="1"/>
  <c r="DG984" i="1"/>
  <c r="DF984" i="1"/>
  <c r="DE984" i="1"/>
  <c r="DD984" i="1"/>
  <c r="DH983" i="1"/>
  <c r="DG983" i="1"/>
  <c r="DF983" i="1"/>
  <c r="DE983" i="1"/>
  <c r="DD983" i="1"/>
  <c r="DH982" i="1"/>
  <c r="DG982" i="1"/>
  <c r="DF982" i="1"/>
  <c r="DE982" i="1"/>
  <c r="DD982" i="1"/>
  <c r="DH981" i="1"/>
  <c r="DG981" i="1"/>
  <c r="DF981" i="1"/>
  <c r="DE981" i="1"/>
  <c r="DD981" i="1"/>
  <c r="DH980" i="1"/>
  <c r="DG980" i="1"/>
  <c r="DF980" i="1"/>
  <c r="DE980" i="1"/>
  <c r="DD980" i="1"/>
  <c r="DH979" i="1"/>
  <c r="DG979" i="1"/>
  <c r="DF979" i="1"/>
  <c r="DE979" i="1"/>
  <c r="DD979" i="1"/>
  <c r="DH978" i="1"/>
  <c r="DG978" i="1"/>
  <c r="DF978" i="1"/>
  <c r="DE978" i="1"/>
  <c r="DD978" i="1"/>
  <c r="DH977" i="1"/>
  <c r="DG977" i="1"/>
  <c r="DF977" i="1"/>
  <c r="DE977" i="1"/>
  <c r="DD977" i="1"/>
  <c r="DH976" i="1"/>
  <c r="DG976" i="1"/>
  <c r="DF976" i="1"/>
  <c r="DE976" i="1"/>
  <c r="DD976" i="1"/>
  <c r="DH975" i="1"/>
  <c r="DG975" i="1"/>
  <c r="DF975" i="1"/>
  <c r="DE975" i="1"/>
  <c r="DD975" i="1"/>
  <c r="DH974" i="1"/>
  <c r="DG974" i="1"/>
  <c r="DF974" i="1"/>
  <c r="DE974" i="1"/>
  <c r="DD974" i="1"/>
  <c r="DH973" i="1"/>
  <c r="DG973" i="1"/>
  <c r="DF973" i="1"/>
  <c r="DE973" i="1"/>
  <c r="DD973" i="1"/>
  <c r="DH972" i="1"/>
  <c r="DG972" i="1"/>
  <c r="DF972" i="1"/>
  <c r="DE972" i="1"/>
  <c r="DD972" i="1"/>
  <c r="DH971" i="1"/>
  <c r="DG971" i="1"/>
  <c r="DF971" i="1"/>
  <c r="DE971" i="1"/>
  <c r="DD971" i="1"/>
  <c r="DH970" i="1"/>
  <c r="DG970" i="1"/>
  <c r="DF970" i="1"/>
  <c r="DE970" i="1"/>
  <c r="DD970" i="1"/>
  <c r="DH969" i="1"/>
  <c r="DG969" i="1"/>
  <c r="DF969" i="1"/>
  <c r="DE969" i="1"/>
  <c r="DD969" i="1"/>
  <c r="DH968" i="1"/>
  <c r="DG968" i="1"/>
  <c r="DF968" i="1"/>
  <c r="DE968" i="1"/>
  <c r="DD968" i="1"/>
  <c r="DH967" i="1"/>
  <c r="DG967" i="1"/>
  <c r="DF967" i="1"/>
  <c r="DE967" i="1"/>
  <c r="DD967" i="1"/>
  <c r="DH966" i="1"/>
  <c r="DG966" i="1"/>
  <c r="DF966" i="1"/>
  <c r="DE966" i="1"/>
  <c r="DD966" i="1"/>
  <c r="DH965" i="1"/>
  <c r="DG965" i="1"/>
  <c r="DF965" i="1"/>
  <c r="DE965" i="1"/>
  <c r="DD965" i="1"/>
  <c r="DH964" i="1"/>
  <c r="DG964" i="1"/>
  <c r="DF964" i="1"/>
  <c r="DE964" i="1"/>
  <c r="DD964" i="1"/>
  <c r="DH963" i="1"/>
  <c r="DG963" i="1"/>
  <c r="DF963" i="1"/>
  <c r="DE963" i="1"/>
  <c r="DD963" i="1"/>
  <c r="DH962" i="1"/>
  <c r="DG962" i="1"/>
  <c r="DF962" i="1"/>
  <c r="DE962" i="1"/>
  <c r="DD962" i="1"/>
  <c r="DH961" i="1"/>
  <c r="DG961" i="1"/>
  <c r="DF961" i="1"/>
  <c r="DE961" i="1"/>
  <c r="DD961" i="1"/>
  <c r="DH960" i="1"/>
  <c r="DG960" i="1"/>
  <c r="DF960" i="1"/>
  <c r="DE960" i="1"/>
  <c r="DD960" i="1"/>
  <c r="DH959" i="1"/>
  <c r="DG959" i="1"/>
  <c r="DF959" i="1"/>
  <c r="DE959" i="1"/>
  <c r="DD959" i="1"/>
  <c r="DH958" i="1"/>
  <c r="DG958" i="1"/>
  <c r="DF958" i="1"/>
  <c r="DE958" i="1"/>
  <c r="DD958" i="1"/>
  <c r="DH957" i="1"/>
  <c r="DG957" i="1"/>
  <c r="DF957" i="1"/>
  <c r="DE957" i="1"/>
  <c r="DD957" i="1"/>
  <c r="DH956" i="1"/>
  <c r="DG956" i="1"/>
  <c r="DF956" i="1"/>
  <c r="DE956" i="1"/>
  <c r="DD956" i="1"/>
  <c r="DH955" i="1"/>
  <c r="DG955" i="1"/>
  <c r="DF955" i="1"/>
  <c r="DE955" i="1"/>
  <c r="DD955" i="1"/>
  <c r="DH954" i="1"/>
  <c r="DG954" i="1"/>
  <c r="DF954" i="1"/>
  <c r="DE954" i="1"/>
  <c r="DD954" i="1"/>
  <c r="DH953" i="1"/>
  <c r="DG953" i="1"/>
  <c r="DF953" i="1"/>
  <c r="DE953" i="1"/>
  <c r="DD953" i="1"/>
  <c r="DH952" i="1"/>
  <c r="DG952" i="1"/>
  <c r="DF952" i="1"/>
  <c r="DE952" i="1"/>
  <c r="DD952" i="1"/>
  <c r="DH951" i="1"/>
  <c r="DG951" i="1"/>
  <c r="DF951" i="1"/>
  <c r="DE951" i="1"/>
  <c r="DD951" i="1"/>
  <c r="DH950" i="1"/>
  <c r="DG950" i="1"/>
  <c r="DF950" i="1"/>
  <c r="DE950" i="1"/>
  <c r="DD950" i="1"/>
  <c r="DH949" i="1"/>
  <c r="DG949" i="1"/>
  <c r="DF949" i="1"/>
  <c r="DE949" i="1"/>
  <c r="DD949" i="1"/>
  <c r="DH948" i="1"/>
  <c r="DG948" i="1"/>
  <c r="DF948" i="1"/>
  <c r="DE948" i="1"/>
  <c r="DD948" i="1"/>
  <c r="DH947" i="1"/>
  <c r="DG947" i="1"/>
  <c r="DF947" i="1"/>
  <c r="DE947" i="1"/>
  <c r="DD947" i="1"/>
  <c r="DH946" i="1"/>
  <c r="DG946" i="1"/>
  <c r="DF946" i="1"/>
  <c r="DE946" i="1"/>
  <c r="DD946" i="1"/>
  <c r="DH945" i="1"/>
  <c r="DG945" i="1"/>
  <c r="DF945" i="1"/>
  <c r="DE945" i="1"/>
  <c r="DD945" i="1"/>
  <c r="DH944" i="1"/>
  <c r="DG944" i="1"/>
  <c r="DF944" i="1"/>
  <c r="DE944" i="1"/>
  <c r="DD944" i="1"/>
  <c r="DH943" i="1"/>
  <c r="DG943" i="1"/>
  <c r="DF943" i="1"/>
  <c r="DE943" i="1"/>
  <c r="DD943" i="1"/>
  <c r="DH942" i="1"/>
  <c r="DG942" i="1"/>
  <c r="DF942" i="1"/>
  <c r="DE942" i="1"/>
  <c r="DD942" i="1"/>
  <c r="DH941" i="1"/>
  <c r="DG941" i="1"/>
  <c r="DF941" i="1"/>
  <c r="DE941" i="1"/>
  <c r="DD941" i="1"/>
  <c r="DH940" i="1"/>
  <c r="DG940" i="1"/>
  <c r="DF940" i="1"/>
  <c r="DE940" i="1"/>
  <c r="DD940" i="1"/>
  <c r="DH939" i="1"/>
  <c r="DG939" i="1"/>
  <c r="DF939" i="1"/>
  <c r="DE939" i="1"/>
  <c r="DD939" i="1"/>
  <c r="DH938" i="1"/>
  <c r="DG938" i="1"/>
  <c r="DF938" i="1"/>
  <c r="DE938" i="1"/>
  <c r="DD938" i="1"/>
  <c r="DH937" i="1"/>
  <c r="DG937" i="1"/>
  <c r="DF937" i="1"/>
  <c r="DE937" i="1"/>
  <c r="DD937" i="1"/>
  <c r="DH936" i="1"/>
  <c r="DG936" i="1"/>
  <c r="DF936" i="1"/>
  <c r="DE936" i="1"/>
  <c r="DD936" i="1"/>
  <c r="DH935" i="1"/>
  <c r="DG935" i="1"/>
  <c r="DF935" i="1"/>
  <c r="DE935" i="1"/>
  <c r="DD935" i="1"/>
  <c r="DH934" i="1"/>
  <c r="DG934" i="1"/>
  <c r="DF934" i="1"/>
  <c r="DE934" i="1"/>
  <c r="DD934" i="1"/>
  <c r="DH933" i="1"/>
  <c r="DG933" i="1"/>
  <c r="DF933" i="1"/>
  <c r="DE933" i="1"/>
  <c r="DD933" i="1"/>
  <c r="DH932" i="1"/>
  <c r="DG932" i="1"/>
  <c r="DF932" i="1"/>
  <c r="DE932" i="1"/>
  <c r="DD932" i="1"/>
  <c r="DH931" i="1"/>
  <c r="DG931" i="1"/>
  <c r="DF931" i="1"/>
  <c r="DE931" i="1"/>
  <c r="DD931" i="1"/>
  <c r="DH930" i="1"/>
  <c r="DG930" i="1"/>
  <c r="DF930" i="1"/>
  <c r="DE930" i="1"/>
  <c r="DD930" i="1"/>
  <c r="DH929" i="1"/>
  <c r="DG929" i="1"/>
  <c r="DF929" i="1"/>
  <c r="DE929" i="1"/>
  <c r="DD929" i="1"/>
  <c r="DH928" i="1"/>
  <c r="DG928" i="1"/>
  <c r="DF928" i="1"/>
  <c r="DE928" i="1"/>
  <c r="DD928" i="1"/>
  <c r="DH927" i="1"/>
  <c r="DG927" i="1"/>
  <c r="DF927" i="1"/>
  <c r="DE927" i="1"/>
  <c r="DD927" i="1"/>
  <c r="DH926" i="1"/>
  <c r="DG926" i="1"/>
  <c r="DF926" i="1"/>
  <c r="DE926" i="1"/>
  <c r="DD926" i="1"/>
  <c r="DH925" i="1"/>
  <c r="DG925" i="1"/>
  <c r="DF925" i="1"/>
  <c r="DE925" i="1"/>
  <c r="DD925" i="1"/>
  <c r="DH924" i="1"/>
  <c r="DG924" i="1"/>
  <c r="DF924" i="1"/>
  <c r="DE924" i="1"/>
  <c r="DD924" i="1"/>
  <c r="DH923" i="1"/>
  <c r="DG923" i="1"/>
  <c r="DF923" i="1"/>
  <c r="DE923" i="1"/>
  <c r="DD923" i="1"/>
  <c r="DH922" i="1"/>
  <c r="DG922" i="1"/>
  <c r="DF922" i="1"/>
  <c r="DE922" i="1"/>
  <c r="DD922" i="1"/>
  <c r="DH921" i="1"/>
  <c r="DG921" i="1"/>
  <c r="DF921" i="1"/>
  <c r="DE921" i="1"/>
  <c r="DD921" i="1"/>
  <c r="DH920" i="1"/>
  <c r="DG920" i="1"/>
  <c r="DF920" i="1"/>
  <c r="DE920" i="1"/>
  <c r="DD920" i="1"/>
  <c r="DH919" i="1"/>
  <c r="DG919" i="1"/>
  <c r="DF919" i="1"/>
  <c r="DE919" i="1"/>
  <c r="DD919" i="1"/>
  <c r="DH918" i="1"/>
  <c r="DG918" i="1"/>
  <c r="DF918" i="1"/>
  <c r="DE918" i="1"/>
  <c r="DD918" i="1"/>
  <c r="DH917" i="1"/>
  <c r="DG917" i="1"/>
  <c r="DF917" i="1"/>
  <c r="DE917" i="1"/>
  <c r="DD917" i="1"/>
  <c r="DH916" i="1"/>
  <c r="DG916" i="1"/>
  <c r="DF916" i="1"/>
  <c r="DE916" i="1"/>
  <c r="DD916" i="1"/>
  <c r="DH915" i="1"/>
  <c r="DG915" i="1"/>
  <c r="DF915" i="1"/>
  <c r="DE915" i="1"/>
  <c r="DD915" i="1"/>
  <c r="DH914" i="1"/>
  <c r="DG914" i="1"/>
  <c r="DF914" i="1"/>
  <c r="DE914" i="1"/>
  <c r="DD914" i="1"/>
  <c r="DH913" i="1"/>
  <c r="DG913" i="1"/>
  <c r="DF913" i="1"/>
  <c r="DE913" i="1"/>
  <c r="DD913" i="1"/>
  <c r="DH912" i="1"/>
  <c r="DG912" i="1"/>
  <c r="DF912" i="1"/>
  <c r="DE912" i="1"/>
  <c r="DD912" i="1"/>
  <c r="DH911" i="1"/>
  <c r="DG911" i="1"/>
  <c r="DF911" i="1"/>
  <c r="DE911" i="1"/>
  <c r="DD911" i="1"/>
  <c r="DH910" i="1"/>
  <c r="DG910" i="1"/>
  <c r="DF910" i="1"/>
  <c r="DE910" i="1"/>
  <c r="DD910" i="1"/>
  <c r="DH909" i="1"/>
  <c r="DG909" i="1"/>
  <c r="DF909" i="1"/>
  <c r="DE909" i="1"/>
  <c r="DD909" i="1"/>
  <c r="DH908" i="1"/>
  <c r="DG908" i="1"/>
  <c r="DF908" i="1"/>
  <c r="DE908" i="1"/>
  <c r="DD908" i="1"/>
  <c r="DH907" i="1"/>
  <c r="DG907" i="1"/>
  <c r="DF907" i="1"/>
  <c r="DE907" i="1"/>
  <c r="DD907" i="1"/>
  <c r="DH906" i="1"/>
  <c r="DG906" i="1"/>
  <c r="DF906" i="1"/>
  <c r="DE906" i="1"/>
  <c r="DD906" i="1"/>
  <c r="DH905" i="1"/>
  <c r="DG905" i="1"/>
  <c r="DF905" i="1"/>
  <c r="DE905" i="1"/>
  <c r="DD905" i="1"/>
  <c r="DH904" i="1"/>
  <c r="DG904" i="1"/>
  <c r="DF904" i="1"/>
  <c r="DE904" i="1"/>
  <c r="DD904" i="1"/>
  <c r="DH903" i="1"/>
  <c r="DG903" i="1"/>
  <c r="DF903" i="1"/>
  <c r="DE903" i="1"/>
  <c r="DD903" i="1"/>
  <c r="DH902" i="1"/>
  <c r="DG902" i="1"/>
  <c r="DF902" i="1"/>
  <c r="DE902" i="1"/>
  <c r="DD902" i="1"/>
  <c r="DH901" i="1"/>
  <c r="DG901" i="1"/>
  <c r="DF901" i="1"/>
  <c r="DE901" i="1"/>
  <c r="DD901" i="1"/>
  <c r="DH900" i="1"/>
  <c r="DG900" i="1"/>
  <c r="DF900" i="1"/>
  <c r="DE900" i="1"/>
  <c r="DD900" i="1"/>
  <c r="DH899" i="1"/>
  <c r="DG899" i="1"/>
  <c r="DF899" i="1"/>
  <c r="DE899" i="1"/>
  <c r="DD899" i="1"/>
  <c r="DH898" i="1"/>
  <c r="DG898" i="1"/>
  <c r="DF898" i="1"/>
  <c r="DE898" i="1"/>
  <c r="DD898" i="1"/>
  <c r="DH897" i="1"/>
  <c r="DG897" i="1"/>
  <c r="DF897" i="1"/>
  <c r="DE897" i="1"/>
  <c r="DD897" i="1"/>
  <c r="DH896" i="1"/>
  <c r="DG896" i="1"/>
  <c r="DF896" i="1"/>
  <c r="DE896" i="1"/>
  <c r="DD896" i="1"/>
  <c r="DH895" i="1"/>
  <c r="DG895" i="1"/>
  <c r="DF895" i="1"/>
  <c r="DE895" i="1"/>
  <c r="DD895" i="1"/>
  <c r="DH894" i="1"/>
  <c r="DG894" i="1"/>
  <c r="DF894" i="1"/>
  <c r="DE894" i="1"/>
  <c r="DD894" i="1"/>
  <c r="DH893" i="1"/>
  <c r="DG893" i="1"/>
  <c r="DF893" i="1"/>
  <c r="DE893" i="1"/>
  <c r="DD893" i="1"/>
  <c r="DH892" i="1"/>
  <c r="DG892" i="1"/>
  <c r="DF892" i="1"/>
  <c r="DE892" i="1"/>
  <c r="DD892" i="1"/>
  <c r="DH891" i="1"/>
  <c r="DG891" i="1"/>
  <c r="DF891" i="1"/>
  <c r="DE891" i="1"/>
  <c r="DD891" i="1"/>
  <c r="DH890" i="1"/>
  <c r="DG890" i="1"/>
  <c r="DF890" i="1"/>
  <c r="DE890" i="1"/>
  <c r="DD890" i="1"/>
  <c r="DH889" i="1"/>
  <c r="DG889" i="1"/>
  <c r="DF889" i="1"/>
  <c r="DE889" i="1"/>
  <c r="DD889" i="1"/>
  <c r="DH888" i="1"/>
  <c r="DG888" i="1"/>
  <c r="DF888" i="1"/>
  <c r="DE888" i="1"/>
  <c r="DD888" i="1"/>
  <c r="DH887" i="1"/>
  <c r="DG887" i="1"/>
  <c r="DF887" i="1"/>
  <c r="DE887" i="1"/>
  <c r="DD887" i="1"/>
  <c r="DH886" i="1"/>
  <c r="DG886" i="1"/>
  <c r="DF886" i="1"/>
  <c r="DE886" i="1"/>
  <c r="DD886" i="1"/>
  <c r="DH885" i="1"/>
  <c r="DG885" i="1"/>
  <c r="DF885" i="1"/>
  <c r="DE885" i="1"/>
  <c r="DD885" i="1"/>
  <c r="DH884" i="1"/>
  <c r="DG884" i="1"/>
  <c r="DF884" i="1"/>
  <c r="DE884" i="1"/>
  <c r="DD884" i="1"/>
  <c r="DH883" i="1"/>
  <c r="DG883" i="1"/>
  <c r="DF883" i="1"/>
  <c r="DE883" i="1"/>
  <c r="DD883" i="1"/>
  <c r="DH882" i="1"/>
  <c r="DG882" i="1"/>
  <c r="DF882" i="1"/>
  <c r="DE882" i="1"/>
  <c r="DD882" i="1"/>
  <c r="DH881" i="1"/>
  <c r="DG881" i="1"/>
  <c r="DF881" i="1"/>
  <c r="DE881" i="1"/>
  <c r="DD881" i="1"/>
  <c r="DH880" i="1"/>
  <c r="DG880" i="1"/>
  <c r="DF880" i="1"/>
  <c r="DE880" i="1"/>
  <c r="DD880" i="1"/>
  <c r="DH879" i="1"/>
  <c r="DG879" i="1"/>
  <c r="DF879" i="1"/>
  <c r="DE879" i="1"/>
  <c r="DD879" i="1"/>
  <c r="DH878" i="1"/>
  <c r="DG878" i="1"/>
  <c r="DF878" i="1"/>
  <c r="DE878" i="1"/>
  <c r="DD878" i="1"/>
  <c r="DH877" i="1"/>
  <c r="DG877" i="1"/>
  <c r="DF877" i="1"/>
  <c r="DE877" i="1"/>
  <c r="DD877" i="1"/>
  <c r="DH876" i="1"/>
  <c r="DG876" i="1"/>
  <c r="DF876" i="1"/>
  <c r="DE876" i="1"/>
  <c r="DD876" i="1"/>
  <c r="DH875" i="1"/>
  <c r="DG875" i="1"/>
  <c r="DF875" i="1"/>
  <c r="DE875" i="1"/>
  <c r="DD875" i="1"/>
  <c r="DH874" i="1"/>
  <c r="DG874" i="1"/>
  <c r="DF874" i="1"/>
  <c r="DE874" i="1"/>
  <c r="DD874" i="1"/>
  <c r="DH873" i="1"/>
  <c r="DG873" i="1"/>
  <c r="DF873" i="1"/>
  <c r="DE873" i="1"/>
  <c r="DD873" i="1"/>
  <c r="DH872" i="1"/>
  <c r="DG872" i="1"/>
  <c r="DF872" i="1"/>
  <c r="DE872" i="1"/>
  <c r="DD872" i="1"/>
  <c r="DH871" i="1"/>
  <c r="DG871" i="1"/>
  <c r="DF871" i="1"/>
  <c r="DE871" i="1"/>
  <c r="DD871" i="1"/>
  <c r="DH870" i="1"/>
  <c r="DG870" i="1"/>
  <c r="DF870" i="1"/>
  <c r="DE870" i="1"/>
  <c r="DD870" i="1"/>
  <c r="DH869" i="1"/>
  <c r="DG869" i="1"/>
  <c r="DF869" i="1"/>
  <c r="DE869" i="1"/>
  <c r="DD869" i="1"/>
  <c r="DH868" i="1"/>
  <c r="DG868" i="1"/>
  <c r="DF868" i="1"/>
  <c r="DE868" i="1"/>
  <c r="DD868" i="1"/>
  <c r="DH867" i="1"/>
  <c r="DG867" i="1"/>
  <c r="DF867" i="1"/>
  <c r="DE867" i="1"/>
  <c r="DD867" i="1"/>
  <c r="DH866" i="1"/>
  <c r="DG866" i="1"/>
  <c r="DF866" i="1"/>
  <c r="DE866" i="1"/>
  <c r="DD866" i="1"/>
  <c r="DH865" i="1"/>
  <c r="DG865" i="1"/>
  <c r="DF865" i="1"/>
  <c r="DE865" i="1"/>
  <c r="DD865" i="1"/>
  <c r="DH864" i="1"/>
  <c r="DG864" i="1"/>
  <c r="DF864" i="1"/>
  <c r="DE864" i="1"/>
  <c r="DD864" i="1"/>
  <c r="DH863" i="1"/>
  <c r="DG863" i="1"/>
  <c r="DF863" i="1"/>
  <c r="DE863" i="1"/>
  <c r="DD863" i="1"/>
  <c r="DH862" i="1"/>
  <c r="DG862" i="1"/>
  <c r="DF862" i="1"/>
  <c r="DE862" i="1"/>
  <c r="DD862" i="1"/>
  <c r="DH861" i="1"/>
  <c r="DG861" i="1"/>
  <c r="DF861" i="1"/>
  <c r="DE861" i="1"/>
  <c r="DD861" i="1"/>
  <c r="DH860" i="1"/>
  <c r="DG860" i="1"/>
  <c r="DF860" i="1"/>
  <c r="DE860" i="1"/>
  <c r="DD860" i="1"/>
  <c r="DH859" i="1"/>
  <c r="DG859" i="1"/>
  <c r="DF859" i="1"/>
  <c r="DE859" i="1"/>
  <c r="DD859" i="1"/>
  <c r="DH858" i="1"/>
  <c r="DG858" i="1"/>
  <c r="DF858" i="1"/>
  <c r="DE858" i="1"/>
  <c r="DD858" i="1"/>
  <c r="DH857" i="1"/>
  <c r="DG857" i="1"/>
  <c r="DF857" i="1"/>
  <c r="DE857" i="1"/>
  <c r="DD857" i="1"/>
  <c r="DH856" i="1"/>
  <c r="DG856" i="1"/>
  <c r="DF856" i="1"/>
  <c r="DE856" i="1"/>
  <c r="DD856" i="1"/>
  <c r="DH855" i="1"/>
  <c r="DG855" i="1"/>
  <c r="DF855" i="1"/>
  <c r="DE855" i="1"/>
  <c r="DD855" i="1"/>
  <c r="DH854" i="1"/>
  <c r="DG854" i="1"/>
  <c r="DF854" i="1"/>
  <c r="DE854" i="1"/>
  <c r="DD854" i="1"/>
  <c r="DH853" i="1"/>
  <c r="DG853" i="1"/>
  <c r="DF853" i="1"/>
  <c r="DE853" i="1"/>
  <c r="DD853" i="1"/>
  <c r="DH852" i="1"/>
  <c r="DG852" i="1"/>
  <c r="DF852" i="1"/>
  <c r="DE852" i="1"/>
  <c r="DD852" i="1"/>
  <c r="DH851" i="1"/>
  <c r="DG851" i="1"/>
  <c r="DF851" i="1"/>
  <c r="DE851" i="1"/>
  <c r="DD851" i="1"/>
  <c r="DH850" i="1"/>
  <c r="DG850" i="1"/>
  <c r="DF850" i="1"/>
  <c r="DE850" i="1"/>
  <c r="DD850" i="1"/>
  <c r="DH849" i="1"/>
  <c r="DG849" i="1"/>
  <c r="DF849" i="1"/>
  <c r="DE849" i="1"/>
  <c r="DD849" i="1"/>
  <c r="DH848" i="1"/>
  <c r="DG848" i="1"/>
  <c r="DF848" i="1"/>
  <c r="DE848" i="1"/>
  <c r="DD848" i="1"/>
  <c r="DH847" i="1"/>
  <c r="DG847" i="1"/>
  <c r="DF847" i="1"/>
  <c r="DE847" i="1"/>
  <c r="DD847" i="1"/>
  <c r="DH846" i="1"/>
  <c r="DG846" i="1"/>
  <c r="DF846" i="1"/>
  <c r="DE846" i="1"/>
  <c r="DD846" i="1"/>
  <c r="DH845" i="1"/>
  <c r="DG845" i="1"/>
  <c r="DF845" i="1"/>
  <c r="DE845" i="1"/>
  <c r="DD845" i="1"/>
  <c r="DH844" i="1"/>
  <c r="DG844" i="1"/>
  <c r="DF844" i="1"/>
  <c r="DE844" i="1"/>
  <c r="DD844" i="1"/>
  <c r="DH843" i="1"/>
  <c r="DG843" i="1"/>
  <c r="DF843" i="1"/>
  <c r="DE843" i="1"/>
  <c r="DD843" i="1"/>
  <c r="DH842" i="1"/>
  <c r="DG842" i="1"/>
  <c r="DF842" i="1"/>
  <c r="DE842" i="1"/>
  <c r="DD842" i="1"/>
  <c r="DH841" i="1"/>
  <c r="DG841" i="1"/>
  <c r="DF841" i="1"/>
  <c r="DE841" i="1"/>
  <c r="DD841" i="1"/>
  <c r="DH840" i="1"/>
  <c r="DG840" i="1"/>
  <c r="DF840" i="1"/>
  <c r="DE840" i="1"/>
  <c r="DD840" i="1"/>
  <c r="DH839" i="1"/>
  <c r="DG839" i="1"/>
  <c r="DF839" i="1"/>
  <c r="DE839" i="1"/>
  <c r="DD839" i="1"/>
  <c r="DH838" i="1"/>
  <c r="DG838" i="1"/>
  <c r="DF838" i="1"/>
  <c r="DE838" i="1"/>
  <c r="DD838" i="1"/>
  <c r="DH837" i="1"/>
  <c r="DG837" i="1"/>
  <c r="DF837" i="1"/>
  <c r="DE837" i="1"/>
  <c r="DD837" i="1"/>
  <c r="DH836" i="1"/>
  <c r="DG836" i="1"/>
  <c r="DF836" i="1"/>
  <c r="DE836" i="1"/>
  <c r="DD836" i="1"/>
  <c r="DH835" i="1"/>
  <c r="DG835" i="1"/>
  <c r="DF835" i="1"/>
  <c r="DE835" i="1"/>
  <c r="DD835" i="1"/>
  <c r="DH834" i="1"/>
  <c r="DG834" i="1"/>
  <c r="DF834" i="1"/>
  <c r="DE834" i="1"/>
  <c r="DD834" i="1"/>
  <c r="DH833" i="1"/>
  <c r="DG833" i="1"/>
  <c r="DF833" i="1"/>
  <c r="DE833" i="1"/>
  <c r="DD833" i="1"/>
  <c r="DH832" i="1"/>
  <c r="DG832" i="1"/>
  <c r="DF832" i="1"/>
  <c r="DE832" i="1"/>
  <c r="DD832" i="1"/>
  <c r="DH831" i="1"/>
  <c r="DG831" i="1"/>
  <c r="DF831" i="1"/>
  <c r="DE831" i="1"/>
  <c r="DD831" i="1"/>
  <c r="DH830" i="1"/>
  <c r="DG830" i="1"/>
  <c r="DF830" i="1"/>
  <c r="DE830" i="1"/>
  <c r="DD830" i="1"/>
  <c r="DH829" i="1"/>
  <c r="DG829" i="1"/>
  <c r="DF829" i="1"/>
  <c r="DE829" i="1"/>
  <c r="DD829" i="1"/>
  <c r="DH828" i="1"/>
  <c r="DG828" i="1"/>
  <c r="DF828" i="1"/>
  <c r="DE828" i="1"/>
  <c r="DD828" i="1"/>
  <c r="DH827" i="1"/>
  <c r="DG827" i="1"/>
  <c r="DF827" i="1"/>
  <c r="DE827" i="1"/>
  <c r="DD827" i="1"/>
  <c r="DH826" i="1"/>
  <c r="DG826" i="1"/>
  <c r="DF826" i="1"/>
  <c r="DE826" i="1"/>
  <c r="DD826" i="1"/>
  <c r="DH825" i="1"/>
  <c r="DG825" i="1"/>
  <c r="DF825" i="1"/>
  <c r="DE825" i="1"/>
  <c r="DD825" i="1"/>
  <c r="DH824" i="1"/>
  <c r="DG824" i="1"/>
  <c r="DF824" i="1"/>
  <c r="DE824" i="1"/>
  <c r="DD824" i="1"/>
  <c r="DH823" i="1"/>
  <c r="DG823" i="1"/>
  <c r="DF823" i="1"/>
  <c r="DE823" i="1"/>
  <c r="DD823" i="1"/>
  <c r="DH822" i="1"/>
  <c r="DG822" i="1"/>
  <c r="DF822" i="1"/>
  <c r="DE822" i="1"/>
  <c r="DD822" i="1"/>
  <c r="DH821" i="1"/>
  <c r="DG821" i="1"/>
  <c r="DF821" i="1"/>
  <c r="DE821" i="1"/>
  <c r="DD821" i="1"/>
  <c r="DH820" i="1"/>
  <c r="DG820" i="1"/>
  <c r="DF820" i="1"/>
  <c r="DE820" i="1"/>
  <c r="DD820" i="1"/>
  <c r="DH819" i="1"/>
  <c r="DG819" i="1"/>
  <c r="DF819" i="1"/>
  <c r="DE819" i="1"/>
  <c r="DD819" i="1"/>
  <c r="DH818" i="1"/>
  <c r="DG818" i="1"/>
  <c r="DF818" i="1"/>
  <c r="DE818" i="1"/>
  <c r="DD818" i="1"/>
  <c r="DH817" i="1"/>
  <c r="DG817" i="1"/>
  <c r="DF817" i="1"/>
  <c r="DE817" i="1"/>
  <c r="DD817" i="1"/>
  <c r="DH816" i="1"/>
  <c r="DG816" i="1"/>
  <c r="DF816" i="1"/>
  <c r="DE816" i="1"/>
  <c r="DD816" i="1"/>
  <c r="DH815" i="1"/>
  <c r="DG815" i="1"/>
  <c r="DF815" i="1"/>
  <c r="DE815" i="1"/>
  <c r="DD815" i="1"/>
  <c r="DH814" i="1"/>
  <c r="DG814" i="1"/>
  <c r="DF814" i="1"/>
  <c r="DE814" i="1"/>
  <c r="DD814" i="1"/>
  <c r="DH813" i="1"/>
  <c r="DG813" i="1"/>
  <c r="DF813" i="1"/>
  <c r="DE813" i="1"/>
  <c r="DD813" i="1"/>
  <c r="DH812" i="1"/>
  <c r="DG812" i="1"/>
  <c r="DF812" i="1"/>
  <c r="DE812" i="1"/>
  <c r="DD812" i="1"/>
  <c r="DH811" i="1"/>
  <c r="DG811" i="1"/>
  <c r="DF811" i="1"/>
  <c r="DE811" i="1"/>
  <c r="DD811" i="1"/>
  <c r="DH810" i="1"/>
  <c r="DG810" i="1"/>
  <c r="DF810" i="1"/>
  <c r="DE810" i="1"/>
  <c r="DD810" i="1"/>
  <c r="DH809" i="1"/>
  <c r="DG809" i="1"/>
  <c r="DF809" i="1"/>
  <c r="DE809" i="1"/>
  <c r="DD809" i="1"/>
  <c r="DH808" i="1"/>
  <c r="DG808" i="1"/>
  <c r="DF808" i="1"/>
  <c r="DE808" i="1"/>
  <c r="DD808" i="1"/>
  <c r="DH807" i="1"/>
  <c r="DG807" i="1"/>
  <c r="DF807" i="1"/>
  <c r="DE807" i="1"/>
  <c r="DD807" i="1"/>
  <c r="DH806" i="1"/>
  <c r="DG806" i="1"/>
  <c r="DF806" i="1"/>
  <c r="DE806" i="1"/>
  <c r="DD806" i="1"/>
  <c r="DH805" i="1"/>
  <c r="DG805" i="1"/>
  <c r="DF805" i="1"/>
  <c r="DE805" i="1"/>
  <c r="DD805" i="1"/>
  <c r="DH804" i="1"/>
  <c r="DG804" i="1"/>
  <c r="DF804" i="1"/>
  <c r="DE804" i="1"/>
  <c r="DD804" i="1"/>
  <c r="DH803" i="1"/>
  <c r="DG803" i="1"/>
  <c r="DF803" i="1"/>
  <c r="DE803" i="1"/>
  <c r="DD803" i="1"/>
  <c r="DH802" i="1"/>
  <c r="DG802" i="1"/>
  <c r="DF802" i="1"/>
  <c r="DE802" i="1"/>
  <c r="DD802" i="1"/>
  <c r="DH801" i="1"/>
  <c r="DG801" i="1"/>
  <c r="DF801" i="1"/>
  <c r="DE801" i="1"/>
  <c r="DD801" i="1"/>
  <c r="DH800" i="1"/>
  <c r="DG800" i="1"/>
  <c r="DF800" i="1"/>
  <c r="DE800" i="1"/>
  <c r="DD800" i="1"/>
  <c r="DH799" i="1"/>
  <c r="DG799" i="1"/>
  <c r="DF799" i="1"/>
  <c r="DE799" i="1"/>
  <c r="DD799" i="1"/>
  <c r="DH798" i="1"/>
  <c r="DG798" i="1"/>
  <c r="DF798" i="1"/>
  <c r="DE798" i="1"/>
  <c r="DD798" i="1"/>
  <c r="DH797" i="1"/>
  <c r="DG797" i="1"/>
  <c r="DF797" i="1"/>
  <c r="DE797" i="1"/>
  <c r="DD797" i="1"/>
  <c r="DH796" i="1"/>
  <c r="DG796" i="1"/>
  <c r="DF796" i="1"/>
  <c r="DE796" i="1"/>
  <c r="DD796" i="1"/>
  <c r="DH795" i="1"/>
  <c r="DG795" i="1"/>
  <c r="DF795" i="1"/>
  <c r="DE795" i="1"/>
  <c r="DD795" i="1"/>
  <c r="DH794" i="1"/>
  <c r="DG794" i="1"/>
  <c r="DF794" i="1"/>
  <c r="DE794" i="1"/>
  <c r="DD794" i="1"/>
  <c r="DH793" i="1"/>
  <c r="DG793" i="1"/>
  <c r="DF793" i="1"/>
  <c r="DE793" i="1"/>
  <c r="DD793" i="1"/>
  <c r="DH792" i="1"/>
  <c r="DG792" i="1"/>
  <c r="DF792" i="1"/>
  <c r="DE792" i="1"/>
  <c r="DD792" i="1"/>
  <c r="DH791" i="1"/>
  <c r="DG791" i="1"/>
  <c r="DF791" i="1"/>
  <c r="DE791" i="1"/>
  <c r="DD791" i="1"/>
  <c r="DH790" i="1"/>
  <c r="DG790" i="1"/>
  <c r="DF790" i="1"/>
  <c r="DE790" i="1"/>
  <c r="DD790" i="1"/>
  <c r="DH789" i="1"/>
  <c r="DG789" i="1"/>
  <c r="DF789" i="1"/>
  <c r="DE789" i="1"/>
  <c r="DD789" i="1"/>
  <c r="DH788" i="1"/>
  <c r="DG788" i="1"/>
  <c r="DF788" i="1"/>
  <c r="DE788" i="1"/>
  <c r="DD788" i="1"/>
  <c r="DH787" i="1"/>
  <c r="DG787" i="1"/>
  <c r="DF787" i="1"/>
  <c r="DE787" i="1"/>
  <c r="DD787" i="1"/>
  <c r="DH786" i="1"/>
  <c r="DG786" i="1"/>
  <c r="DF786" i="1"/>
  <c r="DE786" i="1"/>
  <c r="DD786" i="1"/>
  <c r="DH785" i="1"/>
  <c r="DG785" i="1"/>
  <c r="DF785" i="1"/>
  <c r="DE785" i="1"/>
  <c r="DD785" i="1"/>
  <c r="DH784" i="1"/>
  <c r="DG784" i="1"/>
  <c r="DF784" i="1"/>
  <c r="DE784" i="1"/>
  <c r="DD784" i="1"/>
  <c r="DH783" i="1"/>
  <c r="DG783" i="1"/>
  <c r="DF783" i="1"/>
  <c r="DE783" i="1"/>
  <c r="DD783" i="1"/>
  <c r="DH782" i="1"/>
  <c r="DG782" i="1"/>
  <c r="DF782" i="1"/>
  <c r="DE782" i="1"/>
  <c r="DD782" i="1"/>
  <c r="DH781" i="1"/>
  <c r="DG781" i="1"/>
  <c r="DF781" i="1"/>
  <c r="DE781" i="1"/>
  <c r="DD781" i="1"/>
  <c r="DH780" i="1"/>
  <c r="DG780" i="1"/>
  <c r="DF780" i="1"/>
  <c r="DE780" i="1"/>
  <c r="DD780" i="1"/>
  <c r="DH779" i="1"/>
  <c r="DG779" i="1"/>
  <c r="DF779" i="1"/>
  <c r="DE779" i="1"/>
  <c r="DD779" i="1"/>
  <c r="DH778" i="1"/>
  <c r="DG778" i="1"/>
  <c r="DF778" i="1"/>
  <c r="DE778" i="1"/>
  <c r="DD778" i="1"/>
  <c r="DH777" i="1"/>
  <c r="DG777" i="1"/>
  <c r="DF777" i="1"/>
  <c r="DE777" i="1"/>
  <c r="DD777" i="1"/>
  <c r="DH776" i="1"/>
  <c r="DG776" i="1"/>
  <c r="DF776" i="1"/>
  <c r="DE776" i="1"/>
  <c r="DD776" i="1"/>
  <c r="DH775" i="1"/>
  <c r="DG775" i="1"/>
  <c r="DF775" i="1"/>
  <c r="DE775" i="1"/>
  <c r="DD775" i="1"/>
  <c r="DH774" i="1"/>
  <c r="DG774" i="1"/>
  <c r="DF774" i="1"/>
  <c r="DE774" i="1"/>
  <c r="DD774" i="1"/>
  <c r="DH773" i="1"/>
  <c r="DG773" i="1"/>
  <c r="DF773" i="1"/>
  <c r="DE773" i="1"/>
  <c r="DD773" i="1"/>
  <c r="DH772" i="1"/>
  <c r="DG772" i="1"/>
  <c r="DF772" i="1"/>
  <c r="DE772" i="1"/>
  <c r="DD772" i="1"/>
  <c r="DH771" i="1"/>
  <c r="DG771" i="1"/>
  <c r="DF771" i="1"/>
  <c r="DE771" i="1"/>
  <c r="DD771" i="1"/>
  <c r="DH770" i="1"/>
  <c r="DG770" i="1"/>
  <c r="DF770" i="1"/>
  <c r="DE770" i="1"/>
  <c r="DD770" i="1"/>
  <c r="DH769" i="1"/>
  <c r="DG769" i="1"/>
  <c r="DF769" i="1"/>
  <c r="DE769" i="1"/>
  <c r="DD769" i="1"/>
  <c r="DH768" i="1"/>
  <c r="DG768" i="1"/>
  <c r="DF768" i="1"/>
  <c r="DE768" i="1"/>
  <c r="DD768" i="1"/>
  <c r="DH767" i="1"/>
  <c r="DG767" i="1"/>
  <c r="DF767" i="1"/>
  <c r="DE767" i="1"/>
  <c r="DD767" i="1"/>
  <c r="DH766" i="1"/>
  <c r="DG766" i="1"/>
  <c r="DF766" i="1"/>
  <c r="DE766" i="1"/>
  <c r="DD766" i="1"/>
  <c r="DH765" i="1"/>
  <c r="DG765" i="1"/>
  <c r="DF765" i="1"/>
  <c r="DE765" i="1"/>
  <c r="DD765" i="1"/>
  <c r="DH764" i="1"/>
  <c r="DG764" i="1"/>
  <c r="DF764" i="1"/>
  <c r="DE764" i="1"/>
  <c r="DD764" i="1"/>
  <c r="DH763" i="1"/>
  <c r="DG763" i="1"/>
  <c r="DF763" i="1"/>
  <c r="DE763" i="1"/>
  <c r="DD763" i="1"/>
  <c r="DH762" i="1"/>
  <c r="DG762" i="1"/>
  <c r="DF762" i="1"/>
  <c r="DE762" i="1"/>
  <c r="DD762" i="1"/>
  <c r="DH761" i="1"/>
  <c r="DG761" i="1"/>
  <c r="DF761" i="1"/>
  <c r="DE761" i="1"/>
  <c r="DD761" i="1"/>
  <c r="DH760" i="1"/>
  <c r="DG760" i="1"/>
  <c r="DF760" i="1"/>
  <c r="DE760" i="1"/>
  <c r="DD760" i="1"/>
  <c r="DH759" i="1"/>
  <c r="DG759" i="1"/>
  <c r="DF759" i="1"/>
  <c r="DE759" i="1"/>
  <c r="DD759" i="1"/>
  <c r="DH758" i="1"/>
  <c r="DG758" i="1"/>
  <c r="DF758" i="1"/>
  <c r="DE758" i="1"/>
  <c r="DD758" i="1"/>
  <c r="DH757" i="1"/>
  <c r="DG757" i="1"/>
  <c r="DF757" i="1"/>
  <c r="DE757" i="1"/>
  <c r="DD757" i="1"/>
  <c r="DH756" i="1"/>
  <c r="DG756" i="1"/>
  <c r="DF756" i="1"/>
  <c r="DE756" i="1"/>
  <c r="DD756" i="1"/>
  <c r="DH755" i="1"/>
  <c r="DG755" i="1"/>
  <c r="DF755" i="1"/>
  <c r="DE755" i="1"/>
  <c r="DD755" i="1"/>
  <c r="DH754" i="1"/>
  <c r="DG754" i="1"/>
  <c r="DF754" i="1"/>
  <c r="DE754" i="1"/>
  <c r="DD754" i="1"/>
  <c r="DH753" i="1"/>
  <c r="DG753" i="1"/>
  <c r="DF753" i="1"/>
  <c r="DE753" i="1"/>
  <c r="DD753" i="1"/>
  <c r="DH752" i="1"/>
  <c r="DG752" i="1"/>
  <c r="DF752" i="1"/>
  <c r="DE752" i="1"/>
  <c r="DD752" i="1"/>
  <c r="DH751" i="1"/>
  <c r="DG751" i="1"/>
  <c r="DF751" i="1"/>
  <c r="DE751" i="1"/>
  <c r="DD751" i="1"/>
  <c r="DH750" i="1"/>
  <c r="DG750" i="1"/>
  <c r="DF750" i="1"/>
  <c r="DE750" i="1"/>
  <c r="DD750" i="1"/>
  <c r="DH749" i="1"/>
  <c r="DG749" i="1"/>
  <c r="DF749" i="1"/>
  <c r="DE749" i="1"/>
  <c r="DD749" i="1"/>
  <c r="DH748" i="1"/>
  <c r="DG748" i="1"/>
  <c r="DF748" i="1"/>
  <c r="DE748" i="1"/>
  <c r="DD748" i="1"/>
  <c r="DH747" i="1"/>
  <c r="DG747" i="1"/>
  <c r="DF747" i="1"/>
  <c r="DE747" i="1"/>
  <c r="DD747" i="1"/>
  <c r="DH746" i="1"/>
  <c r="DG746" i="1"/>
  <c r="DF746" i="1"/>
  <c r="DE746" i="1"/>
  <c r="DD746" i="1"/>
  <c r="DH745" i="1"/>
  <c r="DG745" i="1"/>
  <c r="DF745" i="1"/>
  <c r="DE745" i="1"/>
  <c r="DD745" i="1"/>
  <c r="DH744" i="1"/>
  <c r="DG744" i="1"/>
  <c r="DF744" i="1"/>
  <c r="DE744" i="1"/>
  <c r="DD744" i="1"/>
  <c r="DH743" i="1"/>
  <c r="DG743" i="1"/>
  <c r="DF743" i="1"/>
  <c r="DE743" i="1"/>
  <c r="DD743" i="1"/>
  <c r="DH742" i="1"/>
  <c r="DG742" i="1"/>
  <c r="DF742" i="1"/>
  <c r="DE742" i="1"/>
  <c r="DD742" i="1"/>
  <c r="DH741" i="1"/>
  <c r="DG741" i="1"/>
  <c r="DF741" i="1"/>
  <c r="DE741" i="1"/>
  <c r="DD741" i="1"/>
  <c r="DH740" i="1"/>
  <c r="DG740" i="1"/>
  <c r="DF740" i="1"/>
  <c r="DE740" i="1"/>
  <c r="DD740" i="1"/>
  <c r="DH739" i="1"/>
  <c r="DG739" i="1"/>
  <c r="DF739" i="1"/>
  <c r="DE739" i="1"/>
  <c r="DD739" i="1"/>
  <c r="DH738" i="1"/>
  <c r="DG738" i="1"/>
  <c r="DF738" i="1"/>
  <c r="DE738" i="1"/>
  <c r="DD738" i="1"/>
  <c r="DH737" i="1"/>
  <c r="DG737" i="1"/>
  <c r="DF737" i="1"/>
  <c r="DE737" i="1"/>
  <c r="DD737" i="1"/>
  <c r="DH736" i="1"/>
  <c r="DG736" i="1"/>
  <c r="DF736" i="1"/>
  <c r="DE736" i="1"/>
  <c r="DD736" i="1"/>
  <c r="DH735" i="1"/>
  <c r="DG735" i="1"/>
  <c r="DF735" i="1"/>
  <c r="DE735" i="1"/>
  <c r="DD735" i="1"/>
  <c r="DH734" i="1"/>
  <c r="DG734" i="1"/>
  <c r="DF734" i="1"/>
  <c r="DE734" i="1"/>
  <c r="DD734" i="1"/>
  <c r="DH733" i="1"/>
  <c r="DG733" i="1"/>
  <c r="DF733" i="1"/>
  <c r="DE733" i="1"/>
  <c r="DD733" i="1"/>
  <c r="DH732" i="1"/>
  <c r="DG732" i="1"/>
  <c r="DF732" i="1"/>
  <c r="DE732" i="1"/>
  <c r="DD732" i="1"/>
  <c r="DH731" i="1"/>
  <c r="DG731" i="1"/>
  <c r="DF731" i="1"/>
  <c r="DE731" i="1"/>
  <c r="DD731" i="1"/>
  <c r="DH730" i="1"/>
  <c r="DG730" i="1"/>
  <c r="DF730" i="1"/>
  <c r="DE730" i="1"/>
  <c r="DD730" i="1"/>
  <c r="DH729" i="1"/>
  <c r="DG729" i="1"/>
  <c r="DF729" i="1"/>
  <c r="DE729" i="1"/>
  <c r="DD729" i="1"/>
  <c r="DH728" i="1"/>
  <c r="DG728" i="1"/>
  <c r="DF728" i="1"/>
  <c r="DE728" i="1"/>
  <c r="DD728" i="1"/>
  <c r="DH727" i="1"/>
  <c r="DG727" i="1"/>
  <c r="DF727" i="1"/>
  <c r="DE727" i="1"/>
  <c r="DD727" i="1"/>
  <c r="DH726" i="1"/>
  <c r="DG726" i="1"/>
  <c r="DF726" i="1"/>
  <c r="DE726" i="1"/>
  <c r="DD726" i="1"/>
  <c r="DH725" i="1"/>
  <c r="DG725" i="1"/>
  <c r="DF725" i="1"/>
  <c r="DE725" i="1"/>
  <c r="DD725" i="1"/>
  <c r="DH724" i="1"/>
  <c r="DG724" i="1"/>
  <c r="DF724" i="1"/>
  <c r="DE724" i="1"/>
  <c r="DD724" i="1"/>
  <c r="DH723" i="1"/>
  <c r="DG723" i="1"/>
  <c r="DF723" i="1"/>
  <c r="DE723" i="1"/>
  <c r="DD723" i="1"/>
  <c r="DH722" i="1"/>
  <c r="DG722" i="1"/>
  <c r="DF722" i="1"/>
  <c r="DE722" i="1"/>
  <c r="DD722" i="1"/>
  <c r="DH721" i="1"/>
  <c r="DG721" i="1"/>
  <c r="DF721" i="1"/>
  <c r="DE721" i="1"/>
  <c r="DD721" i="1"/>
  <c r="DH720" i="1"/>
  <c r="DG720" i="1"/>
  <c r="DF720" i="1"/>
  <c r="DE720" i="1"/>
  <c r="DD720" i="1"/>
  <c r="DH719" i="1"/>
  <c r="DG719" i="1"/>
  <c r="DF719" i="1"/>
  <c r="DE719" i="1"/>
  <c r="DD719" i="1"/>
  <c r="DH718" i="1"/>
  <c r="DG718" i="1"/>
  <c r="DF718" i="1"/>
  <c r="DE718" i="1"/>
  <c r="DD718" i="1"/>
  <c r="DH717" i="1"/>
  <c r="DG717" i="1"/>
  <c r="DF717" i="1"/>
  <c r="DE717" i="1"/>
  <c r="DD717" i="1"/>
  <c r="DH716" i="1"/>
  <c r="DG716" i="1"/>
  <c r="DF716" i="1"/>
  <c r="DE716" i="1"/>
  <c r="DD716" i="1"/>
  <c r="DH715" i="1"/>
  <c r="DG715" i="1"/>
  <c r="DF715" i="1"/>
  <c r="DE715" i="1"/>
  <c r="DD715" i="1"/>
  <c r="DH714" i="1"/>
  <c r="DG714" i="1"/>
  <c r="DF714" i="1"/>
  <c r="DE714" i="1"/>
  <c r="DD714" i="1"/>
  <c r="DH713" i="1"/>
  <c r="DG713" i="1"/>
  <c r="DF713" i="1"/>
  <c r="DE713" i="1"/>
  <c r="DD713" i="1"/>
  <c r="DH712" i="1"/>
  <c r="DG712" i="1"/>
  <c r="DF712" i="1"/>
  <c r="DE712" i="1"/>
  <c r="DD712" i="1"/>
  <c r="DH711" i="1"/>
  <c r="DG711" i="1"/>
  <c r="DF711" i="1"/>
  <c r="DE711" i="1"/>
  <c r="DD711" i="1"/>
  <c r="DH710" i="1"/>
  <c r="DG710" i="1"/>
  <c r="DF710" i="1"/>
  <c r="DE710" i="1"/>
  <c r="DD710" i="1"/>
  <c r="DH709" i="1"/>
  <c r="DG709" i="1"/>
  <c r="DF709" i="1"/>
  <c r="DE709" i="1"/>
  <c r="DD709" i="1"/>
  <c r="DH708" i="1"/>
  <c r="DG708" i="1"/>
  <c r="DF708" i="1"/>
  <c r="DE708" i="1"/>
  <c r="DD708" i="1"/>
  <c r="DH707" i="1"/>
  <c r="DG707" i="1"/>
  <c r="DF707" i="1"/>
  <c r="DE707" i="1"/>
  <c r="DD707" i="1"/>
  <c r="DH706" i="1"/>
  <c r="DG706" i="1"/>
  <c r="DF706" i="1"/>
  <c r="DE706" i="1"/>
  <c r="DD706" i="1"/>
  <c r="DH705" i="1"/>
  <c r="DG705" i="1"/>
  <c r="DF705" i="1"/>
  <c r="DE705" i="1"/>
  <c r="DD705" i="1"/>
  <c r="DH704" i="1"/>
  <c r="DG704" i="1"/>
  <c r="DF704" i="1"/>
  <c r="DE704" i="1"/>
  <c r="DD704" i="1"/>
  <c r="DH703" i="1"/>
  <c r="DG703" i="1"/>
  <c r="DF703" i="1"/>
  <c r="DE703" i="1"/>
  <c r="DD703" i="1"/>
  <c r="DH702" i="1"/>
  <c r="DG702" i="1"/>
  <c r="DF702" i="1"/>
  <c r="DE702" i="1"/>
  <c r="DD702" i="1"/>
  <c r="DH701" i="1"/>
  <c r="DG701" i="1"/>
  <c r="DF701" i="1"/>
  <c r="DE701" i="1"/>
  <c r="DD701" i="1"/>
  <c r="DH700" i="1"/>
  <c r="DG700" i="1"/>
  <c r="DF700" i="1"/>
  <c r="DE700" i="1"/>
  <c r="DD700" i="1"/>
  <c r="DH699" i="1"/>
  <c r="DG699" i="1"/>
  <c r="DF699" i="1"/>
  <c r="DE699" i="1"/>
  <c r="DD699" i="1"/>
  <c r="DH698" i="1"/>
  <c r="DG698" i="1"/>
  <c r="DF698" i="1"/>
  <c r="DE698" i="1"/>
  <c r="DD698" i="1"/>
  <c r="DH697" i="1"/>
  <c r="DG697" i="1"/>
  <c r="DF697" i="1"/>
  <c r="DE697" i="1"/>
  <c r="DD697" i="1"/>
  <c r="DH696" i="1"/>
  <c r="DG696" i="1"/>
  <c r="DF696" i="1"/>
  <c r="DE696" i="1"/>
  <c r="DD696" i="1"/>
  <c r="DH695" i="1"/>
  <c r="DG695" i="1"/>
  <c r="DF695" i="1"/>
  <c r="DE695" i="1"/>
  <c r="DD695" i="1"/>
  <c r="DH694" i="1"/>
  <c r="DG694" i="1"/>
  <c r="DF694" i="1"/>
  <c r="DE694" i="1"/>
  <c r="DD694" i="1"/>
  <c r="DH693" i="1"/>
  <c r="DG693" i="1"/>
  <c r="DF693" i="1"/>
  <c r="DE693" i="1"/>
  <c r="DD693" i="1"/>
  <c r="DH692" i="1"/>
  <c r="DG692" i="1"/>
  <c r="DF692" i="1"/>
  <c r="DE692" i="1"/>
  <c r="DD692" i="1"/>
  <c r="DH691" i="1"/>
  <c r="DG691" i="1"/>
  <c r="DF691" i="1"/>
  <c r="DE691" i="1"/>
  <c r="DD691" i="1"/>
  <c r="DH690" i="1"/>
  <c r="DG690" i="1"/>
  <c r="DF690" i="1"/>
  <c r="DE690" i="1"/>
  <c r="DD690" i="1"/>
  <c r="DH689" i="1"/>
  <c r="DG689" i="1"/>
  <c r="DF689" i="1"/>
  <c r="DE689" i="1"/>
  <c r="DD689" i="1"/>
  <c r="DH688" i="1"/>
  <c r="DG688" i="1"/>
  <c r="DF688" i="1"/>
  <c r="DE688" i="1"/>
  <c r="DD688" i="1"/>
  <c r="DH687" i="1"/>
  <c r="DG687" i="1"/>
  <c r="DF687" i="1"/>
  <c r="DE687" i="1"/>
  <c r="DD687" i="1"/>
  <c r="DH686" i="1"/>
  <c r="DG686" i="1"/>
  <c r="DF686" i="1"/>
  <c r="DE686" i="1"/>
  <c r="DD686" i="1"/>
  <c r="DH685" i="1"/>
  <c r="DG685" i="1"/>
  <c r="DF685" i="1"/>
  <c r="DE685" i="1"/>
  <c r="DD685" i="1"/>
  <c r="DH684" i="1"/>
  <c r="DG684" i="1"/>
  <c r="DF684" i="1"/>
  <c r="DE684" i="1"/>
  <c r="DD684" i="1"/>
  <c r="DH683" i="1"/>
  <c r="DG683" i="1"/>
  <c r="DF683" i="1"/>
  <c r="DE683" i="1"/>
  <c r="DD683" i="1"/>
  <c r="DH682" i="1"/>
  <c r="DG682" i="1"/>
  <c r="DF682" i="1"/>
  <c r="DE682" i="1"/>
  <c r="DD682" i="1"/>
  <c r="DH681" i="1"/>
  <c r="DG681" i="1"/>
  <c r="DF681" i="1"/>
  <c r="DE681" i="1"/>
  <c r="DD681" i="1"/>
  <c r="DH680" i="1"/>
  <c r="DG680" i="1"/>
  <c r="DF680" i="1"/>
  <c r="DE680" i="1"/>
  <c r="DD680" i="1"/>
  <c r="DH679" i="1"/>
  <c r="DG679" i="1"/>
  <c r="DF679" i="1"/>
  <c r="DE679" i="1"/>
  <c r="DD679" i="1"/>
  <c r="DH678" i="1"/>
  <c r="DG678" i="1"/>
  <c r="DF678" i="1"/>
  <c r="DE678" i="1"/>
  <c r="DD678" i="1"/>
  <c r="DH677" i="1"/>
  <c r="DG677" i="1"/>
  <c r="DF677" i="1"/>
  <c r="DE677" i="1"/>
  <c r="DD677" i="1"/>
  <c r="DH676" i="1"/>
  <c r="DG676" i="1"/>
  <c r="DF676" i="1"/>
  <c r="DE676" i="1"/>
  <c r="DD676" i="1"/>
  <c r="DH675" i="1"/>
  <c r="DG675" i="1"/>
  <c r="DF675" i="1"/>
  <c r="DE675" i="1"/>
  <c r="DD675" i="1"/>
  <c r="DH674" i="1"/>
  <c r="DG674" i="1"/>
  <c r="DF674" i="1"/>
  <c r="DE674" i="1"/>
  <c r="DD674" i="1"/>
  <c r="DH673" i="1"/>
  <c r="DG673" i="1"/>
  <c r="DF673" i="1"/>
  <c r="DE673" i="1"/>
  <c r="DD673" i="1"/>
  <c r="DH672" i="1"/>
  <c r="DG672" i="1"/>
  <c r="DF672" i="1"/>
  <c r="DE672" i="1"/>
  <c r="DD672" i="1"/>
  <c r="DH671" i="1"/>
  <c r="DG671" i="1"/>
  <c r="DF671" i="1"/>
  <c r="DE671" i="1"/>
  <c r="DD671" i="1"/>
  <c r="DH670" i="1"/>
  <c r="DG670" i="1"/>
  <c r="DF670" i="1"/>
  <c r="DE670" i="1"/>
  <c r="DD670" i="1"/>
  <c r="DH669" i="1"/>
  <c r="DG669" i="1"/>
  <c r="DF669" i="1"/>
  <c r="DE669" i="1"/>
  <c r="DD669" i="1"/>
  <c r="DH668" i="1"/>
  <c r="DG668" i="1"/>
  <c r="DF668" i="1"/>
  <c r="DE668" i="1"/>
  <c r="DD668" i="1"/>
  <c r="DH667" i="1"/>
  <c r="DG667" i="1"/>
  <c r="DF667" i="1"/>
  <c r="DE667" i="1"/>
  <c r="DD667" i="1"/>
  <c r="DH666" i="1"/>
  <c r="DG666" i="1"/>
  <c r="DF666" i="1"/>
  <c r="DE666" i="1"/>
  <c r="DD666" i="1"/>
  <c r="DH665" i="1"/>
  <c r="DG665" i="1"/>
  <c r="DF665" i="1"/>
  <c r="DE665" i="1"/>
  <c r="DD665" i="1"/>
  <c r="DH664" i="1"/>
  <c r="DG664" i="1"/>
  <c r="DF664" i="1"/>
  <c r="DE664" i="1"/>
  <c r="DD664" i="1"/>
  <c r="DH663" i="1"/>
  <c r="DG663" i="1"/>
  <c r="DF663" i="1"/>
  <c r="DE663" i="1"/>
  <c r="DD663" i="1"/>
  <c r="DH662" i="1"/>
  <c r="DG662" i="1"/>
  <c r="DF662" i="1"/>
  <c r="DE662" i="1"/>
  <c r="DD662" i="1"/>
  <c r="DH661" i="1"/>
  <c r="DG661" i="1"/>
  <c r="DF661" i="1"/>
  <c r="DE661" i="1"/>
  <c r="DD661" i="1"/>
  <c r="DH660" i="1"/>
  <c r="DG660" i="1"/>
  <c r="DF660" i="1"/>
  <c r="DE660" i="1"/>
  <c r="DD660" i="1"/>
  <c r="DH659" i="1"/>
  <c r="DG659" i="1"/>
  <c r="DF659" i="1"/>
  <c r="DE659" i="1"/>
  <c r="DD659" i="1"/>
  <c r="DH658" i="1"/>
  <c r="DG658" i="1"/>
  <c r="DF658" i="1"/>
  <c r="DE658" i="1"/>
  <c r="DD658" i="1"/>
  <c r="DH657" i="1"/>
  <c r="DG657" i="1"/>
  <c r="DF657" i="1"/>
  <c r="DE657" i="1"/>
  <c r="DD657" i="1"/>
  <c r="DH656" i="1"/>
  <c r="DG656" i="1"/>
  <c r="DF656" i="1"/>
  <c r="DE656" i="1"/>
  <c r="DD656" i="1"/>
  <c r="DH655" i="1"/>
  <c r="DG655" i="1"/>
  <c r="DF655" i="1"/>
  <c r="DE655" i="1"/>
  <c r="DD655" i="1"/>
  <c r="DH654" i="1"/>
  <c r="DG654" i="1"/>
  <c r="DF654" i="1"/>
  <c r="DE654" i="1"/>
  <c r="DD654" i="1"/>
  <c r="DH653" i="1"/>
  <c r="DG653" i="1"/>
  <c r="DF653" i="1"/>
  <c r="DE653" i="1"/>
  <c r="DD653" i="1"/>
  <c r="DH652" i="1"/>
  <c r="DG652" i="1"/>
  <c r="DF652" i="1"/>
  <c r="DE652" i="1"/>
  <c r="DD652" i="1"/>
  <c r="DH651" i="1"/>
  <c r="DG651" i="1"/>
  <c r="DF651" i="1"/>
  <c r="DE651" i="1"/>
  <c r="DD651" i="1"/>
  <c r="DH650" i="1"/>
  <c r="DG650" i="1"/>
  <c r="DF650" i="1"/>
  <c r="DE650" i="1"/>
  <c r="DD650" i="1"/>
  <c r="DH649" i="1"/>
  <c r="DG649" i="1"/>
  <c r="DF649" i="1"/>
  <c r="DE649" i="1"/>
  <c r="DD649" i="1"/>
  <c r="DH648" i="1"/>
  <c r="DG648" i="1"/>
  <c r="DF648" i="1"/>
  <c r="DE648" i="1"/>
  <c r="DD648" i="1"/>
  <c r="DH647" i="1"/>
  <c r="DG647" i="1"/>
  <c r="DF647" i="1"/>
  <c r="DE647" i="1"/>
  <c r="DD647" i="1"/>
  <c r="DH646" i="1"/>
  <c r="DG646" i="1"/>
  <c r="DF646" i="1"/>
  <c r="DE646" i="1"/>
  <c r="DD646" i="1"/>
  <c r="DH645" i="1"/>
  <c r="DG645" i="1"/>
  <c r="DF645" i="1"/>
  <c r="DE645" i="1"/>
  <c r="DD645" i="1"/>
  <c r="DH644" i="1"/>
  <c r="DG644" i="1"/>
  <c r="DF644" i="1"/>
  <c r="DE644" i="1"/>
  <c r="DD644" i="1"/>
  <c r="DH643" i="1"/>
  <c r="DG643" i="1"/>
  <c r="DF643" i="1"/>
  <c r="DE643" i="1"/>
  <c r="DD643" i="1"/>
  <c r="DH642" i="1"/>
  <c r="DG642" i="1"/>
  <c r="DF642" i="1"/>
  <c r="DE642" i="1"/>
  <c r="DD642" i="1"/>
  <c r="DH641" i="1"/>
  <c r="DG641" i="1"/>
  <c r="DF641" i="1"/>
  <c r="DE641" i="1"/>
  <c r="DD641" i="1"/>
  <c r="DH640" i="1"/>
  <c r="DG640" i="1"/>
  <c r="DF640" i="1"/>
  <c r="DE640" i="1"/>
  <c r="DD640" i="1"/>
  <c r="DH639" i="1"/>
  <c r="DG639" i="1"/>
  <c r="DF639" i="1"/>
  <c r="DE639" i="1"/>
  <c r="DD639" i="1"/>
  <c r="DH638" i="1"/>
  <c r="DG638" i="1"/>
  <c r="DF638" i="1"/>
  <c r="DE638" i="1"/>
  <c r="DD638" i="1"/>
  <c r="DH637" i="1"/>
  <c r="DG637" i="1"/>
  <c r="DF637" i="1"/>
  <c r="DE637" i="1"/>
  <c r="DD637" i="1"/>
  <c r="DH636" i="1"/>
  <c r="DG636" i="1"/>
  <c r="DF636" i="1"/>
  <c r="DE636" i="1"/>
  <c r="DD636" i="1"/>
  <c r="DH635" i="1"/>
  <c r="DG635" i="1"/>
  <c r="DF635" i="1"/>
  <c r="DE635" i="1"/>
  <c r="DD635" i="1"/>
  <c r="DH634" i="1"/>
  <c r="DG634" i="1"/>
  <c r="DF634" i="1"/>
  <c r="DE634" i="1"/>
  <c r="DD634" i="1"/>
  <c r="DH633" i="1"/>
  <c r="DG633" i="1"/>
  <c r="DF633" i="1"/>
  <c r="DE633" i="1"/>
  <c r="DD633" i="1"/>
  <c r="DH632" i="1"/>
  <c r="DG632" i="1"/>
  <c r="DF632" i="1"/>
  <c r="DE632" i="1"/>
  <c r="DD632" i="1"/>
  <c r="DH631" i="1"/>
  <c r="DG631" i="1"/>
  <c r="DF631" i="1"/>
  <c r="DE631" i="1"/>
  <c r="DD631" i="1"/>
  <c r="DH630" i="1"/>
  <c r="DG630" i="1"/>
  <c r="DF630" i="1"/>
  <c r="DE630" i="1"/>
  <c r="DD630" i="1"/>
  <c r="DH629" i="1"/>
  <c r="DG629" i="1"/>
  <c r="DF629" i="1"/>
  <c r="DE629" i="1"/>
  <c r="DD629" i="1"/>
  <c r="DH628" i="1"/>
  <c r="DG628" i="1"/>
  <c r="DF628" i="1"/>
  <c r="DE628" i="1"/>
  <c r="DD628" i="1"/>
  <c r="DH627" i="1"/>
  <c r="DG627" i="1"/>
  <c r="DF627" i="1"/>
  <c r="DE627" i="1"/>
  <c r="DD627" i="1"/>
  <c r="DH626" i="1"/>
  <c r="DG626" i="1"/>
  <c r="DF626" i="1"/>
  <c r="DE626" i="1"/>
  <c r="DD626" i="1"/>
  <c r="DH625" i="1"/>
  <c r="DG625" i="1"/>
  <c r="DF625" i="1"/>
  <c r="DE625" i="1"/>
  <c r="DD625" i="1"/>
  <c r="DH624" i="1"/>
  <c r="DG624" i="1"/>
  <c r="DF624" i="1"/>
  <c r="DE624" i="1"/>
  <c r="DD624" i="1"/>
  <c r="DH623" i="1"/>
  <c r="DG623" i="1"/>
  <c r="DF623" i="1"/>
  <c r="DE623" i="1"/>
  <c r="DD623" i="1"/>
  <c r="DH622" i="1"/>
  <c r="DG622" i="1"/>
  <c r="DF622" i="1"/>
  <c r="DE622" i="1"/>
  <c r="DD622" i="1"/>
  <c r="DH621" i="1"/>
  <c r="DG621" i="1"/>
  <c r="DF621" i="1"/>
  <c r="DE621" i="1"/>
  <c r="DD621" i="1"/>
  <c r="DH620" i="1"/>
  <c r="DG620" i="1"/>
  <c r="DF620" i="1"/>
  <c r="DE620" i="1"/>
  <c r="DD620" i="1"/>
  <c r="DH619" i="1"/>
  <c r="DG619" i="1"/>
  <c r="DF619" i="1"/>
  <c r="DE619" i="1"/>
  <c r="DD619" i="1"/>
  <c r="DH618" i="1"/>
  <c r="DG618" i="1"/>
  <c r="DF618" i="1"/>
  <c r="DE618" i="1"/>
  <c r="DD618" i="1"/>
  <c r="DH617" i="1"/>
  <c r="DG617" i="1"/>
  <c r="DF617" i="1"/>
  <c r="DE617" i="1"/>
  <c r="DD617" i="1"/>
  <c r="DH616" i="1"/>
  <c r="DG616" i="1"/>
  <c r="DF616" i="1"/>
  <c r="DE616" i="1"/>
  <c r="DD616" i="1"/>
  <c r="DH615" i="1"/>
  <c r="DG615" i="1"/>
  <c r="DF615" i="1"/>
  <c r="DE615" i="1"/>
  <c r="DD615" i="1"/>
  <c r="DH614" i="1"/>
  <c r="DG614" i="1"/>
  <c r="DF614" i="1"/>
  <c r="DE614" i="1"/>
  <c r="DD614" i="1"/>
  <c r="DH613" i="1"/>
  <c r="DG613" i="1"/>
  <c r="DF613" i="1"/>
  <c r="DE613" i="1"/>
  <c r="DD613" i="1"/>
  <c r="DH612" i="1"/>
  <c r="DG612" i="1"/>
  <c r="DF612" i="1"/>
  <c r="DE612" i="1"/>
  <c r="DD612" i="1"/>
  <c r="DH611" i="1"/>
  <c r="DG611" i="1"/>
  <c r="DF611" i="1"/>
  <c r="DE611" i="1"/>
  <c r="DD611" i="1"/>
  <c r="DH610" i="1"/>
  <c r="DG610" i="1"/>
  <c r="DF610" i="1"/>
  <c r="DE610" i="1"/>
  <c r="DD610" i="1"/>
  <c r="DH609" i="1"/>
  <c r="DG609" i="1"/>
  <c r="DF609" i="1"/>
  <c r="DE609" i="1"/>
  <c r="DD609" i="1"/>
  <c r="DH608" i="1"/>
  <c r="DG608" i="1"/>
  <c r="DF608" i="1"/>
  <c r="DE608" i="1"/>
  <c r="DD608" i="1"/>
  <c r="DH607" i="1"/>
  <c r="DG607" i="1"/>
  <c r="DF607" i="1"/>
  <c r="DE607" i="1"/>
  <c r="DD607" i="1"/>
  <c r="DH606" i="1"/>
  <c r="DG606" i="1"/>
  <c r="DF606" i="1"/>
  <c r="DE606" i="1"/>
  <c r="DD606" i="1"/>
  <c r="DH605" i="1"/>
  <c r="DG605" i="1"/>
  <c r="DF605" i="1"/>
  <c r="DE605" i="1"/>
  <c r="DD605" i="1"/>
  <c r="DH604" i="1"/>
  <c r="DG604" i="1"/>
  <c r="DF604" i="1"/>
  <c r="DE604" i="1"/>
  <c r="DD604" i="1"/>
  <c r="DH603" i="1"/>
  <c r="DG603" i="1"/>
  <c r="DF603" i="1"/>
  <c r="DE603" i="1"/>
  <c r="DD603" i="1"/>
  <c r="DH602" i="1"/>
  <c r="DG602" i="1"/>
  <c r="DF602" i="1"/>
  <c r="DE602" i="1"/>
  <c r="DD602" i="1"/>
  <c r="DH601" i="1"/>
  <c r="DG601" i="1"/>
  <c r="DF601" i="1"/>
  <c r="DE601" i="1"/>
  <c r="DD601" i="1"/>
  <c r="DH600" i="1"/>
  <c r="DG600" i="1"/>
  <c r="DF600" i="1"/>
  <c r="DE600" i="1"/>
  <c r="DD600" i="1"/>
  <c r="DH599" i="1"/>
  <c r="DG599" i="1"/>
  <c r="DF599" i="1"/>
  <c r="DE599" i="1"/>
  <c r="DD599" i="1"/>
  <c r="DH598" i="1"/>
  <c r="DG598" i="1"/>
  <c r="DF598" i="1"/>
  <c r="DE598" i="1"/>
  <c r="DD598" i="1"/>
  <c r="DH597" i="1"/>
  <c r="DG597" i="1"/>
  <c r="DF597" i="1"/>
  <c r="DE597" i="1"/>
  <c r="DD597" i="1"/>
  <c r="DH596" i="1"/>
  <c r="DG596" i="1"/>
  <c r="DF596" i="1"/>
  <c r="DE596" i="1"/>
  <c r="DD596" i="1"/>
  <c r="DH595" i="1"/>
  <c r="DG595" i="1"/>
  <c r="DF595" i="1"/>
  <c r="DE595" i="1"/>
  <c r="DD595" i="1"/>
  <c r="DH594" i="1"/>
  <c r="DG594" i="1"/>
  <c r="DF594" i="1"/>
  <c r="DE594" i="1"/>
  <c r="DD594" i="1"/>
  <c r="DH593" i="1"/>
  <c r="DG593" i="1"/>
  <c r="DF593" i="1"/>
  <c r="DE593" i="1"/>
  <c r="DD593" i="1"/>
  <c r="DH592" i="1"/>
  <c r="DG592" i="1"/>
  <c r="DF592" i="1"/>
  <c r="DE592" i="1"/>
  <c r="DD592" i="1"/>
  <c r="DH591" i="1"/>
  <c r="DG591" i="1"/>
  <c r="DF591" i="1"/>
  <c r="DE591" i="1"/>
  <c r="DD591" i="1"/>
  <c r="DH590" i="1"/>
  <c r="DG590" i="1"/>
  <c r="DF590" i="1"/>
  <c r="DE590" i="1"/>
  <c r="DD590" i="1"/>
  <c r="DH589" i="1"/>
  <c r="DG589" i="1"/>
  <c r="DF589" i="1"/>
  <c r="DE589" i="1"/>
  <c r="DD589" i="1"/>
  <c r="DH588" i="1"/>
  <c r="DG588" i="1"/>
  <c r="DF588" i="1"/>
  <c r="DE588" i="1"/>
  <c r="DD588" i="1"/>
  <c r="DH587" i="1"/>
  <c r="DG587" i="1"/>
  <c r="DF587" i="1"/>
  <c r="DE587" i="1"/>
  <c r="DD587" i="1"/>
  <c r="DH586" i="1"/>
  <c r="DG586" i="1"/>
  <c r="DF586" i="1"/>
  <c r="DE586" i="1"/>
  <c r="DD586" i="1"/>
  <c r="DH585" i="1"/>
  <c r="DG585" i="1"/>
  <c r="DF585" i="1"/>
  <c r="DE585" i="1"/>
  <c r="DD585" i="1"/>
  <c r="DH584" i="1"/>
  <c r="DG584" i="1"/>
  <c r="DF584" i="1"/>
  <c r="DE584" i="1"/>
  <c r="DD584" i="1"/>
  <c r="DH583" i="1"/>
  <c r="DG583" i="1"/>
  <c r="DF583" i="1"/>
  <c r="DE583" i="1"/>
  <c r="DD583" i="1"/>
  <c r="DH582" i="1"/>
  <c r="DG582" i="1"/>
  <c r="DF582" i="1"/>
  <c r="DE582" i="1"/>
  <c r="DD582" i="1"/>
  <c r="DH581" i="1"/>
  <c r="DG581" i="1"/>
  <c r="DF581" i="1"/>
  <c r="DE581" i="1"/>
  <c r="DD581" i="1"/>
  <c r="DH580" i="1"/>
  <c r="DG580" i="1"/>
  <c r="DF580" i="1"/>
  <c r="DE580" i="1"/>
  <c r="DD580" i="1"/>
  <c r="DH579" i="1"/>
  <c r="DG579" i="1"/>
  <c r="DF579" i="1"/>
  <c r="DE579" i="1"/>
  <c r="DD579" i="1"/>
  <c r="DH578" i="1"/>
  <c r="DG578" i="1"/>
  <c r="DF578" i="1"/>
  <c r="DE578" i="1"/>
  <c r="DD578" i="1"/>
  <c r="DH577" i="1"/>
  <c r="DG577" i="1"/>
  <c r="DF577" i="1"/>
  <c r="DE577" i="1"/>
  <c r="DD577" i="1"/>
  <c r="DH576" i="1"/>
  <c r="DG576" i="1"/>
  <c r="DF576" i="1"/>
  <c r="DE576" i="1"/>
  <c r="DD576" i="1"/>
  <c r="DH575" i="1"/>
  <c r="DG575" i="1"/>
  <c r="DF575" i="1"/>
  <c r="DE575" i="1"/>
  <c r="DD575" i="1"/>
  <c r="DH574" i="1"/>
  <c r="DG574" i="1"/>
  <c r="DF574" i="1"/>
  <c r="DE574" i="1"/>
  <c r="DD574" i="1"/>
  <c r="DH573" i="1"/>
  <c r="DG573" i="1"/>
  <c r="DF573" i="1"/>
  <c r="DE573" i="1"/>
  <c r="DD573" i="1"/>
  <c r="DH572" i="1"/>
  <c r="DG572" i="1"/>
  <c r="DF572" i="1"/>
  <c r="DE572" i="1"/>
  <c r="DD572" i="1"/>
  <c r="DH571" i="1"/>
  <c r="DG571" i="1"/>
  <c r="DF571" i="1"/>
  <c r="DE571" i="1"/>
  <c r="DD571" i="1"/>
  <c r="DH570" i="1"/>
  <c r="DG570" i="1"/>
  <c r="DF570" i="1"/>
  <c r="DE570" i="1"/>
  <c r="DD570" i="1"/>
  <c r="DH569" i="1"/>
  <c r="DG569" i="1"/>
  <c r="DF569" i="1"/>
  <c r="DE569" i="1"/>
  <c r="DD569" i="1"/>
  <c r="DH568" i="1"/>
  <c r="DG568" i="1"/>
  <c r="DF568" i="1"/>
  <c r="DE568" i="1"/>
  <c r="DD568" i="1"/>
  <c r="DH567" i="1"/>
  <c r="DG567" i="1"/>
  <c r="DF567" i="1"/>
  <c r="DE567" i="1"/>
  <c r="DD567" i="1"/>
  <c r="DH566" i="1"/>
  <c r="DG566" i="1"/>
  <c r="DF566" i="1"/>
  <c r="DE566" i="1"/>
  <c r="DD566" i="1"/>
  <c r="DH565" i="1"/>
  <c r="DG565" i="1"/>
  <c r="DF565" i="1"/>
  <c r="DE565" i="1"/>
  <c r="DD565" i="1"/>
  <c r="DH564" i="1"/>
  <c r="DG564" i="1"/>
  <c r="DF564" i="1"/>
  <c r="DE564" i="1"/>
  <c r="DD564" i="1"/>
  <c r="DH563" i="1"/>
  <c r="DG563" i="1"/>
  <c r="DF563" i="1"/>
  <c r="DE563" i="1"/>
  <c r="DD563" i="1"/>
  <c r="DH562" i="1"/>
  <c r="DG562" i="1"/>
  <c r="DF562" i="1"/>
  <c r="DE562" i="1"/>
  <c r="DD562" i="1"/>
  <c r="DH561" i="1"/>
  <c r="DG561" i="1"/>
  <c r="DF561" i="1"/>
  <c r="DE561" i="1"/>
  <c r="DD561" i="1"/>
  <c r="DH560" i="1"/>
  <c r="DG560" i="1"/>
  <c r="DF560" i="1"/>
  <c r="DE560" i="1"/>
  <c r="DD560" i="1"/>
  <c r="DH559" i="1"/>
  <c r="DG559" i="1"/>
  <c r="DF559" i="1"/>
  <c r="DE559" i="1"/>
  <c r="DD559" i="1"/>
  <c r="DH558" i="1"/>
  <c r="DG558" i="1"/>
  <c r="DF558" i="1"/>
  <c r="DE558" i="1"/>
  <c r="DD558" i="1"/>
  <c r="DH557" i="1"/>
  <c r="DG557" i="1"/>
  <c r="DF557" i="1"/>
  <c r="DE557" i="1"/>
  <c r="DD557" i="1"/>
  <c r="DH556" i="1"/>
  <c r="DG556" i="1"/>
  <c r="DF556" i="1"/>
  <c r="DE556" i="1"/>
  <c r="DD556" i="1"/>
  <c r="DH555" i="1"/>
  <c r="DG555" i="1"/>
  <c r="DF555" i="1"/>
  <c r="DE555" i="1"/>
  <c r="DD555" i="1"/>
  <c r="DH554" i="1"/>
  <c r="DG554" i="1"/>
  <c r="DF554" i="1"/>
  <c r="DE554" i="1"/>
  <c r="DD554" i="1"/>
  <c r="DH553" i="1"/>
  <c r="DG553" i="1"/>
  <c r="DF553" i="1"/>
  <c r="DE553" i="1"/>
  <c r="DD553" i="1"/>
  <c r="DH552" i="1"/>
  <c r="DG552" i="1"/>
  <c r="DF552" i="1"/>
  <c r="DE552" i="1"/>
  <c r="DD552" i="1"/>
  <c r="DH551" i="1"/>
  <c r="DG551" i="1"/>
  <c r="DF551" i="1"/>
  <c r="DE551" i="1"/>
  <c r="DD551" i="1"/>
  <c r="DH550" i="1"/>
  <c r="DG550" i="1"/>
  <c r="DF550" i="1"/>
  <c r="DE550" i="1"/>
  <c r="DD550" i="1"/>
  <c r="DH549" i="1"/>
  <c r="DG549" i="1"/>
  <c r="DF549" i="1"/>
  <c r="DE549" i="1"/>
  <c r="DD549" i="1"/>
  <c r="DH548" i="1"/>
  <c r="DG548" i="1"/>
  <c r="DF548" i="1"/>
  <c r="DE548" i="1"/>
  <c r="DD548" i="1"/>
  <c r="DH547" i="1"/>
  <c r="DG547" i="1"/>
  <c r="DF547" i="1"/>
  <c r="DE547" i="1"/>
  <c r="DD547" i="1"/>
  <c r="DH546" i="1"/>
  <c r="DG546" i="1"/>
  <c r="DF546" i="1"/>
  <c r="DE546" i="1"/>
  <c r="DD546" i="1"/>
  <c r="DH545" i="1"/>
  <c r="DG545" i="1"/>
  <c r="DF545" i="1"/>
  <c r="DE545" i="1"/>
  <c r="DD545" i="1"/>
  <c r="DH544" i="1"/>
  <c r="DG544" i="1"/>
  <c r="DF544" i="1"/>
  <c r="DE544" i="1"/>
  <c r="DD544" i="1"/>
  <c r="DH543" i="1"/>
  <c r="DG543" i="1"/>
  <c r="DF543" i="1"/>
  <c r="DE543" i="1"/>
  <c r="DD543" i="1"/>
  <c r="DH542" i="1"/>
  <c r="DG542" i="1"/>
  <c r="DF542" i="1"/>
  <c r="DE542" i="1"/>
  <c r="DD542" i="1"/>
  <c r="DH541" i="1"/>
  <c r="DG541" i="1"/>
  <c r="DF541" i="1"/>
  <c r="DE541" i="1"/>
  <c r="DD541" i="1"/>
  <c r="DH540" i="1"/>
  <c r="DG540" i="1"/>
  <c r="DF540" i="1"/>
  <c r="DE540" i="1"/>
  <c r="DD540" i="1"/>
  <c r="DH539" i="1"/>
  <c r="DG539" i="1"/>
  <c r="DF539" i="1"/>
  <c r="DE539" i="1"/>
  <c r="DD539" i="1"/>
  <c r="DH538" i="1"/>
  <c r="DG538" i="1"/>
  <c r="DF538" i="1"/>
  <c r="DE538" i="1"/>
  <c r="DD538" i="1"/>
  <c r="DH537" i="1"/>
  <c r="DG537" i="1"/>
  <c r="DF537" i="1"/>
  <c r="DE537" i="1"/>
  <c r="DD537" i="1"/>
  <c r="DH536" i="1"/>
  <c r="DG536" i="1"/>
  <c r="DF536" i="1"/>
  <c r="DE536" i="1"/>
  <c r="DD536" i="1"/>
  <c r="DH535" i="1"/>
  <c r="DG535" i="1"/>
  <c r="DF535" i="1"/>
  <c r="DE535" i="1"/>
  <c r="DD535" i="1"/>
  <c r="DH534" i="1"/>
  <c r="DG534" i="1"/>
  <c r="DF534" i="1"/>
  <c r="DE534" i="1"/>
  <c r="DD534" i="1"/>
  <c r="DH533" i="1"/>
  <c r="DG533" i="1"/>
  <c r="DF533" i="1"/>
  <c r="DE533" i="1"/>
  <c r="DD533" i="1"/>
  <c r="DH532" i="1"/>
  <c r="DG532" i="1"/>
  <c r="DF532" i="1"/>
  <c r="DE532" i="1"/>
  <c r="DD532" i="1"/>
  <c r="DH531" i="1"/>
  <c r="DG531" i="1"/>
  <c r="DF531" i="1"/>
  <c r="DE531" i="1"/>
  <c r="DD531" i="1"/>
  <c r="DH530" i="1"/>
  <c r="DG530" i="1"/>
  <c r="DF530" i="1"/>
  <c r="DE530" i="1"/>
  <c r="DD530" i="1"/>
  <c r="DH529" i="1"/>
  <c r="DG529" i="1"/>
  <c r="DF529" i="1"/>
  <c r="DE529" i="1"/>
  <c r="DD529" i="1"/>
  <c r="DH528" i="1"/>
  <c r="DG528" i="1"/>
  <c r="DF528" i="1"/>
  <c r="DE528" i="1"/>
  <c r="DD528" i="1"/>
  <c r="DH527" i="1"/>
  <c r="DG527" i="1"/>
  <c r="DF527" i="1"/>
  <c r="DE527" i="1"/>
  <c r="DD527" i="1"/>
  <c r="DH526" i="1"/>
  <c r="DG526" i="1"/>
  <c r="DF526" i="1"/>
  <c r="DE526" i="1"/>
  <c r="DD526" i="1"/>
  <c r="DH525" i="1"/>
  <c r="DG525" i="1"/>
  <c r="DF525" i="1"/>
  <c r="DE525" i="1"/>
  <c r="DD525" i="1"/>
  <c r="DH524" i="1"/>
  <c r="DG524" i="1"/>
  <c r="DF524" i="1"/>
  <c r="DE524" i="1"/>
  <c r="DD524" i="1"/>
  <c r="DH523" i="1"/>
  <c r="DG523" i="1"/>
  <c r="DF523" i="1"/>
  <c r="DE523" i="1"/>
  <c r="DD523" i="1"/>
  <c r="DH522" i="1"/>
  <c r="DG522" i="1"/>
  <c r="DF522" i="1"/>
  <c r="DE522" i="1"/>
  <c r="DD522" i="1"/>
  <c r="DH521" i="1"/>
  <c r="DG521" i="1"/>
  <c r="DF521" i="1"/>
  <c r="DE521" i="1"/>
  <c r="DD521" i="1"/>
  <c r="DH520" i="1"/>
  <c r="DG520" i="1"/>
  <c r="DF520" i="1"/>
  <c r="DE520" i="1"/>
  <c r="DD520" i="1"/>
  <c r="DH519" i="1"/>
  <c r="DG519" i="1"/>
  <c r="DF519" i="1"/>
  <c r="DE519" i="1"/>
  <c r="DD519" i="1"/>
  <c r="DH518" i="1"/>
  <c r="DG518" i="1"/>
  <c r="DF518" i="1"/>
  <c r="DE518" i="1"/>
  <c r="DD518" i="1"/>
  <c r="DH517" i="1"/>
  <c r="DG517" i="1"/>
  <c r="DF517" i="1"/>
  <c r="DE517" i="1"/>
  <c r="DD517" i="1"/>
  <c r="DH516" i="1"/>
  <c r="DG516" i="1"/>
  <c r="DF516" i="1"/>
  <c r="DE516" i="1"/>
  <c r="DD516" i="1"/>
  <c r="DH515" i="1"/>
  <c r="DG515" i="1"/>
  <c r="DF515" i="1"/>
  <c r="DE515" i="1"/>
  <c r="DD515" i="1"/>
  <c r="DH514" i="1"/>
  <c r="DG514" i="1"/>
  <c r="DF514" i="1"/>
  <c r="DE514" i="1"/>
  <c r="DD514" i="1"/>
  <c r="DH513" i="1"/>
  <c r="DG513" i="1"/>
  <c r="DF513" i="1"/>
  <c r="DE513" i="1"/>
  <c r="DD513" i="1"/>
  <c r="DH512" i="1"/>
  <c r="DG512" i="1"/>
  <c r="DF512" i="1"/>
  <c r="DE512" i="1"/>
  <c r="DD512" i="1"/>
  <c r="DH511" i="1"/>
  <c r="DG511" i="1"/>
  <c r="DF511" i="1"/>
  <c r="DE511" i="1"/>
  <c r="DD511" i="1"/>
  <c r="DH510" i="1"/>
  <c r="DG510" i="1"/>
  <c r="DF510" i="1"/>
  <c r="DE510" i="1"/>
  <c r="DD510" i="1"/>
  <c r="DH509" i="1"/>
  <c r="DG509" i="1"/>
  <c r="DF509" i="1"/>
  <c r="DE509" i="1"/>
  <c r="DD509" i="1"/>
  <c r="DH508" i="1"/>
  <c r="DG508" i="1"/>
  <c r="DF508" i="1"/>
  <c r="DE508" i="1"/>
  <c r="DD508" i="1"/>
  <c r="DH507" i="1"/>
  <c r="DG507" i="1"/>
  <c r="DF507" i="1"/>
  <c r="DE507" i="1"/>
  <c r="DD507" i="1"/>
  <c r="DH506" i="1"/>
  <c r="DG506" i="1"/>
  <c r="DF506" i="1"/>
  <c r="DE506" i="1"/>
  <c r="DD506" i="1"/>
  <c r="DH505" i="1"/>
  <c r="DG505" i="1"/>
  <c r="DF505" i="1"/>
  <c r="DE505" i="1"/>
  <c r="DD505" i="1"/>
  <c r="DH504" i="1"/>
  <c r="DG504" i="1"/>
  <c r="DF504" i="1"/>
  <c r="DE504" i="1"/>
  <c r="DD504" i="1"/>
  <c r="DH503" i="1"/>
  <c r="DG503" i="1"/>
  <c r="DF503" i="1"/>
  <c r="DE503" i="1"/>
  <c r="DD503" i="1"/>
  <c r="DH502" i="1"/>
  <c r="DG502" i="1"/>
  <c r="DF502" i="1"/>
  <c r="DE502" i="1"/>
  <c r="DD502" i="1"/>
  <c r="DH501" i="1"/>
  <c r="DG501" i="1"/>
  <c r="DF501" i="1"/>
  <c r="DE501" i="1"/>
  <c r="DD501" i="1"/>
  <c r="DH500" i="1"/>
  <c r="DG500" i="1"/>
  <c r="DF500" i="1"/>
  <c r="DE500" i="1"/>
  <c r="DD500" i="1"/>
  <c r="DH499" i="1"/>
  <c r="DG499" i="1"/>
  <c r="DF499" i="1"/>
  <c r="DE499" i="1"/>
  <c r="DD499" i="1"/>
  <c r="DH498" i="1"/>
  <c r="DG498" i="1"/>
  <c r="DF498" i="1"/>
  <c r="DE498" i="1"/>
  <c r="DD498" i="1"/>
  <c r="DH497" i="1"/>
  <c r="DG497" i="1"/>
  <c r="DF497" i="1"/>
  <c r="DE497" i="1"/>
  <c r="DD497" i="1"/>
  <c r="DH496" i="1"/>
  <c r="DG496" i="1"/>
  <c r="DF496" i="1"/>
  <c r="DE496" i="1"/>
  <c r="DD496" i="1"/>
  <c r="DH495" i="1"/>
  <c r="DG495" i="1"/>
  <c r="DF495" i="1"/>
  <c r="DE495" i="1"/>
  <c r="DD495" i="1"/>
  <c r="DH494" i="1"/>
  <c r="DG494" i="1"/>
  <c r="DF494" i="1"/>
  <c r="DE494" i="1"/>
  <c r="DD494" i="1"/>
  <c r="DH493" i="1"/>
  <c r="DG493" i="1"/>
  <c r="DF493" i="1"/>
  <c r="DE493" i="1"/>
  <c r="DD493" i="1"/>
  <c r="DH492" i="1"/>
  <c r="DG492" i="1"/>
  <c r="DF492" i="1"/>
  <c r="DE492" i="1"/>
  <c r="DD492" i="1"/>
  <c r="DH491" i="1"/>
  <c r="DG491" i="1"/>
  <c r="DF491" i="1"/>
  <c r="DE491" i="1"/>
  <c r="DD491" i="1"/>
  <c r="DH490" i="1"/>
  <c r="DG490" i="1"/>
  <c r="DF490" i="1"/>
  <c r="DE490" i="1"/>
  <c r="DD490" i="1"/>
  <c r="DH489" i="1"/>
  <c r="DG489" i="1"/>
  <c r="DF489" i="1"/>
  <c r="DE489" i="1"/>
  <c r="DD489" i="1"/>
  <c r="DH488" i="1"/>
  <c r="DG488" i="1"/>
  <c r="DF488" i="1"/>
  <c r="DE488" i="1"/>
  <c r="DD488" i="1"/>
  <c r="DH487" i="1"/>
  <c r="DG487" i="1"/>
  <c r="DF487" i="1"/>
  <c r="DE487" i="1"/>
  <c r="DD487" i="1"/>
  <c r="DH486" i="1"/>
  <c r="DG486" i="1"/>
  <c r="DF486" i="1"/>
  <c r="DE486" i="1"/>
  <c r="DD486" i="1"/>
  <c r="DH485" i="1"/>
  <c r="DG485" i="1"/>
  <c r="DF485" i="1"/>
  <c r="DE485" i="1"/>
  <c r="DD485" i="1"/>
  <c r="DH484" i="1"/>
  <c r="DG484" i="1"/>
  <c r="DF484" i="1"/>
  <c r="DE484" i="1"/>
  <c r="DD484" i="1"/>
  <c r="DH483" i="1"/>
  <c r="DG483" i="1"/>
  <c r="DF483" i="1"/>
  <c r="DE483" i="1"/>
  <c r="DD483" i="1"/>
  <c r="DH482" i="1"/>
  <c r="DG482" i="1"/>
  <c r="DF482" i="1"/>
  <c r="DE482" i="1"/>
  <c r="DD482" i="1"/>
  <c r="DH481" i="1"/>
  <c r="DG481" i="1"/>
  <c r="DF481" i="1"/>
  <c r="DE481" i="1"/>
  <c r="DD481" i="1"/>
  <c r="DH480" i="1"/>
  <c r="DG480" i="1"/>
  <c r="DF480" i="1"/>
  <c r="DE480" i="1"/>
  <c r="DD480" i="1"/>
  <c r="DH479" i="1"/>
  <c r="DG479" i="1"/>
  <c r="DF479" i="1"/>
  <c r="DE479" i="1"/>
  <c r="DD479" i="1"/>
  <c r="DH478" i="1"/>
  <c r="DG478" i="1"/>
  <c r="DF478" i="1"/>
  <c r="DE478" i="1"/>
  <c r="DD478" i="1"/>
  <c r="DH477" i="1"/>
  <c r="DG477" i="1"/>
  <c r="DF477" i="1"/>
  <c r="DE477" i="1"/>
  <c r="DD477" i="1"/>
  <c r="DH476" i="1"/>
  <c r="DG476" i="1"/>
  <c r="DF476" i="1"/>
  <c r="DE476" i="1"/>
  <c r="DD476" i="1"/>
  <c r="DH475" i="1"/>
  <c r="DG475" i="1"/>
  <c r="DF475" i="1"/>
  <c r="DE475" i="1"/>
  <c r="DD475" i="1"/>
  <c r="DH474" i="1"/>
  <c r="DG474" i="1"/>
  <c r="DF474" i="1"/>
  <c r="DE474" i="1"/>
  <c r="DD474" i="1"/>
  <c r="DH473" i="1"/>
  <c r="DG473" i="1"/>
  <c r="DF473" i="1"/>
  <c r="DE473" i="1"/>
  <c r="DD473" i="1"/>
  <c r="DH472" i="1"/>
  <c r="DG472" i="1"/>
  <c r="DF472" i="1"/>
  <c r="DE472" i="1"/>
  <c r="DD472" i="1"/>
  <c r="DH471" i="1"/>
  <c r="DG471" i="1"/>
  <c r="DF471" i="1"/>
  <c r="DE471" i="1"/>
  <c r="DD471" i="1"/>
  <c r="DH470" i="1"/>
  <c r="DG470" i="1"/>
  <c r="DF470" i="1"/>
  <c r="DE470" i="1"/>
  <c r="DD470" i="1"/>
  <c r="DH469" i="1"/>
  <c r="DG469" i="1"/>
  <c r="DF469" i="1"/>
  <c r="DE469" i="1"/>
  <c r="DD469" i="1"/>
  <c r="DH468" i="1"/>
  <c r="DG468" i="1"/>
  <c r="DF468" i="1"/>
  <c r="DE468" i="1"/>
  <c r="DD468" i="1"/>
  <c r="DH467" i="1"/>
  <c r="DG467" i="1"/>
  <c r="DF467" i="1"/>
  <c r="DE467" i="1"/>
  <c r="DD467" i="1"/>
  <c r="DH466" i="1"/>
  <c r="DG466" i="1"/>
  <c r="DF466" i="1"/>
  <c r="DE466" i="1"/>
  <c r="DD466" i="1"/>
  <c r="DH465" i="1"/>
  <c r="DG465" i="1"/>
  <c r="DF465" i="1"/>
  <c r="DE465" i="1"/>
  <c r="DD465" i="1"/>
  <c r="DH464" i="1"/>
  <c r="DG464" i="1"/>
  <c r="DF464" i="1"/>
  <c r="DE464" i="1"/>
  <c r="DD464" i="1"/>
  <c r="DH463" i="1"/>
  <c r="DG463" i="1"/>
  <c r="DF463" i="1"/>
  <c r="DE463" i="1"/>
  <c r="DD463" i="1"/>
  <c r="DH462" i="1"/>
  <c r="DG462" i="1"/>
  <c r="DF462" i="1"/>
  <c r="DE462" i="1"/>
  <c r="DD462" i="1"/>
  <c r="DH461" i="1"/>
  <c r="DG461" i="1"/>
  <c r="DF461" i="1"/>
  <c r="DE461" i="1"/>
  <c r="DD461" i="1"/>
  <c r="DH460" i="1"/>
  <c r="DG460" i="1"/>
  <c r="DF460" i="1"/>
  <c r="DE460" i="1"/>
  <c r="DD460" i="1"/>
  <c r="DH459" i="1"/>
  <c r="DG459" i="1"/>
  <c r="DF459" i="1"/>
  <c r="DE459" i="1"/>
  <c r="DD459" i="1"/>
  <c r="DH458" i="1"/>
  <c r="DG458" i="1"/>
  <c r="DF458" i="1"/>
  <c r="DE458" i="1"/>
  <c r="DD458" i="1"/>
  <c r="DH457" i="1"/>
  <c r="DG457" i="1"/>
  <c r="DF457" i="1"/>
  <c r="DE457" i="1"/>
  <c r="DD457" i="1"/>
  <c r="DH456" i="1"/>
  <c r="DG456" i="1"/>
  <c r="DF456" i="1"/>
  <c r="DE456" i="1"/>
  <c r="DD456" i="1"/>
  <c r="DH455" i="1"/>
  <c r="DG455" i="1"/>
  <c r="DF455" i="1"/>
  <c r="DE455" i="1"/>
  <c r="DD455" i="1"/>
  <c r="DH454" i="1"/>
  <c r="DG454" i="1"/>
  <c r="DF454" i="1"/>
  <c r="DE454" i="1"/>
  <c r="DD454" i="1"/>
  <c r="DH453" i="1"/>
  <c r="DG453" i="1"/>
  <c r="DF453" i="1"/>
  <c r="DE453" i="1"/>
  <c r="DD453" i="1"/>
  <c r="DH452" i="1"/>
  <c r="DG452" i="1"/>
  <c r="DF452" i="1"/>
  <c r="DE452" i="1"/>
  <c r="DD452" i="1"/>
  <c r="DH451" i="1"/>
  <c r="DG451" i="1"/>
  <c r="DF451" i="1"/>
  <c r="DE451" i="1"/>
  <c r="DD451" i="1"/>
  <c r="DH450" i="1"/>
  <c r="DG450" i="1"/>
  <c r="DF450" i="1"/>
  <c r="DE450" i="1"/>
  <c r="DD450" i="1"/>
  <c r="DH449" i="1"/>
  <c r="DG449" i="1"/>
  <c r="DF449" i="1"/>
  <c r="DE449" i="1"/>
  <c r="DD449" i="1"/>
  <c r="DH448" i="1"/>
  <c r="DG448" i="1"/>
  <c r="DF448" i="1"/>
  <c r="DE448" i="1"/>
  <c r="DD448" i="1"/>
  <c r="DH447" i="1"/>
  <c r="DG447" i="1"/>
  <c r="DF447" i="1"/>
  <c r="DE447" i="1"/>
  <c r="DD447" i="1"/>
  <c r="DH446" i="1"/>
  <c r="DG446" i="1"/>
  <c r="DF446" i="1"/>
  <c r="DE446" i="1"/>
  <c r="DD446" i="1"/>
  <c r="DH445" i="1"/>
  <c r="DG445" i="1"/>
  <c r="DF445" i="1"/>
  <c r="DE445" i="1"/>
  <c r="DD445" i="1"/>
  <c r="DH444" i="1"/>
  <c r="DG444" i="1"/>
  <c r="DF444" i="1"/>
  <c r="DE444" i="1"/>
  <c r="DD444" i="1"/>
  <c r="DH443" i="1"/>
  <c r="DG443" i="1"/>
  <c r="DF443" i="1"/>
  <c r="DE443" i="1"/>
  <c r="DD443" i="1"/>
  <c r="DH442" i="1"/>
  <c r="DG442" i="1"/>
  <c r="DF442" i="1"/>
  <c r="DE442" i="1"/>
  <c r="DD442" i="1"/>
  <c r="DH441" i="1"/>
  <c r="DG441" i="1"/>
  <c r="DF441" i="1"/>
  <c r="DE441" i="1"/>
  <c r="DD441" i="1"/>
  <c r="DH440" i="1"/>
  <c r="DG440" i="1"/>
  <c r="DF440" i="1"/>
  <c r="DE440" i="1"/>
  <c r="DD440" i="1"/>
  <c r="DH439" i="1"/>
  <c r="DG439" i="1"/>
  <c r="DF439" i="1"/>
  <c r="DE439" i="1"/>
  <c r="DD439" i="1"/>
  <c r="DH438" i="1"/>
  <c r="DG438" i="1"/>
  <c r="DF438" i="1"/>
  <c r="DE438" i="1"/>
  <c r="DD438" i="1"/>
  <c r="DH437" i="1"/>
  <c r="DG437" i="1"/>
  <c r="DF437" i="1"/>
  <c r="DE437" i="1"/>
  <c r="DD437" i="1"/>
  <c r="DH436" i="1"/>
  <c r="DG436" i="1"/>
  <c r="DF436" i="1"/>
  <c r="DE436" i="1"/>
  <c r="DD436" i="1"/>
  <c r="DH435" i="1"/>
  <c r="DG435" i="1"/>
  <c r="DF435" i="1"/>
  <c r="DE435" i="1"/>
  <c r="DD435" i="1"/>
  <c r="DH434" i="1"/>
  <c r="DG434" i="1"/>
  <c r="DF434" i="1"/>
  <c r="DE434" i="1"/>
  <c r="DD434" i="1"/>
  <c r="DH433" i="1"/>
  <c r="DG433" i="1"/>
  <c r="DF433" i="1"/>
  <c r="DE433" i="1"/>
  <c r="DD433" i="1"/>
  <c r="DH432" i="1"/>
  <c r="DG432" i="1"/>
  <c r="DF432" i="1"/>
  <c r="DE432" i="1"/>
  <c r="DD432" i="1"/>
  <c r="DH431" i="1"/>
  <c r="DG431" i="1"/>
  <c r="DF431" i="1"/>
  <c r="DE431" i="1"/>
  <c r="DD431" i="1"/>
  <c r="DH430" i="1"/>
  <c r="DG430" i="1"/>
  <c r="DF430" i="1"/>
  <c r="DE430" i="1"/>
  <c r="DD430" i="1"/>
  <c r="DH429" i="1"/>
  <c r="DG429" i="1"/>
  <c r="DF429" i="1"/>
  <c r="DE429" i="1"/>
  <c r="DD429" i="1"/>
  <c r="DH428" i="1"/>
  <c r="DG428" i="1"/>
  <c r="DF428" i="1"/>
  <c r="DE428" i="1"/>
  <c r="DD428" i="1"/>
  <c r="DH427" i="1"/>
  <c r="DG427" i="1"/>
  <c r="DF427" i="1"/>
  <c r="DE427" i="1"/>
  <c r="DD427" i="1"/>
  <c r="DH426" i="1"/>
  <c r="DG426" i="1"/>
  <c r="DF426" i="1"/>
  <c r="DE426" i="1"/>
  <c r="DD426" i="1"/>
  <c r="DH425" i="1"/>
  <c r="DG425" i="1"/>
  <c r="DF425" i="1"/>
  <c r="DE425" i="1"/>
  <c r="DD425" i="1"/>
  <c r="DH424" i="1"/>
  <c r="DG424" i="1"/>
  <c r="DF424" i="1"/>
  <c r="DE424" i="1"/>
  <c r="DD424" i="1"/>
  <c r="DH423" i="1"/>
  <c r="DG423" i="1"/>
  <c r="DF423" i="1"/>
  <c r="DE423" i="1"/>
  <c r="DD423" i="1"/>
  <c r="DH422" i="1"/>
  <c r="DG422" i="1"/>
  <c r="DF422" i="1"/>
  <c r="DE422" i="1"/>
  <c r="DD422" i="1"/>
  <c r="DH421" i="1"/>
  <c r="DG421" i="1"/>
  <c r="DF421" i="1"/>
  <c r="DE421" i="1"/>
  <c r="DD421" i="1"/>
  <c r="DH420" i="1"/>
  <c r="DG420" i="1"/>
  <c r="DF420" i="1"/>
  <c r="DE420" i="1"/>
  <c r="DD420" i="1"/>
  <c r="DH419" i="1"/>
  <c r="DG419" i="1"/>
  <c r="DF419" i="1"/>
  <c r="DE419" i="1"/>
  <c r="DD419" i="1"/>
  <c r="DH418" i="1"/>
  <c r="DG418" i="1"/>
  <c r="DF418" i="1"/>
  <c r="DE418" i="1"/>
  <c r="DD418" i="1"/>
  <c r="DH417" i="1"/>
  <c r="DG417" i="1"/>
  <c r="DF417" i="1"/>
  <c r="DE417" i="1"/>
  <c r="DD417" i="1"/>
  <c r="DH416" i="1"/>
  <c r="DG416" i="1"/>
  <c r="DF416" i="1"/>
  <c r="DE416" i="1"/>
  <c r="DD416" i="1"/>
  <c r="DH415" i="1"/>
  <c r="DG415" i="1"/>
  <c r="DF415" i="1"/>
  <c r="DE415" i="1"/>
  <c r="DD415" i="1"/>
  <c r="DH414" i="1"/>
  <c r="DG414" i="1"/>
  <c r="DF414" i="1"/>
  <c r="DE414" i="1"/>
  <c r="DD414" i="1"/>
  <c r="DH413" i="1"/>
  <c r="DG413" i="1"/>
  <c r="DF413" i="1"/>
  <c r="DE413" i="1"/>
  <c r="DD413" i="1"/>
  <c r="DH412" i="1"/>
  <c r="DG412" i="1"/>
  <c r="DF412" i="1"/>
  <c r="DE412" i="1"/>
  <c r="DD412" i="1"/>
  <c r="DH411" i="1"/>
  <c r="DG411" i="1"/>
  <c r="DF411" i="1"/>
  <c r="DE411" i="1"/>
  <c r="DD411" i="1"/>
  <c r="DH410" i="1"/>
  <c r="DG410" i="1"/>
  <c r="DF410" i="1"/>
  <c r="DE410" i="1"/>
  <c r="DD410" i="1"/>
  <c r="DH409" i="1"/>
  <c r="DG409" i="1"/>
  <c r="DF409" i="1"/>
  <c r="DE409" i="1"/>
  <c r="DD409" i="1"/>
  <c r="DH408" i="1"/>
  <c r="DG408" i="1"/>
  <c r="DF408" i="1"/>
  <c r="DE408" i="1"/>
  <c r="DD408" i="1"/>
  <c r="DH407" i="1"/>
  <c r="DG407" i="1"/>
  <c r="DF407" i="1"/>
  <c r="DE407" i="1"/>
  <c r="DD407" i="1"/>
  <c r="DH406" i="1"/>
  <c r="DG406" i="1"/>
  <c r="DF406" i="1"/>
  <c r="DE406" i="1"/>
  <c r="DD406" i="1"/>
  <c r="DH405" i="1"/>
  <c r="DG405" i="1"/>
  <c r="DF405" i="1"/>
  <c r="DE405" i="1"/>
  <c r="DD405" i="1"/>
  <c r="DH404" i="1"/>
  <c r="DG404" i="1"/>
  <c r="DF404" i="1"/>
  <c r="DE404" i="1"/>
  <c r="DD404" i="1"/>
  <c r="DH403" i="1"/>
  <c r="DG403" i="1"/>
  <c r="DF403" i="1"/>
  <c r="DE403" i="1"/>
  <c r="DD403" i="1"/>
  <c r="DH402" i="1"/>
  <c r="DG402" i="1"/>
  <c r="DF402" i="1"/>
  <c r="DE402" i="1"/>
  <c r="DD402" i="1"/>
  <c r="DH401" i="1"/>
  <c r="DG401" i="1"/>
  <c r="DF401" i="1"/>
  <c r="DE401" i="1"/>
  <c r="DD401" i="1"/>
  <c r="DH400" i="1"/>
  <c r="DG400" i="1"/>
  <c r="DF400" i="1"/>
  <c r="DE400" i="1"/>
  <c r="DD400" i="1"/>
  <c r="DH399" i="1"/>
  <c r="DG399" i="1"/>
  <c r="DF399" i="1"/>
  <c r="DE399" i="1"/>
  <c r="DD399" i="1"/>
  <c r="DH398" i="1"/>
  <c r="DG398" i="1"/>
  <c r="DF398" i="1"/>
  <c r="DE398" i="1"/>
  <c r="DD398" i="1"/>
  <c r="DH397" i="1"/>
  <c r="DG397" i="1"/>
  <c r="DF397" i="1"/>
  <c r="DE397" i="1"/>
  <c r="DD397" i="1"/>
  <c r="DH396" i="1"/>
  <c r="DG396" i="1"/>
  <c r="DF396" i="1"/>
  <c r="DE396" i="1"/>
  <c r="DD396" i="1"/>
  <c r="DH395" i="1"/>
  <c r="DG395" i="1"/>
  <c r="DF395" i="1"/>
  <c r="DE395" i="1"/>
  <c r="DD395" i="1"/>
  <c r="DH394" i="1"/>
  <c r="DG394" i="1"/>
  <c r="DF394" i="1"/>
  <c r="DE394" i="1"/>
  <c r="DD394" i="1"/>
  <c r="DH393" i="1"/>
  <c r="DG393" i="1"/>
  <c r="DF393" i="1"/>
  <c r="DE393" i="1"/>
  <c r="DD393" i="1"/>
  <c r="DH392" i="1"/>
  <c r="DG392" i="1"/>
  <c r="DF392" i="1"/>
  <c r="DE392" i="1"/>
  <c r="DD392" i="1"/>
  <c r="DH391" i="1"/>
  <c r="DG391" i="1"/>
  <c r="DF391" i="1"/>
  <c r="DE391" i="1"/>
  <c r="DD391" i="1"/>
  <c r="DH390" i="1"/>
  <c r="DG390" i="1"/>
  <c r="DF390" i="1"/>
  <c r="DE390" i="1"/>
  <c r="DD390" i="1"/>
  <c r="DH389" i="1"/>
  <c r="DG389" i="1"/>
  <c r="DF389" i="1"/>
  <c r="DE389" i="1"/>
  <c r="DD389" i="1"/>
  <c r="DH388" i="1"/>
  <c r="DG388" i="1"/>
  <c r="DF388" i="1"/>
  <c r="DE388" i="1"/>
  <c r="DD388" i="1"/>
  <c r="DH387" i="1"/>
  <c r="DG387" i="1"/>
  <c r="DF387" i="1"/>
  <c r="DE387" i="1"/>
  <c r="DD387" i="1"/>
  <c r="DH386" i="1"/>
  <c r="DG386" i="1"/>
  <c r="DF386" i="1"/>
  <c r="DE386" i="1"/>
  <c r="DD386" i="1"/>
  <c r="DH385" i="1"/>
  <c r="DG385" i="1"/>
  <c r="DF385" i="1"/>
  <c r="DE385" i="1"/>
  <c r="DD385" i="1"/>
  <c r="DH384" i="1"/>
  <c r="DG384" i="1"/>
  <c r="DF384" i="1"/>
  <c r="DE384" i="1"/>
  <c r="DD384" i="1"/>
  <c r="DH383" i="1"/>
  <c r="DG383" i="1"/>
  <c r="DF383" i="1"/>
  <c r="DE383" i="1"/>
  <c r="DD383" i="1"/>
  <c r="DH382" i="1"/>
  <c r="DG382" i="1"/>
  <c r="DF382" i="1"/>
  <c r="DE382" i="1"/>
  <c r="DD382" i="1"/>
  <c r="DH381" i="1"/>
  <c r="DG381" i="1"/>
  <c r="DF381" i="1"/>
  <c r="DE381" i="1"/>
  <c r="DD381" i="1"/>
  <c r="DH380" i="1"/>
  <c r="DG380" i="1"/>
  <c r="DF380" i="1"/>
  <c r="DE380" i="1"/>
  <c r="DD380" i="1"/>
  <c r="DH379" i="1"/>
  <c r="DG379" i="1"/>
  <c r="DF379" i="1"/>
  <c r="DE379" i="1"/>
  <c r="DD379" i="1"/>
  <c r="DH378" i="1"/>
  <c r="DG378" i="1"/>
  <c r="DF378" i="1"/>
  <c r="DE378" i="1"/>
  <c r="DD378" i="1"/>
  <c r="DH377" i="1"/>
  <c r="DG377" i="1"/>
  <c r="DF377" i="1"/>
  <c r="DE377" i="1"/>
  <c r="DD377" i="1"/>
  <c r="DH376" i="1"/>
  <c r="DG376" i="1"/>
  <c r="DF376" i="1"/>
  <c r="DE376" i="1"/>
  <c r="DD376" i="1"/>
  <c r="DH375" i="1"/>
  <c r="DG375" i="1"/>
  <c r="DF375" i="1"/>
  <c r="DE375" i="1"/>
  <c r="DD375" i="1"/>
  <c r="DH374" i="1"/>
  <c r="DG374" i="1"/>
  <c r="DF374" i="1"/>
  <c r="DE374" i="1"/>
  <c r="DD374" i="1"/>
  <c r="DH373" i="1"/>
  <c r="DG373" i="1"/>
  <c r="DF373" i="1"/>
  <c r="DE373" i="1"/>
  <c r="DD373" i="1"/>
  <c r="DH372" i="1"/>
  <c r="DG372" i="1"/>
  <c r="DF372" i="1"/>
  <c r="DE372" i="1"/>
  <c r="DD372" i="1"/>
  <c r="DH371" i="1"/>
  <c r="DG371" i="1"/>
  <c r="DF371" i="1"/>
  <c r="DE371" i="1"/>
  <c r="DD371" i="1"/>
  <c r="DH370" i="1"/>
  <c r="DG370" i="1"/>
  <c r="DF370" i="1"/>
  <c r="DE370" i="1"/>
  <c r="DD370" i="1"/>
  <c r="DH369" i="1"/>
  <c r="DG369" i="1"/>
  <c r="DF369" i="1"/>
  <c r="DE369" i="1"/>
  <c r="DD369" i="1"/>
  <c r="DH368" i="1"/>
  <c r="DG368" i="1"/>
  <c r="DF368" i="1"/>
  <c r="DE368" i="1"/>
  <c r="DD368" i="1"/>
  <c r="DH367" i="1"/>
  <c r="DG367" i="1"/>
  <c r="DF367" i="1"/>
  <c r="DE367" i="1"/>
  <c r="DD367" i="1"/>
  <c r="DH366" i="1"/>
  <c r="DG366" i="1"/>
  <c r="DF366" i="1"/>
  <c r="DE366" i="1"/>
  <c r="DD366" i="1"/>
  <c r="DH365" i="1"/>
  <c r="DG365" i="1"/>
  <c r="DF365" i="1"/>
  <c r="DE365" i="1"/>
  <c r="DD365" i="1"/>
  <c r="DH364" i="1"/>
  <c r="DG364" i="1"/>
  <c r="DF364" i="1"/>
  <c r="DE364" i="1"/>
  <c r="DD364" i="1"/>
  <c r="DH363" i="1"/>
  <c r="DG363" i="1"/>
  <c r="DF363" i="1"/>
  <c r="DE363" i="1"/>
  <c r="DD363" i="1"/>
  <c r="DH362" i="1"/>
  <c r="DG362" i="1"/>
  <c r="DF362" i="1"/>
  <c r="DE362" i="1"/>
  <c r="DD362" i="1"/>
  <c r="DH361" i="1"/>
  <c r="DG361" i="1"/>
  <c r="DF361" i="1"/>
  <c r="DE361" i="1"/>
  <c r="DD361" i="1"/>
  <c r="DH360" i="1"/>
  <c r="DG360" i="1"/>
  <c r="DF360" i="1"/>
  <c r="DE360" i="1"/>
  <c r="DD360" i="1"/>
  <c r="DH359" i="1"/>
  <c r="DG359" i="1"/>
  <c r="DF359" i="1"/>
  <c r="DE359" i="1"/>
  <c r="DD359" i="1"/>
  <c r="DH358" i="1"/>
  <c r="DG358" i="1"/>
  <c r="DF358" i="1"/>
  <c r="DE358" i="1"/>
  <c r="DD358" i="1"/>
  <c r="DH357" i="1"/>
  <c r="DG357" i="1"/>
  <c r="DF357" i="1"/>
  <c r="DE357" i="1"/>
  <c r="DD357" i="1"/>
  <c r="DH356" i="1"/>
  <c r="DG356" i="1"/>
  <c r="DF356" i="1"/>
  <c r="DE356" i="1"/>
  <c r="DD356" i="1"/>
  <c r="DH355" i="1"/>
  <c r="DG355" i="1"/>
  <c r="DF355" i="1"/>
  <c r="DE355" i="1"/>
  <c r="DD355" i="1"/>
  <c r="DH354" i="1"/>
  <c r="DG354" i="1"/>
  <c r="DF354" i="1"/>
  <c r="DE354" i="1"/>
  <c r="DD354" i="1"/>
  <c r="DH353" i="1"/>
  <c r="DG353" i="1"/>
  <c r="DF353" i="1"/>
  <c r="DE353" i="1"/>
  <c r="DD353" i="1"/>
  <c r="DH352" i="1"/>
  <c r="DG352" i="1"/>
  <c r="DF352" i="1"/>
  <c r="DE352" i="1"/>
  <c r="DD352" i="1"/>
  <c r="DH351" i="1"/>
  <c r="DG351" i="1"/>
  <c r="DF351" i="1"/>
  <c r="DE351" i="1"/>
  <c r="DD351" i="1"/>
  <c r="DH350" i="1"/>
  <c r="DG350" i="1"/>
  <c r="DF350" i="1"/>
  <c r="DE350" i="1"/>
  <c r="DD350" i="1"/>
  <c r="DH349" i="1"/>
  <c r="DG349" i="1"/>
  <c r="DF349" i="1"/>
  <c r="DE349" i="1"/>
  <c r="DD349" i="1"/>
  <c r="DH348" i="1"/>
  <c r="DG348" i="1"/>
  <c r="DF348" i="1"/>
  <c r="DE348" i="1"/>
  <c r="DD348" i="1"/>
  <c r="DH347" i="1"/>
  <c r="DG347" i="1"/>
  <c r="DF347" i="1"/>
  <c r="DE347" i="1"/>
  <c r="DD347" i="1"/>
  <c r="DH346" i="1"/>
  <c r="DG346" i="1"/>
  <c r="DF346" i="1"/>
  <c r="DE346" i="1"/>
  <c r="DD346" i="1"/>
  <c r="DH345" i="1"/>
  <c r="DG345" i="1"/>
  <c r="DF345" i="1"/>
  <c r="DE345" i="1"/>
  <c r="DD345" i="1"/>
  <c r="DH344" i="1"/>
  <c r="DG344" i="1"/>
  <c r="DF344" i="1"/>
  <c r="DE344" i="1"/>
  <c r="DD344" i="1"/>
  <c r="DH343" i="1"/>
  <c r="DG343" i="1"/>
  <c r="DF343" i="1"/>
  <c r="DE343" i="1"/>
  <c r="DD343" i="1"/>
  <c r="DH342" i="1"/>
  <c r="DG342" i="1"/>
  <c r="DF342" i="1"/>
  <c r="DE342" i="1"/>
  <c r="DD342" i="1"/>
  <c r="DH341" i="1"/>
  <c r="DG341" i="1"/>
  <c r="DF341" i="1"/>
  <c r="DE341" i="1"/>
  <c r="DD341" i="1"/>
  <c r="DH340" i="1"/>
  <c r="DG340" i="1"/>
  <c r="DF340" i="1"/>
  <c r="DE340" i="1"/>
  <c r="DD340" i="1"/>
  <c r="DH339" i="1"/>
  <c r="DG339" i="1"/>
  <c r="DF339" i="1"/>
  <c r="DE339" i="1"/>
  <c r="DD339" i="1"/>
  <c r="DH338" i="1"/>
  <c r="DG338" i="1"/>
  <c r="DF338" i="1"/>
  <c r="DE338" i="1"/>
  <c r="DD338" i="1"/>
  <c r="DH337" i="1"/>
  <c r="DG337" i="1"/>
  <c r="DF337" i="1"/>
  <c r="DE337" i="1"/>
  <c r="DD337" i="1"/>
  <c r="DH336" i="1"/>
  <c r="DG336" i="1"/>
  <c r="DF336" i="1"/>
  <c r="DE336" i="1"/>
  <c r="DD336" i="1"/>
  <c r="DH335" i="1"/>
  <c r="DG335" i="1"/>
  <c r="DF335" i="1"/>
  <c r="DE335" i="1"/>
  <c r="DD335" i="1"/>
  <c r="DH334" i="1"/>
  <c r="DG334" i="1"/>
  <c r="DF334" i="1"/>
  <c r="DE334" i="1"/>
  <c r="DD334" i="1"/>
  <c r="DH333" i="1"/>
  <c r="DG333" i="1"/>
  <c r="DF333" i="1"/>
  <c r="DE333" i="1"/>
  <c r="DD333" i="1"/>
  <c r="DH332" i="1"/>
  <c r="DG332" i="1"/>
  <c r="DF332" i="1"/>
  <c r="DE332" i="1"/>
  <c r="DD332" i="1"/>
  <c r="DH331" i="1"/>
  <c r="DG331" i="1"/>
  <c r="DF331" i="1"/>
  <c r="DE331" i="1"/>
  <c r="DD331" i="1"/>
  <c r="DH330" i="1"/>
  <c r="DG330" i="1"/>
  <c r="DF330" i="1"/>
  <c r="DE330" i="1"/>
  <c r="DD330" i="1"/>
  <c r="DH329" i="1"/>
  <c r="DG329" i="1"/>
  <c r="DF329" i="1"/>
  <c r="DE329" i="1"/>
  <c r="DD329" i="1"/>
  <c r="DH328" i="1"/>
  <c r="DG328" i="1"/>
  <c r="DF328" i="1"/>
  <c r="DE328" i="1"/>
  <c r="DD328" i="1"/>
  <c r="DH327" i="1"/>
  <c r="DG327" i="1"/>
  <c r="DF327" i="1"/>
  <c r="DE327" i="1"/>
  <c r="DD327" i="1"/>
  <c r="DH326" i="1"/>
  <c r="DG326" i="1"/>
  <c r="DF326" i="1"/>
  <c r="DE326" i="1"/>
  <c r="DD326" i="1"/>
  <c r="DH325" i="1"/>
  <c r="DG325" i="1"/>
  <c r="DF325" i="1"/>
  <c r="DE325" i="1"/>
  <c r="DD325" i="1"/>
  <c r="DH324" i="1"/>
  <c r="DG324" i="1"/>
  <c r="DF324" i="1"/>
  <c r="DE324" i="1"/>
  <c r="DD324" i="1"/>
  <c r="DH323" i="1"/>
  <c r="DG323" i="1"/>
  <c r="DF323" i="1"/>
  <c r="DE323" i="1"/>
  <c r="DD323" i="1"/>
  <c r="DH322" i="1"/>
  <c r="DG322" i="1"/>
  <c r="DF322" i="1"/>
  <c r="DE322" i="1"/>
  <c r="DD322" i="1"/>
  <c r="DH321" i="1"/>
  <c r="DG321" i="1"/>
  <c r="DF321" i="1"/>
  <c r="DE321" i="1"/>
  <c r="DD321" i="1"/>
  <c r="DH320" i="1"/>
  <c r="DG320" i="1"/>
  <c r="DF320" i="1"/>
  <c r="DE320" i="1"/>
  <c r="DD320" i="1"/>
  <c r="DH319" i="1"/>
  <c r="DG319" i="1"/>
  <c r="DF319" i="1"/>
  <c r="DE319" i="1"/>
  <c r="DD319" i="1"/>
  <c r="DH318" i="1"/>
  <c r="DG318" i="1"/>
  <c r="DF318" i="1"/>
  <c r="DE318" i="1"/>
  <c r="DD318" i="1"/>
  <c r="DH317" i="1"/>
  <c r="DG317" i="1"/>
  <c r="DF317" i="1"/>
  <c r="DE317" i="1"/>
  <c r="DD317" i="1"/>
  <c r="DH316" i="1"/>
  <c r="DG316" i="1"/>
  <c r="DF316" i="1"/>
  <c r="DE316" i="1"/>
  <c r="DD316" i="1"/>
  <c r="DH315" i="1"/>
  <c r="DG315" i="1"/>
  <c r="DF315" i="1"/>
  <c r="DE315" i="1"/>
  <c r="DD315" i="1"/>
  <c r="DH314" i="1"/>
  <c r="DG314" i="1"/>
  <c r="DF314" i="1"/>
  <c r="DE314" i="1"/>
  <c r="DD314" i="1"/>
  <c r="DH313" i="1"/>
  <c r="DG313" i="1"/>
  <c r="DF313" i="1"/>
  <c r="DE313" i="1"/>
  <c r="DD313" i="1"/>
  <c r="DH312" i="1"/>
  <c r="DG312" i="1"/>
  <c r="DF312" i="1"/>
  <c r="DE312" i="1"/>
  <c r="DD312" i="1"/>
  <c r="DH311" i="1"/>
  <c r="DG311" i="1"/>
  <c r="DF311" i="1"/>
  <c r="DE311" i="1"/>
  <c r="DD311" i="1"/>
  <c r="DH310" i="1"/>
  <c r="DG310" i="1"/>
  <c r="DF310" i="1"/>
  <c r="DE310" i="1"/>
  <c r="DD310" i="1"/>
  <c r="DH309" i="1"/>
  <c r="DG309" i="1"/>
  <c r="DF309" i="1"/>
  <c r="DE309" i="1"/>
  <c r="DD309" i="1"/>
  <c r="DH308" i="1"/>
  <c r="DG308" i="1"/>
  <c r="DF308" i="1"/>
  <c r="DE308" i="1"/>
  <c r="DD308" i="1"/>
  <c r="DH307" i="1"/>
  <c r="DG307" i="1"/>
  <c r="DF307" i="1"/>
  <c r="DE307" i="1"/>
  <c r="DD307" i="1"/>
  <c r="DH306" i="1"/>
  <c r="DG306" i="1"/>
  <c r="DF306" i="1"/>
  <c r="DE306" i="1"/>
  <c r="DD306" i="1"/>
  <c r="DH305" i="1"/>
  <c r="DG305" i="1"/>
  <c r="DF305" i="1"/>
  <c r="DE305" i="1"/>
  <c r="DD305" i="1"/>
  <c r="DH304" i="1"/>
  <c r="DG304" i="1"/>
  <c r="DF304" i="1"/>
  <c r="DE304" i="1"/>
  <c r="DD304" i="1"/>
  <c r="DH303" i="1"/>
  <c r="DG303" i="1"/>
  <c r="DF303" i="1"/>
  <c r="DE303" i="1"/>
  <c r="DD303" i="1"/>
  <c r="DH302" i="1"/>
  <c r="DG302" i="1"/>
  <c r="DF302" i="1"/>
  <c r="DE302" i="1"/>
  <c r="DD302" i="1"/>
  <c r="DH301" i="1"/>
  <c r="DG301" i="1"/>
  <c r="DF301" i="1"/>
  <c r="DE301" i="1"/>
  <c r="DD301" i="1"/>
  <c r="DH300" i="1"/>
  <c r="DG300" i="1"/>
  <c r="DF300" i="1"/>
  <c r="DE300" i="1"/>
  <c r="DD300" i="1"/>
  <c r="DH299" i="1"/>
  <c r="DG299" i="1"/>
  <c r="DF299" i="1"/>
  <c r="DE299" i="1"/>
  <c r="DD299" i="1"/>
  <c r="DH298" i="1"/>
  <c r="DG298" i="1"/>
  <c r="DF298" i="1"/>
  <c r="DE298" i="1"/>
  <c r="DD298" i="1"/>
  <c r="DH297" i="1"/>
  <c r="DG297" i="1"/>
  <c r="DF297" i="1"/>
  <c r="DE297" i="1"/>
  <c r="DD297" i="1"/>
  <c r="DH296" i="1"/>
  <c r="DG296" i="1"/>
  <c r="DF296" i="1"/>
  <c r="DE296" i="1"/>
  <c r="DD296" i="1"/>
  <c r="DH295" i="1"/>
  <c r="DG295" i="1"/>
  <c r="DF295" i="1"/>
  <c r="DE295" i="1"/>
  <c r="DD295" i="1"/>
  <c r="DH294" i="1"/>
  <c r="DG294" i="1"/>
  <c r="DF294" i="1"/>
  <c r="DE294" i="1"/>
  <c r="DD294" i="1"/>
  <c r="DH293" i="1"/>
  <c r="DG293" i="1"/>
  <c r="DF293" i="1"/>
  <c r="DE293" i="1"/>
  <c r="DD293" i="1"/>
  <c r="DH292" i="1"/>
  <c r="DG292" i="1"/>
  <c r="DF292" i="1"/>
  <c r="DE292" i="1"/>
  <c r="DD292" i="1"/>
  <c r="DH291" i="1"/>
  <c r="DG291" i="1"/>
  <c r="DF291" i="1"/>
  <c r="DE291" i="1"/>
  <c r="DD291" i="1"/>
  <c r="DH290" i="1"/>
  <c r="DG290" i="1"/>
  <c r="DF290" i="1"/>
  <c r="DE290" i="1"/>
  <c r="DD290" i="1"/>
  <c r="DH289" i="1"/>
  <c r="DG289" i="1"/>
  <c r="DF289" i="1"/>
  <c r="DE289" i="1"/>
  <c r="DD289" i="1"/>
  <c r="DH288" i="1"/>
  <c r="DG288" i="1"/>
  <c r="DF288" i="1"/>
  <c r="DE288" i="1"/>
  <c r="DD288" i="1"/>
  <c r="DH287" i="1"/>
  <c r="DG287" i="1"/>
  <c r="DF287" i="1"/>
  <c r="DE287" i="1"/>
  <c r="DD287" i="1"/>
  <c r="DH286" i="1"/>
  <c r="DG286" i="1"/>
  <c r="DF286" i="1"/>
  <c r="DE286" i="1"/>
  <c r="DD286" i="1"/>
  <c r="DH285" i="1"/>
  <c r="DG285" i="1"/>
  <c r="DF285" i="1"/>
  <c r="DE285" i="1"/>
  <c r="DD285" i="1"/>
  <c r="DH284" i="1"/>
  <c r="DG284" i="1"/>
  <c r="DF284" i="1"/>
  <c r="DE284" i="1"/>
  <c r="DD284" i="1"/>
  <c r="DH283" i="1"/>
  <c r="DG283" i="1"/>
  <c r="DF283" i="1"/>
  <c r="DE283" i="1"/>
  <c r="DD283" i="1"/>
  <c r="DH282" i="1"/>
  <c r="DG282" i="1"/>
  <c r="DF282" i="1"/>
  <c r="DE282" i="1"/>
  <c r="DD282" i="1"/>
  <c r="DH281" i="1"/>
  <c r="DG281" i="1"/>
  <c r="DF281" i="1"/>
  <c r="DE281" i="1"/>
  <c r="DD281" i="1"/>
  <c r="DH280" i="1"/>
  <c r="DG280" i="1"/>
  <c r="DF280" i="1"/>
  <c r="DE280" i="1"/>
  <c r="DD280" i="1"/>
  <c r="DH279" i="1"/>
  <c r="DG279" i="1"/>
  <c r="DF279" i="1"/>
  <c r="DE279" i="1"/>
  <c r="DD279" i="1"/>
  <c r="DH278" i="1"/>
  <c r="DG278" i="1"/>
  <c r="DF278" i="1"/>
  <c r="DE278" i="1"/>
  <c r="DD278" i="1"/>
  <c r="DH277" i="1"/>
  <c r="DG277" i="1"/>
  <c r="DF277" i="1"/>
  <c r="DE277" i="1"/>
  <c r="DD277" i="1"/>
  <c r="DH276" i="1"/>
  <c r="DG276" i="1"/>
  <c r="DF276" i="1"/>
  <c r="DE276" i="1"/>
  <c r="DD276" i="1"/>
  <c r="DH275" i="1"/>
  <c r="DG275" i="1"/>
  <c r="DF275" i="1"/>
  <c r="DE275" i="1"/>
  <c r="DD275" i="1"/>
  <c r="DH274" i="1"/>
  <c r="DG274" i="1"/>
  <c r="DF274" i="1"/>
  <c r="DE274" i="1"/>
  <c r="DD274" i="1"/>
  <c r="DH273" i="1"/>
  <c r="DG273" i="1"/>
  <c r="DF273" i="1"/>
  <c r="DE273" i="1"/>
  <c r="DD273" i="1"/>
  <c r="DH272" i="1"/>
  <c r="DG272" i="1"/>
  <c r="DF272" i="1"/>
  <c r="DE272" i="1"/>
  <c r="DD272" i="1"/>
  <c r="DH271" i="1"/>
  <c r="DG271" i="1"/>
  <c r="DF271" i="1"/>
  <c r="DE271" i="1"/>
  <c r="DD271" i="1"/>
  <c r="DH270" i="1"/>
  <c r="DG270" i="1"/>
  <c r="DF270" i="1"/>
  <c r="DE270" i="1"/>
  <c r="DD270" i="1"/>
  <c r="DH269" i="1"/>
  <c r="DG269" i="1"/>
  <c r="DF269" i="1"/>
  <c r="DE269" i="1"/>
  <c r="DD269" i="1"/>
  <c r="DH268" i="1"/>
  <c r="DG268" i="1"/>
  <c r="DF268" i="1"/>
  <c r="DE268" i="1"/>
  <c r="DD268" i="1"/>
  <c r="DH267" i="1"/>
  <c r="DG267" i="1"/>
  <c r="DF267" i="1"/>
  <c r="DE267" i="1"/>
  <c r="DD267" i="1"/>
  <c r="DH266" i="1"/>
  <c r="DG266" i="1"/>
  <c r="DF266" i="1"/>
  <c r="DE266" i="1"/>
  <c r="DD266" i="1"/>
  <c r="DH265" i="1"/>
  <c r="DG265" i="1"/>
  <c r="DF265" i="1"/>
  <c r="DE265" i="1"/>
  <c r="DD265" i="1"/>
  <c r="DH264" i="1"/>
  <c r="DG264" i="1"/>
  <c r="DF264" i="1"/>
  <c r="DE264" i="1"/>
  <c r="DD264" i="1"/>
  <c r="DH263" i="1"/>
  <c r="DG263" i="1"/>
  <c r="DF263" i="1"/>
  <c r="DE263" i="1"/>
  <c r="DD263" i="1"/>
  <c r="DH262" i="1"/>
  <c r="DG262" i="1"/>
  <c r="DF262" i="1"/>
  <c r="DE262" i="1"/>
  <c r="DD262" i="1"/>
  <c r="DH261" i="1"/>
  <c r="DG261" i="1"/>
  <c r="DF261" i="1"/>
  <c r="DE261" i="1"/>
  <c r="DD261" i="1"/>
  <c r="DH260" i="1"/>
  <c r="DG260" i="1"/>
  <c r="DF260" i="1"/>
  <c r="DE260" i="1"/>
  <c r="DD260" i="1"/>
  <c r="DH259" i="1"/>
  <c r="DG259" i="1"/>
  <c r="DF259" i="1"/>
  <c r="DE259" i="1"/>
  <c r="DD259" i="1"/>
  <c r="DH258" i="1"/>
  <c r="DG258" i="1"/>
  <c r="DF258" i="1"/>
  <c r="DE258" i="1"/>
  <c r="DD258" i="1"/>
  <c r="DH257" i="1"/>
  <c r="DG257" i="1"/>
  <c r="DF257" i="1"/>
  <c r="DE257" i="1"/>
  <c r="DD257" i="1"/>
  <c r="DH256" i="1"/>
  <c r="DG256" i="1"/>
  <c r="DF256" i="1"/>
  <c r="DE256" i="1"/>
  <c r="DD256" i="1"/>
  <c r="DH255" i="1"/>
  <c r="DG255" i="1"/>
  <c r="DF255" i="1"/>
  <c r="DE255" i="1"/>
  <c r="DD255" i="1"/>
  <c r="DH254" i="1"/>
  <c r="DG254" i="1"/>
  <c r="DF254" i="1"/>
  <c r="DE254" i="1"/>
  <c r="DD254" i="1"/>
  <c r="DH253" i="1"/>
  <c r="DG253" i="1"/>
  <c r="DF253" i="1"/>
  <c r="DE253" i="1"/>
  <c r="DD253" i="1"/>
  <c r="DH252" i="1"/>
  <c r="DG252" i="1"/>
  <c r="DF252" i="1"/>
  <c r="DE252" i="1"/>
  <c r="DD252" i="1"/>
  <c r="DH251" i="1"/>
  <c r="DG251" i="1"/>
  <c r="DF251" i="1"/>
  <c r="DE251" i="1"/>
  <c r="DD251" i="1"/>
  <c r="DH250" i="1"/>
  <c r="DG250" i="1"/>
  <c r="DF250" i="1"/>
  <c r="DE250" i="1"/>
  <c r="DD250" i="1"/>
  <c r="DH249" i="1"/>
  <c r="DG249" i="1"/>
  <c r="DF249" i="1"/>
  <c r="DE249" i="1"/>
  <c r="DD249" i="1"/>
  <c r="DH248" i="1"/>
  <c r="DG248" i="1"/>
  <c r="DF248" i="1"/>
  <c r="DE248" i="1"/>
  <c r="DD248" i="1"/>
  <c r="DH247" i="1"/>
  <c r="DG247" i="1"/>
  <c r="DF247" i="1"/>
  <c r="DE247" i="1"/>
  <c r="DD247" i="1"/>
  <c r="DH246" i="1"/>
  <c r="DG246" i="1"/>
  <c r="DF246" i="1"/>
  <c r="DE246" i="1"/>
  <c r="DD246" i="1"/>
  <c r="DH245" i="1"/>
  <c r="DG245" i="1"/>
  <c r="DF245" i="1"/>
  <c r="DE245" i="1"/>
  <c r="DD245" i="1"/>
  <c r="DH244" i="1"/>
  <c r="DG244" i="1"/>
  <c r="DF244" i="1"/>
  <c r="DE244" i="1"/>
  <c r="DD244" i="1"/>
  <c r="DH243" i="1"/>
  <c r="DG243" i="1"/>
  <c r="DF243" i="1"/>
  <c r="DE243" i="1"/>
  <c r="DD243" i="1"/>
  <c r="DH242" i="1"/>
  <c r="DG242" i="1"/>
  <c r="DF242" i="1"/>
  <c r="DE242" i="1"/>
  <c r="DD242" i="1"/>
  <c r="DH241" i="1"/>
  <c r="DG241" i="1"/>
  <c r="DF241" i="1"/>
  <c r="DE241" i="1"/>
  <c r="DD241" i="1"/>
  <c r="DH240" i="1"/>
  <c r="DG240" i="1"/>
  <c r="DF240" i="1"/>
  <c r="DE240" i="1"/>
  <c r="DD240" i="1"/>
  <c r="DH239" i="1"/>
  <c r="DG239" i="1"/>
  <c r="DF239" i="1"/>
  <c r="DE239" i="1"/>
  <c r="DD239" i="1"/>
  <c r="DH238" i="1"/>
  <c r="DG238" i="1"/>
  <c r="DF238" i="1"/>
  <c r="DE238" i="1"/>
  <c r="DD238" i="1"/>
  <c r="DH237" i="1"/>
  <c r="DG237" i="1"/>
  <c r="DF237" i="1"/>
  <c r="DE237" i="1"/>
  <c r="DD237" i="1"/>
  <c r="DH236" i="1"/>
  <c r="DG236" i="1"/>
  <c r="DF236" i="1"/>
  <c r="DE236" i="1"/>
  <c r="DD236" i="1"/>
  <c r="DH235" i="1"/>
  <c r="DG235" i="1"/>
  <c r="DF235" i="1"/>
  <c r="DE235" i="1"/>
  <c r="DD235" i="1"/>
  <c r="DH234" i="1"/>
  <c r="DG234" i="1"/>
  <c r="DF234" i="1"/>
  <c r="DE234" i="1"/>
  <c r="DD234" i="1"/>
  <c r="DH233" i="1"/>
  <c r="DG233" i="1"/>
  <c r="DF233" i="1"/>
  <c r="DE233" i="1"/>
  <c r="DD233" i="1"/>
  <c r="DH232" i="1"/>
  <c r="DG232" i="1"/>
  <c r="DF232" i="1"/>
  <c r="DE232" i="1"/>
  <c r="DD232" i="1"/>
  <c r="DH231" i="1"/>
  <c r="DG231" i="1"/>
  <c r="DF231" i="1"/>
  <c r="DE231" i="1"/>
  <c r="DD231" i="1"/>
  <c r="DH230" i="1"/>
  <c r="DG230" i="1"/>
  <c r="DF230" i="1"/>
  <c r="DE230" i="1"/>
  <c r="DD230" i="1"/>
  <c r="DH229" i="1"/>
  <c r="DG229" i="1"/>
  <c r="DF229" i="1"/>
  <c r="DE229" i="1"/>
  <c r="DD229" i="1"/>
  <c r="DH228" i="1"/>
  <c r="DG228" i="1"/>
  <c r="DF228" i="1"/>
  <c r="DE228" i="1"/>
  <c r="DD228" i="1"/>
  <c r="DH227" i="1"/>
  <c r="DG227" i="1"/>
  <c r="DF227" i="1"/>
  <c r="DE227" i="1"/>
  <c r="DD227" i="1"/>
  <c r="DH226" i="1"/>
  <c r="DG226" i="1"/>
  <c r="DF226" i="1"/>
  <c r="DE226" i="1"/>
  <c r="DD226" i="1"/>
  <c r="DH225" i="1"/>
  <c r="DG225" i="1"/>
  <c r="DF225" i="1"/>
  <c r="DE225" i="1"/>
  <c r="DD225" i="1"/>
  <c r="DH224" i="1"/>
  <c r="DG224" i="1"/>
  <c r="DF224" i="1"/>
  <c r="DE224" i="1"/>
  <c r="DD224" i="1"/>
  <c r="DH223" i="1"/>
  <c r="DG223" i="1"/>
  <c r="DF223" i="1"/>
  <c r="DE223" i="1"/>
  <c r="DD223" i="1"/>
  <c r="DH222" i="1"/>
  <c r="DG222" i="1"/>
  <c r="DF222" i="1"/>
  <c r="DE222" i="1"/>
  <c r="DD222" i="1"/>
  <c r="DH221" i="1"/>
  <c r="DG221" i="1"/>
  <c r="DF221" i="1"/>
  <c r="DE221" i="1"/>
  <c r="DD221" i="1"/>
  <c r="DH220" i="1"/>
  <c r="DG220" i="1"/>
  <c r="DF220" i="1"/>
  <c r="DE220" i="1"/>
  <c r="DD220" i="1"/>
  <c r="DH219" i="1"/>
  <c r="DG219" i="1"/>
  <c r="DF219" i="1"/>
  <c r="DE219" i="1"/>
  <c r="DD219" i="1"/>
  <c r="DH218" i="1"/>
  <c r="DG218" i="1"/>
  <c r="DF218" i="1"/>
  <c r="DE218" i="1"/>
  <c r="DD218" i="1"/>
  <c r="DH217" i="1"/>
  <c r="DG217" i="1"/>
  <c r="DF217" i="1"/>
  <c r="DE217" i="1"/>
  <c r="DD217" i="1"/>
  <c r="DH216" i="1"/>
  <c r="DG216" i="1"/>
  <c r="DF216" i="1"/>
  <c r="DE216" i="1"/>
  <c r="DD216" i="1"/>
  <c r="DH215" i="1"/>
  <c r="DG215" i="1"/>
  <c r="DF215" i="1"/>
  <c r="DE215" i="1"/>
  <c r="DD215" i="1"/>
  <c r="DH214" i="1"/>
  <c r="DG214" i="1"/>
  <c r="DF214" i="1"/>
  <c r="DE214" i="1"/>
  <c r="DD214" i="1"/>
  <c r="DH213" i="1"/>
  <c r="DG213" i="1"/>
  <c r="DF213" i="1"/>
  <c r="DE213" i="1"/>
  <c r="DD213" i="1"/>
  <c r="DH212" i="1"/>
  <c r="DG212" i="1"/>
  <c r="DF212" i="1"/>
  <c r="DE212" i="1"/>
  <c r="DD212" i="1"/>
  <c r="DH211" i="1"/>
  <c r="DG211" i="1"/>
  <c r="DF211" i="1"/>
  <c r="DE211" i="1"/>
  <c r="DD211" i="1"/>
  <c r="DH210" i="1"/>
  <c r="DG210" i="1"/>
  <c r="DF210" i="1"/>
  <c r="DE210" i="1"/>
  <c r="DD210" i="1"/>
  <c r="DH209" i="1"/>
  <c r="DG209" i="1"/>
  <c r="DF209" i="1"/>
  <c r="DE209" i="1"/>
  <c r="DD209" i="1"/>
  <c r="DH208" i="1"/>
  <c r="DG208" i="1"/>
  <c r="DF208" i="1"/>
  <c r="DE208" i="1"/>
  <c r="DD208" i="1"/>
  <c r="DH207" i="1"/>
  <c r="DG207" i="1"/>
  <c r="DF207" i="1"/>
  <c r="DE207" i="1"/>
  <c r="DD207" i="1"/>
  <c r="DH206" i="1"/>
  <c r="DG206" i="1"/>
  <c r="DF206" i="1"/>
  <c r="DE206" i="1"/>
  <c r="DD206" i="1"/>
  <c r="DH205" i="1"/>
  <c r="DG205" i="1"/>
  <c r="DF205" i="1"/>
  <c r="DE205" i="1"/>
  <c r="DD205" i="1"/>
  <c r="DH204" i="1"/>
  <c r="DG204" i="1"/>
  <c r="DF204" i="1"/>
  <c r="DE204" i="1"/>
  <c r="DD204" i="1"/>
  <c r="DH203" i="1"/>
  <c r="DG203" i="1"/>
  <c r="DF203" i="1"/>
  <c r="DE203" i="1"/>
  <c r="DD203" i="1"/>
  <c r="DH202" i="1"/>
  <c r="DG202" i="1"/>
  <c r="DF202" i="1"/>
  <c r="DE202" i="1"/>
  <c r="DD202" i="1"/>
  <c r="DH201" i="1"/>
  <c r="DG201" i="1"/>
  <c r="DF201" i="1"/>
  <c r="DE201" i="1"/>
  <c r="DD201" i="1"/>
  <c r="DH200" i="1"/>
  <c r="DG200" i="1"/>
  <c r="DF200" i="1"/>
  <c r="DE200" i="1"/>
  <c r="DD200" i="1"/>
  <c r="DH199" i="1"/>
  <c r="DG199" i="1"/>
  <c r="DF199" i="1"/>
  <c r="DE199" i="1"/>
  <c r="DD199" i="1"/>
  <c r="DH198" i="1"/>
  <c r="DG198" i="1"/>
  <c r="DF198" i="1"/>
  <c r="DE198" i="1"/>
  <c r="DD198" i="1"/>
  <c r="DH197" i="1"/>
  <c r="DG197" i="1"/>
  <c r="DF197" i="1"/>
  <c r="DE197" i="1"/>
  <c r="DD197" i="1"/>
  <c r="DH196" i="1"/>
  <c r="DG196" i="1"/>
  <c r="DF196" i="1"/>
  <c r="DE196" i="1"/>
  <c r="DD196" i="1"/>
  <c r="DH195" i="1"/>
  <c r="DG195" i="1"/>
  <c r="DF195" i="1"/>
  <c r="DE195" i="1"/>
  <c r="DD195" i="1"/>
  <c r="DH194" i="1"/>
  <c r="DG194" i="1"/>
  <c r="DF194" i="1"/>
  <c r="DE194" i="1"/>
  <c r="DD194" i="1"/>
  <c r="DH193" i="1"/>
  <c r="DG193" i="1"/>
  <c r="DF193" i="1"/>
  <c r="DE193" i="1"/>
  <c r="DD193" i="1"/>
  <c r="DH192" i="1"/>
  <c r="DG192" i="1"/>
  <c r="DF192" i="1"/>
  <c r="DE192" i="1"/>
  <c r="DD192" i="1"/>
  <c r="DH191" i="1"/>
  <c r="DG191" i="1"/>
  <c r="DF191" i="1"/>
  <c r="DE191" i="1"/>
  <c r="DD191" i="1"/>
  <c r="DH190" i="1"/>
  <c r="DG190" i="1"/>
  <c r="DF190" i="1"/>
  <c r="DE190" i="1"/>
  <c r="DD190" i="1"/>
  <c r="DH189" i="1"/>
  <c r="DG189" i="1"/>
  <c r="DF189" i="1"/>
  <c r="DE189" i="1"/>
  <c r="DD189" i="1"/>
  <c r="DH188" i="1"/>
  <c r="DG188" i="1"/>
  <c r="DF188" i="1"/>
  <c r="DE188" i="1"/>
  <c r="DD188" i="1"/>
  <c r="DH187" i="1"/>
  <c r="DG187" i="1"/>
  <c r="DF187" i="1"/>
  <c r="DE187" i="1"/>
  <c r="DD187" i="1"/>
  <c r="DH186" i="1"/>
  <c r="DG186" i="1"/>
  <c r="DF186" i="1"/>
  <c r="DE186" i="1"/>
  <c r="DD186" i="1"/>
  <c r="DH185" i="1"/>
  <c r="DG185" i="1"/>
  <c r="DF185" i="1"/>
  <c r="DE185" i="1"/>
  <c r="DD185" i="1"/>
  <c r="DH184" i="1"/>
  <c r="DG184" i="1"/>
  <c r="DF184" i="1"/>
  <c r="DE184" i="1"/>
  <c r="DD184" i="1"/>
  <c r="DH183" i="1"/>
  <c r="DG183" i="1"/>
  <c r="DF183" i="1"/>
  <c r="DE183" i="1"/>
  <c r="DD183" i="1"/>
  <c r="DH182" i="1"/>
  <c r="DG182" i="1"/>
  <c r="DF182" i="1"/>
  <c r="DE182" i="1"/>
  <c r="DD182" i="1"/>
  <c r="DH181" i="1"/>
  <c r="DG181" i="1"/>
  <c r="DF181" i="1"/>
  <c r="DE181" i="1"/>
  <c r="DD181" i="1"/>
  <c r="DH180" i="1"/>
  <c r="DG180" i="1"/>
  <c r="DF180" i="1"/>
  <c r="DE180" i="1"/>
  <c r="DD180" i="1"/>
  <c r="DH179" i="1"/>
  <c r="DG179" i="1"/>
  <c r="DF179" i="1"/>
  <c r="DE179" i="1"/>
  <c r="DD179" i="1"/>
  <c r="DH178" i="1"/>
  <c r="DG178" i="1"/>
  <c r="DF178" i="1"/>
  <c r="DE178" i="1"/>
  <c r="DD178" i="1"/>
  <c r="DH177" i="1"/>
  <c r="DG177" i="1"/>
  <c r="DF177" i="1"/>
  <c r="DE177" i="1"/>
  <c r="DD177" i="1"/>
  <c r="DH176" i="1"/>
  <c r="DG176" i="1"/>
  <c r="DF176" i="1"/>
  <c r="DE176" i="1"/>
  <c r="DD176" i="1"/>
  <c r="DH175" i="1"/>
  <c r="DG175" i="1"/>
  <c r="DF175" i="1"/>
  <c r="DE175" i="1"/>
  <c r="DD175" i="1"/>
  <c r="DH174" i="1"/>
  <c r="DG174" i="1"/>
  <c r="DF174" i="1"/>
  <c r="DE174" i="1"/>
  <c r="DD174" i="1"/>
  <c r="DH173" i="1"/>
  <c r="DG173" i="1"/>
  <c r="DF173" i="1"/>
  <c r="DE173" i="1"/>
  <c r="DD173" i="1"/>
  <c r="DH172" i="1"/>
  <c r="DG172" i="1"/>
  <c r="DF172" i="1"/>
  <c r="DE172" i="1"/>
  <c r="DD172" i="1"/>
  <c r="DH171" i="1"/>
  <c r="DG171" i="1"/>
  <c r="DF171" i="1"/>
  <c r="DE171" i="1"/>
  <c r="DD171" i="1"/>
  <c r="DH170" i="1"/>
  <c r="DG170" i="1"/>
  <c r="DF170" i="1"/>
  <c r="DE170" i="1"/>
  <c r="DD170" i="1"/>
  <c r="DH169" i="1"/>
  <c r="DG169" i="1"/>
  <c r="DF169" i="1"/>
  <c r="DE169" i="1"/>
  <c r="DD169" i="1"/>
  <c r="DH168" i="1"/>
  <c r="DG168" i="1"/>
  <c r="DF168" i="1"/>
  <c r="DE168" i="1"/>
  <c r="DD168" i="1"/>
  <c r="DH167" i="1"/>
  <c r="DG167" i="1"/>
  <c r="DF167" i="1"/>
  <c r="DE167" i="1"/>
  <c r="DD167" i="1"/>
  <c r="DH166" i="1"/>
  <c r="DG166" i="1"/>
  <c r="DF166" i="1"/>
  <c r="DE166" i="1"/>
  <c r="DD166" i="1"/>
  <c r="DH165" i="1"/>
  <c r="DG165" i="1"/>
  <c r="DF165" i="1"/>
  <c r="DE165" i="1"/>
  <c r="DD165" i="1"/>
  <c r="DH164" i="1"/>
  <c r="DG164" i="1"/>
  <c r="DF164" i="1"/>
  <c r="DE164" i="1"/>
  <c r="DD164" i="1"/>
  <c r="DH163" i="1"/>
  <c r="DG163" i="1"/>
  <c r="DF163" i="1"/>
  <c r="DE163" i="1"/>
  <c r="DD163" i="1"/>
  <c r="DH162" i="1"/>
  <c r="DG162" i="1"/>
  <c r="DF162" i="1"/>
  <c r="DE162" i="1"/>
  <c r="DD162" i="1"/>
  <c r="DH161" i="1"/>
  <c r="DG161" i="1"/>
  <c r="DF161" i="1"/>
  <c r="DE161" i="1"/>
  <c r="DD161" i="1"/>
  <c r="DH160" i="1"/>
  <c r="DG160" i="1"/>
  <c r="DF160" i="1"/>
  <c r="DE160" i="1"/>
  <c r="DD160" i="1"/>
  <c r="DH159" i="1"/>
  <c r="DG159" i="1"/>
  <c r="DF159" i="1"/>
  <c r="DE159" i="1"/>
  <c r="DD159" i="1"/>
  <c r="DH158" i="1"/>
  <c r="DG158" i="1"/>
  <c r="DF158" i="1"/>
  <c r="DE158" i="1"/>
  <c r="DD158" i="1"/>
  <c r="DH157" i="1"/>
  <c r="DG157" i="1"/>
  <c r="DF157" i="1"/>
  <c r="DE157" i="1"/>
  <c r="DD157" i="1"/>
  <c r="DH156" i="1"/>
  <c r="DG156" i="1"/>
  <c r="DF156" i="1"/>
  <c r="DE156" i="1"/>
  <c r="DD156" i="1"/>
  <c r="DH155" i="1"/>
  <c r="DG155" i="1"/>
  <c r="DF155" i="1"/>
  <c r="DE155" i="1"/>
  <c r="DD155" i="1"/>
  <c r="DH154" i="1"/>
  <c r="DG154" i="1"/>
  <c r="DF154" i="1"/>
  <c r="DE154" i="1"/>
  <c r="DD154" i="1"/>
  <c r="DH153" i="1"/>
  <c r="DG153" i="1"/>
  <c r="DF153" i="1"/>
  <c r="DE153" i="1"/>
  <c r="DD153" i="1"/>
  <c r="DH152" i="1"/>
  <c r="DG152" i="1"/>
  <c r="DF152" i="1"/>
  <c r="DE152" i="1"/>
  <c r="DD152" i="1"/>
  <c r="DH151" i="1"/>
  <c r="DG151" i="1"/>
  <c r="DF151" i="1"/>
  <c r="DE151" i="1"/>
  <c r="DD151" i="1"/>
  <c r="DH150" i="1"/>
  <c r="DG150" i="1"/>
  <c r="DF150" i="1"/>
  <c r="DE150" i="1"/>
  <c r="DD150" i="1"/>
  <c r="DH149" i="1"/>
  <c r="DG149" i="1"/>
  <c r="DF149" i="1"/>
  <c r="DE149" i="1"/>
  <c r="DD149" i="1"/>
  <c r="DH148" i="1"/>
  <c r="DG148" i="1"/>
  <c r="DF148" i="1"/>
  <c r="DE148" i="1"/>
  <c r="DD148" i="1"/>
  <c r="DH147" i="1"/>
  <c r="DG147" i="1"/>
  <c r="DF147" i="1"/>
  <c r="DE147" i="1"/>
  <c r="DD147" i="1"/>
  <c r="DH146" i="1"/>
  <c r="DG146" i="1"/>
  <c r="DF146" i="1"/>
  <c r="DE146" i="1"/>
  <c r="DD146" i="1"/>
  <c r="DH145" i="1"/>
  <c r="DG145" i="1"/>
  <c r="DF145" i="1"/>
  <c r="DE145" i="1"/>
  <c r="DD145" i="1"/>
  <c r="DH144" i="1"/>
  <c r="DG144" i="1"/>
  <c r="DF144" i="1"/>
  <c r="DE144" i="1"/>
  <c r="DD144" i="1"/>
  <c r="DH143" i="1"/>
  <c r="DG143" i="1"/>
  <c r="DF143" i="1"/>
  <c r="DE143" i="1"/>
  <c r="DD143" i="1"/>
  <c r="DH142" i="1"/>
  <c r="DG142" i="1"/>
  <c r="DF142" i="1"/>
  <c r="DE142" i="1"/>
  <c r="DD142" i="1"/>
  <c r="DH141" i="1"/>
  <c r="DG141" i="1"/>
  <c r="DF141" i="1"/>
  <c r="DE141" i="1"/>
  <c r="DD141" i="1"/>
  <c r="DH140" i="1"/>
  <c r="DG140" i="1"/>
  <c r="DF140" i="1"/>
  <c r="DE140" i="1"/>
  <c r="DD140" i="1"/>
  <c r="DH139" i="1"/>
  <c r="DG139" i="1"/>
  <c r="DF139" i="1"/>
  <c r="DE139" i="1"/>
  <c r="DD139" i="1"/>
  <c r="DH138" i="1"/>
  <c r="DG138" i="1"/>
  <c r="DF138" i="1"/>
  <c r="DE138" i="1"/>
  <c r="DD138" i="1"/>
  <c r="DH137" i="1"/>
  <c r="DG137" i="1"/>
  <c r="DF137" i="1"/>
  <c r="DE137" i="1"/>
  <c r="DD137" i="1"/>
  <c r="DH136" i="1"/>
  <c r="DG136" i="1"/>
  <c r="DF136" i="1"/>
  <c r="DE136" i="1"/>
  <c r="DD136" i="1"/>
  <c r="DH135" i="1"/>
  <c r="DG135" i="1"/>
  <c r="DF135" i="1"/>
  <c r="DE135" i="1"/>
  <c r="DD135" i="1"/>
  <c r="DH134" i="1"/>
  <c r="DG134" i="1"/>
  <c r="DF134" i="1"/>
  <c r="DE134" i="1"/>
  <c r="DD134" i="1"/>
  <c r="DH133" i="1"/>
  <c r="DG133" i="1"/>
  <c r="DF133" i="1"/>
  <c r="DE133" i="1"/>
  <c r="DD133" i="1"/>
  <c r="DH132" i="1"/>
  <c r="DG132" i="1"/>
  <c r="DF132" i="1"/>
  <c r="DE132" i="1"/>
  <c r="DD132" i="1"/>
  <c r="DH131" i="1"/>
  <c r="DG131" i="1"/>
  <c r="DF131" i="1"/>
  <c r="DE131" i="1"/>
  <c r="DD131" i="1"/>
  <c r="DH130" i="1"/>
  <c r="DG130" i="1"/>
  <c r="DF130" i="1"/>
  <c r="DE130" i="1"/>
  <c r="DD130" i="1"/>
  <c r="DH129" i="1"/>
  <c r="DG129" i="1"/>
  <c r="DF129" i="1"/>
  <c r="DE129" i="1"/>
  <c r="DD129" i="1"/>
  <c r="DH128" i="1"/>
  <c r="DG128" i="1"/>
  <c r="DF128" i="1"/>
  <c r="DE128" i="1"/>
  <c r="DD128" i="1"/>
  <c r="DH127" i="1"/>
  <c r="DG127" i="1"/>
  <c r="DF127" i="1"/>
  <c r="DE127" i="1"/>
  <c r="DD127" i="1"/>
  <c r="DH126" i="1"/>
  <c r="DG126" i="1"/>
  <c r="DF126" i="1"/>
  <c r="DE126" i="1"/>
  <c r="DD126" i="1"/>
  <c r="DH125" i="1"/>
  <c r="DG125" i="1"/>
  <c r="DF125" i="1"/>
  <c r="DE125" i="1"/>
  <c r="DD125" i="1"/>
  <c r="DH124" i="1"/>
  <c r="DG124" i="1"/>
  <c r="DF124" i="1"/>
  <c r="DE124" i="1"/>
  <c r="DD124" i="1"/>
  <c r="DH123" i="1"/>
  <c r="DG123" i="1"/>
  <c r="DF123" i="1"/>
  <c r="DE123" i="1"/>
  <c r="DD123" i="1"/>
  <c r="DH122" i="1"/>
  <c r="DG122" i="1"/>
  <c r="DF122" i="1"/>
  <c r="DE122" i="1"/>
  <c r="DD122" i="1"/>
  <c r="DH121" i="1"/>
  <c r="DG121" i="1"/>
  <c r="DF121" i="1"/>
  <c r="DE121" i="1"/>
  <c r="DD121" i="1"/>
  <c r="DH120" i="1"/>
  <c r="DG120" i="1"/>
  <c r="DF120" i="1"/>
  <c r="DE120" i="1"/>
  <c r="DD120" i="1"/>
  <c r="DH119" i="1"/>
  <c r="DG119" i="1"/>
  <c r="DF119" i="1"/>
  <c r="DE119" i="1"/>
  <c r="DD119" i="1"/>
  <c r="DH118" i="1"/>
  <c r="DG118" i="1"/>
  <c r="DF118" i="1"/>
  <c r="DE118" i="1"/>
  <c r="DD118" i="1"/>
  <c r="DH117" i="1"/>
  <c r="DG117" i="1"/>
  <c r="DF117" i="1"/>
  <c r="DE117" i="1"/>
  <c r="DD117" i="1"/>
  <c r="DH116" i="1"/>
  <c r="DG116" i="1"/>
  <c r="DF116" i="1"/>
  <c r="DE116" i="1"/>
  <c r="DD116" i="1"/>
  <c r="DH115" i="1"/>
  <c r="DG115" i="1"/>
  <c r="DF115" i="1"/>
  <c r="DE115" i="1"/>
  <c r="DD115" i="1"/>
  <c r="DH114" i="1"/>
  <c r="DG114" i="1"/>
  <c r="DF114" i="1"/>
  <c r="DE114" i="1"/>
  <c r="DD114" i="1"/>
  <c r="DH113" i="1"/>
  <c r="DG113" i="1"/>
  <c r="DF113" i="1"/>
  <c r="DE113" i="1"/>
  <c r="DD113" i="1"/>
  <c r="DH112" i="1"/>
  <c r="DG112" i="1"/>
  <c r="DF112" i="1"/>
  <c r="DE112" i="1"/>
  <c r="DD112" i="1"/>
  <c r="DH111" i="1"/>
  <c r="DG111" i="1"/>
  <c r="DF111" i="1"/>
  <c r="DE111" i="1"/>
  <c r="DD111" i="1"/>
  <c r="DH110" i="1"/>
  <c r="DG110" i="1"/>
  <c r="DF110" i="1"/>
  <c r="DE110" i="1"/>
  <c r="DD110" i="1"/>
  <c r="DH109" i="1"/>
  <c r="DG109" i="1"/>
  <c r="DF109" i="1"/>
  <c r="DE109" i="1"/>
  <c r="DD109" i="1"/>
  <c r="DH108" i="1"/>
  <c r="DG108" i="1"/>
  <c r="DF108" i="1"/>
  <c r="DE108" i="1"/>
  <c r="DD108" i="1"/>
  <c r="DH107" i="1"/>
  <c r="DG107" i="1"/>
  <c r="DF107" i="1"/>
  <c r="DE107" i="1"/>
  <c r="DD107" i="1"/>
  <c r="DH106" i="1"/>
  <c r="DG106" i="1"/>
  <c r="DF106" i="1"/>
  <c r="DE106" i="1"/>
  <c r="DD106" i="1"/>
  <c r="DH105" i="1"/>
  <c r="DG105" i="1"/>
  <c r="DF105" i="1"/>
  <c r="DE105" i="1"/>
  <c r="DD105" i="1"/>
  <c r="DH104" i="1"/>
  <c r="DG104" i="1"/>
  <c r="DF104" i="1"/>
  <c r="DE104" i="1"/>
  <c r="DD104" i="1"/>
  <c r="DH103" i="1"/>
  <c r="DG103" i="1"/>
  <c r="DF103" i="1"/>
  <c r="DE103" i="1"/>
  <c r="DD103" i="1"/>
  <c r="DH102" i="1"/>
  <c r="DG102" i="1"/>
  <c r="DF102" i="1"/>
  <c r="DE102" i="1"/>
  <c r="DD102" i="1"/>
  <c r="DH101" i="1"/>
  <c r="DG101" i="1"/>
  <c r="DF101" i="1"/>
  <c r="DE101" i="1"/>
  <c r="DD101" i="1"/>
  <c r="DH100" i="1"/>
  <c r="DG100" i="1"/>
  <c r="DF100" i="1"/>
  <c r="DE100" i="1"/>
  <c r="DD100" i="1"/>
  <c r="DH99" i="1"/>
  <c r="DG99" i="1"/>
  <c r="DF99" i="1"/>
  <c r="DE99" i="1"/>
  <c r="DD99" i="1"/>
  <c r="DH98" i="1"/>
  <c r="DG98" i="1"/>
  <c r="DF98" i="1"/>
  <c r="DE98" i="1"/>
  <c r="DD98" i="1"/>
  <c r="DH97" i="1"/>
  <c r="DG97" i="1"/>
  <c r="DF97" i="1"/>
  <c r="DE97" i="1"/>
  <c r="DD97" i="1"/>
  <c r="DH96" i="1"/>
  <c r="DG96" i="1"/>
  <c r="DF96" i="1"/>
  <c r="DE96" i="1"/>
  <c r="DD96" i="1"/>
  <c r="DH95" i="1"/>
  <c r="DG95" i="1"/>
  <c r="DF95" i="1"/>
  <c r="DE95" i="1"/>
  <c r="DD95" i="1"/>
  <c r="DH94" i="1"/>
  <c r="DG94" i="1"/>
  <c r="DF94" i="1"/>
  <c r="DE94" i="1"/>
  <c r="DD94" i="1"/>
  <c r="DH93" i="1"/>
  <c r="DG93" i="1"/>
  <c r="DF93" i="1"/>
  <c r="DE93" i="1"/>
  <c r="DD93" i="1"/>
  <c r="DH92" i="1"/>
  <c r="DG92" i="1"/>
  <c r="DF92" i="1"/>
  <c r="DE92" i="1"/>
  <c r="DD92" i="1"/>
  <c r="DH91" i="1"/>
  <c r="DG91" i="1"/>
  <c r="DF91" i="1"/>
  <c r="DE91" i="1"/>
  <c r="DD91" i="1"/>
  <c r="DH90" i="1"/>
  <c r="DG90" i="1"/>
  <c r="DF90" i="1"/>
  <c r="DE90" i="1"/>
  <c r="DD90" i="1"/>
  <c r="DH89" i="1"/>
  <c r="DG89" i="1"/>
  <c r="DF89" i="1"/>
  <c r="DE89" i="1"/>
  <c r="DD89" i="1"/>
  <c r="DH88" i="1"/>
  <c r="DG88" i="1"/>
  <c r="DF88" i="1"/>
  <c r="DE88" i="1"/>
  <c r="DD88" i="1"/>
  <c r="DH87" i="1"/>
  <c r="DG87" i="1"/>
  <c r="DF87" i="1"/>
  <c r="DE87" i="1"/>
  <c r="DD87" i="1"/>
  <c r="DH86" i="1"/>
  <c r="DG86" i="1"/>
  <c r="DF86" i="1"/>
  <c r="DE86" i="1"/>
  <c r="DD86" i="1"/>
  <c r="DH85" i="1"/>
  <c r="DG85" i="1"/>
  <c r="DF85" i="1"/>
  <c r="DE85" i="1"/>
  <c r="DD85" i="1"/>
  <c r="DH84" i="1"/>
  <c r="DG84" i="1"/>
  <c r="DF84" i="1"/>
  <c r="DE84" i="1"/>
  <c r="DD84" i="1"/>
  <c r="DH83" i="1"/>
  <c r="DG83" i="1"/>
  <c r="DF83" i="1"/>
  <c r="DE83" i="1"/>
  <c r="DD83" i="1"/>
  <c r="DH82" i="1"/>
  <c r="DG82" i="1"/>
  <c r="DF82" i="1"/>
  <c r="DE82" i="1"/>
  <c r="DD82" i="1"/>
  <c r="DH81" i="1"/>
  <c r="DG81" i="1"/>
  <c r="DF81" i="1"/>
  <c r="DE81" i="1"/>
  <c r="DD81" i="1"/>
  <c r="DH80" i="1"/>
  <c r="DG80" i="1"/>
  <c r="DF80" i="1"/>
  <c r="DE80" i="1"/>
  <c r="DD80" i="1"/>
  <c r="DH79" i="1"/>
  <c r="DG79" i="1"/>
  <c r="DF79" i="1"/>
  <c r="DE79" i="1"/>
  <c r="DD79" i="1"/>
  <c r="DH78" i="1"/>
  <c r="DG78" i="1"/>
  <c r="DF78" i="1"/>
  <c r="DE78" i="1"/>
  <c r="DD78" i="1"/>
  <c r="DH77" i="1"/>
  <c r="DG77" i="1"/>
  <c r="DF77" i="1"/>
  <c r="DE77" i="1"/>
  <c r="DD77" i="1"/>
  <c r="DH76" i="1"/>
  <c r="DG76" i="1"/>
  <c r="DF76" i="1"/>
  <c r="DE76" i="1"/>
  <c r="DD76" i="1"/>
  <c r="DH75" i="1"/>
  <c r="DG75" i="1"/>
  <c r="DF75" i="1"/>
  <c r="DE75" i="1"/>
  <c r="DD75" i="1"/>
  <c r="DH74" i="1"/>
  <c r="DG74" i="1"/>
  <c r="DF74" i="1"/>
  <c r="DE74" i="1"/>
  <c r="DD74" i="1"/>
  <c r="DH73" i="1"/>
  <c r="DG73" i="1"/>
  <c r="DF73" i="1"/>
  <c r="DE73" i="1"/>
  <c r="DD73" i="1"/>
  <c r="DH72" i="1"/>
  <c r="DG72" i="1"/>
  <c r="DF72" i="1"/>
  <c r="DE72" i="1"/>
  <c r="DD72" i="1"/>
  <c r="DH71" i="1"/>
  <c r="DG71" i="1"/>
  <c r="DF71" i="1"/>
  <c r="DE71" i="1"/>
  <c r="DD71" i="1"/>
  <c r="DH70" i="1"/>
  <c r="DG70" i="1"/>
  <c r="DF70" i="1"/>
  <c r="DE70" i="1"/>
  <c r="DD70" i="1"/>
  <c r="DH69" i="1"/>
  <c r="DG69" i="1"/>
  <c r="DF69" i="1"/>
  <c r="DE69" i="1"/>
  <c r="DD69" i="1"/>
  <c r="DH68" i="1"/>
  <c r="DG68" i="1"/>
  <c r="DF68" i="1"/>
  <c r="DE68" i="1"/>
  <c r="DD68" i="1"/>
  <c r="DH67" i="1"/>
  <c r="DG67" i="1"/>
  <c r="DF67" i="1"/>
  <c r="DE67" i="1"/>
  <c r="DD67" i="1"/>
  <c r="DH66" i="1"/>
  <c r="DG66" i="1"/>
  <c r="DF66" i="1"/>
  <c r="DE66" i="1"/>
  <c r="DD66" i="1"/>
  <c r="DH65" i="1"/>
  <c r="DG65" i="1"/>
  <c r="DF65" i="1"/>
  <c r="DE65" i="1"/>
  <c r="DD65" i="1"/>
  <c r="DH64" i="1"/>
  <c r="DG64" i="1"/>
  <c r="DF64" i="1"/>
  <c r="DE64" i="1"/>
  <c r="DD64" i="1"/>
  <c r="DH63" i="1"/>
  <c r="DG63" i="1"/>
  <c r="DF63" i="1"/>
  <c r="DE63" i="1"/>
  <c r="DD63" i="1"/>
  <c r="DH62" i="1"/>
  <c r="DG62" i="1"/>
  <c r="DF62" i="1"/>
  <c r="DE62" i="1"/>
  <c r="DD62" i="1"/>
  <c r="DH61" i="1"/>
  <c r="DG61" i="1"/>
  <c r="DF61" i="1"/>
  <c r="DE61" i="1"/>
  <c r="DD61" i="1"/>
  <c r="DH60" i="1"/>
  <c r="DG60" i="1"/>
  <c r="DF60" i="1"/>
  <c r="DE60" i="1"/>
  <c r="DD60" i="1"/>
  <c r="DH59" i="1"/>
  <c r="DG59" i="1"/>
  <c r="DF59" i="1"/>
  <c r="DE59" i="1"/>
  <c r="DD59" i="1"/>
  <c r="DH58" i="1"/>
  <c r="DG58" i="1"/>
  <c r="DF58" i="1"/>
  <c r="DE58" i="1"/>
  <c r="DD58" i="1"/>
  <c r="DH57" i="1"/>
  <c r="DG57" i="1"/>
  <c r="DF57" i="1"/>
  <c r="DE57" i="1"/>
  <c r="DD57" i="1"/>
  <c r="DH56" i="1"/>
  <c r="DG56" i="1"/>
  <c r="DF56" i="1"/>
  <c r="DE56" i="1"/>
  <c r="DD56" i="1"/>
  <c r="DH55" i="1"/>
  <c r="DG55" i="1"/>
  <c r="DF55" i="1"/>
  <c r="DE55" i="1"/>
  <c r="DD55" i="1"/>
  <c r="DH54" i="1"/>
  <c r="DG54" i="1"/>
  <c r="DF54" i="1"/>
  <c r="DE54" i="1"/>
  <c r="DD54" i="1"/>
  <c r="DH53" i="1"/>
  <c r="DG53" i="1"/>
  <c r="DF53" i="1"/>
  <c r="DE53" i="1"/>
  <c r="DD53" i="1"/>
  <c r="DH52" i="1"/>
  <c r="DG52" i="1"/>
  <c r="DF52" i="1"/>
  <c r="DE52" i="1"/>
  <c r="DD52" i="1"/>
  <c r="DH51" i="1"/>
  <c r="DG51" i="1"/>
  <c r="DF51" i="1"/>
  <c r="DE51" i="1"/>
  <c r="DD51" i="1"/>
  <c r="DH50" i="1"/>
  <c r="DG50" i="1"/>
  <c r="DF50" i="1"/>
  <c r="DE50" i="1"/>
  <c r="DD50" i="1"/>
  <c r="DH49" i="1"/>
  <c r="DG49" i="1"/>
  <c r="DF49" i="1"/>
  <c r="DE49" i="1"/>
  <c r="DD49" i="1"/>
  <c r="DH48" i="1"/>
  <c r="DG48" i="1"/>
  <c r="DF48" i="1"/>
  <c r="DE48" i="1"/>
  <c r="DD48" i="1"/>
  <c r="DH47" i="1"/>
  <c r="DG47" i="1"/>
  <c r="DF47" i="1"/>
  <c r="DE47" i="1"/>
  <c r="DD47" i="1"/>
  <c r="DH46" i="1"/>
  <c r="DG46" i="1"/>
  <c r="DF46" i="1"/>
  <c r="DE46" i="1"/>
  <c r="DD46" i="1"/>
  <c r="DH45" i="1"/>
  <c r="DG45" i="1"/>
  <c r="DF45" i="1"/>
  <c r="DE45" i="1"/>
  <c r="DD45" i="1"/>
  <c r="DH44" i="1"/>
  <c r="DG44" i="1"/>
  <c r="DF44" i="1"/>
  <c r="DE44" i="1"/>
  <c r="DD44" i="1"/>
  <c r="DH43" i="1"/>
  <c r="DG43" i="1"/>
  <c r="DF43" i="1"/>
  <c r="DE43" i="1"/>
  <c r="DD43" i="1"/>
  <c r="DH42" i="1"/>
  <c r="DG42" i="1"/>
  <c r="DF42" i="1"/>
  <c r="DE42" i="1"/>
  <c r="DD42" i="1"/>
  <c r="DH41" i="1"/>
  <c r="DG41" i="1"/>
  <c r="DF41" i="1"/>
  <c r="DE41" i="1"/>
  <c r="DD41" i="1"/>
  <c r="DH40" i="1"/>
  <c r="DG40" i="1"/>
  <c r="DF40" i="1"/>
  <c r="DE40" i="1"/>
  <c r="DD40" i="1"/>
  <c r="DH39" i="1"/>
  <c r="DG39" i="1"/>
  <c r="DF39" i="1"/>
  <c r="DE39" i="1"/>
  <c r="DD39" i="1"/>
  <c r="DH38" i="1"/>
  <c r="DG38" i="1"/>
  <c r="DF38" i="1"/>
  <c r="DE38" i="1"/>
  <c r="DD38" i="1"/>
  <c r="DH37" i="1"/>
  <c r="DG37" i="1"/>
  <c r="DF37" i="1"/>
  <c r="DE37" i="1"/>
  <c r="DD37" i="1"/>
  <c r="DH36" i="1"/>
  <c r="DG36" i="1"/>
  <c r="DF36" i="1"/>
  <c r="DE36" i="1"/>
  <c r="DD36" i="1"/>
  <c r="DH35" i="1"/>
  <c r="DG35" i="1"/>
  <c r="DF35" i="1"/>
  <c r="DE35" i="1"/>
  <c r="DD35" i="1"/>
  <c r="DH34" i="1"/>
  <c r="DG34" i="1"/>
  <c r="DF34" i="1"/>
  <c r="DE34" i="1"/>
  <c r="DD34" i="1"/>
  <c r="DH33" i="1"/>
  <c r="DG33" i="1"/>
  <c r="DF33" i="1"/>
  <c r="DE33" i="1"/>
  <c r="DD33" i="1"/>
  <c r="DH32" i="1"/>
  <c r="DG32" i="1"/>
  <c r="DF32" i="1"/>
  <c r="DE32" i="1"/>
  <c r="DD32" i="1"/>
  <c r="DH31" i="1"/>
  <c r="DG31" i="1"/>
  <c r="DF31" i="1"/>
  <c r="DE31" i="1"/>
  <c r="DD31" i="1"/>
  <c r="DH30" i="1"/>
  <c r="DG30" i="1"/>
  <c r="DF30" i="1"/>
  <c r="DE30" i="1"/>
  <c r="DD30" i="1"/>
  <c r="DH29" i="1"/>
  <c r="DG29" i="1"/>
  <c r="DF29" i="1"/>
  <c r="DE29" i="1"/>
  <c r="DD29" i="1"/>
  <c r="DH28" i="1"/>
  <c r="DG28" i="1"/>
  <c r="DF28" i="1"/>
  <c r="DE28" i="1"/>
  <c r="DD28" i="1"/>
  <c r="DH27" i="1"/>
  <c r="DG27" i="1"/>
  <c r="DF27" i="1"/>
  <c r="DE27" i="1"/>
  <c r="DD27" i="1"/>
  <c r="DH26" i="1"/>
  <c r="DG26" i="1"/>
  <c r="DF26" i="1"/>
  <c r="DE26" i="1"/>
  <c r="DD26" i="1"/>
  <c r="DH25" i="1"/>
  <c r="DG25" i="1"/>
  <c r="DF25" i="1"/>
  <c r="DE25" i="1"/>
  <c r="DD25" i="1"/>
  <c r="DH24" i="1"/>
  <c r="DG24" i="1"/>
  <c r="DF24" i="1"/>
  <c r="DE24" i="1"/>
  <c r="DD24" i="1"/>
  <c r="DH23" i="1"/>
  <c r="DG23" i="1"/>
  <c r="DF23" i="1"/>
  <c r="DE23" i="1"/>
  <c r="DD23" i="1"/>
  <c r="DH22" i="1"/>
  <c r="DG22" i="1"/>
  <c r="DF22" i="1"/>
  <c r="DE22" i="1"/>
  <c r="DD22" i="1"/>
  <c r="DH21" i="1"/>
  <c r="DG21" i="1"/>
  <c r="DF21" i="1"/>
  <c r="DE21" i="1"/>
  <c r="DD21" i="1"/>
  <c r="DH20" i="1"/>
  <c r="DG20" i="1"/>
  <c r="DF20" i="1"/>
  <c r="DE20" i="1"/>
  <c r="DD20" i="1"/>
  <c r="DH19" i="1"/>
  <c r="DG19" i="1"/>
  <c r="DF19" i="1"/>
  <c r="DE19" i="1"/>
  <c r="DD19" i="1"/>
  <c r="DH18" i="1"/>
  <c r="DG18" i="1"/>
  <c r="DF18" i="1"/>
  <c r="DE18" i="1"/>
  <c r="DD18" i="1"/>
  <c r="DH17" i="1"/>
  <c r="DG17" i="1"/>
  <c r="DF17" i="1"/>
  <c r="DE17" i="1"/>
  <c r="DD17" i="1"/>
  <c r="DH16" i="1"/>
  <c r="DG16" i="1"/>
  <c r="DF16" i="1"/>
  <c r="DE16" i="1"/>
  <c r="DD16" i="1"/>
  <c r="DH15" i="1"/>
  <c r="DG15" i="1"/>
  <c r="DF15" i="1"/>
  <c r="DE15" i="1"/>
  <c r="DD15" i="1"/>
  <c r="DH14" i="1"/>
  <c r="DG14" i="1"/>
  <c r="DF14" i="1"/>
  <c r="DE14" i="1"/>
  <c r="DD14" i="1"/>
  <c r="DH13" i="1"/>
  <c r="DG13" i="1"/>
  <c r="DF13" i="1"/>
  <c r="DE13" i="1"/>
  <c r="DD13" i="1"/>
  <c r="DH12" i="1"/>
  <c r="DG12" i="1"/>
  <c r="DF12" i="1"/>
  <c r="DE12" i="1"/>
  <c r="DD12" i="1"/>
  <c r="DH11" i="1"/>
  <c r="DG11" i="1"/>
  <c r="DF11" i="1"/>
  <c r="DE11" i="1"/>
  <c r="DD11" i="1"/>
  <c r="DH10" i="1"/>
  <c r="DG10" i="1"/>
  <c r="DF10" i="1"/>
  <c r="DE10" i="1"/>
  <c r="DD10" i="1"/>
  <c r="DH9" i="1"/>
  <c r="DG9" i="1"/>
  <c r="DF9" i="1"/>
  <c r="DE9" i="1"/>
  <c r="DD9" i="1"/>
  <c r="DH8" i="1"/>
  <c r="DG8" i="1"/>
  <c r="DF8" i="1"/>
  <c r="DE8" i="1"/>
  <c r="DD8" i="1"/>
  <c r="DH7" i="1"/>
  <c r="DG7" i="1"/>
  <c r="DF7" i="1"/>
  <c r="DE7" i="1"/>
  <c r="DD7" i="1"/>
  <c r="DH6" i="1"/>
  <c r="DG6" i="1"/>
  <c r="DF6" i="1"/>
  <c r="DE6" i="1"/>
  <c r="DD6" i="1"/>
  <c r="DH5" i="1"/>
  <c r="DG5" i="1"/>
  <c r="DF5" i="1"/>
  <c r="DE5" i="1"/>
  <c r="DD5" i="1"/>
  <c r="DH4" i="1"/>
  <c r="DG4" i="1"/>
  <c r="DF4" i="1"/>
  <c r="DE4" i="1"/>
  <c r="DD4" i="1"/>
  <c r="DH3" i="1"/>
  <c r="DG3" i="1"/>
  <c r="DF3" i="1"/>
  <c r="DE3" i="1"/>
  <c r="DD3" i="1"/>
  <c r="DH2" i="1"/>
  <c r="DG2" i="1"/>
  <c r="DF2" i="1"/>
  <c r="DE2" i="1"/>
  <c r="DD2" i="1"/>
</calcChain>
</file>

<file path=xl/connections.xml><?xml version="1.0" encoding="utf-8"?>
<connections xmlns="http://schemas.openxmlformats.org/spreadsheetml/2006/main">
  <connection id="1" keepAlive="1" name="Query - SW_base_final" description="Connection to the 'SW_base_final' query in the workbook." type="5" refreshedVersion="5" saveData="1">
    <dbPr connection="Provider=SQLOLEDB.1;Integrated Security=SSPI;Persist Security Info=True;Initial Catalog=AdsVictoriam;Data Source=WIN-3D742UVENME\SQLEXPRESS;Use Procedure for Prepare=1;Auto Translate=True;Packet Size=4096;Workstation ID=WIN-3D742UVENME;Use Encryption for Data=False;Tag with column collation when possible=False" command="SELECT * FROM SW_Base_final_report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<sst xmlns="http://schemas.openxmlformats.org/spreadsheetml/2006/main" count="23828" uniqueCount="3811">
  <si>
    <t>Domain</t>
  </si>
  <si>
    <t>deal</t>
  </si>
  <si>
    <t>agent</t>
  </si>
  <si>
    <t>Cor</t>
  </si>
  <si>
    <t>Neg</t>
  </si>
  <si>
    <t>date</t>
  </si>
  <si>
    <t>type</t>
  </si>
  <si>
    <t>datechange</t>
  </si>
  <si>
    <t>other1</t>
  </si>
  <si>
    <t>other2</t>
  </si>
  <si>
    <t>other3</t>
  </si>
  <si>
    <t>Traffic Share</t>
  </si>
  <si>
    <t>Change</t>
  </si>
  <si>
    <t>Rank</t>
  </si>
  <si>
    <t>Monthly Visits</t>
  </si>
  <si>
    <t>Unique Vistiors</t>
  </si>
  <si>
    <t>Desktop Share</t>
  </si>
  <si>
    <t>Mobile Share</t>
  </si>
  <si>
    <t>Visit Duration</t>
  </si>
  <si>
    <t>Pages / Visit</t>
  </si>
  <si>
    <t>Bounce Rate</t>
  </si>
  <si>
    <t>AdSense</t>
  </si>
  <si>
    <t>Country</t>
  </si>
  <si>
    <t>Top country</t>
  </si>
  <si>
    <t>Website category</t>
  </si>
  <si>
    <t>Website type</t>
  </si>
  <si>
    <t>MoM traffic change</t>
  </si>
  <si>
    <t>YoY traffic change</t>
  </si>
  <si>
    <t>MoM Desktop Traffic Change</t>
  </si>
  <si>
    <t>YoY desktop traffic change</t>
  </si>
  <si>
    <t>MoM mobile web traffic change</t>
  </si>
  <si>
    <t>YoY mobile web traffic change</t>
  </si>
  <si>
    <t>Unique visits</t>
  </si>
  <si>
    <t>MoM unique visitors change</t>
  </si>
  <si>
    <t>YoY unique visitors change</t>
  </si>
  <si>
    <t>MoM desktop unique visitors change</t>
  </si>
  <si>
    <t>YoY desktop unique visitors change</t>
  </si>
  <si>
    <t>MoM mobile web unique visitors change</t>
  </si>
  <si>
    <t>YoY mobile web unique visitors change</t>
  </si>
  <si>
    <t>Desktop traffic share</t>
  </si>
  <si>
    <t>Mobile traffic share</t>
  </si>
  <si>
    <t>Pages/Visit</t>
  </si>
  <si>
    <t>Total page views</t>
  </si>
  <si>
    <t>MoM total page views change</t>
  </si>
  <si>
    <t>YoY total page views change</t>
  </si>
  <si>
    <t>MoM Desktop page views change</t>
  </si>
  <si>
    <t>YoY desktop page views change</t>
  </si>
  <si>
    <t>MoM mobile web page views change</t>
  </si>
  <si>
    <t>YoY mobile web page views change</t>
  </si>
  <si>
    <t>Monthly desktop traffic</t>
  </si>
  <si>
    <t>Desktop unique visitors</t>
  </si>
  <si>
    <t>Desktop visit duration</t>
  </si>
  <si>
    <t>Desktop pages per visit</t>
  </si>
  <si>
    <t>Desktop total page views</t>
  </si>
  <si>
    <t>Desktop bounce rate</t>
  </si>
  <si>
    <t>Mobile web monthly traffic</t>
  </si>
  <si>
    <t>Mobile web unique visitors</t>
  </si>
  <si>
    <t>Mobile web visit duration</t>
  </si>
  <si>
    <t>Mobile web pages/visit</t>
  </si>
  <si>
    <t>Mobile web total page views</t>
  </si>
  <si>
    <t>Mobile web bounce rate</t>
  </si>
  <si>
    <t>Direct traffic share</t>
  </si>
  <si>
    <t>Mail share</t>
  </si>
  <si>
    <t>Referrals share</t>
  </si>
  <si>
    <t>Social share</t>
  </si>
  <si>
    <t>Organic search share</t>
  </si>
  <si>
    <t>Paid search share</t>
  </si>
  <si>
    <t>Display ads traffic share</t>
  </si>
  <si>
    <t>Direct traffic</t>
  </si>
  <si>
    <t>MoM direct traffic change</t>
  </si>
  <si>
    <t>YoY Direct Traffic Change</t>
  </si>
  <si>
    <t>Mail visits</t>
  </si>
  <si>
    <t>MoM mail visits change</t>
  </si>
  <si>
    <t>YoY mail visits change</t>
  </si>
  <si>
    <t>Referral visits</t>
  </si>
  <si>
    <t>MoM referrals visits change</t>
  </si>
  <si>
    <t>YoY referrals visits change</t>
  </si>
  <si>
    <t>Social visits</t>
  </si>
  <si>
    <t>MoM social visits change</t>
  </si>
  <si>
    <t>YoY social visits change</t>
  </si>
  <si>
    <t>Organic search visits</t>
  </si>
  <si>
    <t>MoM organic search change</t>
  </si>
  <si>
    <t>YoY organic search change</t>
  </si>
  <si>
    <t>Paid search visits</t>
  </si>
  <si>
    <t>MoM paid search change</t>
  </si>
  <si>
    <t>YoY paid search change</t>
  </si>
  <si>
    <t>Display ad traffic</t>
  </si>
  <si>
    <t>MoM display traffic change</t>
  </si>
  <si>
    <t>YoY display visits change</t>
  </si>
  <si>
    <t>Company name</t>
  </si>
  <si>
    <t>HQ address</t>
  </si>
  <si>
    <t>HQ city</t>
  </si>
  <si>
    <t>HQ state</t>
  </si>
  <si>
    <t>HQ country</t>
  </si>
  <si>
    <t>HQ postal code</t>
  </si>
  <si>
    <t>Employees</t>
  </si>
  <si>
    <t>Revenue</t>
  </si>
  <si>
    <t>Phone number</t>
  </si>
  <si>
    <t>Email address</t>
  </si>
  <si>
    <t>Male distribution</t>
  </si>
  <si>
    <t>Female distribution</t>
  </si>
  <si>
    <t>Ages 18-24</t>
  </si>
  <si>
    <t>Ages 25-34</t>
  </si>
  <si>
    <t>Ages 35-44</t>
  </si>
  <si>
    <t>Ages 45-54</t>
  </si>
  <si>
    <t>Ages 55-64</t>
  </si>
  <si>
    <t>Ages 65+</t>
  </si>
  <si>
    <t>aux visit duration</t>
  </si>
  <si>
    <t>Aux Neg</t>
  </si>
  <si>
    <t>Aux Date [Day]</t>
  </si>
  <si>
    <t>Aux Date [Month]</t>
  </si>
  <si>
    <t>Aux Date [Year]</t>
  </si>
  <si>
    <t>golfnet.ie</t>
  </si>
  <si>
    <t>[1,null,null,null,null,0,false]</t>
  </si>
  <si>
    <t>Open for Deal</t>
  </si>
  <si>
    <t>0</t>
  </si>
  <si>
    <t xml:space="preserve">                                                                                          </t>
  </si>
  <si>
    <t/>
  </si>
  <si>
    <t>Free</t>
  </si>
  <si>
    <t>TopSitesExtended-(ALL-(100)-(2020_09)</t>
  </si>
  <si>
    <t>Yes</t>
  </si>
  <si>
    <t>World Wide</t>
  </si>
  <si>
    <t>Ireland</t>
  </si>
  <si>
    <t>Sports/Golf</t>
  </si>
  <si>
    <t>Content_Publishing</t>
  </si>
  <si>
    <t>Golfing Union of Ireland</t>
  </si>
  <si>
    <t>CARTON DEMESNE</t>
  </si>
  <si>
    <t>Maynooth</t>
  </si>
  <si>
    <t>353 1 505 4000</t>
  </si>
  <si>
    <t>nfl.com</t>
  </si>
  <si>
    <t>United States</t>
  </si>
  <si>
    <t>Sports/American_Football</t>
  </si>
  <si>
    <t>National Football League, Inc.</t>
  </si>
  <si>
    <t>345 PARK AVE</t>
  </si>
  <si>
    <t>New York</t>
  </si>
  <si>
    <t>NY</t>
  </si>
  <si>
    <t>10154</t>
  </si>
  <si>
    <t>1,000 - 5,000</t>
  </si>
  <si>
    <t>200M - 1B</t>
  </si>
  <si>
    <t>212-450-2000</t>
  </si>
  <si>
    <t>sport.ro</t>
  </si>
  <si>
    <t>[1,"Marisa Freitas",null,"Deal",null,1,false]</t>
  </si>
  <si>
    <t>Marisa Freitas</t>
  </si>
  <si>
    <t>1</t>
  </si>
  <si>
    <t>Media Agency</t>
  </si>
  <si>
    <t>RO-Top500</t>
  </si>
  <si>
    <t>RO_500-2020-10_SW</t>
  </si>
  <si>
    <t>Romania</t>
  </si>
  <si>
    <t>Sports/Sports</t>
  </si>
  <si>
    <t>Sport.ro</t>
  </si>
  <si>
    <t>Bucharest</t>
  </si>
  <si>
    <t>transfermarkt.co.uk</t>
  </si>
  <si>
    <t>United Kingdom</t>
  </si>
  <si>
    <t>SPORT &amp; INITIATIVE LTD</t>
  </si>
  <si>
    <t>SECOND FLOOR COMMERCE HOUSE</t>
  </si>
  <si>
    <t>London</t>
  </si>
  <si>
    <t>W2 1HR</t>
  </si>
  <si>
    <t>football.london</t>
  </si>
  <si>
    <t>[1,"Ricardo Pinto",null,"Deal",null,4,false]</t>
  </si>
  <si>
    <t>Ricardo Pinto</t>
  </si>
  <si>
    <t>4</t>
  </si>
  <si>
    <t>Website</t>
  </si>
  <si>
    <t>kooora.com</t>
  </si>
  <si>
    <t>[1,"Rui Alvim",null,"Deal",null,2,false]</t>
  </si>
  <si>
    <t>Rui Alvim</t>
  </si>
  <si>
    <t>2</t>
  </si>
  <si>
    <t>Media Group</t>
  </si>
  <si>
    <t>sportsjoe.ie</t>
  </si>
  <si>
    <t>[1,"Renato Almeida",null,"Negotiation","03\/12\/2020",4,false]</t>
  </si>
  <si>
    <t>Renato Almeida</t>
  </si>
  <si>
    <t>Negotiation</t>
  </si>
  <si>
    <t>03/12/2020</t>
  </si>
  <si>
    <t>laoistoday.ie</t>
  </si>
  <si>
    <t>LaoisToday</t>
  </si>
  <si>
    <t>Portlaoise</t>
  </si>
  <si>
    <t>Co Laois</t>
  </si>
  <si>
    <t>1 - 10</t>
  </si>
  <si>
    <t>0 - 1M</t>
  </si>
  <si>
    <t>essentiallysports.com</t>
  </si>
  <si>
    <t>Sports/Tennis</t>
  </si>
  <si>
    <t>Other</t>
  </si>
  <si>
    <t>vivre.ro</t>
  </si>
  <si>
    <t>Lifestyle/Fashion_and_Apparel</t>
  </si>
  <si>
    <t>Vivre Deco</t>
  </si>
  <si>
    <t>Bucuresti</t>
  </si>
  <si>
    <t>50 - 200</t>
  </si>
  <si>
    <t>10M - 50M</t>
  </si>
  <si>
    <t>0040740078128</t>
  </si>
  <si>
    <t>monica@vivre.ro</t>
  </si>
  <si>
    <t>officedirect.ro</t>
  </si>
  <si>
    <t>[0,null,null,null,null,null,false]</t>
  </si>
  <si>
    <t>Business_and_Consumer_Services/Business_and_Consumer_Services</t>
  </si>
  <si>
    <t>Transactional</t>
  </si>
  <si>
    <t>just.ro</t>
  </si>
  <si>
    <t>Law_and_Government/Legal</t>
  </si>
  <si>
    <t>webshow.site</t>
  </si>
  <si>
    <t>Thailand</t>
  </si>
  <si>
    <t>Computers_Electronics_and_Technology/Search_Engines</t>
  </si>
  <si>
    <t>euplatesc.ro</t>
  </si>
  <si>
    <t>Finance/Financial_Planning_and_Management</t>
  </si>
  <si>
    <t>EuroPayment Services s.r.l.</t>
  </si>
  <si>
    <t>STR. MIZIL 2C</t>
  </si>
  <si>
    <t>Sector 3</t>
  </si>
  <si>
    <t>032265</t>
  </si>
  <si>
    <t>stirileprotv.ro</t>
  </si>
  <si>
    <t>News_and_Media</t>
  </si>
  <si>
    <t>e-guvernare.ro</t>
  </si>
  <si>
    <t>Law_and_Government/Government</t>
  </si>
  <si>
    <t>hqq.to</t>
  </si>
  <si>
    <t>Arts_and_Entertainment/TV_Movies_and_Streaming</t>
  </si>
  <si>
    <t>lidl.ro</t>
  </si>
  <si>
    <t>Food_and_Drink</t>
  </si>
  <si>
    <t>gotoshop.ua</t>
  </si>
  <si>
    <t>Ukraine</t>
  </si>
  <si>
    <t>Food_and_Drink/Cooking_and_Recipes</t>
  </si>
  <si>
    <t>islcollective.com</t>
  </si>
  <si>
    <t>Russian Federation</t>
  </si>
  <si>
    <t>Science_and_Education/Education</t>
  </si>
  <si>
    <t>okazii.ro</t>
  </si>
  <si>
    <t>E-commerce_and_Shopping/Marketplace</t>
  </si>
  <si>
    <t>Okazii.ro</t>
  </si>
  <si>
    <t>0374 652 944</t>
  </si>
  <si>
    <t>flanco.ro</t>
  </si>
  <si>
    <t>Computers_Electronics_and_Technology/Consumer_Electronics</t>
  </si>
  <si>
    <t>Flanco</t>
  </si>
  <si>
    <t>ing.ro</t>
  </si>
  <si>
    <t>ING Bank Romania</t>
  </si>
  <si>
    <t>BD. KISELEFF, NR. 11-13, SECTOR 1</t>
  </si>
  <si>
    <t>011342</t>
  </si>
  <si>
    <t>40 21 222 1600</t>
  </si>
  <si>
    <t>livesport365.ws</t>
  </si>
  <si>
    <t>Sports/Soccer</t>
  </si>
  <si>
    <t>payu.ro</t>
  </si>
  <si>
    <t>PayU Romania</t>
  </si>
  <si>
    <t>OPERA CENTER</t>
  </si>
  <si>
    <t>5th District</t>
  </si>
  <si>
    <t>antena3.ro</t>
  </si>
  <si>
    <t>Antena 3</t>
  </si>
  <si>
    <t>25 - 27 BUCURESTI-PLOIESTI, SECTOR 1</t>
  </si>
  <si>
    <t>013682</t>
  </si>
  <si>
    <t>200 - 500</t>
  </si>
  <si>
    <t>imoradar24.ro</t>
  </si>
  <si>
    <t>[1,"Jorge Meira",null,"Deal",null,4,false]</t>
  </si>
  <si>
    <t>Jorge Meira</t>
  </si>
  <si>
    <t>Business_and_Consumer_Services/Real_Estate</t>
  </si>
  <si>
    <t>antenaplay.ro</t>
  </si>
  <si>
    <t>AntenaPlay.ro</t>
  </si>
  <si>
    <t>10 - 50</t>
  </si>
  <si>
    <t>1M - 10M</t>
  </si>
  <si>
    <t>edu.ro</t>
  </si>
  <si>
    <t>onmarshtompor.com</t>
  </si>
  <si>
    <t>UNDEFINE</t>
  </si>
  <si>
    <t>compari.ro</t>
  </si>
  <si>
    <t>E-commerce_and_Shopping/Price_Comparison</t>
  </si>
  <si>
    <t>www.compari.ro</t>
  </si>
  <si>
    <t>-</t>
  </si>
  <si>
    <t>merchantpro.com</t>
  </si>
  <si>
    <t>Business_and_Consumer_Services/Online_Marketing</t>
  </si>
  <si>
    <t>carrefour.ro</t>
  </si>
  <si>
    <t>Food_and_Drink/Food_and_Drink</t>
  </si>
  <si>
    <t>S.C. CARREFOUR ROMANIA S.A.</t>
  </si>
  <si>
    <t>STR. GARA HERASTRAU, NR. 4C, GREEN COURT, CLADIREA B, ETAJ 7, SECTOR 2</t>
  </si>
  <si>
    <t>020334</t>
  </si>
  <si>
    <t>40 21 206 7400</t>
  </si>
  <si>
    <t>jysk.ro</t>
  </si>
  <si>
    <t>JYSK Romania</t>
  </si>
  <si>
    <t>Tel: +40314379223</t>
  </si>
  <si>
    <t>legendonlineservices.co.uk</t>
  </si>
  <si>
    <t>esb.ie</t>
  </si>
  <si>
    <t>Electricity Supply Board</t>
  </si>
  <si>
    <t>TWO GATEWAY, EAST WALL RD</t>
  </si>
  <si>
    <t>Dublin</t>
  </si>
  <si>
    <t>5,000 - 10,000</t>
  </si>
  <si>
    <t>&gt; 1B</t>
  </si>
  <si>
    <t>353 1 676 5831</t>
  </si>
  <si>
    <t>fplstatistics.co.uk</t>
  </si>
  <si>
    <t>Sports/Fantasy_Sports</t>
  </si>
  <si>
    <t>chainreactioncycles.com</t>
  </si>
  <si>
    <t>Chain Reaction Cycles Ltd</t>
  </si>
  <si>
    <t>7, KILBRIDE ROAD, DOAGH</t>
  </si>
  <si>
    <t>Ballyclare</t>
  </si>
  <si>
    <t>T39 0EE</t>
  </si>
  <si>
    <t>500 - 1,000</t>
  </si>
  <si>
    <t>100M - 200M</t>
  </si>
  <si>
    <t>44 28 9335 2976</t>
  </si>
  <si>
    <t>jobs@chainreactioncycles.com</t>
  </si>
  <si>
    <t>liveonscore.tv</t>
  </si>
  <si>
    <t>sportbible.com</t>
  </si>
  <si>
    <t>[1,"Marisa Freitas",null,"Deal",null,2,false]</t>
  </si>
  <si>
    <t>dublingaa.ie</t>
  </si>
  <si>
    <t>Dublin GAA County Board</t>
  </si>
  <si>
    <t>PARNELL PARK</t>
  </si>
  <si>
    <t>nbcsports.com</t>
  </si>
  <si>
    <t>[1,"Andr\u00e9 Fonseca",null,"Deal",null,1,false]</t>
  </si>
  <si>
    <t>Andr\u00e9 Fonseca</t>
  </si>
  <si>
    <t>igb.ie</t>
  </si>
  <si>
    <t>rarbgp2p.org</t>
  </si>
  <si>
    <t>[1,null,2,null,null,0,false]</t>
  </si>
  <si>
    <t>Poland</t>
  </si>
  <si>
    <t>Computers_Electronics_and_Technology/File_Sharing_and_Hosting</t>
  </si>
  <si>
    <t>xfilme-online.net</t>
  </si>
  <si>
    <t>selfawb.ro</t>
  </si>
  <si>
    <t>Business_and_Consumer_Services/Shipping_and_Logistics</t>
  </si>
  <si>
    <t>eoriginal.ro</t>
  </si>
  <si>
    <t>Vehicles/Automotive_Industry</t>
  </si>
  <si>
    <t>codedexchange.com</t>
  </si>
  <si>
    <t>reductoare-rossi.ro</t>
  </si>
  <si>
    <t>ucv.ro</t>
  </si>
  <si>
    <t>University of Craiova</t>
  </si>
  <si>
    <t>STR. AI CUZA, NO. 13</t>
  </si>
  <si>
    <t>Craiova</t>
  </si>
  <si>
    <t>Dolj</t>
  </si>
  <si>
    <t>+40 251 414 398</t>
  </si>
  <si>
    <t>icst@central.ucv.ro</t>
  </si>
  <si>
    <t>ascotelul.ro</t>
  </si>
  <si>
    <t>hbogo.ro</t>
  </si>
  <si>
    <t>Hbo Romania</t>
  </si>
  <si>
    <t>BUZESTI, 62-64</t>
  </si>
  <si>
    <t>011017</t>
  </si>
  <si>
    <t>bestjobs.eu</t>
  </si>
  <si>
    <t>Jobs_and_Career/Jobs_and_Employment</t>
  </si>
  <si>
    <t>This Time</t>
  </si>
  <si>
    <t>frivmega.com</t>
  </si>
  <si>
    <t>Colombia</t>
  </si>
  <si>
    <t>Games/Video_Games_Consoles_and_Accessories</t>
  </si>
  <si>
    <t>slideshare.net</t>
  </si>
  <si>
    <t>Mexico</t>
  </si>
  <si>
    <t>Computers_Electronics_and_Technology/Social_Networks_and_Online_Communities</t>
  </si>
  <si>
    <t>SlideShare Inc.</t>
  </si>
  <si>
    <t>1 MONTGOMERY ST</t>
  </si>
  <si>
    <t>San Francisco</t>
  </si>
  <si>
    <t>CA</t>
  </si>
  <si>
    <t>94104</t>
  </si>
  <si>
    <t>videa.hu</t>
  </si>
  <si>
    <t>[1,null,1,null,null,0,false]</t>
  </si>
  <si>
    <t>Hungary</t>
  </si>
  <si>
    <t>republica.ro</t>
  </si>
  <si>
    <t>Republica.ro</t>
  </si>
  <si>
    <t>aswo.com</t>
  </si>
  <si>
    <t>France</t>
  </si>
  <si>
    <t>Aswo International Service Gmbh</t>
  </si>
  <si>
    <t>SCHACHTWEG 57</t>
  </si>
  <si>
    <t>Eime</t>
  </si>
  <si>
    <t>Germany</t>
  </si>
  <si>
    <t>31036</t>
  </si>
  <si>
    <t>quickmobile.ro</t>
  </si>
  <si>
    <t>Computers_Electronics_and_Technology/Computer_Hardware</t>
  </si>
  <si>
    <t>Quickmobile Romania</t>
  </si>
  <si>
    <t>STR. FERASTRAULUI NR. 28-30</t>
  </si>
  <si>
    <t>Baia Mare</t>
  </si>
  <si>
    <t>Maramureș</t>
  </si>
  <si>
    <t>430163</t>
  </si>
  <si>
    <t>adservio.ro</t>
  </si>
  <si>
    <t>Reference_Materials/Dictionaries_and_Encyclopedias</t>
  </si>
  <si>
    <t>Adservio</t>
  </si>
  <si>
    <t>ETERNITATE NR.21</t>
  </si>
  <si>
    <t>Iasi</t>
  </si>
  <si>
    <t>ziare.com</t>
  </si>
  <si>
    <t>[1,"Renato Almeida",null,"Deal",null,4,true]</t>
  </si>
  <si>
    <t>Ziare.com</t>
  </si>
  <si>
    <t>OFFICE BUILDING, B-DUL PIERRE DE COUBERTIN 3-5, ET. 6, SECTOR 2, BUCURESTI</t>
  </si>
  <si>
    <t>office@ziare.com</t>
  </si>
  <si>
    <t>corporatedynamics.ro</t>
  </si>
  <si>
    <t>onrc.ro</t>
  </si>
  <si>
    <t>ONRC</t>
  </si>
  <si>
    <t>y2mate.com</t>
  </si>
  <si>
    <t>uaic.ro</t>
  </si>
  <si>
    <t>Alexandru Ioan Cuza University</t>
  </si>
  <si>
    <t>11 CAROL I BD.</t>
  </si>
  <si>
    <t>700506</t>
  </si>
  <si>
    <t>superbet.ro</t>
  </si>
  <si>
    <t>[1,"Rui Alvim",null,"Negotiation","26\/12\/2020",4,true]</t>
  </si>
  <si>
    <t>26/12/2020</t>
  </si>
  <si>
    <t>Sports</t>
  </si>
  <si>
    <t>Super Bet</t>
  </si>
  <si>
    <t>emag.ro</t>
  </si>
  <si>
    <t>Dante International S.A.</t>
  </si>
  <si>
    <t>SOSEAUA VIRTUTII, NR. 148, SECTOR 6</t>
  </si>
  <si>
    <t>060073</t>
  </si>
  <si>
    <t>40 21 200 5200</t>
  </si>
  <si>
    <t>liverpool.com</t>
  </si>
  <si>
    <t>Mersey Mart</t>
  </si>
  <si>
    <t>6 ALLERTON RD</t>
  </si>
  <si>
    <t>Liverpool</t>
  </si>
  <si>
    <t>L18 1LN</t>
  </si>
  <si>
    <t>+44 151 734 4000</t>
  </si>
  <si>
    <t>strava.com</t>
  </si>
  <si>
    <t>Strava, Inc.</t>
  </si>
  <si>
    <t>500 3RD ST</t>
  </si>
  <si>
    <t>94107</t>
  </si>
  <si>
    <t>415-374-7298</t>
  </si>
  <si>
    <t>admin@strava.com</t>
  </si>
  <si>
    <t>europeantour.com</t>
  </si>
  <si>
    <t>[1,"Gon\u00e7alo Ferreira",null,"Deal",null,1,false]</t>
  </si>
  <si>
    <t>Goncalo Ferreira</t>
  </si>
  <si>
    <t>sport.onet.pl</t>
  </si>
  <si>
    <t>Onet Sport</t>
  </si>
  <si>
    <t>crackstreams.com</t>
  </si>
  <si>
    <t>Sports/Martial_Arts</t>
  </si>
  <si>
    <t>gazzetta.it</t>
  </si>
  <si>
    <t>12/11/2020</t>
  </si>
  <si>
    <t>vaebard.com</t>
  </si>
  <si>
    <t>punditarena.com</t>
  </si>
  <si>
    <t>atptour.com</t>
  </si>
  <si>
    <t>ATP TOUR INC</t>
  </si>
  <si>
    <t>201 ATP TOUR BLVD</t>
  </si>
  <si>
    <t>Ponte Vedra</t>
  </si>
  <si>
    <t>FL</t>
  </si>
  <si>
    <t>32082</t>
  </si>
  <si>
    <t>9042858000</t>
  </si>
  <si>
    <t>dnsacct@atpworldtour.com</t>
  </si>
  <si>
    <t>bursatransport.com</t>
  </si>
  <si>
    <t>Bursa Transport Srl</t>
  </si>
  <si>
    <t>29 PACHE PROTOPOPESCU BD.</t>
  </si>
  <si>
    <t>files.wordpress.com</t>
  </si>
  <si>
    <t>intimcity.nl</t>
  </si>
  <si>
    <t>Adult</t>
  </si>
  <si>
    <t>unitbv.ro</t>
  </si>
  <si>
    <t>Transilvania University of Brașov</t>
  </si>
  <si>
    <t>Brasov</t>
  </si>
  <si>
    <t>+40-(268) 41.05.25</t>
  </si>
  <si>
    <t>it@unitbv.ro</t>
  </si>
  <si>
    <t>ioncoja.ro</t>
  </si>
  <si>
    <t>stardoll.com</t>
  </si>
  <si>
    <t>Turkey</t>
  </si>
  <si>
    <t>Hobbies_and_Leisure/Antiques_and_Collectibles</t>
  </si>
  <si>
    <t>Stardoll AB</t>
  </si>
  <si>
    <t>LUNTMAKARGATAN 26</t>
  </si>
  <si>
    <t>Stockholm</t>
  </si>
  <si>
    <t>Sweden</t>
  </si>
  <si>
    <t>46 7 07 23 90 03</t>
  </si>
  <si>
    <t>info@stardoll.com</t>
  </si>
  <si>
    <t>songsterr.com</t>
  </si>
  <si>
    <t>Arts_and_Entertainment/Music</t>
  </si>
  <si>
    <t>Songsterr</t>
  </si>
  <si>
    <t>Madison</t>
  </si>
  <si>
    <t>WI</t>
  </si>
  <si>
    <t>mangakakalot.com</t>
  </si>
  <si>
    <t>Arts_and_Entertainment/Animation_and_Comics</t>
  </si>
  <si>
    <t>evz.ro</t>
  </si>
  <si>
    <t>[1,"C\u00e1tia Ornelas",null,"Deal Suspended","14\/03\/2021",4,false]</t>
  </si>
  <si>
    <t>C\u00e1tia Ornelas</t>
  </si>
  <si>
    <t>mediafax.ro</t>
  </si>
  <si>
    <t>[1,"Armando Capucho",null,"Deal",null,2,false]</t>
  </si>
  <si>
    <t>Armando Capucho</t>
  </si>
  <si>
    <t>Mediafax</t>
  </si>
  <si>
    <t>STR. TUDOR ARGHEZI 3B, SECTOR 2</t>
  </si>
  <si>
    <t>020941</t>
  </si>
  <si>
    <t>lefo.ro</t>
  </si>
  <si>
    <t>rarbgmirror.org</t>
  </si>
  <si>
    <t>Croatia</t>
  </si>
  <si>
    <t>sweetpleasure.ro</t>
  </si>
  <si>
    <t>reginamaria.ro</t>
  </si>
  <si>
    <t>Health/Health</t>
  </si>
  <si>
    <t>Regina Maria SRL</t>
  </si>
  <si>
    <t>STR. ION IONESCU DE LA BRAD, NR. 5B, SECTOR 1</t>
  </si>
  <si>
    <t>013811</t>
  </si>
  <si>
    <t>40 21 304 0400</t>
  </si>
  <si>
    <t>office@reginamaria.ro</t>
  </si>
  <si>
    <t>ikea.com</t>
  </si>
  <si>
    <t>Home_and_Garden/Home_and_Garden</t>
  </si>
  <si>
    <t>IKEA Pty Limited</t>
  </si>
  <si>
    <t>L1 CLOCK TOWER, 630 PRINCES HIGHWAY, TEMPE</t>
  </si>
  <si>
    <t>Sydney</t>
  </si>
  <si>
    <t>New South Wales</t>
  </si>
  <si>
    <t>Australia</t>
  </si>
  <si>
    <t>2044</t>
  </si>
  <si>
    <t>61 2 8020 6641</t>
  </si>
  <si>
    <t>filmehd.se</t>
  </si>
  <si>
    <t>poki.ro</t>
  </si>
  <si>
    <t>Joaca</t>
  </si>
  <si>
    <t>bcr.ro</t>
  </si>
  <si>
    <t>Banca Comerciala Romana S.A.</t>
  </si>
  <si>
    <t>5, REGINA ELISABETA BOULEVARD, SECTOR 3</t>
  </si>
  <si>
    <t>030016</t>
  </si>
  <si>
    <t>formula1.com</t>
  </si>
  <si>
    <t>Vehicles/Motorsports</t>
  </si>
  <si>
    <t>Formula One World Championship Limited</t>
  </si>
  <si>
    <t>6 PRINCES GATE</t>
  </si>
  <si>
    <t>SW7 1QJ</t>
  </si>
  <si>
    <t>44 20 7584 6668</t>
  </si>
  <si>
    <t>unibet.ro</t>
  </si>
  <si>
    <t>filelist.io</t>
  </si>
  <si>
    <t>myradioonline.ro</t>
  </si>
  <si>
    <t>economica.net</t>
  </si>
  <si>
    <t>voyo.ro</t>
  </si>
  <si>
    <t>stickybottle.com</t>
  </si>
  <si>
    <t>Sports/Cycling_and_Biking</t>
  </si>
  <si>
    <t>hesgoal.com</t>
  </si>
  <si>
    <t>garmin.com</t>
  </si>
  <si>
    <t>Garmin Ltd</t>
  </si>
  <si>
    <t>MUEHLENTALSTRASSE 2</t>
  </si>
  <si>
    <t>Schaffhausen</t>
  </si>
  <si>
    <t>Switzerland</t>
  </si>
  <si>
    <t>8200</t>
  </si>
  <si>
    <t>&gt; 10,000</t>
  </si>
  <si>
    <t>+41 526301600</t>
  </si>
  <si>
    <t>theathletic.com</t>
  </si>
  <si>
    <t>[1,"Filipa Fontes",null,"Negotiation","28\/11\/2020",4,true]</t>
  </si>
  <si>
    <t>Filipa Fontes</t>
  </si>
  <si>
    <t>28/11/2020</t>
  </si>
  <si>
    <t>digisport.ro</t>
  </si>
  <si>
    <t>[1,"Rui Pedro Alvim",null,"Deal",null,4,true]</t>
  </si>
  <si>
    <t>Rui Pedro Alvim</t>
  </si>
  <si>
    <t>vipleague.lc</t>
  </si>
  <si>
    <t>meczyki.pl</t>
  </si>
  <si>
    <t>oneills.com</t>
  </si>
  <si>
    <t>O'Neills Irish International Sports Co Ltd</t>
  </si>
  <si>
    <t>HOUSE OF SPORT</t>
  </si>
  <si>
    <t>3533531</t>
  </si>
  <si>
    <t>rmcsorley@oneills.com</t>
  </si>
  <si>
    <t>nba.com</t>
  </si>
  <si>
    <t>ask.com</t>
  </si>
  <si>
    <t>IAC Search &amp; Media, Inc.</t>
  </si>
  <si>
    <t>555 12TH ST</t>
  </si>
  <si>
    <t>Oakland</t>
  </si>
  <si>
    <t>94607</t>
  </si>
  <si>
    <t>50M - 100M</t>
  </si>
  <si>
    <t>510-985-7400</t>
  </si>
  <si>
    <t>kinderpedia.co</t>
  </si>
  <si>
    <t>Business_and_Consumer_Services/Marketing_and_Advertising</t>
  </si>
  <si>
    <t>Kinderpedia</t>
  </si>
  <si>
    <t>Zurich</t>
  </si>
  <si>
    <t>manualedigitaleart.ro</t>
  </si>
  <si>
    <t>impact.ro</t>
  </si>
  <si>
    <t>farmaciatei.ro</t>
  </si>
  <si>
    <t>bdsmlr.com</t>
  </si>
  <si>
    <t>yts.mx</t>
  </si>
  <si>
    <t>PHETCHABUN</t>
  </si>
  <si>
    <t>104 PEENONGPATTANA RD.</t>
  </si>
  <si>
    <t>Muang Phetchabun</t>
  </si>
  <si>
    <t>67000</t>
  </si>
  <si>
    <t>6656726686</t>
  </si>
  <si>
    <t>webmaster@phetchabun.com</t>
  </si>
  <si>
    <t>kinder.com</t>
  </si>
  <si>
    <t>Kinder Bueno</t>
  </si>
  <si>
    <t>vimeo.com</t>
  </si>
  <si>
    <t>Vimeo, LLC</t>
  </si>
  <si>
    <t>ONE N LEXINGTON</t>
  </si>
  <si>
    <t>White Plains</t>
  </si>
  <si>
    <t>10601</t>
  </si>
  <si>
    <t>914-591-2000</t>
  </si>
  <si>
    <t>support@vimeo.com</t>
  </si>
  <si>
    <t>curteadeapelcluj.ro</t>
  </si>
  <si>
    <t>Curtea De Apel Cluj</t>
  </si>
  <si>
    <t>PIATA STEFAN CEL MARE, NR. 1</t>
  </si>
  <si>
    <t>Cluj Napoca</t>
  </si>
  <si>
    <t>400133</t>
  </si>
  <si>
    <t>40264430057</t>
  </si>
  <si>
    <t>curtecj@just.ro</t>
  </si>
  <si>
    <t>apropotv.ro</t>
  </si>
  <si>
    <t>[1,"Andr\u00e9 Fonseca",null,"Negotiation","25\/12\/2020",1,false]</t>
  </si>
  <si>
    <t>25/12/2020</t>
  </si>
  <si>
    <t>Apropotv.ro</t>
  </si>
  <si>
    <t>telekom.ro</t>
  </si>
  <si>
    <t>Computers_Electronics_and_Technology/Telecommunications</t>
  </si>
  <si>
    <t>Telekom Romania Communications S.A.</t>
  </si>
  <si>
    <t>PIATA PRESEI LIBERE NR. 3-5, CLADIREA CITY GATE, ETAJELE 7-18 DIN TURN NORD, SECTOR 1</t>
  </si>
  <si>
    <t>013702</t>
  </si>
  <si>
    <t>40 21 400 5682</t>
  </si>
  <si>
    <t>realsrv.com</t>
  </si>
  <si>
    <t>asiafaninfo.net</t>
  </si>
  <si>
    <t>tflop.ru</t>
  </si>
  <si>
    <t>Arts_and_Entertainment/Arts_and_Entertainment</t>
  </si>
  <si>
    <t>limetorrents.info</t>
  </si>
  <si>
    <t>looktv.ro</t>
  </si>
  <si>
    <t>serial4u.net</t>
  </si>
  <si>
    <t>rogroup.ro</t>
  </si>
  <si>
    <t>Vehicles/Vehicles</t>
  </si>
  <si>
    <t>pcgarage.ro</t>
  </si>
  <si>
    <t>PC Garage S.R.L.</t>
  </si>
  <si>
    <t>STR. LOGOFAT TAUTU, NR. 68A, SECTOR 3</t>
  </si>
  <si>
    <t>030882</t>
  </si>
  <si>
    <t>40 21 365 6565</t>
  </si>
  <si>
    <t>relatiiclienti@seqr.com</t>
  </si>
  <si>
    <t>stremanp.com</t>
  </si>
  <si>
    <t>dgaspcgorj.ro</t>
  </si>
  <si>
    <t>null</t>
  </si>
  <si>
    <t>filmefast.com</t>
  </si>
  <si>
    <t>s20.online</t>
  </si>
  <si>
    <t>vectorconect.ro</t>
  </si>
  <si>
    <t>stream-cr7.net</t>
  </si>
  <si>
    <t>whoscored.com</t>
  </si>
  <si>
    <t>[1,"Andr\u00e9 Fonseca",null,"Deal",null,4,true]</t>
  </si>
  <si>
    <t>espncricinfo.com</t>
  </si>
  <si>
    <t>[1,"Renato Almeida",null,"Negotiation","27\/11\/2020",4,false]</t>
  </si>
  <si>
    <t>27/11/2020</t>
  </si>
  <si>
    <t>cricfree.live</t>
  </si>
  <si>
    <t>waterford-news.ie</t>
  </si>
  <si>
    <t>Waterford News</t>
  </si>
  <si>
    <t>12717 BENTLEY ST</t>
  </si>
  <si>
    <t>Waterford</t>
  </si>
  <si>
    <t>95386</t>
  </si>
  <si>
    <t>(209) 874-1927</t>
  </si>
  <si>
    <t>wheresthematch.com</t>
  </si>
  <si>
    <t>[1,"Frederico Pereira OOTB",1,"Deal",null,2,false]</t>
  </si>
  <si>
    <t>Frederico Pereira OOTB</t>
  </si>
  <si>
    <t>Wheresthematch.com</t>
  </si>
  <si>
    <t>eurosportplayer.com</t>
  </si>
  <si>
    <t>Italy</t>
  </si>
  <si>
    <t>viprow.me</t>
  </si>
  <si>
    <t>cbssports.com</t>
  </si>
  <si>
    <t>26/11/2020</t>
  </si>
  <si>
    <t>travelminit.ro</t>
  </si>
  <si>
    <t>Travel_and_Tourism/Accommodation_and_Hotels</t>
  </si>
  <si>
    <t>cnas.ro</t>
  </si>
  <si>
    <t>Casa Nationala de Asigurari de Sanatate</t>
  </si>
  <si>
    <t>CALEA CALARASILOR 248, BL. S19</t>
  </si>
  <si>
    <t>030634</t>
  </si>
  <si>
    <t>0800.800.950</t>
  </si>
  <si>
    <t>reiju.org</t>
  </si>
  <si>
    <t>samsungcsportal.com</t>
  </si>
  <si>
    <t>India</t>
  </si>
  <si>
    <t>activenews.ro</t>
  </si>
  <si>
    <t>Active News</t>
  </si>
  <si>
    <t>google.ru</t>
  </si>
  <si>
    <t>OOO Google</t>
  </si>
  <si>
    <t>7 BALCHUG ST</t>
  </si>
  <si>
    <t>Moscow</t>
  </si>
  <si>
    <t>115035</t>
  </si>
  <si>
    <t>7 495 644 14 00</t>
  </si>
  <si>
    <t>artmark.ro</t>
  </si>
  <si>
    <t>Artmark</t>
  </si>
  <si>
    <t>STR. C.A. ROSETTI, NR. 5</t>
  </si>
  <si>
    <t>București</t>
  </si>
  <si>
    <t>010281</t>
  </si>
  <si>
    <t>500px.com</t>
  </si>
  <si>
    <t>Hobbies_and_Leisure/Photography</t>
  </si>
  <si>
    <t>500px Inc.</t>
  </si>
  <si>
    <t>317 ADELAIDE STREET WEST</t>
  </si>
  <si>
    <t>Toronto</t>
  </si>
  <si>
    <t>Ontario</t>
  </si>
  <si>
    <t>Canada</t>
  </si>
  <si>
    <t>M5V 1P9</t>
  </si>
  <si>
    <t>917-512-9133</t>
  </si>
  <si>
    <t>info@500px.com</t>
  </si>
  <si>
    <t>ladbible.com</t>
  </si>
  <si>
    <t>THE LAD BIBLE LIMITED</t>
  </si>
  <si>
    <t>20 DALE ST</t>
  </si>
  <si>
    <t>Manchester</t>
  </si>
  <si>
    <t>M1 1EZ</t>
  </si>
  <si>
    <t>+01612287637</t>
  </si>
  <si>
    <t>contact@ladbiblegroup.com</t>
  </si>
  <si>
    <t>ubbcluj.ro</t>
  </si>
  <si>
    <t>Babes-Bolyai University</t>
  </si>
  <si>
    <t>google.com.ec</t>
  </si>
  <si>
    <t>Ecuador</t>
  </si>
  <si>
    <t>synevo.ro</t>
  </si>
  <si>
    <t>Synevo Romania Srl</t>
  </si>
  <si>
    <t>STR. ION CAMPINEANU 11, ETAJ 4, SECTOR 1</t>
  </si>
  <si>
    <t>010031</t>
  </si>
  <si>
    <t>40 21 315 1910</t>
  </si>
  <si>
    <t>csid.ro</t>
  </si>
  <si>
    <t>[1,"Ricardo Tsou",null,"Deal",null,4,true]</t>
  </si>
  <si>
    <t>Ricardo Tsou</t>
  </si>
  <si>
    <t>Ce se intampla, Doctore?</t>
  </si>
  <si>
    <t>diary.ru</t>
  </si>
  <si>
    <t>Arts_and_Entertainment/Books_and_Literature</t>
  </si>
  <si>
    <t>Diary.ru OOO</t>
  </si>
  <si>
    <t>7 918 020 0111</t>
  </si>
  <si>
    <t>tion.ro</t>
  </si>
  <si>
    <t>s.to</t>
  </si>
  <si>
    <t>Gambling/Casinos</t>
  </si>
  <si>
    <t>mae.ro</t>
  </si>
  <si>
    <t>Ministry of Foreign Affairs of Romania</t>
  </si>
  <si>
    <t>Sector 1</t>
  </si>
  <si>
    <t>zf.ro</t>
  </si>
  <si>
    <t>Finance/Finance</t>
  </si>
  <si>
    <t>Ziarul Financiar</t>
  </si>
  <si>
    <t>office@m.ro</t>
  </si>
  <si>
    <t>imagefap.com</t>
  </si>
  <si>
    <t>publi24.ro</t>
  </si>
  <si>
    <t>Publi24.ro</t>
  </si>
  <si>
    <t>Oradea-Mare</t>
  </si>
  <si>
    <t>vidlox.me</t>
  </si>
  <si>
    <t>vodafone.ro</t>
  </si>
  <si>
    <t>Vodafone Romania S.A.</t>
  </si>
  <si>
    <t>P-TA CHARLES DE GAULLE NR. 15, SECTOR 1</t>
  </si>
  <si>
    <t>011857</t>
  </si>
  <si>
    <t>40 37 202 1000</t>
  </si>
  <si>
    <t>adma.ro</t>
  </si>
  <si>
    <t>ADMA by Edu Apps</t>
  </si>
  <si>
    <t>BUCHAREST BUSINESS CENTRE, STR. C.A. ROSETTI NR. 17, 2ND DISTRICT</t>
  </si>
  <si>
    <t>020011</t>
  </si>
  <si>
    <t>homebank.ro</t>
  </si>
  <si>
    <t>Finance/Banking_Credit_and_Lending</t>
  </si>
  <si>
    <t>decathlon.ro</t>
  </si>
  <si>
    <t>Decathlon România</t>
  </si>
  <si>
    <t>givemesport.com</t>
  </si>
  <si>
    <t>si.com</t>
  </si>
  <si>
    <t>SMITH, ASHLEY</t>
  </si>
  <si>
    <t>1530 CHESHIRE LN</t>
  </si>
  <si>
    <t>Houston</t>
  </si>
  <si>
    <t>TX</t>
  </si>
  <si>
    <t>77018</t>
  </si>
  <si>
    <t>7135292867</t>
  </si>
  <si>
    <t>manutd.com</t>
  </si>
  <si>
    <t>Manchester United PLC</t>
  </si>
  <si>
    <t>OLD TRAFFORD, SIR MATT BUSBY WAY</t>
  </si>
  <si>
    <t>M16 0RA</t>
  </si>
  <si>
    <t>+44 161 868 8000</t>
  </si>
  <si>
    <t>andrea.murphy@manutd.co.uk</t>
  </si>
  <si>
    <t>sportwitness.co.uk</t>
  </si>
  <si>
    <t>[1,"Ricardo Pinto",null,"Deal",null,4,true]</t>
  </si>
  <si>
    <t>wiggle.co.uk</t>
  </si>
  <si>
    <t>Wiggle Ltd.</t>
  </si>
  <si>
    <t>3 OPTIMA, NORTHARBOUR SPUR</t>
  </si>
  <si>
    <t>Portsmouth</t>
  </si>
  <si>
    <t>PO6 3TU</t>
  </si>
  <si>
    <t>44 2392 314 811</t>
  </si>
  <si>
    <t>sysadmin@wiggle.co.uk</t>
  </si>
  <si>
    <t>sbnation.com</t>
  </si>
  <si>
    <t>[1,"Andr\u00e9 Machado",null,"Negotiation","11\/12\/2020",2,false]</t>
  </si>
  <si>
    <t>Andr\u00e9 Machado</t>
  </si>
  <si>
    <t>11/12/2020</t>
  </si>
  <si>
    <t>thenorthface.ie</t>
  </si>
  <si>
    <t>bleacherreport.com</t>
  </si>
  <si>
    <t>livesoccertv.com</t>
  </si>
  <si>
    <t>colete-online.ro</t>
  </si>
  <si>
    <t>dict.cc</t>
  </si>
  <si>
    <t>riverbet.ro</t>
  </si>
  <si>
    <t>Gambling/Sports_Betting</t>
  </si>
  <si>
    <t>espressoman.ro</t>
  </si>
  <si>
    <t>E-commerce_and_Shopping/E-commerce_and_Shopping</t>
  </si>
  <si>
    <t>digi24.ro</t>
  </si>
  <si>
    <t>[1,"C\u00e1tia Ornelas",null,"Negotiation","16\/12\/2020",2,true]</t>
  </si>
  <si>
    <t>16/12/2020</t>
  </si>
  <si>
    <t>Digi24</t>
  </si>
  <si>
    <t>carparts-cat.com</t>
  </si>
  <si>
    <t>globalnewsseach.com</t>
  </si>
  <si>
    <t>politnavigator.net</t>
  </si>
  <si>
    <t>edus.ro</t>
  </si>
  <si>
    <t>EDUS</t>
  </si>
  <si>
    <t>office@edus.ro</t>
  </si>
  <si>
    <t>unupetrotus.ro</t>
  </si>
  <si>
    <t>[1,"Isabel Garcia",null,"Negotiation","16\/12\/2020",4,true]</t>
  </si>
  <si>
    <t>Isabel Garcia</t>
  </si>
  <si>
    <t>bigcinema.tv</t>
  </si>
  <si>
    <t>beauty-around.com</t>
  </si>
  <si>
    <t>facilitategovernor.com</t>
  </si>
  <si>
    <t>autovit.ro</t>
  </si>
  <si>
    <t>[1,"Jo\u00e3o Alves",null,"Deal",null,2,false]</t>
  </si>
  <si>
    <t>Jo\u00e3o Alves</t>
  </si>
  <si>
    <t>Autovit.ro</t>
  </si>
  <si>
    <t>RUSCHITA, 47</t>
  </si>
  <si>
    <t>021947</t>
  </si>
  <si>
    <t>isjsb.ro</t>
  </si>
  <si>
    <t>Law_and_Government/Law_and_Government</t>
  </si>
  <si>
    <t>click.ro</t>
  </si>
  <si>
    <t>[1,"Ricardo Tsou",null,"Deal",null,1,false]</t>
  </si>
  <si>
    <t>mystream.to</t>
  </si>
  <si>
    <t>stiripesurse.ro</t>
  </si>
  <si>
    <t>[1,"Marisa Freitas",null,"Negotiation","10\/12\/2020",1,false]</t>
  </si>
  <si>
    <t>10/12/2020</t>
  </si>
  <si>
    <t>upt.ro</t>
  </si>
  <si>
    <t>Science_and_Education/Science_and_Education</t>
  </si>
  <si>
    <t>Universitatea 'Politehnica' Timisoara</t>
  </si>
  <si>
    <t>TIMISOARA, P-TA VICTORIEI NO. 2</t>
  </si>
  <si>
    <t>Timisoara</t>
  </si>
  <si>
    <t>300006</t>
  </si>
  <si>
    <t>motogp.com</t>
  </si>
  <si>
    <t>MotoGP</t>
  </si>
  <si>
    <t>filmeonline.biz</t>
  </si>
  <si>
    <t>tpu.ro</t>
  </si>
  <si>
    <t>24/11/2020</t>
  </si>
  <si>
    <t>Computers_Electronics_and_Technology/Computers_Electronics_and_Technology</t>
  </si>
  <si>
    <t>storia.ro</t>
  </si>
  <si>
    <t>autodoc24.ro</t>
  </si>
  <si>
    <t>dcrainmaker.com</t>
  </si>
  <si>
    <t>DC Rainmaker</t>
  </si>
  <si>
    <t>hammers.news</t>
  </si>
  <si>
    <t>[1,"Andr\u00e9 Fonseca",null,"Deal",null,4,false]</t>
  </si>
  <si>
    <t>krepsinis.net</t>
  </si>
  <si>
    <t>[1,"Isabel Garcia",null,"Negotiation","10\/12\/2020",4,true]</t>
  </si>
  <si>
    <t>Lithuania</t>
  </si>
  <si>
    <t>Sports/Basketball</t>
  </si>
  <si>
    <t>nflgamepass.com</t>
  </si>
  <si>
    <t>vipbox.lc</t>
  </si>
  <si>
    <t>empireofthekop.com</t>
  </si>
  <si>
    <t>[1,"Filipa Fontes",null,"Deal",null,4,true]</t>
  </si>
  <si>
    <t>sport.pl</t>
  </si>
  <si>
    <t>mcsport.ie</t>
  </si>
  <si>
    <t>McSport</t>
  </si>
  <si>
    <t>UNIT 5, FERN RD</t>
  </si>
  <si>
    <t>live-footballontv.com</t>
  </si>
  <si>
    <t>uefa.com</t>
  </si>
  <si>
    <t>Uefa</t>
  </si>
  <si>
    <t>ROUTE DE GENÈVE 46</t>
  </si>
  <si>
    <t>Nyon</t>
  </si>
  <si>
    <t>1260</t>
  </si>
  <si>
    <t>+41 (0) 848 00 2727</t>
  </si>
  <si>
    <t>letour.fr</t>
  </si>
  <si>
    <t>Le Tour de France</t>
  </si>
  <si>
    <t>AVENUE DES CHAMPS-ELYSÉES</t>
  </si>
  <si>
    <t>Paris</t>
  </si>
  <si>
    <t>75008</t>
  </si>
  <si>
    <t>sport.interia.pl</t>
  </si>
  <si>
    <t>cyclesuperstore.ie</t>
  </si>
  <si>
    <t>THE CYCLE SUPERSTORE LIMITED</t>
  </si>
  <si>
    <t>FRAMEWORKS BUILDING</t>
  </si>
  <si>
    <t>Dublin 24</t>
  </si>
  <si>
    <t>D24 AW96</t>
  </si>
  <si>
    <t>clubforce.com</t>
  </si>
  <si>
    <t>Clubforce.com</t>
  </si>
  <si>
    <t>UNIT 11 DOCKGATE</t>
  </si>
  <si>
    <t>Galway</t>
  </si>
  <si>
    <t>redbull.com</t>
  </si>
  <si>
    <t>Sports/Extreme_Sports</t>
  </si>
  <si>
    <t>Red Bull GmbH</t>
  </si>
  <si>
    <t>AM BRUNNEN 1</t>
  </si>
  <si>
    <t>Fuschl Am See</t>
  </si>
  <si>
    <t>Austria</t>
  </si>
  <si>
    <t>5330</t>
  </si>
  <si>
    <t>43 662 6582 0</t>
  </si>
  <si>
    <t>masterscoreboard.co.uk</t>
  </si>
  <si>
    <t>sports24.club</t>
  </si>
  <si>
    <t>mundodeportivo.com</t>
  </si>
  <si>
    <t>[1,"Marisa Freitas",null,"Deal",null,4,true]</t>
  </si>
  <si>
    <t>mcguirksgolf.com</t>
  </si>
  <si>
    <t>McGuirks Golf</t>
  </si>
  <si>
    <t>HARBOUR RD</t>
  </si>
  <si>
    <t>90min.com</t>
  </si>
  <si>
    <t>[1,"Renato Almeida",null,"Deal",null,2,false]</t>
  </si>
  <si>
    <t>traleetoday.ie</t>
  </si>
  <si>
    <t>harleyquinnwidget.live</t>
  </si>
  <si>
    <t>caughtoffside.com</t>
  </si>
  <si>
    <t>cyclingweekly.com</t>
  </si>
  <si>
    <t>[1,"Jo\u00e3o Nuno Coutinho",null,"Deal",null,4,true]</t>
  </si>
  <si>
    <t>Nuno Coutinho</t>
  </si>
  <si>
    <t>Cycle Sport America</t>
  </si>
  <si>
    <t>2225 UNIVERSITY AVE W</t>
  </si>
  <si>
    <t>Saint Paul</t>
  </si>
  <si>
    <t>MN</t>
  </si>
  <si>
    <t>55114</t>
  </si>
  <si>
    <t>6516448200</t>
  </si>
  <si>
    <t>mmafighting.com</t>
  </si>
  <si>
    <t>forsa.ie</t>
  </si>
  <si>
    <t>Forsa</t>
  </si>
  <si>
    <t>30 MERRION SQ</t>
  </si>
  <si>
    <t>D02 VE40</t>
  </si>
  <si>
    <t>golf.com</t>
  </si>
  <si>
    <t>sportskeeda.com</t>
  </si>
  <si>
    <t>arsenal.com</t>
  </si>
  <si>
    <t>Arsenal Holdings PLC</t>
  </si>
  <si>
    <t>HIGHBURY HSE, 75 DRAYTON PARK</t>
  </si>
  <si>
    <t>London N5</t>
  </si>
  <si>
    <t>1BU</t>
  </si>
  <si>
    <t>+44 20 7619 5003</t>
  </si>
  <si>
    <t>sport.es</t>
  </si>
  <si>
    <t>soccerstreams-100.com</t>
  </si>
  <si>
    <t>flashscore.pl</t>
  </si>
  <si>
    <t>LiveSports.pl</t>
  </si>
  <si>
    <t>515441502</t>
  </si>
  <si>
    <t>fai.ie</t>
  </si>
  <si>
    <t>Football Association of Ireland</t>
  </si>
  <si>
    <t>NATIONAL SPORTS CAMPUS</t>
  </si>
  <si>
    <t>Dublin 15</t>
  </si>
  <si>
    <t>spurscommunity.co.uk</t>
  </si>
  <si>
    <t>footybite.com</t>
  </si>
  <si>
    <t>irishrugby.ie</t>
  </si>
  <si>
    <t>Irish Rugby Football Union</t>
  </si>
  <si>
    <t>10/12 LANSDOWNE RD</t>
  </si>
  <si>
    <t>lockstream.eu</t>
  </si>
  <si>
    <t>tbrfootball.com</t>
  </si>
  <si>
    <t>runnersworld.com</t>
  </si>
  <si>
    <t>Sports/Running</t>
  </si>
  <si>
    <t>EAT -N- RUN #2 INC.</t>
  </si>
  <si>
    <t>209 W 95TH ST</t>
  </si>
  <si>
    <t>Chicago</t>
  </si>
  <si>
    <t>IL</t>
  </si>
  <si>
    <t>60628</t>
  </si>
  <si>
    <t>underarmour.eu</t>
  </si>
  <si>
    <t>Under Armour, Inc.</t>
  </si>
  <si>
    <t>1020 HULL ST</t>
  </si>
  <si>
    <t>Baltimore</t>
  </si>
  <si>
    <t>MD</t>
  </si>
  <si>
    <t>21230</t>
  </si>
  <si>
    <t>+1 (410) 454-6758</t>
  </si>
  <si>
    <t>larenson@underarmour.com</t>
  </si>
  <si>
    <t>transfermarkt.com</t>
  </si>
  <si>
    <t>Greece</t>
  </si>
  <si>
    <t>tottenhamhotspur.com</t>
  </si>
  <si>
    <t>Tottenham Hotspur Limited</t>
  </si>
  <si>
    <t>LILYWHITE HOUSE, 782 HIGH ROAD, TOTTENHAM</t>
  </si>
  <si>
    <t>N17 0BX</t>
  </si>
  <si>
    <t>+44 20 8365 5000</t>
  </si>
  <si>
    <t>footeks.com</t>
  </si>
  <si>
    <t>magicseaweed.com</t>
  </si>
  <si>
    <t>14/11/2020</t>
  </si>
  <si>
    <t>mountainwarehouse.com</t>
  </si>
  <si>
    <t>Mountain Warehouse Limited</t>
  </si>
  <si>
    <t>3 ECCLESTON ST</t>
  </si>
  <si>
    <t>W1W 9LX</t>
  </si>
  <si>
    <t>44 20 7808 4600</t>
  </si>
  <si>
    <t>info@mountainwarehouse.com</t>
  </si>
  <si>
    <t>spurs-web.com</t>
  </si>
  <si>
    <t>easypaymentsplus.com</t>
  </si>
  <si>
    <t>Easy Payments Plus</t>
  </si>
  <si>
    <t>STATION HOUSE SHANKILL</t>
  </si>
  <si>
    <t>NA</t>
  </si>
  <si>
    <t>35312824924</t>
  </si>
  <si>
    <t>mk@feepay.ie</t>
  </si>
  <si>
    <t>leinsterrugby.ie</t>
  </si>
  <si>
    <t>Leinster Rugby</t>
  </si>
  <si>
    <t>NEWSTEAD BUILDING A</t>
  </si>
  <si>
    <t>Dublin 4</t>
  </si>
  <si>
    <t>outsider.ie</t>
  </si>
  <si>
    <t>cricbuzz.com</t>
  </si>
  <si>
    <t>[1,"Ricardo Pinto",null,"Deal",null,2,true]</t>
  </si>
  <si>
    <t>ovostreams.com</t>
  </si>
  <si>
    <t>sportsfile.com</t>
  </si>
  <si>
    <t>Sportsfile</t>
  </si>
  <si>
    <t>14 STN CIRCULAR RD</t>
  </si>
  <si>
    <t>Portobello</t>
  </si>
  <si>
    <t>8 IE</t>
  </si>
  <si>
    <t>35314547400</t>
  </si>
  <si>
    <t>ray@sportsfile.ie</t>
  </si>
  <si>
    <t>nemzetisport.hu</t>
  </si>
  <si>
    <t>Nemzeti Sport</t>
  </si>
  <si>
    <t>FUTÓ UTCA 35-37</t>
  </si>
  <si>
    <t>Budapest</t>
  </si>
  <si>
    <t>1082</t>
  </si>
  <si>
    <t>36 1 460 2600</t>
  </si>
  <si>
    <t>lequipe.fr</t>
  </si>
  <si>
    <t>Groupe L'Equipe, SAS</t>
  </si>
  <si>
    <t>145 RUE JEAN JACQUES ROUSSEAU</t>
  </si>
  <si>
    <t>Issy-Les-Moulineaux</t>
  </si>
  <si>
    <t>92138</t>
  </si>
  <si>
    <t>33 1 41 23 30 00</t>
  </si>
  <si>
    <t>crickfree.org</t>
  </si>
  <si>
    <t>bfstrms.xyz</t>
  </si>
  <si>
    <t>realsport101.com</t>
  </si>
  <si>
    <t>theforum365.com</t>
  </si>
  <si>
    <t>waterlevel.ie</t>
  </si>
  <si>
    <t>Sports/Water_Sports</t>
  </si>
  <si>
    <t>jokerlivestream.net</t>
  </si>
  <si>
    <t>foot.ie</t>
  </si>
  <si>
    <t>basketnews.lt</t>
  </si>
  <si>
    <t>footyheadlines.com</t>
  </si>
  <si>
    <t>thisisfutbol.com</t>
  </si>
  <si>
    <t>[1,"Frederico Pereira OOTB",null,"Deal",null,4,true]</t>
  </si>
  <si>
    <t>cyclingnews.com</t>
  </si>
  <si>
    <t>[1,"Gon\u00e7alo Ferreira",null,"Deal Suspended","30\/03\/2021",4,false]</t>
  </si>
  <si>
    <t>www.cyclingnewsasia.com</t>
  </si>
  <si>
    <t>China</t>
  </si>
  <si>
    <t>200021</t>
  </si>
  <si>
    <t>golfdigest.com</t>
  </si>
  <si>
    <t>gaaservers.net</t>
  </si>
  <si>
    <t>fantasyfootballfix.com</t>
  </si>
  <si>
    <t>sports.yahoo.com</t>
  </si>
  <si>
    <t>[1,"Rui Pedro Alvim",null,"Negotiation","10\/01\/2021",2,false]</t>
  </si>
  <si>
    <t>10/01/2021</t>
  </si>
  <si>
    <t>road.cc</t>
  </si>
  <si>
    <t>mmacore.tv</t>
  </si>
  <si>
    <t>dundalkdemocrat.ie</t>
  </si>
  <si>
    <t>Dundalk Democrat</t>
  </si>
  <si>
    <t>7 CROWE ST</t>
  </si>
  <si>
    <t>Dundalk</t>
  </si>
  <si>
    <t>None</t>
  </si>
  <si>
    <t>00353 42 9395602</t>
  </si>
  <si>
    <t>bergfreunde.eu</t>
  </si>
  <si>
    <t>greatoutdoors.ie</t>
  </si>
  <si>
    <t>Greater Outdoors</t>
  </si>
  <si>
    <t>23723 COLONY RD</t>
  </si>
  <si>
    <t>Apple Valley</t>
  </si>
  <si>
    <t>92308</t>
  </si>
  <si>
    <t>smartcric.com</t>
  </si>
  <si>
    <t>lpga.com</t>
  </si>
  <si>
    <t>LADIES PROFESSIONAL GOLF ASSOCIATION, INC</t>
  </si>
  <si>
    <t>100 INTERNATIONAL GOLF DR</t>
  </si>
  <si>
    <t>Daytona Beach</t>
  </si>
  <si>
    <t>32124</t>
  </si>
  <si>
    <t>3862746287</t>
  </si>
  <si>
    <t>wendy.caves@lpga.com</t>
  </si>
  <si>
    <t>rugbypass.com</t>
  </si>
  <si>
    <t>08/11/2020</t>
  </si>
  <si>
    <t>Sports/Rugby</t>
  </si>
  <si>
    <t>RugbyPass Limited</t>
  </si>
  <si>
    <t>72 MERRION SQUARE, DUBLIN 2</t>
  </si>
  <si>
    <t>353 64 2161 8794</t>
  </si>
  <si>
    <t>dubsstreamz.com</t>
  </si>
  <si>
    <t>planetrugby.com</t>
  </si>
  <si>
    <t>pro-football-reference.com</t>
  </si>
  <si>
    <t>givemereddit.stream</t>
  </si>
  <si>
    <t>howdidido.com</t>
  </si>
  <si>
    <t>[1,"Gon\u00e7alo Ferreira",null,"Deal",null,2,false]</t>
  </si>
  <si>
    <t>livefpl.net</t>
  </si>
  <si>
    <t>arseblog.com</t>
  </si>
  <si>
    <t>ARSEE CAB CO.</t>
  </si>
  <si>
    <t>4827 N KOSTNER AVE</t>
  </si>
  <si>
    <t>60630</t>
  </si>
  <si>
    <t>ronaldo7.net</t>
  </si>
  <si>
    <t>Ronaldo7.net</t>
  </si>
  <si>
    <t>chelseafc.com</t>
  </si>
  <si>
    <t>[1,"Isabel Garcia",null,"Negotiation","05\/12\/2020",4,true]</t>
  </si>
  <si>
    <t>05/12/2020</t>
  </si>
  <si>
    <t>footballinsider247.com</t>
  </si>
  <si>
    <t>sherdog.com</t>
  </si>
  <si>
    <t>[1,"Gon\u00e7alo Ferreira",null,"Deal",null,4,false]</t>
  </si>
  <si>
    <t>livetv.sx</t>
  </si>
  <si>
    <t>gaacork.ie</t>
  </si>
  <si>
    <t>Cork GAA (Official)</t>
  </si>
  <si>
    <t>BALLINTEMPLE</t>
  </si>
  <si>
    <t>Cork</t>
  </si>
  <si>
    <t>eirsport.ie</t>
  </si>
  <si>
    <t>beIN Sports Australia</t>
  </si>
  <si>
    <t>2000</t>
  </si>
  <si>
    <t>61 3 0073 8268</t>
  </si>
  <si>
    <t>sofifa.com</t>
  </si>
  <si>
    <t>bikeradar.com</t>
  </si>
  <si>
    <t>BikeRadar</t>
  </si>
  <si>
    <t>prodirectsoccer.com</t>
  </si>
  <si>
    <t>PRO-DIRECT SOCCER LIMITED</t>
  </si>
  <si>
    <t>TORRE HOUSE</t>
  </si>
  <si>
    <t>Newton Abbot</t>
  </si>
  <si>
    <t>Devon</t>
  </si>
  <si>
    <t>TQ12 4PQ</t>
  </si>
  <si>
    <t>+44 870 608 0442</t>
  </si>
  <si>
    <t>alake@prodirectsport.com</t>
  </si>
  <si>
    <t>allsports4free.live</t>
  </si>
  <si>
    <t>eurosport.co.uk</t>
  </si>
  <si>
    <t>[1,"Soraia Santos",null,"Deal",null,4,true]</t>
  </si>
  <si>
    <t>Soraia Santos</t>
  </si>
  <si>
    <t>eventmaster.ie</t>
  </si>
  <si>
    <t>sportpursuit.com</t>
  </si>
  <si>
    <t>Sportpursuit Ltd.</t>
  </si>
  <si>
    <t>44 RITCHIE STREET, ANGEL</t>
  </si>
  <si>
    <t>+44 1354 537086</t>
  </si>
  <si>
    <t>team@sportpursuit.com</t>
  </si>
  <si>
    <t>crichd.com</t>
  </si>
  <si>
    <t>nhl.com</t>
  </si>
  <si>
    <t>wynikinazywo.pl</t>
  </si>
  <si>
    <t>footballfancast.com</t>
  </si>
  <si>
    <t>[1,"Frederico Pereira OOTB",null,"Deal",null,2,false]</t>
  </si>
  <si>
    <t>FootballFanCast.com</t>
  </si>
  <si>
    <t>golfchannel.com</t>
  </si>
  <si>
    <t>TGC, Inc.</t>
  </si>
  <si>
    <t>7580 GOLF CHANNEL DR</t>
  </si>
  <si>
    <t>Orlando</t>
  </si>
  <si>
    <t>32819</t>
  </si>
  <si>
    <t>407-363-4653</t>
  </si>
  <si>
    <t>asics.com</t>
  </si>
  <si>
    <t>Asics Corp</t>
  </si>
  <si>
    <t>7-1-1, MINATOJIMA NAKA-MACHI, CHUO-KU</t>
  </si>
  <si>
    <t>Kobe-Shi</t>
  </si>
  <si>
    <t>Japan</t>
  </si>
  <si>
    <t>650-8555</t>
  </si>
  <si>
    <t>+81 783032231</t>
  </si>
  <si>
    <t>info@asicscanada.com</t>
  </si>
  <si>
    <t>tournamentsoftware.com</t>
  </si>
  <si>
    <t>TournamentSoftware.com</t>
  </si>
  <si>
    <t>iplt20.com</t>
  </si>
  <si>
    <t>IPL - Indian Premier League</t>
  </si>
  <si>
    <t>Mumbai</t>
  </si>
  <si>
    <t>ladsnbastands.com</t>
  </si>
  <si>
    <t>[1,"Renato Almeida",1,"Deal Suspended","02\/12\/2020",4,true]</t>
  </si>
  <si>
    <t>fourfourtwo.com</t>
  </si>
  <si>
    <t>[1,"Andr\u00e9 Fonseca",null,"Negotiation","28\/11\/2020",4,false]</t>
  </si>
  <si>
    <t>mancity.com</t>
  </si>
  <si>
    <t>City Football Group Ltd</t>
  </si>
  <si>
    <t>ETIHAD STADIUM, ETIHAD CAMPUS</t>
  </si>
  <si>
    <t>M11 3FF</t>
  </si>
  <si>
    <t>44 16 1444 1894</t>
  </si>
  <si>
    <t>sportsbay.org</t>
  </si>
  <si>
    <t>blacktiesports.net</t>
  </si>
  <si>
    <t>[1,"Isabel Garcia",null,"Deal",null,4,true]</t>
  </si>
  <si>
    <t>cotswoldoutdoor.ie</t>
  </si>
  <si>
    <t>sportslens.com</t>
  </si>
  <si>
    <t>[1,"Ricardo Pinto",null,"Deal",null,2,false]</t>
  </si>
  <si>
    <t>claretandhugh.info</t>
  </si>
  <si>
    <t>bike24.com</t>
  </si>
  <si>
    <t>Bike24 GmbH</t>
  </si>
  <si>
    <t>RETOURENABTEILUNG, BREITSCHEIDSTR. 40</t>
  </si>
  <si>
    <t>Dresden</t>
  </si>
  <si>
    <t>01237</t>
  </si>
  <si>
    <t>49 351 417 497-50</t>
  </si>
  <si>
    <t>technik@bike24.net</t>
  </si>
  <si>
    <t>athleticsireland.ie</t>
  </si>
  <si>
    <t>Athletics Ireland</t>
  </si>
  <si>
    <t>NORTHWOOD CT</t>
  </si>
  <si>
    <t>Santry</t>
  </si>
  <si>
    <t>Dublin 9</t>
  </si>
  <si>
    <t>mamahd.best</t>
  </si>
  <si>
    <t>sport5.co.il</t>
  </si>
  <si>
    <t>Israel</t>
  </si>
  <si>
    <t>kupat holim</t>
  </si>
  <si>
    <t>giant-bicycles.com</t>
  </si>
  <si>
    <t>Giant Manufacturing Co Ltd</t>
  </si>
  <si>
    <t>NO.19, SHUN-FARN ROAD, DAJIA DISTRICT</t>
  </si>
  <si>
    <t>Taichung</t>
  </si>
  <si>
    <t>Taiwan</t>
  </si>
  <si>
    <t>437</t>
  </si>
  <si>
    <t>+886 426814771</t>
  </si>
  <si>
    <t>resurva.com</t>
  </si>
  <si>
    <t>Resurva</t>
  </si>
  <si>
    <t>(866)656-3362</t>
  </si>
  <si>
    <t>support@resurva.com</t>
  </si>
  <si>
    <t>mmamania.com</t>
  </si>
  <si>
    <t>munsterrugby.ie</t>
  </si>
  <si>
    <t>Munster Rugby</t>
  </si>
  <si>
    <t>IRISH INDEPENDENT PARK</t>
  </si>
  <si>
    <t>Munster</t>
  </si>
  <si>
    <t>buffstreams.tv</t>
  </si>
  <si>
    <t>teamer.net</t>
  </si>
  <si>
    <t>Beamax Ltd</t>
  </si>
  <si>
    <t>UNIT 3, 63 DEERPARK RD</t>
  </si>
  <si>
    <t>Mount Merrion</t>
  </si>
  <si>
    <t>353 1 278 5958</t>
  </si>
  <si>
    <t>sportingnews.com</t>
  </si>
  <si>
    <t>sports-streams-online.best</t>
  </si>
  <si>
    <t>footballtransfertavern.com</t>
  </si>
  <si>
    <t>buffstreamz.com</t>
  </si>
  <si>
    <t>wwe.com</t>
  </si>
  <si>
    <t>tapology.com</t>
  </si>
  <si>
    <t>TAPOLOGY INC</t>
  </si>
  <si>
    <t>2145 ARMSTRONG RD</t>
  </si>
  <si>
    <t>Mount Morris</t>
  </si>
  <si>
    <t>MI</t>
  </si>
  <si>
    <t>48458</t>
  </si>
  <si>
    <t>hockeynews.site</t>
  </si>
  <si>
    <t>sportireland.ie</t>
  </si>
  <si>
    <t>Sport Ireland</t>
  </si>
  <si>
    <t>justarsenal.com</t>
  </si>
  <si>
    <t>[1,"Filipa Fontes",null,"Deal",null,2,false]</t>
  </si>
  <si>
    <t>watchwrestling.in</t>
  </si>
  <si>
    <t>ncplusgo.pl</t>
  </si>
  <si>
    <t>idonate.ie</t>
  </si>
  <si>
    <t>iDonate</t>
  </si>
  <si>
    <t>Tuam</t>
  </si>
  <si>
    <t>streamsgate.tv</t>
  </si>
  <si>
    <t>clarkesofcavan.ie</t>
  </si>
  <si>
    <t>truecoach.co</t>
  </si>
  <si>
    <t>TrueCoach</t>
  </si>
  <si>
    <t>Boulder</t>
  </si>
  <si>
    <t>CO</t>
  </si>
  <si>
    <t>1-844-348-2681</t>
  </si>
  <si>
    <t>hello@truecoach.co</t>
  </si>
  <si>
    <t>theringer.com</t>
  </si>
  <si>
    <t>RINGER LLC</t>
  </si>
  <si>
    <t>2255 CONTRA COSTA BLVD</t>
  </si>
  <si>
    <t>Pleasant Hill</t>
  </si>
  <si>
    <t>94523</t>
  </si>
  <si>
    <t>info@theringer.com</t>
  </si>
  <si>
    <t>theathletic.co.uk</t>
  </si>
  <si>
    <t>fishinginireland.info</t>
  </si>
  <si>
    <t>Sports/Fishing</t>
  </si>
  <si>
    <t>espn.co.uk</t>
  </si>
  <si>
    <t>[1,"Renato Almeida",null,"Negotiation","27\/11\/2020",4,true]</t>
  </si>
  <si>
    <t>nufcblog.com</t>
  </si>
  <si>
    <t>fightpass.site</t>
  </si>
  <si>
    <t>cyclingireland.ie</t>
  </si>
  <si>
    <t>Cycling Ireland</t>
  </si>
  <si>
    <t>KELLY ROCHE HOUSE</t>
  </si>
  <si>
    <t>Leinster</t>
  </si>
  <si>
    <t>rojadirecta.me</t>
  </si>
  <si>
    <t>mixedmartialarts.com</t>
  </si>
  <si>
    <t>Mixed Martial Arts LLC</t>
  </si>
  <si>
    <t>1240 S EAST ST</t>
  </si>
  <si>
    <t>Amherst</t>
  </si>
  <si>
    <t>MA</t>
  </si>
  <si>
    <t>01002</t>
  </si>
  <si>
    <t>5084433376</t>
  </si>
  <si>
    <t>gabe@adeptmobi.com</t>
  </si>
  <si>
    <t>eurosport.com</t>
  </si>
  <si>
    <t>redandwhitekop.com</t>
  </si>
  <si>
    <t>aimamparc.club</t>
  </si>
  <si>
    <t>nbastreams.xyz</t>
  </si>
  <si>
    <t>theedge-sports.com</t>
  </si>
  <si>
    <t>celticfc.net</t>
  </si>
  <si>
    <t>Celtic PLC</t>
  </si>
  <si>
    <t>PARKHEAD, 95 KERRYDALE ST</t>
  </si>
  <si>
    <t>Glasgow</t>
  </si>
  <si>
    <t>G40 3RE</t>
  </si>
  <si>
    <t>+44 141 556 2611</t>
  </si>
  <si>
    <t>bike-discount.de</t>
  </si>
  <si>
    <t>Bike-Discount.de</t>
  </si>
  <si>
    <t>49 2225 8888 0</t>
  </si>
  <si>
    <t>usagoals.video</t>
  </si>
  <si>
    <t>mazymedias.com</t>
  </si>
  <si>
    <t>leeds-live.co.uk</t>
  </si>
  <si>
    <t>67hailhail.com</t>
  </si>
  <si>
    <t>arsenal-mania.com</t>
  </si>
  <si>
    <t>fmscout.com</t>
  </si>
  <si>
    <t>[1,"Armando Capucho",null,"Deal",null,4,true]</t>
  </si>
  <si>
    <t>firstsrowsports.tv</t>
  </si>
  <si>
    <t>joe.co.uk</t>
  </si>
  <si>
    <t>[1,"Renato Almeida",null,"Negotiation","03\/12\/2020",4,true]</t>
  </si>
  <si>
    <t>pinkbike.com</t>
  </si>
  <si>
    <t>PinkBike.com</t>
  </si>
  <si>
    <t>2 37749 2 AVE</t>
  </si>
  <si>
    <t>Squamish</t>
  </si>
  <si>
    <t>British Columbia</t>
  </si>
  <si>
    <t>V8B 0A5</t>
  </si>
  <si>
    <t>6046280504</t>
  </si>
  <si>
    <t>radek@pinkbike.com</t>
  </si>
  <si>
    <t>thegaastore.com</t>
  </si>
  <si>
    <t>GAA STORE LTD - THE</t>
  </si>
  <si>
    <t>113 A CHARLESTOWN RD</t>
  </si>
  <si>
    <t>Craigavon</t>
  </si>
  <si>
    <t>COUNTY ARMAGH</t>
  </si>
  <si>
    <t>BT63 5PR</t>
  </si>
  <si>
    <t>americanfootball.ie</t>
  </si>
  <si>
    <t>usopen.com</t>
  </si>
  <si>
    <t>U.S. Open Championships</t>
  </si>
  <si>
    <t>70 LIBERTY CORNER RD</t>
  </si>
  <si>
    <t>Far Hills</t>
  </si>
  <si>
    <t>NJ</t>
  </si>
  <si>
    <t>07931</t>
  </si>
  <si>
    <t>fitnessequipmentireland.ie</t>
  </si>
  <si>
    <t>trekbikes.com</t>
  </si>
  <si>
    <t>Trek Bicycle Corporation</t>
  </si>
  <si>
    <t>801 W MADISON ST</t>
  </si>
  <si>
    <t>Waterloo</t>
  </si>
  <si>
    <t>53594</t>
  </si>
  <si>
    <t>920-478-2191</t>
  </si>
  <si>
    <t>internet_domains@trekbikes.com</t>
  </si>
  <si>
    <t>mlb.com</t>
  </si>
  <si>
    <t>11/11/2020</t>
  </si>
  <si>
    <t>mayogaablog.com</t>
  </si>
  <si>
    <t>liverpool-rumours.co.uk</t>
  </si>
  <si>
    <t>bikesorbicycles.com</t>
  </si>
  <si>
    <t>BikesOrBicycles.com</t>
  </si>
  <si>
    <t>GOLDENBRIDGE INDUSTRIAL ESTATE</t>
  </si>
  <si>
    <t>Inchicore</t>
  </si>
  <si>
    <t>sportsden.ie</t>
  </si>
  <si>
    <t>Sportsden.ie</t>
  </si>
  <si>
    <t>39 TRIMGATE ST</t>
  </si>
  <si>
    <t>Navan</t>
  </si>
  <si>
    <t>Eire</t>
  </si>
  <si>
    <t>00 353 (0) 46 9021130</t>
  </si>
  <si>
    <t>fantasypros.com</t>
  </si>
  <si>
    <t>soccer.streamsgate.tv</t>
  </si>
  <si>
    <t>cavangaa.ie</t>
  </si>
  <si>
    <t>merlincycles.com</t>
  </si>
  <si>
    <t>MERLIN CYCLES LIMITED</t>
  </si>
  <si>
    <t>UNIT A4 BUCKSHAW LINK</t>
  </si>
  <si>
    <t>Chorley</t>
  </si>
  <si>
    <t>England</t>
  </si>
  <si>
    <t>PR7 7EL</t>
  </si>
  <si>
    <t>+44 1772 432431</t>
  </si>
  <si>
    <t>neil@merlincycles.com</t>
  </si>
  <si>
    <t>celtsarehere.com</t>
  </si>
  <si>
    <t>nba-streams.xyz</t>
  </si>
  <si>
    <t>thefaithfulmufc.com</t>
  </si>
  <si>
    <t>sportnews.to</t>
  </si>
  <si>
    <t>galwaymayoinstitute.sharepoint.com</t>
  </si>
  <si>
    <t>tennisexplorer.com</t>
  </si>
  <si>
    <t>diretta.it</t>
  </si>
  <si>
    <t>[1,"Rui Alvim",null,"Negotiation","23\/12\/2020",4,true]</t>
  </si>
  <si>
    <t>23/12/2020</t>
  </si>
  <si>
    <t>cricfree.pw</t>
  </si>
  <si>
    <t>boxrec.com</t>
  </si>
  <si>
    <t>deporvillage.net</t>
  </si>
  <si>
    <t>bloodyelbow.com</t>
  </si>
  <si>
    <t>hudl.com</t>
  </si>
  <si>
    <t>Hudl</t>
  </si>
  <si>
    <t>151 N 8TH ST</t>
  </si>
  <si>
    <t>Lincoln</t>
  </si>
  <si>
    <t>NE</t>
  </si>
  <si>
    <t>68508</t>
  </si>
  <si>
    <t>4028170060</t>
  </si>
  <si>
    <t>sales@hudl.com</t>
  </si>
  <si>
    <t>cube.eu</t>
  </si>
  <si>
    <t>ZPG GmbH &amp; Co. KG</t>
  </si>
  <si>
    <t>LUDWIG-HÜTTNER-STRAßE 5-7</t>
  </si>
  <si>
    <t>Waldershof</t>
  </si>
  <si>
    <t>95679</t>
  </si>
  <si>
    <t>49 9231 97 007 80</t>
  </si>
  <si>
    <t>cricfree.tv</t>
  </si>
  <si>
    <t>abola.pt</t>
  </si>
  <si>
    <t>[1,"Paulo Costa",null,"Deal",null,4,true]</t>
  </si>
  <si>
    <t>Paulo Costa</t>
  </si>
  <si>
    <t>thepeoplesperson.com</t>
  </si>
  <si>
    <t>squawka.com</t>
  </si>
  <si>
    <t>gsp.ro</t>
  </si>
  <si>
    <t>[1,"Jorge Meira",null,"Deal",null,4,true]</t>
  </si>
  <si>
    <t>ebookingonline.net</t>
  </si>
  <si>
    <t>halpennygolf.com</t>
  </si>
  <si>
    <t>skatepro.ie</t>
  </si>
  <si>
    <t>futbol24.com</t>
  </si>
  <si>
    <t>uniqueschoolapp.ie</t>
  </si>
  <si>
    <t>sportsnewsireland.com</t>
  </si>
  <si>
    <t>[1,"Soraia Santos",null,"Deal",null,4,false]</t>
  </si>
  <si>
    <t>huddleboard.net</t>
  </si>
  <si>
    <t>swimireland.ie</t>
  </si>
  <si>
    <t>Swim Ireland</t>
  </si>
  <si>
    <t>motleedsnews.com</t>
  </si>
  <si>
    <t>vipboxe.com</t>
  </si>
  <si>
    <t>wiggle.com</t>
  </si>
  <si>
    <t>liv-cycling.com</t>
  </si>
  <si>
    <t>clubifyapp.com</t>
  </si>
  <si>
    <t>Clubify (ClubZap Ltd.)</t>
  </si>
  <si>
    <t>canyon.com</t>
  </si>
  <si>
    <t>Canyon Bicycles GmbH</t>
  </si>
  <si>
    <t>KARL-TESCHE-STRAßE 12</t>
  </si>
  <si>
    <t>Koblenz</t>
  </si>
  <si>
    <t>56073</t>
  </si>
  <si>
    <t>49 261 40 4000</t>
  </si>
  <si>
    <t>53degreesnorth.ie</t>
  </si>
  <si>
    <t>53 Degrees North</t>
  </si>
  <si>
    <t>UNIT 3</t>
  </si>
  <si>
    <t>Carrickmines</t>
  </si>
  <si>
    <t>Dublin 18</t>
  </si>
  <si>
    <t>nflbite.com</t>
  </si>
  <si>
    <t>ufc.com</t>
  </si>
  <si>
    <t>Ultimate Fighting Championship Ltd.</t>
  </si>
  <si>
    <t>2960 W SAHARA AVE</t>
  </si>
  <si>
    <t>Las Vegas</t>
  </si>
  <si>
    <t>NV</t>
  </si>
  <si>
    <t>89102</t>
  </si>
  <si>
    <t>702-221-4780</t>
  </si>
  <si>
    <t>topstreams.info</t>
  </si>
  <si>
    <t>zoneland90.blogspot.com</t>
  </si>
  <si>
    <t>livecricket.is</t>
  </si>
  <si>
    <t>premiersports.com</t>
  </si>
  <si>
    <t>PremierSports</t>
  </si>
  <si>
    <t>22 N 3RD ST</t>
  </si>
  <si>
    <t>Philadelphia</t>
  </si>
  <si>
    <t>PA</t>
  </si>
  <si>
    <t>19106</t>
  </si>
  <si>
    <t>18555777678</t>
  </si>
  <si>
    <t>matt@premiersports.com</t>
  </si>
  <si>
    <t>sseairtricityleague.ie</t>
  </si>
  <si>
    <t>cyclebike.ie</t>
  </si>
  <si>
    <t>myoplay.club</t>
  </si>
  <si>
    <t>dancovershop.com</t>
  </si>
  <si>
    <t>DANCOVER A/S</t>
  </si>
  <si>
    <t>NORDRE STRANDVEJ 119 G</t>
  </si>
  <si>
    <t>Hellebæk</t>
  </si>
  <si>
    <t>Hovedstaden</t>
  </si>
  <si>
    <t>Denmark</t>
  </si>
  <si>
    <t>3150</t>
  </si>
  <si>
    <t>+45 70 26 76 20</t>
  </si>
  <si>
    <t>cagesideseats.com</t>
  </si>
  <si>
    <t>shop.tottenhamhotspur.com</t>
  </si>
  <si>
    <t>Tottenham Hotspur Football Club Shop</t>
  </si>
  <si>
    <t>HARVEY CENTRE</t>
  </si>
  <si>
    <t>Harlow</t>
  </si>
  <si>
    <t>CM20 1XW</t>
  </si>
  <si>
    <t>+44 1279 416171</t>
  </si>
  <si>
    <t>soccerstreams100.net</t>
  </si>
  <si>
    <t>otbsports.com</t>
  </si>
  <si>
    <t>sportsmanager.ie</t>
  </si>
  <si>
    <t>mma-core.com</t>
  </si>
  <si>
    <t>MMA-Core</t>
  </si>
  <si>
    <t>onefootball.com</t>
  </si>
  <si>
    <t>[1,"Renato Almeida",null,"Negotiation","04\/12\/2020",4,true]</t>
  </si>
  <si>
    <t>04/12/2020</t>
  </si>
  <si>
    <t>sports.ru</t>
  </si>
  <si>
    <t>Sports.ru, OOO</t>
  </si>
  <si>
    <t>LETNIKOVSKAYA STREET 10/4, 8TH FLOOR</t>
  </si>
  <si>
    <t>115114</t>
  </si>
  <si>
    <t>7 495 984 6660</t>
  </si>
  <si>
    <t>hdstreams.club</t>
  </si>
  <si>
    <t>wrestlinginc.com</t>
  </si>
  <si>
    <t>ewrestlingnews.com</t>
  </si>
  <si>
    <t>eWrestling News</t>
  </si>
  <si>
    <t>310-405-5439</t>
  </si>
  <si>
    <t>frank@ewrestlingnews.com</t>
  </si>
  <si>
    <t>livescores.com</t>
  </si>
  <si>
    <t>[1,"Renato Almeida",null,"Negotiation","23\/12\/2020",4,true]</t>
  </si>
  <si>
    <t>Nigeria</t>
  </si>
  <si>
    <t>highlightsfootball.net</t>
  </si>
  <si>
    <t>Footy Couch</t>
  </si>
  <si>
    <t>64 LUMEAH RD</t>
  </si>
  <si>
    <t>Melbourne</t>
  </si>
  <si>
    <t>3161</t>
  </si>
  <si>
    <t>61423933082</t>
  </si>
  <si>
    <t>daniel_cherny@hotmail.com</t>
  </si>
  <si>
    <t>crichd.cx</t>
  </si>
  <si>
    <t>rousingthekop.com</t>
  </si>
  <si>
    <t>basketball-reference.com</t>
  </si>
  <si>
    <t>rezultati.com</t>
  </si>
  <si>
    <t>[1,"Jos\u00e9 Duarte Vieira",null,"Deal",null,4,false]</t>
  </si>
  <si>
    <t>Jose Duarte Vieira</t>
  </si>
  <si>
    <t>Serbia</t>
  </si>
  <si>
    <t>football-italia.net</t>
  </si>
  <si>
    <t>gong.bg</t>
  </si>
  <si>
    <t>[1,"Ricardo Tsou",null,"Deal",null,2,false]</t>
  </si>
  <si>
    <t>sport24.gr</t>
  </si>
  <si>
    <t>dartsnews.com</t>
  </si>
  <si>
    <t>bikeforums.net</t>
  </si>
  <si>
    <t>golfbidder.co.uk</t>
  </si>
  <si>
    <t>Golfbidder</t>
  </si>
  <si>
    <t>UNIT E5</t>
  </si>
  <si>
    <t>Chessington</t>
  </si>
  <si>
    <t>KT9 2NY</t>
  </si>
  <si>
    <t>+44 20 8401 6901</t>
  </si>
  <si>
    <t>lrobb@golfbidder.co.uk</t>
  </si>
  <si>
    <t>filgoal.com</t>
  </si>
  <si>
    <t>Egypt</t>
  </si>
  <si>
    <t>westhamonline.net</t>
  </si>
  <si>
    <t>military1st.ie</t>
  </si>
  <si>
    <t>irishgolfer.ie</t>
  </si>
  <si>
    <t>decathlon.co.uk</t>
  </si>
  <si>
    <t>Decathlon UK Limited</t>
  </si>
  <si>
    <t>CANADA WATER RETAIL PARK, SURREY QUAYS RD</t>
  </si>
  <si>
    <t>E16 2XU</t>
  </si>
  <si>
    <t>44 20 7394 2000</t>
  </si>
  <si>
    <t>active.com</t>
  </si>
  <si>
    <t>donegalsporthub.com</t>
  </si>
  <si>
    <t>liveonsat.com</t>
  </si>
  <si>
    <t>arseblog.news</t>
  </si>
  <si>
    <t>kilkennygaa.ie</t>
  </si>
  <si>
    <t>galwaygaa.ie</t>
  </si>
  <si>
    <t>pennyfarthingcycles.com</t>
  </si>
  <si>
    <t>irishcycle.com</t>
  </si>
  <si>
    <t>paisleygates.com</t>
  </si>
  <si>
    <t>azolve.com</t>
  </si>
  <si>
    <t>AZOLVE LIMITED</t>
  </si>
  <si>
    <t>14-15 REGENT PARADE</t>
  </si>
  <si>
    <t>North Yorkshire</t>
  </si>
  <si>
    <t>HG1 5AW</t>
  </si>
  <si>
    <t>wst.tv</t>
  </si>
  <si>
    <t>[1,"Gon\u00e7alo Ferreira",null,"Deal",null,4,true]</t>
  </si>
  <si>
    <t>sportsmole.co.uk</t>
  </si>
  <si>
    <t>[1,"C\u00e1tia Ornelas",null,"Deal",null,4,false]</t>
  </si>
  <si>
    <t>artofmanliness.com</t>
  </si>
  <si>
    <t>Art of Manliness</t>
  </si>
  <si>
    <t>Tulsa</t>
  </si>
  <si>
    <t>OK</t>
  </si>
  <si>
    <t>(405) 546-2957</t>
  </si>
  <si>
    <t>360cycles.ie</t>
  </si>
  <si>
    <t>specialized.com</t>
  </si>
  <si>
    <t>Specialized Bicycle Components, Inc.</t>
  </si>
  <si>
    <t>15130 CONCORD CIR</t>
  </si>
  <si>
    <t>Morgan Hill</t>
  </si>
  <si>
    <t>95037</t>
  </si>
  <si>
    <t>408-779-6229</t>
  </si>
  <si>
    <t>ridercare@specialized.com</t>
  </si>
  <si>
    <t>espn.com.br</t>
  </si>
  <si>
    <t>zwift.com</t>
  </si>
  <si>
    <t>Zwift, LLC</t>
  </si>
  <si>
    <t>Los Angeles</t>
  </si>
  <si>
    <t>5623669503</t>
  </si>
  <si>
    <t>info@zwift.com</t>
  </si>
  <si>
    <t>friendsoffulham.com</t>
  </si>
  <si>
    <t>mymilkman.ie</t>
  </si>
  <si>
    <t>readliverpoolfc.com</t>
  </si>
  <si>
    <t>camogie.ie</t>
  </si>
  <si>
    <t>Camogie Association</t>
  </si>
  <si>
    <t>JONES' RD</t>
  </si>
  <si>
    <t>Dublin 3</t>
  </si>
  <si>
    <t>limerickgaa.ie</t>
  </si>
  <si>
    <t>przegladsportowy.pl</t>
  </si>
  <si>
    <t>Przeglad Sportowy</t>
  </si>
  <si>
    <t>UL. WILCZA 50/52</t>
  </si>
  <si>
    <t>Warsaw</t>
  </si>
  <si>
    <t>679</t>
  </si>
  <si>
    <t>48 22 421 1144</t>
  </si>
  <si>
    <t>varzesh3.com</t>
  </si>
  <si>
    <t>Iran, Islamic Republic of</t>
  </si>
  <si>
    <t>wiz1.net</t>
  </si>
  <si>
    <t>thefa.com</t>
  </si>
  <si>
    <t>The Football Association Limited</t>
  </si>
  <si>
    <t>WEMBLEY STADIUM, WEMBLEY</t>
  </si>
  <si>
    <t>HA9 0WS</t>
  </si>
  <si>
    <t>44 8449 808200</t>
  </si>
  <si>
    <t>info@thefa.com</t>
  </si>
  <si>
    <t>247.tv</t>
  </si>
  <si>
    <t>247.TV</t>
  </si>
  <si>
    <t>Solihull</t>
  </si>
  <si>
    <t>West Midlands</t>
  </si>
  <si>
    <t>bicycling.com</t>
  </si>
  <si>
    <t>worldsnookerdata.com</t>
  </si>
  <si>
    <t>insidefutbol.com</t>
  </si>
  <si>
    <t>rotoworld.com</t>
  </si>
  <si>
    <t>straphaelsonline.ie</t>
  </si>
  <si>
    <t>fisheriesireland.ie</t>
  </si>
  <si>
    <t>Inland Fisheries Ireland</t>
  </si>
  <si>
    <t>3044 LAKE DR</t>
  </si>
  <si>
    <t>skatehut.co.uk</t>
  </si>
  <si>
    <t>Skate Hut</t>
  </si>
  <si>
    <t>UNIT 2 BLOCK 2</t>
  </si>
  <si>
    <t>Halesowen</t>
  </si>
  <si>
    <t>B63 3XB</t>
  </si>
  <si>
    <t>+44 121 501 1111</t>
  </si>
  <si>
    <t>vipboxtv.se</t>
  </si>
  <si>
    <t>setantacollege.com</t>
  </si>
  <si>
    <t>SETANTA COLLEGE</t>
  </si>
  <si>
    <t>BEECHWOOD, NENAGH</t>
  </si>
  <si>
    <t>Tipperary</t>
  </si>
  <si>
    <t>861272036</t>
  </si>
  <si>
    <t>mark.oleary@irishwebhq.com</t>
  </si>
  <si>
    <t>prosport.ro</t>
  </si>
  <si>
    <t>Pro Sport Newspaper</t>
  </si>
  <si>
    <t>CASA PRESEI LIBERE, NR.1, CORP A3-A4, SECTOR 1</t>
  </si>
  <si>
    <t>40 21 205 3141</t>
  </si>
  <si>
    <t>streameast.live</t>
  </si>
  <si>
    <t>eplsite.uk</t>
  </si>
  <si>
    <t>weakspell.com</t>
  </si>
  <si>
    <t>mountjuliet.ie</t>
  </si>
  <si>
    <t>Mount Juliet Golf &amp; Country Club</t>
  </si>
  <si>
    <t>MOUNT JULIET ESTATE</t>
  </si>
  <si>
    <t>Thomastown</t>
  </si>
  <si>
    <t>353 56 777 3000</t>
  </si>
  <si>
    <t>wexfordgaa.ie</t>
  </si>
  <si>
    <t>eddensports.com</t>
  </si>
  <si>
    <t>gianlucadimarzio.com</t>
  </si>
  <si>
    <t>[1,"Paulo Costa",null,"Negotiation","08\/12\/2020",2,false]</t>
  </si>
  <si>
    <t>08/12/2020</t>
  </si>
  <si>
    <t>trainingpeaks.com</t>
  </si>
  <si>
    <t>TrainingPeaks</t>
  </si>
  <si>
    <t>7007 WINCHESTER CIR</t>
  </si>
  <si>
    <t>80301</t>
  </si>
  <si>
    <t>vipstand.se</t>
  </si>
  <si>
    <t>f1livegp.me</t>
  </si>
  <si>
    <t>sheldonbrown.com</t>
  </si>
  <si>
    <t>Harris Cyclery</t>
  </si>
  <si>
    <t>1353 WASHINGTON ST</t>
  </si>
  <si>
    <t>West Newton</t>
  </si>
  <si>
    <t>02465</t>
  </si>
  <si>
    <t>6172441040</t>
  </si>
  <si>
    <t>tomq@harriscyclery.net</t>
  </si>
  <si>
    <t>secondcaptains.com</t>
  </si>
  <si>
    <t>secondcaptains.com c/o WHOIS Privacy Ltd.</t>
  </si>
  <si>
    <t>UNIT 12A, BARROWSIDE BUSINESS PARK, SLEATY RD</t>
  </si>
  <si>
    <t>Graiguecullen</t>
  </si>
  <si>
    <t>secondcaptains.com@whoisprivacy.ie</t>
  </si>
  <si>
    <t>inpho.ie</t>
  </si>
  <si>
    <t>Inpho Sports Photography Limited</t>
  </si>
  <si>
    <t>75 MESPIL RD</t>
  </si>
  <si>
    <t>DUBLIN 2</t>
  </si>
  <si>
    <t>eurocycles.com</t>
  </si>
  <si>
    <t>Eurocycles</t>
  </si>
  <si>
    <t>FINCHES PARK</t>
  </si>
  <si>
    <t>nowyswiat.online</t>
  </si>
  <si>
    <t>surf-forecast.com</t>
  </si>
  <si>
    <t>vitalfootball.co.uk</t>
  </si>
  <si>
    <t>sigmasports.com</t>
  </si>
  <si>
    <t>Sigma Sports</t>
  </si>
  <si>
    <t>Kingston</t>
  </si>
  <si>
    <t>Jamaica</t>
  </si>
  <si>
    <t>newirelandonline.ie</t>
  </si>
  <si>
    <t>wetsuitoutlet.ie</t>
  </si>
  <si>
    <t>theshedend.com</t>
  </si>
  <si>
    <t>[1,"Gon\u00e7alo Ferreira",null,"Negotiation","19\/12\/2020",4,true]</t>
  </si>
  <si>
    <t>19/12/2020</t>
  </si>
  <si>
    <t>flashscore.ro</t>
  </si>
  <si>
    <t>theroar.com.au</t>
  </si>
  <si>
    <t>liverpoolway.co.uk</t>
  </si>
  <si>
    <t>dreamteamfc.com</t>
  </si>
  <si>
    <t>[1,"Renato Almeida",null,"Deal",null,4,false]</t>
  </si>
  <si>
    <t>procyclingstats.com</t>
  </si>
  <si>
    <t>Netherlands</t>
  </si>
  <si>
    <t>Tusveld</t>
  </si>
  <si>
    <t>106 ANTONIUSSTRAAT</t>
  </si>
  <si>
    <t>Venlo</t>
  </si>
  <si>
    <t>navscore.app</t>
  </si>
  <si>
    <t>irishsportswarehouse.ie</t>
  </si>
  <si>
    <t>sea-angling-ireland.org</t>
  </si>
  <si>
    <t>dlrleisure.ie</t>
  </si>
  <si>
    <t>DLR LEISURE LTD</t>
  </si>
  <si>
    <t>LOUGHLINSTOWN DRIVE, DUN LAOGHAIRE, CO. DUBLIN.</t>
  </si>
  <si>
    <t>247sports.com</t>
  </si>
  <si>
    <t>thebikerack.ie</t>
  </si>
  <si>
    <t>wahoofitness.com</t>
  </si>
  <si>
    <t>Wahoo Fitness L.L.C.</t>
  </si>
  <si>
    <t>141 W WIEUCA RD</t>
  </si>
  <si>
    <t>Atlanta</t>
  </si>
  <si>
    <t>GA</t>
  </si>
  <si>
    <t>30342</t>
  </si>
  <si>
    <t>404-939-2447</t>
  </si>
  <si>
    <t>marketing@wahoofitness.com</t>
  </si>
  <si>
    <t>sportsurge.net</t>
  </si>
  <si>
    <t>evertonfc.com</t>
  </si>
  <si>
    <t>Everton Football Club Company Ltd.</t>
  </si>
  <si>
    <t>GOODISON PARK</t>
  </si>
  <si>
    <t>44 1515 305 250</t>
  </si>
  <si>
    <t>streamamg.com</t>
  </si>
  <si>
    <t>StreamAMG</t>
  </si>
  <si>
    <t>CITY RD</t>
  </si>
  <si>
    <t>EC1V 2PT</t>
  </si>
  <si>
    <t>+08000612361</t>
  </si>
  <si>
    <t>info@streamamg.com</t>
  </si>
  <si>
    <t>ufcfightpass.com</t>
  </si>
  <si>
    <t>ExplosionEntertainment, LLC</t>
  </si>
  <si>
    <t>525 W SANTA CLARA ST</t>
  </si>
  <si>
    <t>San Jose</t>
  </si>
  <si>
    <t>95113</t>
  </si>
  <si>
    <t>408-287-7070</t>
  </si>
  <si>
    <t>rogueeurope.eu</t>
  </si>
  <si>
    <t>trekkinn.com</t>
  </si>
  <si>
    <t>Spain</t>
  </si>
  <si>
    <t>t-nation.com</t>
  </si>
  <si>
    <t>Biotest Laboratories, LLC</t>
  </si>
  <si>
    <t>1850 RELIABLE CIR</t>
  </si>
  <si>
    <t>Colorado Springs</t>
  </si>
  <si>
    <t>80906</t>
  </si>
  <si>
    <t>719-473-5500</t>
  </si>
  <si>
    <t>nearcut.com</t>
  </si>
  <si>
    <t>myrunresults.com</t>
  </si>
  <si>
    <t>outdoorsports.ie</t>
  </si>
  <si>
    <t>druidsglenresort.com</t>
  </si>
  <si>
    <t>Druids Glen Hotel &amp; Golf Resort</t>
  </si>
  <si>
    <t>Wicklow</t>
  </si>
  <si>
    <t>kerrygaa.ie</t>
  </si>
  <si>
    <t>Kerry GAA</t>
  </si>
  <si>
    <t>PÁIRC AIBHISTIN DE STAIC (AUSTIN STACK PARK)</t>
  </si>
  <si>
    <t>Tralee</t>
  </si>
  <si>
    <t>IE</t>
  </si>
  <si>
    <t>tuttosport.com</t>
  </si>
  <si>
    <t>[1,"Bruno Lopes",null,"Deal",null,2,false]</t>
  </si>
  <si>
    <t>Bruno Lopes</t>
  </si>
  <si>
    <t>networldsports.ie</t>
  </si>
  <si>
    <t>sleeper.app</t>
  </si>
  <si>
    <t>Blitz Studios, Inc.</t>
  </si>
  <si>
    <t>mayo.ie</t>
  </si>
  <si>
    <t>bettingpremier.com</t>
  </si>
  <si>
    <t>usedbikes.ie</t>
  </si>
  <si>
    <t>pdc.tv</t>
  </si>
  <si>
    <t>THE PROFESSIONAL DARTS CORPORATION LIMITED</t>
  </si>
  <si>
    <t>MASCALLS MASCALLS LN</t>
  </si>
  <si>
    <t>Brentwood</t>
  </si>
  <si>
    <t>Essex</t>
  </si>
  <si>
    <t>CM14 5LJ</t>
  </si>
  <si>
    <t>+44 871 250 1180</t>
  </si>
  <si>
    <t>strettynews.com</t>
  </si>
  <si>
    <t>biketowork.ie</t>
  </si>
  <si>
    <t>lancs.live</t>
  </si>
  <si>
    <t>[1,"Ricardo Pinto",null,"Deal",null,1,false]</t>
  </si>
  <si>
    <t>rei.com</t>
  </si>
  <si>
    <t>Recreational Equipment, Inc.</t>
  </si>
  <si>
    <t>6750 S 228TH ST</t>
  </si>
  <si>
    <t>Kent</t>
  </si>
  <si>
    <t>WA</t>
  </si>
  <si>
    <t>98032</t>
  </si>
  <si>
    <t>253-891-2500</t>
  </si>
  <si>
    <t>cmurray@rei.com</t>
  </si>
  <si>
    <t>reservoirdubs.com</t>
  </si>
  <si>
    <t>bilasport.net</t>
  </si>
  <si>
    <t>siskgroup.sharepoint.com</t>
  </si>
  <si>
    <t>donegalgaa.ie</t>
  </si>
  <si>
    <t>leedsunited.com</t>
  </si>
  <si>
    <t>Leeds United Football Club Limited</t>
  </si>
  <si>
    <t>ELLAND ROAD STADIUM, ELLAND RD</t>
  </si>
  <si>
    <t>Leeds</t>
  </si>
  <si>
    <t>S11 0ES</t>
  </si>
  <si>
    <t>44 11 3226 6000</t>
  </si>
  <si>
    <t>lutvsupport@streamamg.com</t>
  </si>
  <si>
    <t>sports-live-streams.club</t>
  </si>
  <si>
    <t>stackstowngolfclub.ie</t>
  </si>
  <si>
    <t>101greatgoals.com</t>
  </si>
  <si>
    <t>usopen.org</t>
  </si>
  <si>
    <t>[1,"Renato Almeida",null,"Negotiation","18\/12\/2020",4,true]</t>
  </si>
  <si>
    <t>18/12/2020</t>
  </si>
  <si>
    <t>USTA</t>
  </si>
  <si>
    <t>Flushing</t>
  </si>
  <si>
    <t>+1 (800) 990-8782</t>
  </si>
  <si>
    <t>webresponse@usta.com</t>
  </si>
  <si>
    <t>wexfordtoday.com</t>
  </si>
  <si>
    <t>sportsbikeshop.co.uk</t>
  </si>
  <si>
    <t>SPORTSBIKESHOP Ltd</t>
  </si>
  <si>
    <t>UNITS 12-15, HAVEN BUSINESS PARK, SLIPPERY GOWT LN</t>
  </si>
  <si>
    <t>Boston</t>
  </si>
  <si>
    <t>E21 7AA</t>
  </si>
  <si>
    <t>44 1205 360 099</t>
  </si>
  <si>
    <t>james@sportsbikeshop.co.uk</t>
  </si>
  <si>
    <t>singletrackworld.com</t>
  </si>
  <si>
    <t>tredz.co.uk</t>
  </si>
  <si>
    <t>Tredz LTD.</t>
  </si>
  <si>
    <t>CASTELL CLOSE, SWANSEA RETAIL PARK, LLANSAMLET</t>
  </si>
  <si>
    <t>Swansea</t>
  </si>
  <si>
    <t>SA7 9FH</t>
  </si>
  <si>
    <t>44 1792 799 508</t>
  </si>
  <si>
    <t>info@tredz.co.uk</t>
  </si>
  <si>
    <t>lsl.ie</t>
  </si>
  <si>
    <t>ripple-stream.com</t>
  </si>
  <si>
    <t>soccerstreams.info</t>
  </si>
  <si>
    <t>ybig.ie</t>
  </si>
  <si>
    <t>YouBoysInGreen</t>
  </si>
  <si>
    <t>YOUBOYSINGREEN</t>
  </si>
  <si>
    <t>3530</t>
  </si>
  <si>
    <t>argo2525@yahoo.com</t>
  </si>
  <si>
    <t>trespass.ie</t>
  </si>
  <si>
    <t>mylivecricket.biz</t>
  </si>
  <si>
    <t>futwiz.com</t>
  </si>
  <si>
    <t>women.soccerway.com</t>
  </si>
  <si>
    <t>cyclechat.net</t>
  </si>
  <si>
    <t>fotmob.com</t>
  </si>
  <si>
    <t>Score Service</t>
  </si>
  <si>
    <t>support@norapps.no</t>
  </si>
  <si>
    <t>corkschoolboysleague.ie</t>
  </si>
  <si>
    <t>airsofteire.com</t>
  </si>
  <si>
    <t>mountaineering.ie</t>
  </si>
  <si>
    <t>Sports/Climbing</t>
  </si>
  <si>
    <t>freesport.me</t>
  </si>
  <si>
    <t>cleanireland.ie</t>
  </si>
  <si>
    <t>Clean Ireland Recycling</t>
  </si>
  <si>
    <t>1890361800</t>
  </si>
  <si>
    <t>strengthshop.ie</t>
  </si>
  <si>
    <t>crichd.ac</t>
  </si>
  <si>
    <t>[1,"Andr\u00e9 Fonseca",2,"Negotiation","28\/11\/2020",1,false]</t>
  </si>
  <si>
    <t>lifecu.ie</t>
  </si>
  <si>
    <t>Life Credit Union Limited</t>
  </si>
  <si>
    <t>20 NORTH MAIN ST</t>
  </si>
  <si>
    <t>Naas</t>
  </si>
  <si>
    <t>W91 RV10</t>
  </si>
  <si>
    <t>streams100.net</t>
  </si>
  <si>
    <t>nbastream.tv</t>
  </si>
  <si>
    <t>calciomercato.com</t>
  </si>
  <si>
    <t>[1,"Bruno Lopes",null,"Negotiation","10\/12\/2020",4,true]</t>
  </si>
  <si>
    <t>merida-bikes.com</t>
  </si>
  <si>
    <t>Merida Industry Co Ltd</t>
  </si>
  <si>
    <t>NO.116</t>
  </si>
  <si>
    <t>Dacun</t>
  </si>
  <si>
    <t>515</t>
  </si>
  <si>
    <t>+886 48526171</t>
  </si>
  <si>
    <t>eplsite.football</t>
  </si>
  <si>
    <t>wodify.com</t>
  </si>
  <si>
    <t>Wodify Technologies</t>
  </si>
  <si>
    <t>226 HADDONFIELD RD</t>
  </si>
  <si>
    <t>Cherry Hill</t>
  </si>
  <si>
    <t>08002</t>
  </si>
  <si>
    <t>856-617-1361</t>
  </si>
  <si>
    <t>support@wodify.com</t>
  </si>
  <si>
    <t>parkrun.ie</t>
  </si>
  <si>
    <t>Parkrun Ireland</t>
  </si>
  <si>
    <t>Twickenham</t>
  </si>
  <si>
    <t>basketballireland.ie</t>
  </si>
  <si>
    <t>Basketball Ireland</t>
  </si>
  <si>
    <t>fantasyfootballhub.co.uk</t>
  </si>
  <si>
    <t>mycourts.co.uk</t>
  </si>
  <si>
    <t>d8fitness.com</t>
  </si>
  <si>
    <t>topperformance.xyz</t>
  </si>
  <si>
    <t>missdesignergolf.com</t>
  </si>
  <si>
    <t>MISS DESIGNER GOLF</t>
  </si>
  <si>
    <t>FITZS BOREEN, BLACKPOOL</t>
  </si>
  <si>
    <t>353214942890</t>
  </si>
  <si>
    <t>info@missdesignergolf.com</t>
  </si>
  <si>
    <t>epcrugby.com</t>
  </si>
  <si>
    <t>ERC Ltd</t>
  </si>
  <si>
    <t>ST STEPHENS GREEN</t>
  </si>
  <si>
    <t>ladiesgaelic.ie</t>
  </si>
  <si>
    <t>Ladies Gaelic Football Association</t>
  </si>
  <si>
    <t>DUBLIN 3</t>
  </si>
  <si>
    <t>soccerbase.com</t>
  </si>
  <si>
    <t>barstoolsports.com</t>
  </si>
  <si>
    <t>gglsecurity.sharepoint.com</t>
  </si>
  <si>
    <t>nbastreams.cc</t>
  </si>
  <si>
    <t>cagematch.net</t>
  </si>
  <si>
    <t>MORENO, CINTHIA</t>
  </si>
  <si>
    <t>9014 SLAY ST</t>
  </si>
  <si>
    <t>Dallas</t>
  </si>
  <si>
    <t>75217</t>
  </si>
  <si>
    <t>2146877681</t>
  </si>
  <si>
    <t>championat.com</t>
  </si>
  <si>
    <t>Чемпионат</t>
  </si>
  <si>
    <t>thecelticstar.com</t>
  </si>
  <si>
    <t>ddsl.ie</t>
  </si>
  <si>
    <t>vipleague.cc</t>
  </si>
  <si>
    <t>mapmyrun.com</t>
  </si>
  <si>
    <t>MapMyRun</t>
  </si>
  <si>
    <t>Austin</t>
  </si>
  <si>
    <t>619.555.1234</t>
  </si>
  <si>
    <t>gymplus.ie</t>
  </si>
  <si>
    <t>Gym Plus Ireland</t>
  </si>
  <si>
    <t>fullmatchesandshows.com</t>
  </si>
  <si>
    <t>golf-monthly.co.uk</t>
  </si>
  <si>
    <t>[1,"Rui Pedro Alvim",null,"Deal",null,4,false]</t>
  </si>
  <si>
    <t>evanscycles.com</t>
  </si>
  <si>
    <t>Evans Cycles</t>
  </si>
  <si>
    <t>kildaregaa.ie</t>
  </si>
  <si>
    <t>Kildare GAA</t>
  </si>
  <si>
    <t>Newbridge</t>
  </si>
  <si>
    <t>Kildare</t>
  </si>
  <si>
    <t>apolloduck.ie</t>
  </si>
  <si>
    <t>draftkings.com</t>
  </si>
  <si>
    <t>DraftKings, Inc.</t>
  </si>
  <si>
    <t>225 FRANKLIN ST</t>
  </si>
  <si>
    <t>02110</t>
  </si>
  <si>
    <t>877-659-6066</t>
  </si>
  <si>
    <t>admin@draftkings.com</t>
  </si>
  <si>
    <t>sport.postimees.ee</t>
  </si>
  <si>
    <t>Estonia</t>
  </si>
  <si>
    <t>foxsports.com.au</t>
  </si>
  <si>
    <t>FOX SPORTS Australia Pty Limited</t>
  </si>
  <si>
    <t>LEVEL 2, 55 PYRMONT BRIDGE RD</t>
  </si>
  <si>
    <t>Pyrmont</t>
  </si>
  <si>
    <t>2009</t>
  </si>
  <si>
    <t>61 2 9776 2600</t>
  </si>
  <si>
    <t>americangolf.eu</t>
  </si>
  <si>
    <t>nbafullhd.com</t>
  </si>
  <si>
    <t>clubv1.com</t>
  </si>
  <si>
    <t>google.com</t>
  </si>
  <si>
    <t>Google, Inc.</t>
  </si>
  <si>
    <t>1600 AMPHITHEATRE PKY</t>
  </si>
  <si>
    <t>Mountain View</t>
  </si>
  <si>
    <t>94043</t>
  </si>
  <si>
    <t>650-253-0000</t>
  </si>
  <si>
    <t>google@google.com</t>
  </si>
  <si>
    <t>facebook.com</t>
  </si>
  <si>
    <t>Facebook Inc</t>
  </si>
  <si>
    <t>1601 WILLOW RD MENLO PARK</t>
  </si>
  <si>
    <t>Menlo Park</t>
  </si>
  <si>
    <t>94025</t>
  </si>
  <si>
    <t>+1 (650) 618-7714</t>
  </si>
  <si>
    <t>youtube.com</t>
  </si>
  <si>
    <t>YouTube, LLC</t>
  </si>
  <si>
    <t>901 CHERRY AVE</t>
  </si>
  <si>
    <t>San Bruno</t>
  </si>
  <si>
    <t>94066</t>
  </si>
  <si>
    <t>google.bg</t>
  </si>
  <si>
    <t>Bulgaria</t>
  </si>
  <si>
    <t>abv.bg</t>
  </si>
  <si>
    <t>blitz.bg</t>
  </si>
  <si>
    <t>[1,"Tiago Lima",null,"Deal",null,4,true]</t>
  </si>
  <si>
    <t>Tiago Lima</t>
  </si>
  <si>
    <t>wikipedia.org</t>
  </si>
  <si>
    <t>winbet.bg</t>
  </si>
  <si>
    <t>GAMBLERS EMPORIUM</t>
  </si>
  <si>
    <t>18000 HORIZON WAY</t>
  </si>
  <si>
    <t>Mount Laurel</t>
  </si>
  <si>
    <t>08054</t>
  </si>
  <si>
    <t>6094825400</t>
  </si>
  <si>
    <t>instagram.com</t>
  </si>
  <si>
    <t>Instagram, llc</t>
  </si>
  <si>
    <t>181 S PARK ST</t>
  </si>
  <si>
    <t>94110</t>
  </si>
  <si>
    <t>415-857-3369</t>
  </si>
  <si>
    <t>domain@fb.com</t>
  </si>
  <si>
    <t>olx.bg</t>
  </si>
  <si>
    <t>[1,"Jo\u00e3o Alves",null,"Deal",null,4,true]</t>
  </si>
  <si>
    <t>nova.bg</t>
  </si>
  <si>
    <t>sportal.bg</t>
  </si>
  <si>
    <t>fakti.bg</t>
  </si>
  <si>
    <t>24chasa.bg</t>
  </si>
  <si>
    <t>dir.bg</t>
  </si>
  <si>
    <t>zamunda.net</t>
  </si>
  <si>
    <t>sinoptik.bg</t>
  </si>
  <si>
    <t>bazar.bg</t>
  </si>
  <si>
    <t>xnxx.com</t>
  </si>
  <si>
    <t>pornhub.com</t>
  </si>
  <si>
    <t>pik.bg</t>
  </si>
  <si>
    <t>vesti.bg</t>
  </si>
  <si>
    <t>plovdiv24.bg</t>
  </si>
  <si>
    <t>novini.bg</t>
  </si>
  <si>
    <t>marica.bg</t>
  </si>
  <si>
    <t>mobile.bg</t>
  </si>
  <si>
    <t>frognews.bg</t>
  </si>
  <si>
    <t>[1,"Ricardo Tsou",null,"Negotiation","28\/11\/2020",4,true]</t>
  </si>
  <si>
    <t>petel.bg</t>
  </si>
  <si>
    <t>twitter.com</t>
  </si>
  <si>
    <t>Twitter Inc</t>
  </si>
  <si>
    <t>1355 MARKET ST</t>
  </si>
  <si>
    <t>94103</t>
  </si>
  <si>
    <t>+1 (415) 222-9670</t>
  </si>
  <si>
    <t>emag.bg</t>
  </si>
  <si>
    <t>[1,"Jo\u00e3o Alves",null,"Deal",null,4,false]</t>
  </si>
  <si>
    <t>dnes.bg</t>
  </si>
  <si>
    <t>jobs.bg</t>
  </si>
  <si>
    <t>dnevnik.bg</t>
  </si>
  <si>
    <t>Дневник</t>
  </si>
  <si>
    <t>УЛ. "ИВАН ВАЗОВ" 20</t>
  </si>
  <si>
    <t>Sofia</t>
  </si>
  <si>
    <t>1000</t>
  </si>
  <si>
    <t>alo.bg</t>
  </si>
  <si>
    <t>dariknews.bg</t>
  </si>
  <si>
    <t>vbox7.com</t>
  </si>
  <si>
    <t>[1,"Ricardo Tsou",1,"Deal",null,2,false]</t>
  </si>
  <si>
    <t>xhamster.com</t>
  </si>
  <si>
    <t>xHamster</t>
  </si>
  <si>
    <t>Cyprus</t>
  </si>
  <si>
    <t>xvideos.com</t>
  </si>
  <si>
    <t>MOUYENGA GROUP CORP., (MG)</t>
  </si>
  <si>
    <t>60 ISLAND ST</t>
  </si>
  <si>
    <t>Lawrence</t>
  </si>
  <si>
    <t>01840</t>
  </si>
  <si>
    <t>bet365.com</t>
  </si>
  <si>
    <t>Brazil</t>
  </si>
  <si>
    <t>Bet365</t>
  </si>
  <si>
    <t>BET365 HOUSE</t>
  </si>
  <si>
    <t>Stoke-On-Trent</t>
  </si>
  <si>
    <t>Staffordshire</t>
  </si>
  <si>
    <t>ST1 5SZ</t>
  </si>
  <si>
    <t>08000-288-365</t>
  </si>
  <si>
    <t>support@affiliates365.com</t>
  </si>
  <si>
    <t>coronavirus.bg</t>
  </si>
  <si>
    <t>gotvach.bg</t>
  </si>
  <si>
    <t>[1,"Ricardo Tsou",null,"Deal Suspended","05\/12\/2020",4,true]</t>
  </si>
  <si>
    <t>btvnovinite.bg</t>
  </si>
  <si>
    <t>twitch.tv</t>
  </si>
  <si>
    <t>Twitch Interactive, Inc.</t>
  </si>
  <si>
    <t>225 BUSH ST</t>
  </si>
  <si>
    <t>415-684-7494</t>
  </si>
  <si>
    <t>framar.bg</t>
  </si>
  <si>
    <t>15/11/2020</t>
  </si>
  <si>
    <t>offnews.bg</t>
  </si>
  <si>
    <t>filmisub.com</t>
  </si>
  <si>
    <t>a1.bg</t>
  </si>
  <si>
    <t>A1.bg</t>
  </si>
  <si>
    <t>Grad Sofiya</t>
  </si>
  <si>
    <t>bg-mamma.com</t>
  </si>
  <si>
    <t>BG-Mamma</t>
  </si>
  <si>
    <t>vivacom.bg</t>
  </si>
  <si>
    <t>Bulgarian Telecommunications Company EAD</t>
  </si>
  <si>
    <t>115I TSARIGRADSKO SHOSE BLVD</t>
  </si>
  <si>
    <t>1784</t>
  </si>
  <si>
    <t>(029) 708-810_</t>
  </si>
  <si>
    <t>office@cem.bg</t>
  </si>
  <si>
    <t>news.bg</t>
  </si>
  <si>
    <t>cars.bg</t>
  </si>
  <si>
    <t>flagman.bg</t>
  </si>
  <si>
    <t>zajenata.bg</t>
  </si>
  <si>
    <t>yahoo.com</t>
  </si>
  <si>
    <t>Yahoo</t>
  </si>
  <si>
    <t>701 FIRST AVE</t>
  </si>
  <si>
    <t>Sunnyvale</t>
  </si>
  <si>
    <t>94089</t>
  </si>
  <si>
    <t>408-349-3300</t>
  </si>
  <si>
    <t>jacekj@yahoo-inc.com</t>
  </si>
  <si>
    <t>messenger.com</t>
  </si>
  <si>
    <t>dskdirect.bg</t>
  </si>
  <si>
    <t>shkolo.bg</t>
  </si>
  <si>
    <t>netflix.com</t>
  </si>
  <si>
    <t>Netflix, Inc.</t>
  </si>
  <si>
    <t>100 WINCHESTER CIR</t>
  </si>
  <si>
    <t>Los Gatos</t>
  </si>
  <si>
    <t>95032</t>
  </si>
  <si>
    <t>+1 (408) 540-3700</t>
  </si>
  <si>
    <t>khughes@netflix.com</t>
  </si>
  <si>
    <t>topsport.bg</t>
  </si>
  <si>
    <t>actualno.com</t>
  </si>
  <si>
    <t>chitanka.info</t>
  </si>
  <si>
    <t>mediapool.bg</t>
  </si>
  <si>
    <t>Mediapool - BG AD</t>
  </si>
  <si>
    <t>18 VITOSHA BLVD</t>
  </si>
  <si>
    <t>359 298 7 11 50</t>
  </si>
  <si>
    <t>telenor.bg</t>
  </si>
  <si>
    <t>Telenor Bulgaria EAD</t>
  </si>
  <si>
    <t>MLADOST 4, BUSINESS PARK SOFIA, BUILDING 6</t>
  </si>
  <si>
    <t>1766</t>
  </si>
  <si>
    <t>359 89 123</t>
  </si>
  <si>
    <t>imot.bg</t>
  </si>
  <si>
    <t>booking.com</t>
  </si>
  <si>
    <t>tiktok.com</t>
  </si>
  <si>
    <t>Tiktok</t>
  </si>
  <si>
    <t>1920 OLYMPIC BLVD</t>
  </si>
  <si>
    <t>Santa Monica</t>
  </si>
  <si>
    <t>90404</t>
  </si>
  <si>
    <t>reddit.com</t>
  </si>
  <si>
    <t>[1,"Isabel Garcia",null,"Negotiation","24\/12\/2020",4,true]</t>
  </si>
  <si>
    <t>24/12/2020</t>
  </si>
  <si>
    <t>Reddit, Inc.</t>
  </si>
  <si>
    <t>520 THIRD ST</t>
  </si>
  <si>
    <t>4087120116</t>
  </si>
  <si>
    <t>press@reddit.com</t>
  </si>
  <si>
    <t>efbet.com</t>
  </si>
  <si>
    <t>mail.bg</t>
  </si>
  <si>
    <t>Computers_Electronics_and_Technology/Email</t>
  </si>
  <si>
    <t>Mail.bg</t>
  </si>
  <si>
    <t>PO BOX 17</t>
  </si>
  <si>
    <t>1517</t>
  </si>
  <si>
    <t>359 29 45 10 06</t>
  </si>
  <si>
    <t>aaa@mail.bg</t>
  </si>
  <si>
    <t>trafficnews.bg</t>
  </si>
  <si>
    <t>Traffic News</t>
  </si>
  <si>
    <t>NIKOLA VAPRSAROV 3</t>
  </si>
  <si>
    <t>Plovdiv</t>
  </si>
  <si>
    <t>0700 10 248</t>
  </si>
  <si>
    <t>linkedin.com</t>
  </si>
  <si>
    <t>LinkedIn</t>
  </si>
  <si>
    <t>1000 W MAUDE AVE</t>
  </si>
  <si>
    <t>94085</t>
  </si>
  <si>
    <t>650-687-3600</t>
  </si>
  <si>
    <t>ar@linkedin.com</t>
  </si>
  <si>
    <t>pazaruvaj.com</t>
  </si>
  <si>
    <t>[1,"Renato Almeida",null,"Negotiation","12\/12\/2020",4,true]</t>
  </si>
  <si>
    <t>12/12/2020</t>
  </si>
  <si>
    <t>segabg.com</t>
  </si>
  <si>
    <t>[1,"C\u00e1tia Ornelas",null,"Deal Suspended","26\/03\/2021",4,true]</t>
  </si>
  <si>
    <t>edna.bg</t>
  </si>
  <si>
    <t>sofiatraffic.bg</t>
  </si>
  <si>
    <t>pinterest.com</t>
  </si>
  <si>
    <t>Pinterest Inc</t>
  </si>
  <si>
    <t>505 BRANNAN ST</t>
  </si>
  <si>
    <t>+1 (415) 617-5585</t>
  </si>
  <si>
    <t>hi@pinterest.com</t>
  </si>
  <si>
    <t>aliexpress.com</t>
  </si>
  <si>
    <t>[1,"Ricardo Tsou",2,"Negotiation","28\/11\/2020",4,true]</t>
  </si>
  <si>
    <t>AliExpress Ltd.</t>
  </si>
  <si>
    <t>400 S EL CAMINO REAL</t>
  </si>
  <si>
    <t>San Mateo</t>
  </si>
  <si>
    <t>94402</t>
  </si>
  <si>
    <t>408-785-5580</t>
  </si>
  <si>
    <t>imdb.com</t>
  </si>
  <si>
    <t>IMDb.com, Inc.</t>
  </si>
  <si>
    <t>410 TERRY AVE N</t>
  </si>
  <si>
    <t>Seattle</t>
  </si>
  <si>
    <t>98109</t>
  </si>
  <si>
    <t>206-266-4064</t>
  </si>
  <si>
    <t>investor.bg</t>
  </si>
  <si>
    <t>[1,"Ricardo Tsou",null,"Deal",null,2,true]</t>
  </si>
  <si>
    <t>palmsbet.com</t>
  </si>
  <si>
    <t>microsoft.com</t>
  </si>
  <si>
    <t>Computers_Electronics_and_Technology/Programming_and_Developer_Software</t>
  </si>
  <si>
    <t>MICROSOFT CORPORATION</t>
  </si>
  <si>
    <t>1 MICROSOFT WAY</t>
  </si>
  <si>
    <t>Redmond</t>
  </si>
  <si>
    <t>98052</t>
  </si>
  <si>
    <t>+1 (425) 882-8080</t>
  </si>
  <si>
    <t>trud.bg</t>
  </si>
  <si>
    <t>[1,"Marisa Freitas",null,"Deal",null,4,false]</t>
  </si>
  <si>
    <t>technopolis.bg</t>
  </si>
  <si>
    <t>Technopolis Bulgaria EAD</t>
  </si>
  <si>
    <t>MLADOST 4, RING ROAD 265, ACROSS "THE BELLS"</t>
  </si>
  <si>
    <t>359 70 01 23 40</t>
  </si>
  <si>
    <t>gol.bg</t>
  </si>
  <si>
    <t>afera.bg</t>
  </si>
  <si>
    <t>office.com</t>
  </si>
  <si>
    <t>Office.com, LLC</t>
  </si>
  <si>
    <t>3600 ORDWAY ST NW</t>
  </si>
  <si>
    <t>Washington</t>
  </si>
  <si>
    <t>DC</t>
  </si>
  <si>
    <t>20016</t>
  </si>
  <si>
    <t>2023637850</t>
  </si>
  <si>
    <t>bnr.bg</t>
  </si>
  <si>
    <t>БНР - Българско Национално Радио</t>
  </si>
  <si>
    <t>БУЛ. "ДРАГАН ЦАНКОВ" 4</t>
  </si>
  <si>
    <t>1040</t>
  </si>
  <si>
    <t>+3592 9336 358</t>
  </si>
  <si>
    <t>arenabg.ch</t>
  </si>
  <si>
    <t>vijti.com</t>
  </si>
  <si>
    <t>discord.com</t>
  </si>
  <si>
    <t>Hammer &amp; Chisel, Inc.</t>
  </si>
  <si>
    <t>1901 S BASCOM AVE</t>
  </si>
  <si>
    <t>Campbell</t>
  </si>
  <si>
    <t>95008</t>
  </si>
  <si>
    <t>btvplus.bg</t>
  </si>
  <si>
    <t>government.bg</t>
  </si>
  <si>
    <t>vsekidnevno.com</t>
  </si>
  <si>
    <t>yandex.ru</t>
  </si>
  <si>
    <t>Yandex LLC</t>
  </si>
  <si>
    <t>16, LEO TOLSTOY ST</t>
  </si>
  <si>
    <t>119021</t>
  </si>
  <si>
    <t>7 495 739 7000</t>
  </si>
  <si>
    <t>pr@yandex-team.com</t>
  </si>
  <si>
    <t>9gag.com</t>
  </si>
  <si>
    <t>[1,"Renato Almeida",null,"Deal Suspended","21\/04\/2021",4,true]</t>
  </si>
  <si>
    <t>Arts_and_Entertainment/Humor</t>
  </si>
  <si>
    <t>9GAG, Inc.</t>
  </si>
  <si>
    <t>444 CASTRO ST</t>
  </si>
  <si>
    <t>94041</t>
  </si>
  <si>
    <t>amazon.com</t>
  </si>
  <si>
    <t>[1,"Rui Alvim",null,"Negotiation","06\/12\/2020",4,false]</t>
  </si>
  <si>
    <t>06/12/2020</t>
  </si>
  <si>
    <t>Amazon.com, Inc.</t>
  </si>
  <si>
    <t>+1 (206) 266-1000</t>
  </si>
  <si>
    <t>jeff@amazon.com</t>
  </si>
  <si>
    <t>vihrogon.bg</t>
  </si>
  <si>
    <t>btv.bg</t>
  </si>
  <si>
    <t>vk.com</t>
  </si>
  <si>
    <t>VKontakte Ltd</t>
  </si>
  <si>
    <t>TVERSKAYA STR., 8-B</t>
  </si>
  <si>
    <t>Saint-Petersburg</t>
  </si>
  <si>
    <t>191015</t>
  </si>
  <si>
    <t>7 8122 74 25 85</t>
  </si>
  <si>
    <t>mche@corp.vk.com</t>
  </si>
  <si>
    <t>adamieva.info</t>
  </si>
  <si>
    <t>obuvki.bg</t>
  </si>
  <si>
    <t>monitor.bg</t>
  </si>
  <si>
    <t>filmi7.com</t>
  </si>
  <si>
    <t>puls.bg</t>
  </si>
  <si>
    <t>Health/Nutrition_Diets_and_Fitness</t>
  </si>
  <si>
    <t>broshura.bg</t>
  </si>
  <si>
    <t>E-commerce_and_Shopping/Classifieds</t>
  </si>
  <si>
    <t>Commissionshare EOOD</t>
  </si>
  <si>
    <t>SIMEONOVSKO SHOSE 33, ETAJ 2</t>
  </si>
  <si>
    <t>1700</t>
  </si>
  <si>
    <t>359 2 878 05 58</t>
  </si>
  <si>
    <t>livescore.com</t>
  </si>
  <si>
    <t>bdz.bg</t>
  </si>
  <si>
    <t>Travel_and_Tourism/Travel_and_Tourism</t>
  </si>
  <si>
    <t>Bulgarian State Railways</t>
  </si>
  <si>
    <t>xn----8sbafg9clhjcp.bg</t>
  </si>
  <si>
    <t>Arts_and_Entertainment</t>
  </si>
  <si>
    <t>roblox.com</t>
  </si>
  <si>
    <t>ROBLOX</t>
  </si>
  <si>
    <t>60 E 3RD ST</t>
  </si>
  <si>
    <t>94401</t>
  </si>
  <si>
    <t>4083906927</t>
  </si>
  <si>
    <t>jstevens@roblox.com</t>
  </si>
  <si>
    <t>fibank.bg</t>
  </si>
  <si>
    <t>First Investment Bank AD</t>
  </si>
  <si>
    <t>BUL. DRAGAN TSANKOV NO.37</t>
  </si>
  <si>
    <t>1797</t>
  </si>
  <si>
    <t>+359 28171100</t>
  </si>
  <si>
    <t>mivaylo@gmail.com</t>
  </si>
  <si>
    <t>gbg.bg</t>
  </si>
  <si>
    <t>pariteni.bg</t>
  </si>
  <si>
    <t>lidl.bg</t>
  </si>
  <si>
    <t>toto.bg</t>
  </si>
  <si>
    <t>Gambling/Lottery</t>
  </si>
  <si>
    <t>videoclip.bg</t>
  </si>
  <si>
    <t>accuweather.com</t>
  </si>
  <si>
    <t>Science_and_Education/Weather</t>
  </si>
  <si>
    <t>AccuWeather, Inc.</t>
  </si>
  <si>
    <t>385 SCIENCE PARK RD</t>
  </si>
  <si>
    <t>State College</t>
  </si>
  <si>
    <t>16803</t>
  </si>
  <si>
    <t>814-237-0309</t>
  </si>
  <si>
    <t>customerservice@accuweather.com</t>
  </si>
  <si>
    <t>skafeto.com</t>
  </si>
  <si>
    <t>[1,"Filipa Fontes",null,"Deal Suspended","27\/03\/2021",2,false]</t>
  </si>
  <si>
    <t>live.com</t>
  </si>
  <si>
    <t>bnt.bg</t>
  </si>
  <si>
    <t>rbb.bg</t>
  </si>
  <si>
    <t>Raiffeisenbank (Bulgaria) EAD</t>
  </si>
  <si>
    <t>55 NIKOLA VAPTSAROV BOULEVARD, EXPO 2000</t>
  </si>
  <si>
    <t>1407</t>
  </si>
  <si>
    <t>359 2 91 985 101</t>
  </si>
  <si>
    <t>hbogo.bg</t>
  </si>
  <si>
    <t>Computers_Electronics_and_Technology</t>
  </si>
  <si>
    <t>tubev.sex</t>
  </si>
  <si>
    <t>fun.9999999views.com</t>
  </si>
  <si>
    <t>9999999views.com</t>
  </si>
  <si>
    <t>uni-sofia.bg</t>
  </si>
  <si>
    <t>MA and PhD Program in Philosophy Taught in English at Sofia University</t>
  </si>
  <si>
    <t>PHONE: +359 878 376 031 DEPARTMENT OF PHILOSOPHY, SOFIA UNIVERSITY, 15 TSAR OSVOBODITEL BLVD</t>
  </si>
  <si>
    <t>1504</t>
  </si>
  <si>
    <t>speedy.bg</t>
  </si>
  <si>
    <t>Speedy AD</t>
  </si>
  <si>
    <t>UL. ABAGAR</t>
  </si>
  <si>
    <t>1138</t>
  </si>
  <si>
    <t>+359 24241505</t>
  </si>
  <si>
    <t>gepime.com</t>
  </si>
  <si>
    <t>dunavmost.com</t>
  </si>
  <si>
    <t>standartnews.com</t>
  </si>
  <si>
    <t>Standart News Ltd.</t>
  </si>
  <si>
    <t>49 BULGARIA BLVD</t>
  </si>
  <si>
    <t>1404</t>
  </si>
  <si>
    <t>359 2 818 23 11</t>
  </si>
  <si>
    <t>egtmgs.com</t>
  </si>
  <si>
    <t>Guyana</t>
  </si>
  <si>
    <t>Gambling/Gambling</t>
  </si>
  <si>
    <t>econt.com</t>
  </si>
  <si>
    <t>Econt Express</t>
  </si>
  <si>
    <t>11 TUTRAKAN BLVD.</t>
  </si>
  <si>
    <t>Ruse</t>
  </si>
  <si>
    <t>7002</t>
  </si>
  <si>
    <t>capital.bg</t>
  </si>
  <si>
    <t>Капитал</t>
  </si>
  <si>
    <t>(+359) 2 4615 414</t>
  </si>
  <si>
    <t>elmaz.com</t>
  </si>
  <si>
    <t>Community_and_Society/Romance_and_Relationships</t>
  </si>
  <si>
    <t>Elmaz.gr</t>
  </si>
  <si>
    <t>zoom.us</t>
  </si>
  <si>
    <t>Zoom Video Communications Inc</t>
  </si>
  <si>
    <t>55 ALMADEN BLVD</t>
  </si>
  <si>
    <t>+1 (888) 799-9666</t>
  </si>
  <si>
    <t>duckduckgo.com</t>
  </si>
  <si>
    <t>Duck Duck Go, Inc.</t>
  </si>
  <si>
    <t>20 PAOLI PIKE</t>
  </si>
  <si>
    <t>Paoli</t>
  </si>
  <si>
    <t>19301</t>
  </si>
  <si>
    <t>2673376486</t>
  </si>
  <si>
    <t>microsoftonline.com</t>
  </si>
  <si>
    <t>wordpress.com</t>
  </si>
  <si>
    <t>WordPress.com</t>
  </si>
  <si>
    <t>ozone.bg</t>
  </si>
  <si>
    <t>Ozone.bg</t>
  </si>
  <si>
    <t>35 "BORIS STEFANOV" STR., SOUTH MALL, FLOOR 2</t>
  </si>
  <si>
    <t>faktor.bg</t>
  </si>
  <si>
    <t>ctrgs.com</t>
  </si>
  <si>
    <t>money.bg</t>
  </si>
  <si>
    <t>store.bg</t>
  </si>
  <si>
    <t>Globul</t>
  </si>
  <si>
    <t>eurocom.bg</t>
  </si>
  <si>
    <t>[1,"Ricardo Tsou",null,"Deal Suspended","20\/03\/2021",4,true]</t>
  </si>
  <si>
    <t>dw.com</t>
  </si>
  <si>
    <t>[1,"Jo\u00e3o Alves",null,"Negotiation","05\/12\/2020",4,true]</t>
  </si>
  <si>
    <t>tvnovellas.blogspot.com</t>
  </si>
  <si>
    <t>minuporno.com</t>
  </si>
  <si>
    <t>Belgium</t>
  </si>
  <si>
    <t>ebay.com</t>
  </si>
  <si>
    <t>[1,"C\u00e1tia Ornelas",null,"Deal",null,2,false]</t>
  </si>
  <si>
    <t>eBay Inc.</t>
  </si>
  <si>
    <t>2025 HAMILTON AVE</t>
  </si>
  <si>
    <t>95125</t>
  </si>
  <si>
    <t>+1 (408) 376-7400</t>
  </si>
  <si>
    <t>epicenter.bg</t>
  </si>
  <si>
    <t>praktiker.bg</t>
  </si>
  <si>
    <t>Praktiker Eood</t>
  </si>
  <si>
    <t>21 OBIKOLNA STREET, DRUZHBA 2 DISTRICT</t>
  </si>
  <si>
    <t>1582</t>
  </si>
  <si>
    <t>359 2 807 23 90</t>
  </si>
  <si>
    <t>chaturbate.com</t>
  </si>
  <si>
    <t>fandom.com</t>
  </si>
  <si>
    <t>Fandom, Inc.</t>
  </si>
  <si>
    <t>2644 30TH ST</t>
  </si>
  <si>
    <t>90405</t>
  </si>
  <si>
    <t>3109079400</t>
  </si>
  <si>
    <t>webcafe.bg</t>
  </si>
  <si>
    <t>kotasport.com</t>
  </si>
  <si>
    <t>[1,"Gon\u00e7alo Ferreira",null,"Deal Suspended","22\/05\/2021",4,true]</t>
  </si>
  <si>
    <t>amazon.co.uk</t>
  </si>
  <si>
    <t>Amazon.co.uk Ltd.</t>
  </si>
  <si>
    <t>PATRIOT COURT, 1-9 THE GROVE</t>
  </si>
  <si>
    <t>Slough</t>
  </si>
  <si>
    <t>SL1 1QP</t>
  </si>
  <si>
    <t>44 20 8636 9379</t>
  </si>
  <si>
    <t>ebay.co.uk</t>
  </si>
  <si>
    <t>ok.ru</t>
  </si>
  <si>
    <t>Odnoklassniki LLC</t>
  </si>
  <si>
    <t>DERBENEVSKAYA NABEREZHNAYA D. 7 STR. 17</t>
  </si>
  <si>
    <t>pr@odnoklassniki.ru</t>
  </si>
  <si>
    <t>grabo.bg</t>
  </si>
  <si>
    <t>Grabo.bg EOOD</t>
  </si>
  <si>
    <t>KV. MANASTIRSKI LIVADI</t>
  </si>
  <si>
    <t>359 88 789 7777</t>
  </si>
  <si>
    <t>belot.bg</t>
  </si>
  <si>
    <t>zelka.org</t>
  </si>
  <si>
    <t>ucha.se</t>
  </si>
  <si>
    <t>Ucha.se</t>
  </si>
  <si>
    <t>feedback@ucha.se</t>
  </si>
  <si>
    <t>github.com</t>
  </si>
  <si>
    <t>GitHub, Inc.</t>
  </si>
  <si>
    <t>88 COLIN P KELLY JUNIOR ST</t>
  </si>
  <si>
    <t>415-735-4488</t>
  </si>
  <si>
    <t>hostmaster@github.com</t>
  </si>
  <si>
    <t>kaldata.com</t>
  </si>
  <si>
    <t>bgnow.eu</t>
  </si>
  <si>
    <t>sopharmacy.bg</t>
  </si>
  <si>
    <t>Sopharmacy EOOD</t>
  </si>
  <si>
    <t>kimbino.bg</t>
  </si>
  <si>
    <t>Pets_and_Animals/Pet_Food_and_Supplies</t>
  </si>
  <si>
    <t>epay.bg</t>
  </si>
  <si>
    <t>ePay.bg</t>
  </si>
  <si>
    <t>УЛ. ИВАН ВАЗОВ 16</t>
  </si>
  <si>
    <t>София</t>
  </si>
  <si>
    <t>filmi2k.com</t>
  </si>
  <si>
    <t>izvanredno.info</t>
  </si>
  <si>
    <t>home-max.bg</t>
  </si>
  <si>
    <t>HomeMax</t>
  </si>
  <si>
    <t>VL. VAZOV BLVD 83</t>
  </si>
  <si>
    <t>1836</t>
  </si>
  <si>
    <t>359 29 02 32 00</t>
  </si>
  <si>
    <t>auto.bg</t>
  </si>
  <si>
    <t>[1,"C\u00e1tia Ornelas",null,"Negotiation","24\/12\/2020",4,true]</t>
  </si>
  <si>
    <t>stackoverflow.com</t>
  </si>
  <si>
    <t>[1,"Ricardo Tsou",null,"Negotiation","28\/11\/2020",1,true]</t>
  </si>
  <si>
    <t>clubz.bg</t>
  </si>
  <si>
    <t>samsung.com</t>
  </si>
  <si>
    <t>Samsung Electronics</t>
  </si>
  <si>
    <t>416 MAETAN 3-DONG</t>
  </si>
  <si>
    <t>Suwon</t>
  </si>
  <si>
    <t>Korea, Republic of</t>
  </si>
  <si>
    <t>443-74</t>
  </si>
  <si>
    <t>82-2-2255-0114</t>
  </si>
  <si>
    <t>moreto.net</t>
  </si>
  <si>
    <t>ardes.bg</t>
  </si>
  <si>
    <t>Ardes IT LTD</t>
  </si>
  <si>
    <t>BULSLIVNITZA 118-120</t>
  </si>
  <si>
    <t>Varna</t>
  </si>
  <si>
    <t>mail.ru</t>
  </si>
  <si>
    <t>Mail.Ru LLC</t>
  </si>
  <si>
    <t>LENINGRADSKY PROSPEKT 39</t>
  </si>
  <si>
    <t>125167</t>
  </si>
  <si>
    <t>7 495 725 6357</t>
  </si>
  <si>
    <t>worldometers.info</t>
  </si>
  <si>
    <t>Reference_Materials/Reference_Materials</t>
  </si>
  <si>
    <t>Worldometers</t>
  </si>
  <si>
    <t>contect@worldometers.info</t>
  </si>
  <si>
    <t>remixshop.com</t>
  </si>
  <si>
    <t>Remix Second Hand</t>
  </si>
  <si>
    <t>rodopi24.blogspot.com</t>
  </si>
  <si>
    <t>[1,"Soraia Santos",null,"Deal Suspended","25\/12\/2020",4,false]</t>
  </si>
  <si>
    <t>168chasa.bg</t>
  </si>
  <si>
    <t>focus-news.net</t>
  </si>
  <si>
    <t>az-jenata.bg</t>
  </si>
  <si>
    <t>zdrave.to</t>
  </si>
  <si>
    <t>nu6i-bg-net.com</t>
  </si>
  <si>
    <t>gemius.pl</t>
  </si>
  <si>
    <t>dsport.bg</t>
  </si>
  <si>
    <t>videnov.bg</t>
  </si>
  <si>
    <t>kaufland.bg</t>
  </si>
  <si>
    <t>gemius.com</t>
  </si>
  <si>
    <t>Gemius SA</t>
  </si>
  <si>
    <t>18 B POSTEPU STREET, ORION BUILDING, 9TH FLOOR</t>
  </si>
  <si>
    <t>676</t>
  </si>
  <si>
    <t>48 22 390 9090</t>
  </si>
  <si>
    <t>marketing@gemius.com</t>
  </si>
  <si>
    <t>rozali.com</t>
  </si>
  <si>
    <t>Rozali.com</t>
  </si>
  <si>
    <t>softuni.bg</t>
  </si>
  <si>
    <t>Software University (softuni.bg)</t>
  </si>
  <si>
    <t>SOFIA, IZGREV, STR. TINTYAVA 15-17</t>
  </si>
  <si>
    <t>BG</t>
  </si>
  <si>
    <t>1113</t>
  </si>
  <si>
    <t>nssi.bg</t>
  </si>
  <si>
    <t>Finance/Accounting_and_Auditing</t>
  </si>
  <si>
    <t>lex.bg</t>
  </si>
  <si>
    <t>bongacams.com</t>
  </si>
  <si>
    <t>Internet Life Initiative</t>
  </si>
  <si>
    <t>+201112605853</t>
  </si>
  <si>
    <t>info@internet-life.org</t>
  </si>
  <si>
    <t>woman.bg</t>
  </si>
  <si>
    <t>registryagency.bg</t>
  </si>
  <si>
    <t>europa.eu</t>
  </si>
  <si>
    <t>European Parliament</t>
  </si>
  <si>
    <t>RUE WIERTZ 60</t>
  </si>
  <si>
    <t>Brussels</t>
  </si>
  <si>
    <t>1047</t>
  </si>
  <si>
    <t>+4402072274300</t>
  </si>
  <si>
    <t>eplondon@europarl.europa.eu</t>
  </si>
  <si>
    <t>9anime.to</t>
  </si>
  <si>
    <t>sharepoint.com</t>
  </si>
  <si>
    <t>sportdepot.bg</t>
  </si>
  <si>
    <t>bubolechko.com</t>
  </si>
  <si>
    <t>ikea.bg</t>
  </si>
  <si>
    <t>narod.bg</t>
  </si>
  <si>
    <t>13/11/2020</t>
  </si>
  <si>
    <t>xhamsterlive.com</t>
  </si>
  <si>
    <t>onovini.eu</t>
  </si>
  <si>
    <t>[1,"Armando Capucho",null,"Negotiation","23\/12\/2020",4,true]</t>
  </si>
  <si>
    <t>novsport.com</t>
  </si>
  <si>
    <t>arenabg.com</t>
  </si>
  <si>
    <t>bulnews.bg</t>
  </si>
  <si>
    <t>sab.bz</t>
  </si>
  <si>
    <t>mon.bg</t>
  </si>
  <si>
    <t>Ministry of Education and Science, Bulgaria</t>
  </si>
  <si>
    <t>bulsat.com</t>
  </si>
  <si>
    <t>Bulsatcom</t>
  </si>
  <si>
    <t>gismeteo.ru</t>
  </si>
  <si>
    <t>zaplata.bg</t>
  </si>
  <si>
    <t>svobodnaevropa.bg</t>
  </si>
  <si>
    <t>technomarket.bg</t>
  </si>
  <si>
    <t>Technomarket Bulgaria EAD</t>
  </si>
  <si>
    <t>TZARIGRADSKO SHOSE 361</t>
  </si>
  <si>
    <t>359 2 942 11 01</t>
  </si>
  <si>
    <t>novavarna.net</t>
  </si>
  <si>
    <t>Нова Варна</t>
  </si>
  <si>
    <t>359886738444</t>
  </si>
  <si>
    <t>viber.com</t>
  </si>
  <si>
    <t>Viber</t>
  </si>
  <si>
    <t>Limassol</t>
  </si>
  <si>
    <t>357 9 173967488</t>
  </si>
  <si>
    <t>support@viber.com</t>
  </si>
  <si>
    <t>promooferti.com</t>
  </si>
  <si>
    <t>Промо Оферти</t>
  </si>
  <si>
    <t>dama.bg</t>
  </si>
  <si>
    <t>19/11/2020</t>
  </si>
  <si>
    <t>ytmp3.cc</t>
  </si>
  <si>
    <t>jobboxpro.com</t>
  </si>
  <si>
    <t>dskbank.bg</t>
  </si>
  <si>
    <t>DSK Bank EAD</t>
  </si>
  <si>
    <t>19, MOSKOVSKA STREET, 5, G. BENKOVSKI ST</t>
  </si>
  <si>
    <t>1036</t>
  </si>
  <si>
    <t>359 7 001 03 75</t>
  </si>
  <si>
    <t>glami.bg</t>
  </si>
  <si>
    <t>visitstats.com</t>
  </si>
  <si>
    <t>struma.com</t>
  </si>
  <si>
    <t>STRUMAR</t>
  </si>
  <si>
    <t>26 STEENBAKKERIJEN</t>
  </si>
  <si>
    <t>Niel</t>
  </si>
  <si>
    <t>2845</t>
  </si>
  <si>
    <t>lupa.bg</t>
  </si>
  <si>
    <t>bgdnes.bg</t>
  </si>
  <si>
    <t>sportlive.bg</t>
  </si>
  <si>
    <t>hardwarebg.com</t>
  </si>
  <si>
    <t>flashscore.com</t>
  </si>
  <si>
    <t>FlashScore.com</t>
  </si>
  <si>
    <t>fashiondays.bg</t>
  </si>
  <si>
    <t>lifestyle.bg</t>
  </si>
  <si>
    <t>nra.bg</t>
  </si>
  <si>
    <t>National Revenue Agency</t>
  </si>
  <si>
    <t>subsunacs.net</t>
  </si>
  <si>
    <t>ladypopular.bg</t>
  </si>
  <si>
    <t>Lady Popular.BG</t>
  </si>
  <si>
    <t>eadsrv.com</t>
  </si>
  <si>
    <t>varnatraffic.com</t>
  </si>
  <si>
    <t>myshopify.com</t>
  </si>
  <si>
    <t>Business_and_Consumer_Services/Business_Services</t>
  </si>
  <si>
    <t>EARTHS GRACEFUL ESSENCE</t>
  </si>
  <si>
    <t>1331 MILLVILLE AVE</t>
  </si>
  <si>
    <t>Hamilton</t>
  </si>
  <si>
    <t>OH</t>
  </si>
  <si>
    <t>45013</t>
  </si>
  <si>
    <t>5139073542</t>
  </si>
  <si>
    <t>ezine.bg</t>
  </si>
  <si>
    <t>pogled.info</t>
  </si>
  <si>
    <t>Поглед Инфо - твоят поглед към новините</t>
  </si>
  <si>
    <t>kinofen.net</t>
  </si>
  <si>
    <t>gospodari.com</t>
  </si>
  <si>
    <t>Global Frame Ltd.</t>
  </si>
  <si>
    <t>1504 SOFIA</t>
  </si>
  <si>
    <t>359885989001</t>
  </si>
  <si>
    <t>support@noc.bg</t>
  </si>
  <si>
    <t>youporn.com</t>
  </si>
  <si>
    <t>Mercado Go Brazil</t>
  </si>
  <si>
    <t>1252 VALENCIA ST</t>
  </si>
  <si>
    <t>4156413066</t>
  </si>
  <si>
    <t>quora.com</t>
  </si>
  <si>
    <t>Quora, Inc.</t>
  </si>
  <si>
    <t>650 CASTRO ST</t>
  </si>
  <si>
    <t>650-234-7111</t>
  </si>
  <si>
    <t>domain@quora.com</t>
  </si>
  <si>
    <t>weather.com</t>
  </si>
  <si>
    <t>The Weather Channel Interactive, Inc.</t>
  </si>
  <si>
    <t>300 INTERSTATE NORTH PKY</t>
  </si>
  <si>
    <t>30339</t>
  </si>
  <si>
    <t>770-226-0000</t>
  </si>
  <si>
    <t>tenniskafe.com</t>
  </si>
  <si>
    <t>pochivka.bg</t>
  </si>
  <si>
    <t>Pochivka.bg</t>
  </si>
  <si>
    <t>УЛ. ЦАР САМУИЛ 60</t>
  </si>
  <si>
    <t>Burgas</t>
  </si>
  <si>
    <t>8000</t>
  </si>
  <si>
    <t>056 901 001</t>
  </si>
  <si>
    <t>op.gg</t>
  </si>
  <si>
    <t>리그오브레전드 전적검색 OP.GG</t>
  </si>
  <si>
    <t>mvr.bg</t>
  </si>
  <si>
    <t>Ministry of Interior, Bulgaria</t>
  </si>
  <si>
    <t>agri.bg</t>
  </si>
  <si>
    <t>Pets_and_Animals/Birds</t>
  </si>
  <si>
    <t>AgroNET.bg - селскостопанска социална мрежа</t>
  </si>
  <si>
    <t>mila.bg</t>
  </si>
  <si>
    <t>flashscore.bg</t>
  </si>
  <si>
    <t>zora.bg</t>
  </si>
  <si>
    <t>Zora.bg.</t>
  </si>
  <si>
    <t>15 CHEPINSKO SHOSSE</t>
  </si>
  <si>
    <t>1225</t>
  </si>
  <si>
    <t>359 81 30 34 0</t>
  </si>
  <si>
    <t>steamcommunity.com</t>
  </si>
  <si>
    <t>Choy Stephen S PHD</t>
  </si>
  <si>
    <t>1314 S KING ST</t>
  </si>
  <si>
    <t>Honolulu</t>
  </si>
  <si>
    <t>HI</t>
  </si>
  <si>
    <t>96814</t>
  </si>
  <si>
    <t>(808) 593-8484</t>
  </si>
  <si>
    <t>livejasmin.com</t>
  </si>
  <si>
    <t>Ella Secrets</t>
  </si>
  <si>
    <t>AV. DAVID BREYER, 131 - VISTA ALEGRE</t>
  </si>
  <si>
    <t>Igrejinha</t>
  </si>
  <si>
    <t>95650000</t>
  </si>
  <si>
    <t>555182402852</t>
  </si>
  <si>
    <t>luana.mapelli@gmail.com</t>
  </si>
  <si>
    <t>amazon.de</t>
  </si>
  <si>
    <t>[1,"Rui Alvim",null,"Negotiation","06\/12\/2020",4,true]</t>
  </si>
  <si>
    <t>Amazon.de GmbH</t>
  </si>
  <si>
    <t>MOOSACHER STRASSE 51</t>
  </si>
  <si>
    <t>Munich</t>
  </si>
  <si>
    <t>80807</t>
  </si>
  <si>
    <t>49 89 35803 0</t>
  </si>
  <si>
    <t>steampowered.com</t>
  </si>
  <si>
    <t>Valve Software</t>
  </si>
  <si>
    <t>10500 NE 8TH ST</t>
  </si>
  <si>
    <t>Bellevue</t>
  </si>
  <si>
    <t>98004</t>
  </si>
  <si>
    <t>(425) 889-9642</t>
  </si>
  <si>
    <t>contact@valvesoftware.com</t>
  </si>
  <si>
    <t>tumblr.com</t>
  </si>
  <si>
    <t>Tumblr, Inc.</t>
  </si>
  <si>
    <t>35 EAST 21ST ST</t>
  </si>
  <si>
    <t>10010</t>
  </si>
  <si>
    <t>212-796-5360</t>
  </si>
  <si>
    <t>supichka.com</t>
  </si>
  <si>
    <t>atlassian.net</t>
  </si>
  <si>
    <t>Atlassian Corporation Pty. Ltd.</t>
  </si>
  <si>
    <t>LEVEL 6, 341 GEORGE ST</t>
  </si>
  <si>
    <t>61 2 9262 1443</t>
  </si>
  <si>
    <t>sales@atlassian.com</t>
  </si>
  <si>
    <t>dailymotion.com</t>
  </si>
  <si>
    <t>Dailymotion Inc.</t>
  </si>
  <si>
    <t>156 5TH AVE</t>
  </si>
  <si>
    <t>6468330779</t>
  </si>
  <si>
    <t>feedback@dailymotion.com</t>
  </si>
  <si>
    <t>obekti.bg</t>
  </si>
  <si>
    <t>[1,"Filipa Fontes",null,"Deal Suspended","19\/05\/2021",4,false]</t>
  </si>
  <si>
    <t>mobilebulgaria.com</t>
  </si>
  <si>
    <t>[1,"Filipa Fontes",null,"Deal Suspended","29\/03\/2021",4,true]</t>
  </si>
  <si>
    <t>bulbankonline.bg</t>
  </si>
  <si>
    <t>archiveofourown.org</t>
  </si>
  <si>
    <t>Archive of Our Own</t>
  </si>
  <si>
    <t>whatsapp.com</t>
  </si>
  <si>
    <t>WhatsApp Inc.</t>
  </si>
  <si>
    <t>6503363079</t>
  </si>
  <si>
    <t>bd@whatsapp.com</t>
  </si>
  <si>
    <t>foodpanda.bg</t>
  </si>
  <si>
    <t>Food_and_Drink/Restaurants_and_Delivery</t>
  </si>
  <si>
    <t>glasove.com</t>
  </si>
  <si>
    <t>Glasove</t>
  </si>
  <si>
    <t>redtube.com</t>
  </si>
  <si>
    <t>HARVEY, HEATHER BROOKE</t>
  </si>
  <si>
    <t>5852 PALO PINTO DR</t>
  </si>
  <si>
    <t>Tyler</t>
  </si>
  <si>
    <t>75707</t>
  </si>
  <si>
    <t>9035718347</t>
  </si>
  <si>
    <t>superdoc.bg</t>
  </si>
  <si>
    <t>Superdoc.bg</t>
  </si>
  <si>
    <t>informiran.net</t>
  </si>
  <si>
    <t>sanovnik.bg</t>
  </si>
  <si>
    <t>autodata24.com</t>
  </si>
  <si>
    <t>25/11/2020</t>
  </si>
  <si>
    <t>shum.bg</t>
  </si>
  <si>
    <t>energo-pro.bg</t>
  </si>
  <si>
    <t>ENERGO-PRO Varna EOOD</t>
  </si>
  <si>
    <t>VARNA TOWERS, TOWER G, 258 VLADISLAV VARNENCHIK BLVD</t>
  </si>
  <si>
    <t>9009</t>
  </si>
  <si>
    <t>359 52 66 08 76</t>
  </si>
  <si>
    <t>wowhead.com</t>
  </si>
  <si>
    <t>lentata.com</t>
  </si>
  <si>
    <t>bukvarche.com</t>
  </si>
  <si>
    <t>bgonair.bg</t>
  </si>
  <si>
    <t>Bulgaria On Air Ltd.</t>
  </si>
  <si>
    <t>BRYUKSEL NO 1, RAYON SLATINA</t>
  </si>
  <si>
    <t>1540</t>
  </si>
  <si>
    <t>359 24 48 40 70</t>
  </si>
  <si>
    <t>biguz.net</t>
  </si>
  <si>
    <t>apple.com</t>
  </si>
  <si>
    <t>Apple, Inc.</t>
  </si>
  <si>
    <t>1 APPLE PARK WAY</t>
  </si>
  <si>
    <t>Cupertino</t>
  </si>
  <si>
    <t>95014</t>
  </si>
  <si>
    <t>+1 (408) 996-1010</t>
  </si>
  <si>
    <t>kklass@apple.com</t>
  </si>
  <si>
    <t>hm.com</t>
  </si>
  <si>
    <t>H &amp; M Hennes &amp; Mauritz AB</t>
  </si>
  <si>
    <t>MAESTER SAMUELSGATAN 46A</t>
  </si>
  <si>
    <t>111 57</t>
  </si>
  <si>
    <t>+46 87965500</t>
  </si>
  <si>
    <t>vmzona.com</t>
  </si>
  <si>
    <t>vmzona</t>
  </si>
  <si>
    <t>SOFIA ZONA B18 BL.14 ZONA B18 BL.14</t>
  </si>
  <si>
    <t>359877688466</t>
  </si>
  <si>
    <t>velmerto@gmail.com</t>
  </si>
  <si>
    <t>tribune.bg</t>
  </si>
  <si>
    <t>bbc.com</t>
  </si>
  <si>
    <t>[1,"Jorge Meira",null,"Negotiation","05\/12\/2020",4,true]</t>
  </si>
  <si>
    <t>BBC Global News Limited</t>
  </si>
  <si>
    <t>WOODLANDS, 80 WOOD LN</t>
  </si>
  <si>
    <t>W12 0ZY</t>
  </si>
  <si>
    <t>44 20 8433 2221</t>
  </si>
  <si>
    <t>carolinenurseyandassistant@bbc.co.uk</t>
  </si>
  <si>
    <t>spodeli.net</t>
  </si>
  <si>
    <t>taboola.com</t>
  </si>
  <si>
    <t>[1,"Carlos Vieira",null,"Deal",null,3,true]</t>
  </si>
  <si>
    <t>Carlos Vieira</t>
  </si>
  <si>
    <t>3</t>
  </si>
  <si>
    <t>Blind Network</t>
  </si>
  <si>
    <t>borica.bg</t>
  </si>
  <si>
    <t>Bankservice</t>
  </si>
  <si>
    <t>41, TZAR BORIS BLVD.</t>
  </si>
  <si>
    <t>1612</t>
  </si>
  <si>
    <t>vivre.bg</t>
  </si>
  <si>
    <t>zapernik.com</t>
  </si>
  <si>
    <t>decathlon.bg</t>
  </si>
  <si>
    <t>Decathlon Bulgaria</t>
  </si>
  <si>
    <t>4, OLIMPIISKA STR.</t>
  </si>
  <si>
    <t>1715</t>
  </si>
  <si>
    <t>bgmaps.com</t>
  </si>
  <si>
    <t>Reference_Materials/Maps</t>
  </si>
  <si>
    <t>BGMaps</t>
  </si>
  <si>
    <t>gmaps@datecs.bg</t>
  </si>
  <si>
    <t>tipster.bg</t>
  </si>
  <si>
    <t>seirsanduk.us</t>
  </si>
  <si>
    <t>badoo.com</t>
  </si>
  <si>
    <t>Badoo Trading Limited</t>
  </si>
  <si>
    <t>MEDIA VILLAGE, 131 - 151 GREAT TITCHFIELD ST</t>
  </si>
  <si>
    <t>W1W 5BB</t>
  </si>
  <si>
    <t>44 20 7099 9939</t>
  </si>
  <si>
    <t>ubb.bg</t>
  </si>
  <si>
    <t>United Bulgarian Bank AD</t>
  </si>
  <si>
    <t>5 ST. SOFIA STR.</t>
  </si>
  <si>
    <t>+359 2 988 08 22</t>
  </si>
  <si>
    <t>apetiten.info</t>
  </si>
  <si>
    <t>premierleague.com</t>
  </si>
  <si>
    <t>NEWCASTLE SOCCER LEAGUE</t>
  </si>
  <si>
    <t>PO BOX 83</t>
  </si>
  <si>
    <t>Newcastle</t>
  </si>
  <si>
    <t>WY</t>
  </si>
  <si>
    <t>82701</t>
  </si>
  <si>
    <t>slack.com</t>
  </si>
  <si>
    <t>Slack Technologies Inc</t>
  </si>
  <si>
    <t>500 HOWARD ST</t>
  </si>
  <si>
    <t>94105</t>
  </si>
  <si>
    <t>+1 (415) 630-7943</t>
  </si>
  <si>
    <t>feedback@slack.com</t>
  </si>
  <si>
    <t>haskovo.net</t>
  </si>
  <si>
    <t>bgfermer.bg</t>
  </si>
  <si>
    <t>mood-time.eu</t>
  </si>
  <si>
    <t>shopsector.com</t>
  </si>
  <si>
    <t>e-postbank.bg</t>
  </si>
  <si>
    <t>zabulgaria.eu</t>
  </si>
  <si>
    <t>tinder.com</t>
  </si>
  <si>
    <t>Tinder, Inc.</t>
  </si>
  <si>
    <t>8300 DOUGLAS AVE</t>
  </si>
  <si>
    <t>75225</t>
  </si>
  <si>
    <t>team@gotinder.com</t>
  </si>
  <si>
    <t>wiktionary.org</t>
  </si>
  <si>
    <t>napravisam.bg</t>
  </si>
  <si>
    <t>Home_and_Garden/Home_Improvement_and_Maintenance</t>
  </si>
  <si>
    <t>trello.com</t>
  </si>
  <si>
    <t>Trello, Inc.</t>
  </si>
  <si>
    <t>55 BROADWAY</t>
  </si>
  <si>
    <t>10006</t>
  </si>
  <si>
    <t>866-364-2733</t>
  </si>
  <si>
    <t>press@trello.com</t>
  </si>
  <si>
    <t>jooble.org</t>
  </si>
  <si>
    <t>Jooble</t>
  </si>
  <si>
    <t>MYKOLY VASYLENKA 7A</t>
  </si>
  <si>
    <t>Kiev</t>
  </si>
  <si>
    <t>03124</t>
  </si>
  <si>
    <t>380 44 581 6861</t>
  </si>
  <si>
    <t>rp@jooble.com</t>
  </si>
  <si>
    <t>spotify.com</t>
  </si>
  <si>
    <t>Spotify Limited</t>
  </si>
  <si>
    <t>GOLDEN HOUSE, 30 GREAT PULTENEY ST</t>
  </si>
  <si>
    <t>W1F 9NN</t>
  </si>
  <si>
    <t>44 2032 879 990</t>
  </si>
  <si>
    <t>bing.com</t>
  </si>
  <si>
    <t>mega.nz</t>
  </si>
  <si>
    <t>Mega Limited</t>
  </si>
  <si>
    <t>Auckland</t>
  </si>
  <si>
    <t>New Zealand</t>
  </si>
  <si>
    <t>+64 21 281 2110</t>
  </si>
  <si>
    <t>info@mega.nz</t>
  </si>
  <si>
    <t>chess.com</t>
  </si>
  <si>
    <t>Games/Board_and_Card_Games</t>
  </si>
  <si>
    <t>Chess.com, LLC</t>
  </si>
  <si>
    <t>PO BOX 60400</t>
  </si>
  <si>
    <t>Palo Alto</t>
  </si>
  <si>
    <t>94306</t>
  </si>
  <si>
    <t>8003182827</t>
  </si>
  <si>
    <t>chesscom@gmail.com</t>
  </si>
  <si>
    <t>paypal.com</t>
  </si>
  <si>
    <t>PayPal Holdings Inc</t>
  </si>
  <si>
    <t>2211 N 1ST ST</t>
  </si>
  <si>
    <t>95131</t>
  </si>
  <si>
    <t>+1 (408) 967-1000</t>
  </si>
  <si>
    <t>spoof@paypal.com</t>
  </si>
  <si>
    <t>economic.bg</t>
  </si>
  <si>
    <t>mu-varna.bg</t>
  </si>
  <si>
    <t>Medical University of Varna</t>
  </si>
  <si>
    <t>+359 889 800305</t>
  </si>
  <si>
    <t>office@rzi-varna.com</t>
  </si>
  <si>
    <t>imgur.com</t>
  </si>
  <si>
    <t>[1,"Andr\u00e9 Fonseca",null,"Deal Suspended","04\/05\/2021",1,false]</t>
  </si>
  <si>
    <t>Imgur, Inc.</t>
  </si>
  <si>
    <t>415 JACKSON ST</t>
  </si>
  <si>
    <t>94111</t>
  </si>
  <si>
    <t>4157664632</t>
  </si>
  <si>
    <t>auto.blitz.bg</t>
  </si>
  <si>
    <t>24zdrave.bg</t>
  </si>
  <si>
    <t>themagictv.com</t>
  </si>
  <si>
    <t>receptite.com</t>
  </si>
  <si>
    <t>sedemosmi.tv</t>
  </si>
  <si>
    <t>epicgames.com</t>
  </si>
  <si>
    <t>Epic Games, Inc.</t>
  </si>
  <si>
    <t>620 CROSSROADS BLVD</t>
  </si>
  <si>
    <t>Cary</t>
  </si>
  <si>
    <t>NC</t>
  </si>
  <si>
    <t>27518</t>
  </si>
  <si>
    <t>919-854-0070</t>
  </si>
  <si>
    <t>balkan.auction</t>
  </si>
  <si>
    <t>[1,"Jo\u00e3o Nuno Coutinho",null,"Deal Suspended","21\/03\/2021",4,true]</t>
  </si>
  <si>
    <t>E-commerce_and_Shopping/Auctions</t>
  </si>
  <si>
    <t>data.bg</t>
  </si>
  <si>
    <t>intercars.eu</t>
  </si>
  <si>
    <t>Inter Cars SA</t>
  </si>
  <si>
    <t>UL. POWSINSKA 64</t>
  </si>
  <si>
    <t>Warszawa</t>
  </si>
  <si>
    <t>02-903</t>
  </si>
  <si>
    <t>+48 227141916</t>
  </si>
  <si>
    <t>sekretariat@intercars.eu</t>
  </si>
  <si>
    <t>remedium.bg</t>
  </si>
  <si>
    <t>nbu.bg</t>
  </si>
  <si>
    <t>NOV BALGARSKI UNIVERSITET</t>
  </si>
  <si>
    <t>MONTEVIDEO 21</t>
  </si>
  <si>
    <t>1618</t>
  </si>
  <si>
    <t>adobe.com</t>
  </si>
  <si>
    <t>Adobe Inc</t>
  </si>
  <si>
    <t>95110</t>
  </si>
  <si>
    <t>+1 (408) 536-6000</t>
  </si>
  <si>
    <t>joramire@adobe.com</t>
  </si>
  <si>
    <t>news.google.com</t>
  </si>
  <si>
    <t>ixxx.com</t>
  </si>
  <si>
    <t>medium.com</t>
  </si>
  <si>
    <t>A Medium Corporation</t>
  </si>
  <si>
    <t>799 MARKET ST</t>
  </si>
  <si>
    <t>2154393177</t>
  </si>
  <si>
    <t>yourfriends@medium.com</t>
  </si>
  <si>
    <t>holmes.bg</t>
  </si>
  <si>
    <t>gsmarena.com</t>
  </si>
  <si>
    <t>GSMArena.com</t>
  </si>
  <si>
    <t>rbth.com</t>
  </si>
  <si>
    <t>Russia Beyond the Headlines</t>
  </si>
  <si>
    <t>PRAVDY STR</t>
  </si>
  <si>
    <t>Moskva</t>
  </si>
  <si>
    <t>+7 495 775-31-14</t>
  </si>
  <si>
    <t>info@rbth.com</t>
  </si>
  <si>
    <t>etsy.com</t>
  </si>
  <si>
    <t>Etsy Inc</t>
  </si>
  <si>
    <t>117 ADAMS ST</t>
  </si>
  <si>
    <t>Brooklyn</t>
  </si>
  <si>
    <t>11201</t>
  </si>
  <si>
    <t>+1 (718) 855-7956</t>
  </si>
  <si>
    <t>zapoznalnik.com</t>
  </si>
  <si>
    <t>goodreads.com</t>
  </si>
  <si>
    <t>Science_and_Education/Libraries_and_Museums</t>
  </si>
  <si>
    <t>Goodreads, Inc.</t>
  </si>
  <si>
    <t>188 SPEAR ST</t>
  </si>
  <si>
    <t>310-458-9164</t>
  </si>
  <si>
    <t>hostmaster@amazon.com</t>
  </si>
  <si>
    <t>tialoto.bg</t>
  </si>
  <si>
    <t>freebitco.in</t>
  </si>
  <si>
    <t>BITMINER CLOUD EU LTD</t>
  </si>
  <si>
    <t>20-22 WENLOCK RD</t>
  </si>
  <si>
    <t>N1 7GU</t>
  </si>
  <si>
    <t>visariomedia.com</t>
  </si>
  <si>
    <t>billa.bg</t>
  </si>
  <si>
    <t>Billa Bulgaria Ltd.</t>
  </si>
  <si>
    <t>55 BULGARIA BLVD.</t>
  </si>
  <si>
    <t>google.co.uk</t>
  </si>
  <si>
    <t>Google UK Limited</t>
  </si>
  <si>
    <t>BELGRAVE HOUSE, 76 BUCKINGHAM PALACE RD</t>
  </si>
  <si>
    <t>W1W 9TQ</t>
  </si>
  <si>
    <t>44 20 7031 3000</t>
  </si>
  <si>
    <t>afya-pharmacy.bg</t>
  </si>
  <si>
    <t>esky.bg</t>
  </si>
  <si>
    <t>eSky Bulgaria</t>
  </si>
  <si>
    <t>УЛ. СОФИЙСКИ ГЕРОЙ 1, ЕТ. 3</t>
  </si>
  <si>
    <t>mobile.de</t>
  </si>
  <si>
    <t>mobile.de GmbH</t>
  </si>
  <si>
    <t>MARKTPLATZ 1, EUROPARC DREILINDEN</t>
  </si>
  <si>
    <t>Kleinmachnow</t>
  </si>
  <si>
    <t>14532</t>
  </si>
  <si>
    <t>49 30 81097 601</t>
  </si>
  <si>
    <t>alibaba.com</t>
  </si>
  <si>
    <t>Alibaba.com Limited</t>
  </si>
  <si>
    <t>699 WANG SHANG ROAD, BINJIANG DISTRICT</t>
  </si>
  <si>
    <t>Hangzhou</t>
  </si>
  <si>
    <t>310052</t>
  </si>
  <si>
    <t>86 571 8502 2088</t>
  </si>
  <si>
    <t>manager.bg</t>
  </si>
  <si>
    <t>[1,"Filipa Fontes",null,"Deal Suspended","19\/05\/2021",4,true]</t>
  </si>
  <si>
    <t>metro.bg</t>
  </si>
  <si>
    <t>Metro Cash And Carry Bulgaria Eood</t>
  </si>
  <si>
    <t>BUL. TSARIGRADSKO SHOSSE, 7-11KM.</t>
  </si>
  <si>
    <t>052 588 132</t>
  </si>
  <si>
    <t>sofascore.com</t>
  </si>
  <si>
    <t>ccbank.bg</t>
  </si>
  <si>
    <t>Central Cooperative Bank AD</t>
  </si>
  <si>
    <t>BUL. TSARIGRADSKO SHOSE NO. 87</t>
  </si>
  <si>
    <t>+359 29266266</t>
  </si>
  <si>
    <t>wetransfer.com</t>
  </si>
  <si>
    <t>WeTransfer BV</t>
  </si>
  <si>
    <t>OOSTELIJKE HANDELSKADE 751</t>
  </si>
  <si>
    <t>Amsterdam</t>
  </si>
  <si>
    <t>31 2 0810 0779</t>
  </si>
  <si>
    <t>info@wetransfer.com</t>
  </si>
  <si>
    <t>fbsbx.com</t>
  </si>
  <si>
    <t>vwclub.bg</t>
  </si>
  <si>
    <t>radiofresh.bg</t>
  </si>
  <si>
    <t>mr-bricolage.bg</t>
  </si>
  <si>
    <t>Heavy_Industry_and_Engineering/Construction_and_Maintenance</t>
  </si>
  <si>
    <t>Mr.Bricolage Bulgaria</t>
  </si>
  <si>
    <t>etoro.com</t>
  </si>
  <si>
    <t>Finance/Investing</t>
  </si>
  <si>
    <t>eToro (Europe) Ltd.</t>
  </si>
  <si>
    <t>7 OMIROU ST</t>
  </si>
  <si>
    <t>3095</t>
  </si>
  <si>
    <t>357 2 5030234</t>
  </si>
  <si>
    <t>dnsadmin@etoro.com</t>
  </si>
  <si>
    <t>takeaway.com</t>
  </si>
  <si>
    <t>Just Eat Takeaway.com NV</t>
  </si>
  <si>
    <t>Oosterdoksstraat 80</t>
  </si>
  <si>
    <t>Amsterdam 1011</t>
  </si>
  <si>
    <t>DK</t>
  </si>
  <si>
    <t>+31 202107007</t>
  </si>
  <si>
    <t>info@takeaway.com</t>
  </si>
  <si>
    <t>onlinerechnik.com</t>
  </si>
  <si>
    <t>daftsex.com</t>
  </si>
  <si>
    <t>soundcloud.com</t>
  </si>
  <si>
    <t>[1,"Jo\u00e3o Nuno Coutinho",null,"Deal Suspended","28\/03\/2021",4,false]</t>
  </si>
  <si>
    <t>SOUNDCLOUD INC</t>
  </si>
  <si>
    <t>510 TREAT AVE</t>
  </si>
  <si>
    <t>4154652848</t>
  </si>
  <si>
    <t>borbabg.com</t>
  </si>
  <si>
    <t>[1,"C\u00e1tia Ornelas",null,"Deal",null,4,true]</t>
  </si>
  <si>
    <t>superhosting.bg</t>
  </si>
  <si>
    <t>Superhosting.BG Ltd.</t>
  </si>
  <si>
    <t>36 D-R G. M. DIMITROV BLVD</t>
  </si>
  <si>
    <t>359 2 81 08 991</t>
  </si>
  <si>
    <t>ales@superhosting.bg</t>
  </si>
  <si>
    <t>balkanec.bg</t>
  </si>
  <si>
    <t>Balkanec.bg</t>
  </si>
  <si>
    <t>УЛ. ГУРКО 46</t>
  </si>
  <si>
    <t>Botevgrad</t>
  </si>
  <si>
    <t>2140</t>
  </si>
  <si>
    <t>0723/ 9 37 37</t>
  </si>
  <si>
    <t>happy.bg</t>
  </si>
  <si>
    <t>HAPPY Bar &amp; Grill, Inc.</t>
  </si>
  <si>
    <t>TSAR OSVOBODITEL STR. 25, FLOOR 1</t>
  </si>
  <si>
    <t>9002</t>
  </si>
  <si>
    <t>359 52 61 68 03</t>
  </si>
  <si>
    <t>bg-radio.org</t>
  </si>
  <si>
    <t>gogoanime.so</t>
  </si>
  <si>
    <t>kaufland.com</t>
  </si>
  <si>
    <t>Food_and_Drink/Groceries</t>
  </si>
  <si>
    <t>Kaufland</t>
  </si>
  <si>
    <t>jysk.bg</t>
  </si>
  <si>
    <t>fashiondays.ro</t>
  </si>
  <si>
    <t>Fashion Days</t>
  </si>
  <si>
    <t>0800 0800 01</t>
  </si>
  <si>
    <t>fashion@fashiondays.ro</t>
  </si>
  <si>
    <t>olxcdn.com</t>
  </si>
  <si>
    <t>eporner.com</t>
  </si>
  <si>
    <t>Jeska Marie Claire</t>
  </si>
  <si>
    <t>rst.ua</t>
  </si>
  <si>
    <t>RST.ua</t>
  </si>
  <si>
    <t>cambridge.org</t>
  </si>
  <si>
    <t>Science_and_Education/Universities_and_Colleges</t>
  </si>
  <si>
    <t>Cambridge University Press Ltd.</t>
  </si>
  <si>
    <t>UNIVERSITY PRINTING HOUSE, SHAFTESBURY RD</t>
  </si>
  <si>
    <t>Cambridge</t>
  </si>
  <si>
    <t>CB2 8BS</t>
  </si>
  <si>
    <t>44 1223 358 331</t>
  </si>
  <si>
    <t>information@cambridge.org</t>
  </si>
  <si>
    <t>blogul-lui-atanase.ro</t>
  </si>
  <si>
    <t>unica.ro</t>
  </si>
  <si>
    <t>sechenov.ru</t>
  </si>
  <si>
    <t>Health/Medicine</t>
  </si>
  <si>
    <t>bugged.ro</t>
  </si>
  <si>
    <t>stirioficiale.ro</t>
  </si>
  <si>
    <t>focuusing5.com</t>
  </si>
  <si>
    <t>google.com.ua</t>
  </si>
  <si>
    <t>Call center "Dealist"</t>
  </si>
  <si>
    <t>Харьков</t>
  </si>
  <si>
    <t>playtech.ro</t>
  </si>
  <si>
    <t>PLAYTECH (playtech.ro)</t>
  </si>
  <si>
    <t>Sector 4</t>
  </si>
  <si>
    <t>fancourier.ro</t>
  </si>
  <si>
    <t>FAN COURIER EXPRESS SRL</t>
  </si>
  <si>
    <t>FABRICA DE GLUCOZA STR., NO.11C, 2DISTRICT</t>
  </si>
  <si>
    <t>020331</t>
  </si>
  <si>
    <t>gdfsuez.ro</t>
  </si>
  <si>
    <t>ENGIE Romania SA</t>
  </si>
  <si>
    <t>BD. MARASESTI, NO. 4-6, SECTOR 4</t>
  </si>
  <si>
    <t>040254</t>
  </si>
  <si>
    <t>40 21 9366</t>
  </si>
  <si>
    <t>posta-romana.ro</t>
  </si>
  <si>
    <t>Compania Nationala Posta Romana S.A.</t>
  </si>
  <si>
    <t>140 DACIA BOULEVARD, 2ND DISTRICT</t>
  </si>
  <si>
    <t>020065</t>
  </si>
  <si>
    <t>40 21 939 3111</t>
  </si>
  <si>
    <t>zooplus.ro</t>
  </si>
  <si>
    <t>mediafire.com</t>
  </si>
  <si>
    <t>euras.com</t>
  </si>
  <si>
    <t>EURAS International Informationssysteme</t>
  </si>
  <si>
    <t>UNTER DEN TANNEN 6</t>
  </si>
  <si>
    <t>+49 5182 9700</t>
  </si>
  <si>
    <t>nih.gov</t>
  </si>
  <si>
    <t>National Institutes of Health</t>
  </si>
  <si>
    <t>9000 ROCKVILLE PIKE</t>
  </si>
  <si>
    <t>Bethesda</t>
  </si>
  <si>
    <t>20892</t>
  </si>
  <si>
    <t>1-301-96-4000</t>
  </si>
  <si>
    <t>nihinfo@od.nih.gov</t>
  </si>
  <si>
    <t>divxfilmeonline.org</t>
  </si>
  <si>
    <t>vladcazino.ro</t>
  </si>
  <si>
    <t>visualstudio.com</t>
  </si>
  <si>
    <t>Visual Studio</t>
  </si>
  <si>
    <t>rutracker.org</t>
  </si>
  <si>
    <t>torrents.ru</t>
  </si>
  <si>
    <t>autopower.bg</t>
  </si>
  <si>
    <t>Авточасти AutoPower.BG</t>
  </si>
  <si>
    <t>ALEKO KONSTANTINOV</t>
  </si>
  <si>
    <t>Mtel 0886 111 973 Globul 0894 685 767 Vivacom 02 44 22 909</t>
  </si>
  <si>
    <t>manimanibg.blogspot.com</t>
  </si>
  <si>
    <t>iwoman.bg</t>
  </si>
  <si>
    <t>zdraveikrasota.bg</t>
  </si>
  <si>
    <t>bg-gledai.live</t>
  </si>
  <si>
    <t>dumite.com</t>
  </si>
  <si>
    <t>notino.bg</t>
  </si>
  <si>
    <t>Lifestyle/Beauty_and_Cosmetics</t>
  </si>
  <si>
    <t>Enzo.bg</t>
  </si>
  <si>
    <t>Vidin</t>
  </si>
  <si>
    <t>3700</t>
  </si>
  <si>
    <t>+359 24928311</t>
  </si>
  <si>
    <t>onlinemashini.bg</t>
  </si>
  <si>
    <t>scribd.com</t>
  </si>
  <si>
    <t>Scribd, Inc.</t>
  </si>
  <si>
    <t>539 BRYANT ST</t>
  </si>
  <si>
    <t>415-896-9890</t>
  </si>
  <si>
    <t>press@scribd.com</t>
  </si>
  <si>
    <t>cursbnr.ro</t>
  </si>
  <si>
    <t>thebestpoll.com</t>
  </si>
  <si>
    <t>enel.ro</t>
  </si>
  <si>
    <t>Enel Distributie Muntenia S.A.</t>
  </si>
  <si>
    <t>BULEVARDUL ION MIHALACHE, NR. 41-43, SECTOR 1</t>
  </si>
  <si>
    <t>011172</t>
  </si>
  <si>
    <t>40 21 206 5085</t>
  </si>
  <si>
    <t>intuitext.ro</t>
  </si>
  <si>
    <t>filmeserialeonline.org</t>
  </si>
  <si>
    <t>ciao.ro</t>
  </si>
  <si>
    <t>24banking.ro</t>
  </si>
  <si>
    <t>y8.com</t>
  </si>
  <si>
    <t>[1,"Andr\u00e9 Fonseca",null,"Deal Suspended","17\/12\/2020",1,false]</t>
  </si>
  <si>
    <t>Vietnam</t>
  </si>
  <si>
    <t>Y8 Games</t>
  </si>
  <si>
    <t>y8.idnet@webgroup-limited.com</t>
  </si>
  <si>
    <t>lajumate.ro</t>
  </si>
  <si>
    <t>[1,"Andr\u00e9 Fonseca",null,"Negotiation","04\/12\/2020",4,false]</t>
  </si>
  <si>
    <t>fragrantica.com</t>
  </si>
  <si>
    <t>Fragrantica</t>
  </si>
  <si>
    <t>4075 CARMEL VIEW RD</t>
  </si>
  <si>
    <t>San Diego</t>
  </si>
  <si>
    <t>92130</t>
  </si>
  <si>
    <t>19738738766</t>
  </si>
  <si>
    <t>zoransa@gmail.com</t>
  </si>
  <si>
    <t>brainly.ro</t>
  </si>
  <si>
    <t>gds.ro</t>
  </si>
  <si>
    <t>Gazeta de Sud</t>
  </si>
  <si>
    <t>mxserver.ro</t>
  </si>
  <si>
    <t>ziaruldeiasi.ro</t>
  </si>
  <si>
    <t>secure7gw.ro</t>
  </si>
  <si>
    <t>pornolab.net</t>
  </si>
  <si>
    <t>e-bloc.ro</t>
  </si>
  <si>
    <t>cinemagia.ro</t>
  </si>
  <si>
    <t>[1,"Jorge Meira",null,"Negotiation","18\/12\/2020",4,true]</t>
  </si>
  <si>
    <t>desenefaine.io</t>
  </si>
  <si>
    <t>usbornebooksathome.co.uk</t>
  </si>
  <si>
    <t>Usborne Books At Home</t>
  </si>
  <si>
    <t>8 OASIS PARK</t>
  </si>
  <si>
    <t>Witney</t>
  </si>
  <si>
    <t>OX29 4TU</t>
  </si>
  <si>
    <t>+44 1865 883166</t>
  </si>
  <si>
    <t>david@usbornebooksathome.co.uk</t>
  </si>
  <si>
    <t>cnn.com</t>
  </si>
  <si>
    <t>Cable News Network, Inc.</t>
  </si>
  <si>
    <t>ONE CNN CENTER</t>
  </si>
  <si>
    <t>30303</t>
  </si>
  <si>
    <t>404-878-2276</t>
  </si>
  <si>
    <t>autoscout24.ro</t>
  </si>
  <si>
    <t>auchan.ro</t>
  </si>
  <si>
    <t>Auchan Romania SA</t>
  </si>
  <si>
    <t>STRADA BRASOV, NR 25, CAMERA 1, ETAJ 4, SECTOR 6</t>
  </si>
  <si>
    <t>061444</t>
  </si>
  <si>
    <t>40 37 481 0000</t>
  </si>
  <si>
    <t>ftv.bg</t>
  </si>
  <si>
    <t>[1,"Paulo Costa",2,"Deal",null,4,true]</t>
  </si>
  <si>
    <t>ramuslab.com</t>
  </si>
  <si>
    <t>coinmarketcap.com</t>
  </si>
  <si>
    <t>avtochastionline24.bg</t>
  </si>
  <si>
    <t>procreditbank.bg</t>
  </si>
  <si>
    <t>ProCredit Bank (Bulgaria) EAD</t>
  </si>
  <si>
    <t>26, TODOR ALEKSANDROV BLVD</t>
  </si>
  <si>
    <t>1303</t>
  </si>
  <si>
    <t>359 28 13 51 00</t>
  </si>
  <si>
    <t>bit.ly</t>
  </si>
  <si>
    <t>gamepedia.com</t>
  </si>
  <si>
    <t>Games/Games</t>
  </si>
  <si>
    <t>Gamepedia</t>
  </si>
  <si>
    <t>Huntsville</t>
  </si>
  <si>
    <t>AL</t>
  </si>
  <si>
    <t>35801</t>
  </si>
  <si>
    <t>lenovo.com</t>
  </si>
  <si>
    <t>Lenovo Group Ltd</t>
  </si>
  <si>
    <t>NO.10 XIBEIWANG EAST RD</t>
  </si>
  <si>
    <t>Beijing</t>
  </si>
  <si>
    <t>100085</t>
  </si>
  <si>
    <t>+86 1 058868888</t>
  </si>
  <si>
    <t>zhangqiong2@lenovo.com</t>
  </si>
  <si>
    <t>bstv.bg</t>
  </si>
  <si>
    <t>justice.bg</t>
  </si>
  <si>
    <t>Supreme Judicial Council</t>
  </si>
  <si>
    <t>burgasnovinite.bg</t>
  </si>
  <si>
    <t>wadanga.com</t>
  </si>
  <si>
    <t>unicreditbulbank.bg</t>
  </si>
  <si>
    <t>UniCredit Bulbank AD</t>
  </si>
  <si>
    <t>7 SVETA NEDELYA SQ.</t>
  </si>
  <si>
    <t>359 2 923 27 88</t>
  </si>
  <si>
    <t>zamunda.se</t>
  </si>
  <si>
    <t>credoweb.bg</t>
  </si>
  <si>
    <t>Credoweb.bg</t>
  </si>
  <si>
    <t>1421</t>
  </si>
  <si>
    <t>02/4397317</t>
  </si>
  <si>
    <t>rodopchani.bg</t>
  </si>
  <si>
    <t>kliuki.bg</t>
  </si>
  <si>
    <t>[1,"Armando Capucho",null,"Negotiation","28\/11\/2020",4,false]</t>
  </si>
  <si>
    <t>blog.bg</t>
  </si>
  <si>
    <t>favi.ro</t>
  </si>
  <si>
    <t>clicksud.org</t>
  </si>
  <si>
    <t>reserved.com</t>
  </si>
  <si>
    <t>Reserved Salon</t>
  </si>
  <si>
    <t>DOMY TOWAROWE CENTRUM</t>
  </si>
  <si>
    <t>+48 78 500 34 30</t>
  </si>
  <si>
    <t>weebly.com</t>
  </si>
  <si>
    <t>Computers_Electronics_and_Technology/Web_Hosting_and_Domain_Names</t>
  </si>
  <si>
    <t>Weebly, Inc.</t>
  </si>
  <si>
    <t>564 PACIFIC AVE</t>
  </si>
  <si>
    <t>94133</t>
  </si>
  <si>
    <t>415-375-3268</t>
  </si>
  <si>
    <t>press@weebly.com</t>
  </si>
  <si>
    <t>minecraft-mp.com</t>
  </si>
  <si>
    <t>bonprix.ro</t>
  </si>
  <si>
    <t>Pavel Tichopádek</t>
  </si>
  <si>
    <t>SOLNÁ CESTA 204</t>
  </si>
  <si>
    <t>Uherské Hradiště</t>
  </si>
  <si>
    <t>Czech Republic</t>
  </si>
  <si>
    <t>686 01</t>
  </si>
  <si>
    <t>+420 572 578 616</t>
  </si>
  <si>
    <t>mobilpay.ro</t>
  </si>
  <si>
    <t>mobilPay</t>
  </si>
  <si>
    <t>16509241000</t>
  </si>
  <si>
    <t>contact@mobilpay.com</t>
  </si>
  <si>
    <t>vremea.net</t>
  </si>
  <si>
    <t>gov.ro</t>
  </si>
  <si>
    <t>Guvernul României</t>
  </si>
  <si>
    <t>PIAȚA VICTORIEI NR.1 SECTOR 1</t>
  </si>
  <si>
    <t>e-licitatie.ro</t>
  </si>
  <si>
    <t>Law_and_Government</t>
  </si>
  <si>
    <t>wordwall.net</t>
  </si>
  <si>
    <t>giurgiuveanul.ro</t>
  </si>
  <si>
    <t>hotnews.ro</t>
  </si>
  <si>
    <t>HotNews.ro</t>
  </si>
  <si>
    <t>CALEA VICTORIEI 21-23</t>
  </si>
  <si>
    <t>(+40) 21 314.88.12</t>
  </si>
  <si>
    <t>redactie@hotnews.ro</t>
  </si>
  <si>
    <t>qoyod.com</t>
  </si>
  <si>
    <t>Saudi Arabia</t>
  </si>
  <si>
    <t>Qoyod - قيود</t>
  </si>
  <si>
    <t>Riyadh</t>
  </si>
  <si>
    <t>politice.ro</t>
  </si>
  <si>
    <t>Science_and_Education/Social_Sciences</t>
  </si>
  <si>
    <t>yumpu.com</t>
  </si>
  <si>
    <t>in the media nw limited</t>
  </si>
  <si>
    <t>147A CHORLEY NEW RD</t>
  </si>
  <si>
    <t>Bolton</t>
  </si>
  <si>
    <t>BL6 5QE</t>
  </si>
  <si>
    <t>441204669966</t>
  </si>
  <si>
    <t>in-the-media@sky.com</t>
  </si>
  <si>
    <t>guerrillaradio.ro</t>
  </si>
  <si>
    <t>Radio Guerrilla</t>
  </si>
  <si>
    <t>+40 758 948 948</t>
  </si>
  <si>
    <t>arhiblog.ro</t>
  </si>
  <si>
    <t>romaniatv.net</t>
  </si>
  <si>
    <t>Romania TV</t>
  </si>
  <si>
    <t>PIATA PRESEI LIBERE</t>
  </si>
  <si>
    <t>falundafa.org</t>
  </si>
  <si>
    <t>Community_and_Society/Faith_and_Beliefs</t>
  </si>
  <si>
    <t>Falun Dafa</t>
  </si>
  <si>
    <t>PORTSMOUTH SQ</t>
  </si>
  <si>
    <t>(650) 278-0394</t>
  </si>
  <si>
    <t>foodpanda.ro</t>
  </si>
  <si>
    <t>anuntul.ro</t>
  </si>
  <si>
    <t>Anuntul Telefonic</t>
  </si>
  <si>
    <t>BD. MAGHERU 34 - 38</t>
  </si>
  <si>
    <t>010337</t>
  </si>
  <si>
    <t>0213111667</t>
  </si>
  <si>
    <t>adme.ru</t>
  </si>
  <si>
    <t>padlet.com</t>
  </si>
  <si>
    <t>Padlet</t>
  </si>
  <si>
    <t>650 MISSION ST</t>
  </si>
  <si>
    <t>16508772970</t>
  </si>
  <si>
    <t>tech@padlet.com</t>
  </si>
  <si>
    <t>drpciv.ro</t>
  </si>
  <si>
    <t>autodoc.bg</t>
  </si>
  <si>
    <t>acmilan-bg.com</t>
  </si>
  <si>
    <t>ACMilan-bg.com - Български фен-сайт на Милан - Официална страница</t>
  </si>
  <si>
    <t>papagal.bg</t>
  </si>
  <si>
    <t>txxx.com</t>
  </si>
  <si>
    <t>aiko-bg.com</t>
  </si>
  <si>
    <t>Aiko Multi Concept EOOD</t>
  </si>
  <si>
    <t>SLIVNICA BLVD. 441</t>
  </si>
  <si>
    <t>1331</t>
  </si>
  <si>
    <t>359 7 001 88 66</t>
  </si>
  <si>
    <t>djagi.com</t>
  </si>
  <si>
    <t>digital.bg</t>
  </si>
  <si>
    <t>Digital Media News</t>
  </si>
  <si>
    <t>+359 2 974 62 03</t>
  </si>
  <si>
    <t>info@digital.bg</t>
  </si>
  <si>
    <t>haskovo.info</t>
  </si>
  <si>
    <t>pan.bg</t>
  </si>
  <si>
    <t>online-filmek.me</t>
  </si>
  <si>
    <t>webex.com</t>
  </si>
  <si>
    <t>Cisco WebEx LLC</t>
  </si>
  <si>
    <t>3979 FREEDOM CIR</t>
  </si>
  <si>
    <t>Santa Clara</t>
  </si>
  <si>
    <t>95054</t>
  </si>
  <si>
    <t>408-435-7000</t>
  </si>
  <si>
    <t>steross@cisco.com</t>
  </si>
  <si>
    <t>ejobs.ro</t>
  </si>
  <si>
    <t>Ejobs Group S.A.</t>
  </si>
  <si>
    <t>1ST FLOOR, 43 POLONA STREET, SECTOR 1</t>
  </si>
  <si>
    <t>010493</t>
  </si>
  <si>
    <t>40 72 053 3665</t>
  </si>
  <si>
    <t>jurnalgiurgiuvean.ro</t>
  </si>
  <si>
    <t>[1,"Jo\u00e3o Alves",null,"Deal",null,1,false]</t>
  </si>
  <si>
    <t>rossiforyou.com</t>
  </si>
  <si>
    <t>sameday.ro</t>
  </si>
  <si>
    <t>S.C. Delivery Solutions S.A.</t>
  </si>
  <si>
    <t>SPLAIUL INDEPENDENTEI 319, CLADIREA, SECTOR 6</t>
  </si>
  <si>
    <t>40 21 637 0660</t>
  </si>
  <si>
    <t>altex.ro</t>
  </si>
  <si>
    <t>Altex Impex SRL</t>
  </si>
  <si>
    <t>PIATA MONTREAL, WTCB, INTRAREA F ETAJ 3, SECTOR 1</t>
  </si>
  <si>
    <t>40 21 319 9931</t>
  </si>
  <si>
    <t>despreseriale.net</t>
  </si>
  <si>
    <t>istyle.ro</t>
  </si>
  <si>
    <t>iCentre Romania</t>
  </si>
  <si>
    <t>0723119999</t>
  </si>
  <si>
    <t>afm.ro</t>
  </si>
  <si>
    <t>ilovepdf.com</t>
  </si>
  <si>
    <t>ILOVEPDF SL</t>
  </si>
  <si>
    <t>CL ESCOLES PIES NUM12 PBA</t>
  </si>
  <si>
    <t>Barcelona</t>
  </si>
  <si>
    <t>34933233071</t>
  </si>
  <si>
    <t>info@ilovepdf.com</t>
  </si>
  <si>
    <t>olx.ua</t>
  </si>
  <si>
    <t>reformhaz.hu</t>
  </si>
  <si>
    <t>realitatea.net</t>
  </si>
  <si>
    <t>profunefs.ro</t>
  </si>
  <si>
    <t>uoradea.ro</t>
  </si>
  <si>
    <t>Universitatea din Oradea</t>
  </si>
  <si>
    <t>UNIVERITĂȚII STREET 1</t>
  </si>
  <si>
    <t>Oradea</t>
  </si>
  <si>
    <t>Bihor</t>
  </si>
  <si>
    <t>410087</t>
  </si>
  <si>
    <t>myxz.eu</t>
  </si>
  <si>
    <t>veziseriale.org</t>
  </si>
  <si>
    <t>24broker.ro</t>
  </si>
  <si>
    <t>visymo.com</t>
  </si>
  <si>
    <t>Visymo Universal Search Group</t>
  </si>
  <si>
    <t>Nijverdal</t>
  </si>
  <si>
    <t>Overijssel</t>
  </si>
  <si>
    <t>epantofi.ro</t>
  </si>
  <si>
    <t>aboutyou.ro</t>
  </si>
  <si>
    <t>catena.ro</t>
  </si>
  <si>
    <t>MED SERV UNITED SRL</t>
  </si>
  <si>
    <t>Unirii Blvd. no.15</t>
  </si>
  <si>
    <t>myline-eon.ro</t>
  </si>
  <si>
    <t>Heavy_Industry_and_Engineering/Energy_Industry</t>
  </si>
  <si>
    <t>EON Programming S.A.</t>
  </si>
  <si>
    <t>NR. 1, AP. 25, SECTOR 3</t>
  </si>
  <si>
    <t>40 21 320 1478</t>
  </si>
  <si>
    <t>vestnici.net</t>
  </si>
  <si>
    <t>redd.it</t>
  </si>
  <si>
    <t>office365.com</t>
  </si>
  <si>
    <t>lifezone.bg</t>
  </si>
  <si>
    <t>lichess.org</t>
  </si>
  <si>
    <t>helikon.bg</t>
  </si>
  <si>
    <t>BOOKS.bg</t>
  </si>
  <si>
    <t>ficbook.net</t>
  </si>
  <si>
    <t>hippoland.net</t>
  </si>
  <si>
    <t>HIPPOLAND AD</t>
  </si>
  <si>
    <t>TRETI MART NO 5</t>
  </si>
  <si>
    <t>S. Kazichane, Oblast Sofia</t>
  </si>
  <si>
    <t>1532</t>
  </si>
  <si>
    <t>hotnews.bg</t>
  </si>
  <si>
    <t>subs.ro</t>
  </si>
  <si>
    <t>bestofthelist.com</t>
  </si>
  <si>
    <t>elefant.ro</t>
  </si>
  <si>
    <t>Elefant Online S.A.</t>
  </si>
  <si>
    <t>BD. DIMITRIE POMPEIU, NR. 5-7, ETAJ 8, SECTOR 2</t>
  </si>
  <si>
    <t>020335</t>
  </si>
  <si>
    <t>40 0 319 301</t>
  </si>
  <si>
    <t>reverso.net</t>
  </si>
  <si>
    <t>Reverso</t>
  </si>
  <si>
    <t>orange.ro</t>
  </si>
  <si>
    <t>Orange Romania</t>
  </si>
  <si>
    <t>opiniatimisoarei.ro</t>
  </si>
  <si>
    <t>[1,"Jorge Meira",null,"Negotiation","19\/12\/2020",4,true]</t>
  </si>
  <si>
    <t>rozetka.com.ua</t>
  </si>
  <si>
    <t>Rozetka. Ua Limited Liability Company</t>
  </si>
  <si>
    <t>YAROSLAVSKA ST, 57</t>
  </si>
  <si>
    <t>04070</t>
  </si>
  <si>
    <t>380 44 503 8080</t>
  </si>
  <si>
    <t>bancatransilvania.ro</t>
  </si>
  <si>
    <t>Banca Transilvania SA</t>
  </si>
  <si>
    <t>STR. G. BARITIU 8</t>
  </si>
  <si>
    <t>Cluj-Napoca</t>
  </si>
  <si>
    <t>400027</t>
  </si>
  <si>
    <t>+40 264407150</t>
  </si>
  <si>
    <t>teamdeals.ro</t>
  </si>
  <si>
    <t>searchsecurer.com</t>
  </si>
  <si>
    <t>dexonline.ro</t>
  </si>
  <si>
    <t>Dexonline</t>
  </si>
  <si>
    <t>BUCHAREST</t>
  </si>
  <si>
    <t>flashscore.ru</t>
  </si>
  <si>
    <t>ebihoreanul.ro</t>
  </si>
  <si>
    <t>[1,"Marisa Freitas",null,"Negotiation","02\/12\/2020",1,false]</t>
  </si>
  <si>
    <t>02/12/2020</t>
  </si>
  <si>
    <t>Bihoreanul</t>
  </si>
  <si>
    <t>google.dk</t>
  </si>
  <si>
    <t>Google Denmark ApS</t>
  </si>
  <si>
    <t>SANKT PETRI PASSAGE 5</t>
  </si>
  <si>
    <t>Copenhagen</t>
  </si>
  <si>
    <t>1165</t>
  </si>
  <si>
    <t>zenosyne.com</t>
  </si>
  <si>
    <t>smartradio.ro</t>
  </si>
  <si>
    <t>sportisimo.ro</t>
  </si>
  <si>
    <t>garantibank.ro</t>
  </si>
  <si>
    <t>Garanti Bank S.A.</t>
  </si>
  <si>
    <t>40-44, BANU ANTONACHE STREET, FLOREASCA II BUSINESS CENTER, DISTRICT 1, 1ST FLOOR</t>
  </si>
  <si>
    <t>011663</t>
  </si>
  <si>
    <t>40 21 208 9260</t>
  </si>
  <si>
    <t>profesorjitaruionel.com</t>
  </si>
  <si>
    <t>hentaifox.com</t>
  </si>
  <si>
    <t>regielive.ro</t>
  </si>
  <si>
    <t>citilink.ru</t>
  </si>
  <si>
    <t>LLC Kronar</t>
  </si>
  <si>
    <t>DOBROLYUBOVA, 2, BLDG. 4</t>
  </si>
  <si>
    <t>127254</t>
  </si>
  <si>
    <t>+7-495-9818484</t>
  </si>
  <si>
    <t>debanat.ro</t>
  </si>
  <si>
    <t>deBanat.ro</t>
  </si>
  <si>
    <t>TIMISOARA</t>
  </si>
  <si>
    <t>300129</t>
  </si>
  <si>
    <t>onlinezuma.com</t>
  </si>
  <si>
    <t>svobodnoslovo.eu</t>
  </si>
  <si>
    <t>[1,"Filipa Fontes",null,"Deal Suspended","14\/04\/2021",4,true]</t>
  </si>
  <si>
    <t>moiteigri.com</t>
  </si>
  <si>
    <t>profit.bg</t>
  </si>
  <si>
    <t>answear.bg</t>
  </si>
  <si>
    <t>sex-erotika.com</t>
  </si>
  <si>
    <t>yavka.net</t>
  </si>
  <si>
    <t>u.gg</t>
  </si>
  <si>
    <t>mobafire.com</t>
  </si>
  <si>
    <t>MOBAFire</t>
  </si>
  <si>
    <t>avtogari.info</t>
  </si>
  <si>
    <t>antikvarium.hu</t>
  </si>
  <si>
    <t>magicparts.ro</t>
  </si>
  <si>
    <t>voxfilmeonline.biz</t>
  </si>
  <si>
    <t>leagueoflegends.com</t>
  </si>
  <si>
    <t>League of Legends</t>
  </si>
  <si>
    <t>price.ro</t>
  </si>
  <si>
    <t>upb.ro</t>
  </si>
  <si>
    <t>Universitatea "Politehnica" din București</t>
  </si>
  <si>
    <t>SPLAIUL INDEPENDENTEI NR. 313, SECTOR 6, BUCURESTI</t>
  </si>
  <si>
    <t>60042</t>
  </si>
  <si>
    <t>flro.org</t>
  </si>
  <si>
    <t>hipo.ro</t>
  </si>
  <si>
    <t>Hipo.ro</t>
  </si>
  <si>
    <t>MARIA ROSETTI, 8A</t>
  </si>
  <si>
    <t>bbcollab.com</t>
  </si>
  <si>
    <t>Blackboard Inc.</t>
  </si>
  <si>
    <t>650 MASSACHUSETTS AVE NW</t>
  </si>
  <si>
    <t>20001</t>
  </si>
  <si>
    <t>202-463-4860</t>
  </si>
  <si>
    <t>contactus@blackboard.com</t>
  </si>
  <si>
    <t>canva.com</t>
  </si>
  <si>
    <t>[1,"Jorge Meira",null,"Negotiation","11\/12\/2020",4,true]</t>
  </si>
  <si>
    <t>Computers_Electronics_and_Technology/Graphics_Multimedia_and_Web_Design</t>
  </si>
  <si>
    <t>Canva, Inc.</t>
  </si>
  <si>
    <t>2 LACEY STREET, LEVEL 2</t>
  </si>
  <si>
    <t>Surry Hills</t>
  </si>
  <si>
    <t>2010</t>
  </si>
  <si>
    <t>press@canva.com</t>
  </si>
  <si>
    <t>digionline.ro</t>
  </si>
  <si>
    <t>medlife.ro</t>
  </si>
  <si>
    <t>Med Life SA</t>
  </si>
  <si>
    <t>CALEA GRIVITEI, NR. 365, SECTOR 1</t>
  </si>
  <si>
    <t>012244</t>
  </si>
  <si>
    <t>+40 212094030</t>
  </si>
  <si>
    <t>payten.com.tr</t>
  </si>
  <si>
    <t>princesscasino.ro</t>
  </si>
  <si>
    <t>oracle.com</t>
  </si>
  <si>
    <t>Oracle Corporation</t>
  </si>
  <si>
    <t>500 ORACLE PKY</t>
  </si>
  <si>
    <t>Redwood City</t>
  </si>
  <si>
    <t>94065</t>
  </si>
  <si>
    <t>+1 (650) 506-7000</t>
  </si>
  <si>
    <t>oraclesales_us@oracle.com</t>
  </si>
  <si>
    <t>autonet.ro</t>
  </si>
  <si>
    <t>Autonet</t>
  </si>
  <si>
    <t>AUREL VLAICU 78</t>
  </si>
  <si>
    <t>Satu Mare</t>
  </si>
  <si>
    <t>440122</t>
  </si>
  <si>
    <t>+40 261 710 588</t>
  </si>
  <si>
    <t>office@autonet.ro</t>
  </si>
  <si>
    <t>onlyfans.com</t>
  </si>
  <si>
    <t>Breed Me Media</t>
  </si>
  <si>
    <t>BOX 1801 STN M</t>
  </si>
  <si>
    <t>Calgary</t>
  </si>
  <si>
    <t>Alberta</t>
  </si>
  <si>
    <t>T2P 2L8</t>
  </si>
  <si>
    <t>4035128900</t>
  </si>
  <si>
    <t>jonathanc@breedmemedia.com</t>
  </si>
  <si>
    <t>rcs-rds.ro</t>
  </si>
  <si>
    <t>[1,"C\u00e1tia Ornelas",null,"Negotiation","16\/12\/2020",2,false]</t>
  </si>
  <si>
    <t>RCS&amp; RDS</t>
  </si>
  <si>
    <t>2performant.com</t>
  </si>
  <si>
    <t>2Performant, Inc.</t>
  </si>
  <si>
    <t>153 TOWNSEND</t>
  </si>
  <si>
    <t>650-646-5582</t>
  </si>
  <si>
    <t>piticel.ro</t>
  </si>
  <si>
    <t>kissasian.sh</t>
  </si>
  <si>
    <t>Philippines</t>
  </si>
  <si>
    <t>oferte360.ro</t>
  </si>
  <si>
    <t>twinkl.ro</t>
  </si>
  <si>
    <t>pressalert.ro</t>
  </si>
  <si>
    <t>[1,"Rui Alvim",null,"Deal",null,4,false]</t>
  </si>
  <si>
    <t>1337x.to</t>
  </si>
  <si>
    <t>glas.bg</t>
  </si>
  <si>
    <t>bonapeti.bg</t>
  </si>
  <si>
    <t>stolica.bg</t>
  </si>
  <si>
    <t>[1,"Jo\u00e3o Alves",null,"Negotiation","24\/12\/2020",4,true]</t>
  </si>
  <si>
    <t>jarcomputers.com</t>
  </si>
  <si>
    <t>JAR Computers</t>
  </si>
  <si>
    <t>83, GUESHEVO STREET BUSINES CENTER SERDIKA</t>
  </si>
  <si>
    <t>1330</t>
  </si>
  <si>
    <t>+359-2-8221000</t>
  </si>
  <si>
    <t>1001recepti.com</t>
  </si>
  <si>
    <t>ivet.bg</t>
  </si>
  <si>
    <t>dominos.bg</t>
  </si>
  <si>
    <t>Domino's Pizza Bulgaria</t>
  </si>
  <si>
    <t>8, ULITSA GENERAL STEFAN TOSHEV</t>
  </si>
  <si>
    <t>1680</t>
  </si>
  <si>
    <t>070012525 или 070014224</t>
  </si>
  <si>
    <t>avtoizpit.com</t>
  </si>
  <si>
    <t>imoti.net</t>
  </si>
  <si>
    <t>Imoti.net</t>
  </si>
  <si>
    <t>SLIVNITZA BOULEVARD 193</t>
  </si>
  <si>
    <t>1233</t>
  </si>
  <si>
    <t>359 28 33 40 04</t>
  </si>
  <si>
    <t>zarata.info</t>
  </si>
  <si>
    <t>manganelo.com</t>
  </si>
  <si>
    <t>wattpad.com</t>
  </si>
  <si>
    <t>WP Technology Inc.</t>
  </si>
  <si>
    <t>4950 YONGE STREET, SUITE 208</t>
  </si>
  <si>
    <t>M2M 3V5</t>
  </si>
  <si>
    <t>416-479-9694</t>
  </si>
  <si>
    <t>mtel.bg</t>
  </si>
  <si>
    <t>Mobiltel EAD</t>
  </si>
  <si>
    <t>1, KUKUSH STREET, ZAHARNA FABRIKA</t>
  </si>
  <si>
    <t>1309</t>
  </si>
  <si>
    <t>359 881 10 36 30</t>
  </si>
  <si>
    <t>ladyzone.bg</t>
  </si>
  <si>
    <t>Health</t>
  </si>
  <si>
    <t>sportvision.bg</t>
  </si>
  <si>
    <t>mozilla.org</t>
  </si>
  <si>
    <t>Mozilla Corporation</t>
  </si>
  <si>
    <t>650-903-0800</t>
  </si>
  <si>
    <t>mozspaces@mozilla.com</t>
  </si>
  <si>
    <t>music.youtube.com</t>
  </si>
  <si>
    <t>doramatv.live</t>
  </si>
  <si>
    <t>romedic.ro</t>
  </si>
  <si>
    <t>Private practice in psychiatry and psychotherapy</t>
  </si>
  <si>
    <t>internetbanking.ro</t>
  </si>
  <si>
    <t>evomag.ro</t>
  </si>
  <si>
    <t>evoMAG.ro</t>
  </si>
  <si>
    <t>SPLAIUL UNIRII, NR. 257-259, SECTOR 3</t>
  </si>
  <si>
    <t>030137</t>
  </si>
  <si>
    <t>+40-31-733966256</t>
  </si>
  <si>
    <t>playok.com</t>
  </si>
  <si>
    <t>adevarul.ro</t>
  </si>
  <si>
    <t>Adevarul Holding</t>
  </si>
  <si>
    <t>Bucurestii Noi</t>
  </si>
  <si>
    <t>Ilfov</t>
  </si>
  <si>
    <t>0372130196</t>
  </si>
  <si>
    <t>contact@adevarul.ro</t>
  </si>
  <si>
    <t>40industry.ro</t>
  </si>
  <si>
    <t>lege5.ro</t>
  </si>
  <si>
    <t>killpls.me</t>
  </si>
  <si>
    <t>unibuc.ro</t>
  </si>
  <si>
    <t>Universitatea din București</t>
  </si>
  <si>
    <t>adblockplus.org</t>
  </si>
  <si>
    <t>Adblock Plus</t>
  </si>
  <si>
    <t>Cologne</t>
  </si>
  <si>
    <t>Nordrhein-Westfalen</t>
  </si>
  <si>
    <t>info@eyeo.com</t>
  </si>
  <si>
    <t>listafirme.ro</t>
  </si>
  <si>
    <t>S.T.G. 2000 SA</t>
  </si>
  <si>
    <t>STR. VITEJILOR NO. 19, SECTOR 3</t>
  </si>
  <si>
    <t>031525</t>
  </si>
  <si>
    <t>0040-720880731</t>
  </si>
  <si>
    <t>mugurmihalcescu@yahoo.com</t>
  </si>
  <si>
    <t>distanta.ro</t>
  </si>
  <si>
    <t>uvt.ro</t>
  </si>
  <si>
    <t>West University of Timișoara</t>
  </si>
  <si>
    <t>Timis</t>
  </si>
  <si>
    <t>+40-(0)256 - 201458</t>
  </si>
  <si>
    <t>digiromania.ro</t>
  </si>
  <si>
    <t>Digi TV</t>
  </si>
  <si>
    <t>hi5.com</t>
  </si>
  <si>
    <t>scoalarutiera.ro</t>
  </si>
  <si>
    <t>g4media.ro</t>
  </si>
  <si>
    <t>[1,"Rui Alvim",null,"Negotiation","04\/12\/2020",4,true]</t>
  </si>
  <si>
    <t>giurgiupesurse.ro</t>
  </si>
  <si>
    <t>libris.ro</t>
  </si>
  <si>
    <t>woot.ro</t>
  </si>
  <si>
    <t>getadblock.com</t>
  </si>
  <si>
    <t>AdBlock</t>
  </si>
  <si>
    <t>aparat.com</t>
  </si>
  <si>
    <t>Hashtagshow هشتگ</t>
  </si>
  <si>
    <t>Tehran</t>
  </si>
  <si>
    <t>elitegoltv.es</t>
  </si>
  <si>
    <t>ponichka.com</t>
  </si>
  <si>
    <t>praktis.bg</t>
  </si>
  <si>
    <t>binance.com</t>
  </si>
  <si>
    <t>bgpost.bg</t>
  </si>
  <si>
    <t>Bulgarian Posts PLC</t>
  </si>
  <si>
    <t>BUILDING 31, 1, ACADEMIC STEFAN MLADENOV ST</t>
  </si>
  <si>
    <t>359 2 949 32 80</t>
  </si>
  <si>
    <t>myanimelist.net</t>
  </si>
  <si>
    <t>MYANIMELIST, LLC</t>
  </si>
  <si>
    <t>185 BERRY ST</t>
  </si>
  <si>
    <t>webmaster@myanimelist.net</t>
  </si>
  <si>
    <t>seirsanduk.com</t>
  </si>
  <si>
    <t>start.bg</t>
  </si>
  <si>
    <t>[1,"Isabel Garcia",null,"Negotiation","25\/12\/2020",4,false]</t>
  </si>
  <si>
    <t>clubs1.bg</t>
  </si>
  <si>
    <t>[1,"Gon\u00e7alo Ferreira",null,"Deal Suspended","14\/04\/2021",4,true]</t>
  </si>
  <si>
    <t>speedtest.net</t>
  </si>
  <si>
    <t>[1,"Andr\u00e9 Fonseca",null,"Negotiation","24\/12\/2020",4,true]</t>
  </si>
  <si>
    <t>sahonline.ro</t>
  </si>
  <si>
    <t>remi-online.ro</t>
  </si>
  <si>
    <t>epiesa.ro</t>
  </si>
  <si>
    <t>Epiesa.ro</t>
  </si>
  <si>
    <t>MIHAI EMINESCU 158</t>
  </si>
  <si>
    <t>becompact.ru</t>
  </si>
  <si>
    <t>Becompact</t>
  </si>
  <si>
    <t>dspultra.com</t>
  </si>
  <si>
    <t>raiffeisenonline.ro</t>
  </si>
  <si>
    <t>e-drpciv.ro</t>
  </si>
  <si>
    <t>imobiliare.ro</t>
  </si>
  <si>
    <t>Realmedia Network SA</t>
  </si>
  <si>
    <t>BULEVARDUL VICTOR BABES NR. 2, TIMISOARA</t>
  </si>
  <si>
    <t>300320</t>
  </si>
  <si>
    <t>40 25 649 5294</t>
  </si>
  <si>
    <t>f64.ro</t>
  </si>
  <si>
    <t>F64 Studio</t>
  </si>
  <si>
    <t>BLV. UNIRII NR. 45</t>
  </si>
  <si>
    <t>030824</t>
  </si>
  <si>
    <t>leroymerlin.ro</t>
  </si>
  <si>
    <t>LEROY MERLIN Romania</t>
  </si>
  <si>
    <t>LEROY MERLIN Colosseum Bucuresti 0374 133 096; LEROY MERLIN Electroputere Parc Craiova 0374 409 900</t>
  </si>
  <si>
    <t>riotgames.com</t>
  </si>
  <si>
    <t>Riot Games, Inc.</t>
  </si>
  <si>
    <t>12333 W OLYMPIC BLVD</t>
  </si>
  <si>
    <t>90064</t>
  </si>
  <si>
    <t>424-231-1111</t>
  </si>
  <si>
    <t>iletisim@riotgames.com</t>
  </si>
  <si>
    <t>softpedia.com</t>
  </si>
  <si>
    <t>Softpedia</t>
  </si>
  <si>
    <t>STR. PUTUL LUI ZAMFIR NR.60-62, SECTOR 1</t>
  </si>
  <si>
    <t>021423</t>
  </si>
  <si>
    <t>betgorebysson.club</t>
  </si>
  <si>
    <t>googlevideo.com</t>
  </si>
  <si>
    <t>topfilmeonline.net</t>
  </si>
  <si>
    <t>gandul.ro</t>
  </si>
  <si>
    <t>[1,"Rui Pedro Alvim",null,"Negotiation","29\/11\/2020",4,true]</t>
  </si>
  <si>
    <t>29/11/2020</t>
  </si>
  <si>
    <t>homefile.ro</t>
  </si>
  <si>
    <t>nytimes.com</t>
  </si>
  <si>
    <t>New York Times Co</t>
  </si>
  <si>
    <t>620 8TH AVE</t>
  </si>
  <si>
    <t>10018</t>
  </si>
  <si>
    <t>+1 (212) 556-1234</t>
  </si>
  <si>
    <t>circulation@nytimes.com</t>
  </si>
  <si>
    <t>startupcafe.ro</t>
  </si>
  <si>
    <t>StartupCafe.ro</t>
  </si>
  <si>
    <t>glami.ro</t>
  </si>
  <si>
    <t>casapariurilor.ro</t>
  </si>
  <si>
    <t>Casa Pariurilor</t>
  </si>
  <si>
    <t>NEGOIU STREET, NUMBER 12, DISTRICT 3</t>
  </si>
  <si>
    <t>031126</t>
  </si>
  <si>
    <t>vezionline.net</t>
  </si>
  <si>
    <t>secure11gw.ro</t>
  </si>
  <si>
    <t>rossi.com</t>
  </si>
  <si>
    <t>Heavy_Industry_and_Engineering/Metals_and_Mining</t>
  </si>
  <si>
    <t>Rossi S.p.A.</t>
  </si>
  <si>
    <t>VIA EMILIA OVEST 915/A</t>
  </si>
  <si>
    <t>Modena</t>
  </si>
  <si>
    <t>41123</t>
  </si>
  <si>
    <t>39 059 330288</t>
  </si>
  <si>
    <t>ancpi.ro</t>
  </si>
  <si>
    <t>broshurko.bg</t>
  </si>
  <si>
    <t>7dnisport.bg</t>
  </si>
  <si>
    <t>bb-team.org</t>
  </si>
  <si>
    <t>BB-Team</t>
  </si>
  <si>
    <t>BULGARIA</t>
  </si>
  <si>
    <t>3591000</t>
  </si>
  <si>
    <t>webmaster@bb-team.org</t>
  </si>
  <si>
    <t>rt.com</t>
  </si>
  <si>
    <t>FAST EATERS LTD</t>
  </si>
  <si>
    <t>43 UPTON LN</t>
  </si>
  <si>
    <t>E7 9PA</t>
  </si>
  <si>
    <t>kanal3.bg</t>
  </si>
  <si>
    <t>bulgarianproperties.bg</t>
  </si>
  <si>
    <t>Home_and_Garden</t>
  </si>
  <si>
    <t>БЪЛГЕРИАН ПРОПЕРТИС</t>
  </si>
  <si>
    <t>УЛ. ЯКУБИЦА 19, ЕТ. 5</t>
  </si>
  <si>
    <t>1164</t>
  </si>
  <si>
    <t>02 9 11 50</t>
  </si>
  <si>
    <t>bivol.bg</t>
  </si>
  <si>
    <t>tradingview.com</t>
  </si>
  <si>
    <t>TradingView, Inc.</t>
  </si>
  <si>
    <t>470 OLDE WORTHINGTON RD</t>
  </si>
  <si>
    <t>Westerville</t>
  </si>
  <si>
    <t>43082</t>
  </si>
  <si>
    <t>614-569-0345</t>
  </si>
  <si>
    <t>founders@tradingview.com</t>
  </si>
  <si>
    <t>twoo.com</t>
  </si>
  <si>
    <t>Massive Media Ltd</t>
  </si>
  <si>
    <t>77 WATER ST</t>
  </si>
  <si>
    <t>10005</t>
  </si>
  <si>
    <t>novotopoznanie.com</t>
  </si>
  <si>
    <t>ria.ru</t>
  </si>
  <si>
    <t>[1,"Jo\u00e3o Alves",null,"Negotiation","02\/12\/2020",4,true]</t>
  </si>
  <si>
    <t>vkcdnservice.com</t>
  </si>
  <si>
    <t>AdSpyglass</t>
  </si>
  <si>
    <t>support@adspyglass.com</t>
  </si>
  <si>
    <t>moovitapp.com</t>
  </si>
  <si>
    <t>TranzMate Ltd.</t>
  </si>
  <si>
    <t>3 SAPIR ST</t>
  </si>
  <si>
    <t>Ness Tziona</t>
  </si>
  <si>
    <t>74063</t>
  </si>
  <si>
    <t>972 8 621 3141</t>
  </si>
  <si>
    <t>peugeot.bg</t>
  </si>
  <si>
    <t>Vehicles/Makes_and_Models</t>
  </si>
  <si>
    <t>Sofia France Auto JSC</t>
  </si>
  <si>
    <t>459 BOTEVGRADSKO SHOSE BLVD.</t>
  </si>
  <si>
    <t>1839</t>
  </si>
  <si>
    <t>359 8 92 11 00</t>
  </si>
  <si>
    <t>adwise.bg</t>
  </si>
  <si>
    <t>mp3juices.cc</t>
  </si>
  <si>
    <t>kik-info.com</t>
  </si>
  <si>
    <t>xvideos-cdn.com</t>
  </si>
  <si>
    <t>edupedu.ro</t>
  </si>
  <si>
    <t>grogol.us</t>
  </si>
  <si>
    <t>Indonesia</t>
  </si>
  <si>
    <t>amazonaws.com</t>
  </si>
  <si>
    <t>[1,"Andr\u00e9 Fonseca",1,"Deal",null,1,false]</t>
  </si>
  <si>
    <t>filme-tari.net</t>
  </si>
  <si>
    <t>[1,"Jorge Meira",null,"Negotiation","20\/12\/2020",4,true]</t>
  </si>
  <si>
    <t>20/12/2020</t>
  </si>
  <si>
    <t>beeg.com</t>
  </si>
  <si>
    <t>realoem.com</t>
  </si>
  <si>
    <t>mybrdnet.ro</t>
  </si>
  <si>
    <t>savefrom.net</t>
  </si>
  <si>
    <t>cancan.ro</t>
  </si>
  <si>
    <t>CANCAN</t>
  </si>
  <si>
    <t>msn.com</t>
  </si>
  <si>
    <t>MSN</t>
  </si>
  <si>
    <t>ONE MICROSOFT WAY</t>
  </si>
  <si>
    <t>425-882-8080</t>
  </si>
  <si>
    <t>magazinweb.net</t>
  </si>
  <si>
    <t>dedeman.ro</t>
  </si>
  <si>
    <t>S.C. Dedeman S.R.L.</t>
  </si>
  <si>
    <t>STR. ALEXEI TOLSTOI, NR. 8</t>
  </si>
  <si>
    <t>Bacau</t>
  </si>
  <si>
    <t>600093</t>
  </si>
  <si>
    <t>40 23 451 3330</t>
  </si>
  <si>
    <t>e-katalog.ru</t>
  </si>
  <si>
    <t>prom.ua</t>
  </si>
  <si>
    <t>UAProm.net</t>
  </si>
  <si>
    <t>BORYSPILSKA 9 BUILDING 91</t>
  </si>
  <si>
    <t>02660</t>
  </si>
  <si>
    <t>softonic.com</t>
  </si>
  <si>
    <t>Softonic International S.A.</t>
  </si>
  <si>
    <t>ROC BORONAT 117</t>
  </si>
  <si>
    <t>08018</t>
  </si>
  <si>
    <t>+34 – 936 012 700</t>
  </si>
  <si>
    <t>legal@softonic.com</t>
  </si>
  <si>
    <t>hornbach.ro</t>
  </si>
  <si>
    <t>privat24.ua</t>
  </si>
  <si>
    <t>spankbang.com</t>
  </si>
  <si>
    <t>discordapp.com</t>
  </si>
  <si>
    <t>sxyprn.com</t>
  </si>
  <si>
    <t>botevgrad.com</t>
  </si>
  <si>
    <t>budnaera.com</t>
  </si>
  <si>
    <t>pornhubpremium.com</t>
  </si>
  <si>
    <t>list-manage.com</t>
  </si>
  <si>
    <t>chernomore.bg</t>
  </si>
  <si>
    <t>hqporner.com</t>
  </si>
  <si>
    <t>ebay.de</t>
  </si>
  <si>
    <t>nhentai.net</t>
  </si>
  <si>
    <t>freemeteo.bg</t>
  </si>
  <si>
    <t>w3schools.com</t>
  </si>
  <si>
    <t>W3Schools.com</t>
  </si>
  <si>
    <t>Norway</t>
  </si>
  <si>
    <t>4310</t>
  </si>
  <si>
    <t>aliexpress.ru</t>
  </si>
  <si>
    <t>dropbox.com</t>
  </si>
  <si>
    <t>Dropbox Inc</t>
  </si>
  <si>
    <t>1800 OWENS ST</t>
  </si>
  <si>
    <t>94158</t>
  </si>
  <si>
    <t>+1 (415) 986-7057</t>
  </si>
  <si>
    <t>knizhen-pazar.net</t>
  </si>
  <si>
    <t>megaparts.bg</t>
  </si>
  <si>
    <t>MEGAPARTS</t>
  </si>
  <si>
    <t>REZBARSKA STR. 55</t>
  </si>
  <si>
    <t>postbank.bg</t>
  </si>
  <si>
    <t>Eurobank Bulgaria AD</t>
  </si>
  <si>
    <t>260, OKOLOVRASTEN PAT, STR.</t>
  </si>
  <si>
    <t>gotporn.com</t>
  </si>
  <si>
    <t>researchgate.net</t>
  </si>
  <si>
    <t>ResearchGate GmbH</t>
  </si>
  <si>
    <t>INVALIDENSTRASSE115</t>
  </si>
  <si>
    <t>Berlin</t>
  </si>
  <si>
    <t>10115</t>
  </si>
  <si>
    <t>49 30 2000 51001</t>
  </si>
  <si>
    <t>contact@researchgate.net</t>
  </si>
  <si>
    <t>stingpharma.com</t>
  </si>
  <si>
    <t>Health/Biotechnology_and_Pharmaceuticals</t>
  </si>
  <si>
    <t>uni-plovdiv.bg</t>
  </si>
  <si>
    <t>Plovdiv University "Paisii Hilendarski"</t>
  </si>
  <si>
    <t>virail.bg</t>
  </si>
  <si>
    <t>struma.bg</t>
  </si>
  <si>
    <t>07/11/2020</t>
  </si>
  <si>
    <t>opoznai.bg</t>
  </si>
  <si>
    <t>konkurent.bg</t>
  </si>
  <si>
    <t>Konkurent.bg</t>
  </si>
  <si>
    <t>wikimedia.org</t>
  </si>
  <si>
    <t>Wikimedia Foundation, Inc.</t>
  </si>
  <si>
    <t>149 NEW MONTGOMERY ST</t>
  </si>
  <si>
    <t>415-839-6885</t>
  </si>
  <si>
    <t>dns-admin@wikimedia.org</t>
  </si>
  <si>
    <t>spisanie8.bg</t>
  </si>
  <si>
    <t>Списание Осем</t>
  </si>
  <si>
    <t>BUL. "CHERNI VRAH" 1-3</t>
  </si>
  <si>
    <t>brsgolf.com</t>
  </si>
  <si>
    <t>BRS Golf Limited</t>
  </si>
  <si>
    <t>31 BURNSIDE PARK</t>
  </si>
  <si>
    <t>Belfast</t>
  </si>
  <si>
    <t>BT8 6HU</t>
  </si>
  <si>
    <t>44 2890 580 363</t>
  </si>
  <si>
    <t>skysports.com</t>
  </si>
  <si>
    <t>Sky Subscribers Services Limited</t>
  </si>
  <si>
    <t>THE POPLARS, LONG LN</t>
  </si>
  <si>
    <t>Chester</t>
  </si>
  <si>
    <t>CHESHIRE</t>
  </si>
  <si>
    <t>CH3 7RG</t>
  </si>
  <si>
    <t>sapo.pt</t>
  </si>
  <si>
    <t>football365.com</t>
  </si>
  <si>
    <t>fantasyfootballscout.co.uk</t>
  </si>
  <si>
    <t>yr.no</t>
  </si>
  <si>
    <t>pgatour.com</t>
  </si>
  <si>
    <t>as.com</t>
  </si>
  <si>
    <t>streamja.com</t>
  </si>
  <si>
    <t>gaa.ie</t>
  </si>
  <si>
    <t>Copenhagen Gaelic Athletic Association</t>
  </si>
  <si>
    <t>23 GAMMEL KONGEVEJ</t>
  </si>
  <si>
    <t>København V</t>
  </si>
  <si>
    <t>1610</t>
  </si>
  <si>
    <t>20870108</t>
  </si>
  <si>
    <t>secretary.copenhagen.europe@gaa.ie</t>
  </si>
  <si>
    <t>balls.ie</t>
  </si>
  <si>
    <t>Balls Media</t>
  </si>
  <si>
    <t>marca.com</t>
  </si>
  <si>
    <t>[1,"Marisa Freitas",null,"Deal",null,2,true]</t>
  </si>
  <si>
    <t>capital.ro</t>
  </si>
  <si>
    <t>[1,"C\u00e1tia Ornelas",null,"Deal Suspended","14\/03\/2021",4,true]</t>
  </si>
  <si>
    <t>sportradar.com</t>
  </si>
  <si>
    <t>Sportradar AG</t>
  </si>
  <si>
    <t>FELDLISTRASSE 2</t>
  </si>
  <si>
    <t>St. Gallen</t>
  </si>
  <si>
    <t>9000</t>
  </si>
  <si>
    <t>41 71 517 72 00</t>
  </si>
  <si>
    <t>domain@sportradar.ag</t>
  </si>
  <si>
    <t>zoso.ro</t>
  </si>
  <si>
    <t>dcnews.ro</t>
  </si>
  <si>
    <t>DCnews</t>
  </si>
  <si>
    <t>zinzino.com</t>
  </si>
  <si>
    <t>Zinzino AB</t>
  </si>
  <si>
    <t>HULDA MELLGRENS GATA 5</t>
  </si>
  <si>
    <t>Vastra Frolunda</t>
  </si>
  <si>
    <t>421 32</t>
  </si>
  <si>
    <t>+46 3177171</t>
  </si>
  <si>
    <t>viva.ro</t>
  </si>
  <si>
    <t>patriabank.ro</t>
  </si>
  <si>
    <t>Patria Bank SA (BUCURESTI)</t>
  </si>
  <si>
    <t>STR. BREZOIANU ION</t>
  </si>
  <si>
    <t>020112</t>
  </si>
  <si>
    <t>+40 26 526 6641</t>
  </si>
  <si>
    <t>zippyshare.com</t>
  </si>
  <si>
    <t>Miki</t>
  </si>
  <si>
    <t>animeheaven.ru</t>
  </si>
  <si>
    <t>matrimoniale.ro</t>
  </si>
  <si>
    <t>tripadvisor.com</t>
  </si>
  <si>
    <t>[1,"Isabel Garcia",null,"Deal",null,4,false]</t>
  </si>
  <si>
    <t>TripAdvisor Inc</t>
  </si>
  <si>
    <t>400 1ST AVE</t>
  </si>
  <si>
    <t>Needham</t>
  </si>
  <si>
    <t>02494</t>
  </si>
  <si>
    <t>+1 (781) 800-5800</t>
  </si>
  <si>
    <t>didactic.ro</t>
  </si>
  <si>
    <t>Didactic.ro</t>
  </si>
  <si>
    <t>BD. DIMITRIE POMPEIU NR. 10A, COMPLEX CONECT BUSINESS PARK, CLADIREA CONECT 1, ET. 1, SECT. 2</t>
  </si>
  <si>
    <t>020337</t>
  </si>
  <si>
    <t>021/408.56.00</t>
  </si>
  <si>
    <t>e-uvt.ro</t>
  </si>
  <si>
    <t>blackboard.com</t>
  </si>
  <si>
    <t>pbinfo.ro</t>
  </si>
  <si>
    <t>anaf.ro</t>
  </si>
  <si>
    <t>The National Agency for Fiscal Administration</t>
  </si>
  <si>
    <t>libertatea.ro</t>
  </si>
  <si>
    <t>Libertatea.ro</t>
  </si>
  <si>
    <t>DIMITRIE POMPEIU 6</t>
  </si>
  <si>
    <t>luscious.net</t>
  </si>
  <si>
    <t>nimfomane.com</t>
  </si>
  <si>
    <t>incaltamintefashion.ro</t>
  </si>
  <si>
    <t>cbsearch.site</t>
  </si>
  <si>
    <t>google.ro</t>
  </si>
  <si>
    <t>pandurul.ro</t>
  </si>
  <si>
    <t>doxologia.ro</t>
  </si>
  <si>
    <t>betano.com</t>
  </si>
  <si>
    <t>soccerway.com</t>
  </si>
  <si>
    <t>[1,"Renato Almeida",null,"Negotiation","01\/12\/2020",4,false]</t>
  </si>
  <si>
    <t>01/12/2020</t>
  </si>
  <si>
    <t>Soccerway.com</t>
  </si>
  <si>
    <t>liverpoolfc.com</t>
  </si>
  <si>
    <t>LiverpoolFC.TV Limited</t>
  </si>
  <si>
    <t>58-72 LONDON TELEVISION CENTRE, UPPER GROUND</t>
  </si>
  <si>
    <t>SE1 9NW</t>
  </si>
  <si>
    <t>44 20 7316 3221</t>
  </si>
  <si>
    <t>halfords.ie</t>
  </si>
  <si>
    <t>decathlon.ie</t>
  </si>
  <si>
    <t>lifestylesports.com</t>
  </si>
  <si>
    <t>Lifestyle Sports (Ireland) Limited</t>
  </si>
  <si>
    <t>40 MARY ST</t>
  </si>
  <si>
    <t>goal.com</t>
  </si>
  <si>
    <t>hoganstand.com</t>
  </si>
  <si>
    <t>Hogan Stand</t>
  </si>
  <si>
    <t>LYNN GROUP MEDIA</t>
  </si>
  <si>
    <t>Kells</t>
  </si>
  <si>
    <t>046 924 1923</t>
  </si>
  <si>
    <t>redcafe.net</t>
  </si>
  <si>
    <t>[1,"Gon\u00e7alo Ferreira",null,"Deal",null,1,true]</t>
  </si>
  <si>
    <t>hitc.com</t>
  </si>
  <si>
    <t>litnet.com</t>
  </si>
  <si>
    <t>Lit-Era</t>
  </si>
  <si>
    <t>Kyiv</t>
  </si>
  <si>
    <t>cel.ro</t>
  </si>
  <si>
    <t>corsar online srl</t>
  </si>
  <si>
    <t>STR. IULIU MANIU 7 CORP A PARTER, SECTOR 6</t>
  </si>
  <si>
    <t>061072</t>
  </si>
  <si>
    <t>40 73 394 9500</t>
  </si>
  <si>
    <t>eon.ro</t>
  </si>
  <si>
    <t>esddb.ro</t>
  </si>
  <si>
    <t>myelectrica.ro</t>
  </si>
  <si>
    <t>btrl.ro</t>
  </si>
  <si>
    <t>finestore.ro</t>
  </si>
  <si>
    <t>Food_and_Drink/Beverages</t>
  </si>
  <si>
    <t>FINESTORE DISTRIBUTION SRL</t>
  </si>
  <si>
    <t>STR. FERME G, NO. 1 B</t>
  </si>
  <si>
    <t>Otopeni</t>
  </si>
  <si>
    <t>0737.086.777</t>
  </si>
  <si>
    <t>mediagalaxy.ro</t>
  </si>
  <si>
    <t>Media Galaxy Romania</t>
  </si>
  <si>
    <t>Voluntari</t>
  </si>
  <si>
    <t>actualrealestate.ro</t>
  </si>
  <si>
    <t>tubesafari.com</t>
  </si>
  <si>
    <t>graizoah.com</t>
  </si>
  <si>
    <t>mobilissimo.ro</t>
  </si>
  <si>
    <t>mobilissimo</t>
  </si>
  <si>
    <t>+40 722 640 239</t>
  </si>
  <si>
    <t>erwin.szogyenyi@gmail.com</t>
  </si>
  <si>
    <t>slideserve.com</t>
  </si>
  <si>
    <t>SlideServe</t>
  </si>
  <si>
    <t>mail@slideserve.com</t>
  </si>
  <si>
    <t>wirecard.com</t>
  </si>
  <si>
    <t>Wirecard AG</t>
  </si>
  <si>
    <t>EINSTEINRING 35</t>
  </si>
  <si>
    <t>Aschheim</t>
  </si>
  <si>
    <t>85609</t>
  </si>
  <si>
    <t>+49 8 944240400</t>
  </si>
  <si>
    <t>hostmaster-team@wirecard.com</t>
  </si>
  <si>
    <t>lolesports.com</t>
  </si>
  <si>
    <t>LOL Esports</t>
  </si>
  <si>
    <t>emag.net</t>
  </si>
  <si>
    <t>palundrus.com</t>
  </si>
  <si>
    <t>google.hu</t>
  </si>
  <si>
    <t>stsmail.ro</t>
  </si>
  <si>
    <t>profitshare.ro</t>
  </si>
  <si>
    <t>gaiaonline.com</t>
  </si>
  <si>
    <t>Gaia Online</t>
  </si>
  <si>
    <t>PO BOX 612680</t>
  </si>
  <si>
    <t>95161</t>
  </si>
  <si>
    <t>4085738800</t>
  </si>
  <si>
    <t>adsco.re</t>
  </si>
  <si>
    <t>infinite.pl</t>
  </si>
  <si>
    <t>Infinite Spółka z ograniczoną odpowiedzialnością</t>
  </si>
  <si>
    <t>LUBLIN PROJEKTOWA 1</t>
  </si>
  <si>
    <t>Lublin</t>
  </si>
  <si>
    <t>Lubelskie</t>
  </si>
  <si>
    <t>20-209</t>
  </si>
  <si>
    <t>academia.edu</t>
  </si>
  <si>
    <t>Academia</t>
  </si>
  <si>
    <t>942 WINDEMERE DR NW</t>
  </si>
  <si>
    <t>Salem</t>
  </si>
  <si>
    <t>OR</t>
  </si>
  <si>
    <t>97304</t>
  </si>
  <si>
    <t>415-315-9368</t>
  </si>
  <si>
    <t>olx.ro</t>
  </si>
  <si>
    <t>[1,"Jo\u00e3o Alves",null,"Deal",null,2,true]</t>
  </si>
  <si>
    <t>Sibmedia Interactive SRL</t>
  </si>
  <si>
    <t>elverys.ie</t>
  </si>
  <si>
    <t>Elverys Sports Limited</t>
  </si>
  <si>
    <t>MONEEN BRADAGH INDUSTRIAL ESTATE, MONEEN</t>
  </si>
  <si>
    <t>Castlebar</t>
  </si>
  <si>
    <t>353 94 902 0386</t>
  </si>
  <si>
    <t>freestreams-live1.com</t>
  </si>
  <si>
    <t>news.paddypower.com</t>
  </si>
  <si>
    <t>planetfootball.com</t>
  </si>
  <si>
    <t>thisisanfield.com</t>
  </si>
  <si>
    <t>[1,"Andr\u00e9 Fonseca",null,"Deal",null,1,true]</t>
  </si>
  <si>
    <t>totalsportek.com</t>
  </si>
  <si>
    <t>talksport.com</t>
  </si>
  <si>
    <t>espn.com</t>
  </si>
  <si>
    <t>soccerstreams.net</t>
  </si>
  <si>
    <t>teamtalk.com</t>
  </si>
  <si>
    <t>TEAMtalk Media Group Ltd.</t>
  </si>
  <si>
    <t>APSLEY HOUSE, 78 WELLINGTON ST</t>
  </si>
  <si>
    <t>LS1 2EQ</t>
  </si>
  <si>
    <t>44 87 0128 3333</t>
  </si>
  <si>
    <t>adright.com</t>
  </si>
  <si>
    <t>[1,"Marisa Freitas",null,"Deal",null,3,true]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</si>
</sst>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2" borderId="0" xfId="0" applyNumberForma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dd/mm/yyyy\ hh:mm"/>
    </dxf>
    <dxf>
      <numFmt numFmtId="16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321" unboundColumnsRight="5">
    <queryTableFields count="112">
      <queryTableField id="1" name="Domain" tableColumnId="1"/>
      <queryTableField id="2" name="deal" tableColumnId="2"/>
      <queryTableField id="3" name="agent" tableColumnId="3"/>
      <queryTableField id="4" name="Cor" tableColumnId="4"/>
      <queryTableField id="5" name="Neg" tableColumnId="5"/>
      <queryTableField id="6" name="date" tableColumnId="6"/>
      <queryTableField id="106" name="type" tableColumnId="107"/>
      <queryTableField id="312" name="datechange" tableColumnId="109"/>
      <queryTableField id="7" name="other1" tableColumnId="7"/>
      <queryTableField id="8" name="other2" tableColumnId="8"/>
      <queryTableField id="9" name="other3" tableColumnId="9"/>
      <queryTableField id="10" name="Traffic Share" tableColumnId="10"/>
      <queryTableField id="11" name="Change" tableColumnId="11"/>
      <queryTableField id="12" name="Rank" tableColumnId="12"/>
      <queryTableField id="13" name="Monthly Visits" tableColumnId="13"/>
      <queryTableField id="14" name="Unique Vistiors" tableColumnId="14"/>
      <queryTableField id="15" name="Desktop Share" tableColumnId="15"/>
      <queryTableField id="16" name="Mobile Share" tableColumnId="16"/>
      <queryTableField id="17" name="Visit Duration" tableColumnId="17"/>
      <queryTableField id="18" name="Pages / Visit" tableColumnId="18"/>
      <queryTableField id="19" name="Bounce Rate" tableColumnId="19"/>
      <queryTableField id="20" name="AdSense" tableColumnId="20"/>
      <queryTableField id="21" name="Country" tableColumnId="21"/>
      <queryTableField id="22" name="Top country" tableColumnId="22"/>
      <queryTableField id="23" name="Website category" tableColumnId="23"/>
      <queryTableField id="24" name="Website type" tableColumnId="24"/>
      <queryTableField id="25" name="MoM traffic change" tableColumnId="25"/>
      <queryTableField id="26" name="YoY traffic change" tableColumnId="26"/>
      <queryTableField id="27" name="MoM Desktop Traffic Change" tableColumnId="27"/>
      <queryTableField id="28" name="YoY desktop traffic change" tableColumnId="28"/>
      <queryTableField id="29" name="MoM mobile web traffic change" tableColumnId="29"/>
      <queryTableField id="30" name="YoY mobile web traffic change" tableColumnId="30"/>
      <queryTableField id="31" name="Unique visits" tableColumnId="31"/>
      <queryTableField id="32" name="MoM unique visitors change" tableColumnId="32"/>
      <queryTableField id="33" name="YoY unique visitors change" tableColumnId="33"/>
      <queryTableField id="34" name="MoM desktop unique visitors change" tableColumnId="34"/>
      <queryTableField id="35" name="YoY desktop unique visitors change" tableColumnId="35"/>
      <queryTableField id="36" name="MoM mobile web unique visitors change" tableColumnId="36"/>
      <queryTableField id="37" name="YoY mobile web unique visitors change" tableColumnId="37"/>
      <queryTableField id="38" name="Desktop traffic share" tableColumnId="38"/>
      <queryTableField id="39" name="Mobile traffic share" tableColumnId="39"/>
      <queryTableField id="40" name="Pages/Visit" tableColumnId="40"/>
      <queryTableField id="41" name="Total page views" tableColumnId="41"/>
      <queryTableField id="42" name="MoM total page views change" tableColumnId="42"/>
      <queryTableField id="43" name="YoY total page views change" tableColumnId="43"/>
      <queryTableField id="44" name="MoM Desktop page views change" tableColumnId="44"/>
      <queryTableField id="45" name="YoY desktop page views change" tableColumnId="45"/>
      <queryTableField id="46" name="MoM mobile web page views change" tableColumnId="46"/>
      <queryTableField id="47" name="YoY mobile web page views change" tableColumnId="47"/>
      <queryTableField id="48" name="Monthly desktop traffic" tableColumnId="48"/>
      <queryTableField id="49" name="Desktop unique visitors" tableColumnId="49"/>
      <queryTableField id="50" name="Desktop visit duration" tableColumnId="50"/>
      <queryTableField id="51" name="Desktop pages per visit" tableColumnId="51"/>
      <queryTableField id="52" name="Desktop total page views" tableColumnId="52"/>
      <queryTableField id="53" name="Desktop bounce rate" tableColumnId="53"/>
      <queryTableField id="54" name="Mobile web monthly traffic" tableColumnId="54"/>
      <queryTableField id="55" name="Mobile web unique visitors" tableColumnId="55"/>
      <queryTableField id="56" name="Mobile web visit duration" tableColumnId="56"/>
      <queryTableField id="57" name="Mobile web pages/visit" tableColumnId="57"/>
      <queryTableField id="58" name="Mobile web total page views" tableColumnId="58"/>
      <queryTableField id="59" name="Mobile web bounce rate" tableColumnId="59"/>
      <queryTableField id="60" name="Direct traffic share" tableColumnId="60"/>
      <queryTableField id="61" name="Mail share" tableColumnId="61"/>
      <queryTableField id="62" name="Referrals share" tableColumnId="62"/>
      <queryTableField id="63" name="Social share" tableColumnId="63"/>
      <queryTableField id="64" name="Organic search share" tableColumnId="64"/>
      <queryTableField id="65" name="Paid search share" tableColumnId="65"/>
      <queryTableField id="66" name="Display ads traffic share" tableColumnId="66"/>
      <queryTableField id="67" name="Direct traffic" tableColumnId="67"/>
      <queryTableField id="68" name="MoM direct traffic change" tableColumnId="68"/>
      <queryTableField id="69" name="YoY Direct Traffic Change" tableColumnId="69"/>
      <queryTableField id="70" name="Mail visits" tableColumnId="70"/>
      <queryTableField id="71" name="MoM mail visits change" tableColumnId="71"/>
      <queryTableField id="72" name="YoY mail visits change" tableColumnId="72"/>
      <queryTableField id="73" name="Referral visits" tableColumnId="73"/>
      <queryTableField id="74" name="MoM referrals visits change" tableColumnId="74"/>
      <queryTableField id="75" name="YoY referrals visits change" tableColumnId="75"/>
      <queryTableField id="76" name="Social visits" tableColumnId="76"/>
      <queryTableField id="77" name="MoM social visits change" tableColumnId="77"/>
      <queryTableField id="78" name="YoY social visits change" tableColumnId="78"/>
      <queryTableField id="79" name="Organic search visits" tableColumnId="79"/>
      <queryTableField id="80" name="MoM organic search change" tableColumnId="80"/>
      <queryTableField id="81" name="YoY organic search change" tableColumnId="81"/>
      <queryTableField id="82" name="Paid search visits" tableColumnId="82"/>
      <queryTableField id="83" name="MoM paid search change" tableColumnId="83"/>
      <queryTableField id="84" name="YoY paid search change" tableColumnId="84"/>
      <queryTableField id="85" name="Display ad traffic" tableColumnId="85"/>
      <queryTableField id="86" name="MoM display traffic change" tableColumnId="86"/>
      <queryTableField id="87" name="YoY display visits change" tableColumnId="87"/>
      <queryTableField id="88" name="Company name" tableColumnId="88"/>
      <queryTableField id="89" name="HQ address" tableColumnId="89"/>
      <queryTableField id="90" name="HQ city" tableColumnId="90"/>
      <queryTableField id="91" name="HQ state" tableColumnId="91"/>
      <queryTableField id="92" name="HQ country" tableColumnId="92"/>
      <queryTableField id="93" name="HQ postal code" tableColumnId="93"/>
      <queryTableField id="94" name="Employees" tableColumnId="94"/>
      <queryTableField id="95" name="Revenue" tableColumnId="95"/>
      <queryTableField id="96" name="Phone number" tableColumnId="96"/>
      <queryTableField id="97" name="Email address" tableColumnId="97"/>
      <queryTableField id="98" name="Male distribution" tableColumnId="98"/>
      <queryTableField id="99" name="Female distribution" tableColumnId="99"/>
      <queryTableField id="100" name="Ages 18-24" tableColumnId="100"/>
      <queryTableField id="101" name="Ages 25-34" tableColumnId="101"/>
      <queryTableField id="102" name="Ages 35-44" tableColumnId="102"/>
      <queryTableField id="103" name="Ages 45-54" tableColumnId="103"/>
      <queryTableField id="104" name="Ages 55-64" tableColumnId="104"/>
      <queryTableField id="105" name="Ages 65+" tableColumnId="105"/>
      <queryTableField id="320" dataBound="0" tableColumnId="112"/>
      <queryTableField id="315" dataBound="0" tableColumnId="106"/>
      <queryTableField id="316" dataBound="0" tableColumnId="108"/>
      <queryTableField id="317" dataBound="0" tableColumnId="110"/>
      <queryTableField id="318" dataBound="0" tableColumnId="1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W_base_final" displayName="SW_base_final" ref="A1:DH1401" tableType="queryTable" totalsRowShown="0">
  <autoFilter ref="A1:DH1401"/>
  <tableColumns count="112">
    <tableColumn id="1" uniqueName="1" name="Domain" queryTableFieldId="1" dataDxfId="33"/>
    <tableColumn id="2" uniqueName="2" name="deal" queryTableFieldId="2" dataDxfId="32"/>
    <tableColumn id="3" uniqueName="3" name="agent" queryTableFieldId="3" dataDxfId="31"/>
    <tableColumn id="4" uniqueName="4" name="Cor" queryTableFieldId="4" dataDxfId="30"/>
    <tableColumn id="5" uniqueName="5" name="Neg" queryTableFieldId="5" dataDxfId="29"/>
    <tableColumn id="6" uniqueName="6" name="date" queryTableFieldId="6" dataDxfId="28"/>
    <tableColumn id="107" uniqueName="107" name="type" queryTableFieldId="106" dataDxfId="27"/>
    <tableColumn id="109" uniqueName="109" name="datechange" queryTableFieldId="312" dataDxfId="26"/>
    <tableColumn id="7" uniqueName="7" name="other1" queryTableFieldId="7" dataDxfId="25"/>
    <tableColumn id="8" uniqueName="8" name="other2" queryTableFieldId="8" dataDxfId="24"/>
    <tableColumn id="9" uniqueName="9" name="other3" queryTableFieldId="9" dataDxfId="23"/>
    <tableColumn id="10" uniqueName="10" name="Traffic Share" queryTableFieldId="10"/>
    <tableColumn id="11" uniqueName="11" name="Change" queryTableFieldId="11"/>
    <tableColumn id="12" uniqueName="12" name="Rank" queryTableFieldId="12"/>
    <tableColumn id="13" uniqueName="13" name="Monthly Visits" queryTableFieldId="13"/>
    <tableColumn id="14" uniqueName="14" name="Unique Vistiors" queryTableFieldId="14"/>
    <tableColumn id="15" uniqueName="15" name="Desktop Share" queryTableFieldId="15"/>
    <tableColumn id="16" uniqueName="16" name="Mobile Share" queryTableFieldId="16"/>
    <tableColumn id="17" uniqueName="17" name="Visit Duration" queryTableFieldId="17" dataDxfId="22"/>
    <tableColumn id="18" uniqueName="18" name="Pages / Visit" queryTableFieldId="18"/>
    <tableColumn id="19" uniqueName="19" name="Bounce Rate" queryTableFieldId="19"/>
    <tableColumn id="20" uniqueName="20" name="AdSense" queryTableFieldId="20" dataDxfId="21"/>
    <tableColumn id="21" uniqueName="21" name="Country" queryTableFieldId="21" dataDxfId="20"/>
    <tableColumn id="22" uniqueName="22" name="Top country" queryTableFieldId="22" dataDxfId="19"/>
    <tableColumn id="23" uniqueName="23" name="Website category" queryTableFieldId="23" dataDxfId="18"/>
    <tableColumn id="24" uniqueName="24" name="Website type" queryTableFieldId="24" dataDxfId="17"/>
    <tableColumn id="25" uniqueName="25" name="MoM traffic change" queryTableFieldId="25"/>
    <tableColumn id="26" uniqueName="26" name="YoY traffic change" queryTableFieldId="26"/>
    <tableColumn id="27" uniqueName="27" name="MoM Desktop Traffic Change" queryTableFieldId="27"/>
    <tableColumn id="28" uniqueName="28" name="YoY desktop traffic change" queryTableFieldId="28"/>
    <tableColumn id="29" uniqueName="29" name="MoM mobile web traffic change" queryTableFieldId="29"/>
    <tableColumn id="30" uniqueName="30" name="YoY mobile web traffic change" queryTableFieldId="30"/>
    <tableColumn id="31" uniqueName="31" name="Unique visits" queryTableFieldId="31"/>
    <tableColumn id="32" uniqueName="32" name="MoM unique visitors change" queryTableFieldId="32"/>
    <tableColumn id="33" uniqueName="33" name="YoY unique visitors change" queryTableFieldId="33"/>
    <tableColumn id="34" uniqueName="34" name="MoM desktop unique visitors change" queryTableFieldId="34"/>
    <tableColumn id="35" uniqueName="35" name="YoY desktop unique visitors change" queryTableFieldId="35"/>
    <tableColumn id="36" uniqueName="36" name="MoM mobile web unique visitors change" queryTableFieldId="36"/>
    <tableColumn id="37" uniqueName="37" name="YoY mobile web unique visitors change" queryTableFieldId="37"/>
    <tableColumn id="38" uniqueName="38" name="Desktop traffic share" queryTableFieldId="38"/>
    <tableColumn id="39" uniqueName="39" name="Mobile traffic share" queryTableFieldId="39"/>
    <tableColumn id="40" uniqueName="40" name="Pages/Visit" queryTableFieldId="40"/>
    <tableColumn id="41" uniqueName="41" name="Total page views" queryTableFieldId="41"/>
    <tableColumn id="42" uniqueName="42" name="MoM total page views change" queryTableFieldId="42"/>
    <tableColumn id="43" uniqueName="43" name="YoY total page views change" queryTableFieldId="43"/>
    <tableColumn id="44" uniqueName="44" name="MoM Desktop page views change" queryTableFieldId="44"/>
    <tableColumn id="45" uniqueName="45" name="YoY desktop page views change" queryTableFieldId="45"/>
    <tableColumn id="46" uniqueName="46" name="MoM mobile web page views change" queryTableFieldId="46"/>
    <tableColumn id="47" uniqueName="47" name="YoY mobile web page views change" queryTableFieldId="47"/>
    <tableColumn id="48" uniqueName="48" name="Monthly desktop traffic" queryTableFieldId="48"/>
    <tableColumn id="49" uniqueName="49" name="Desktop unique visitors" queryTableFieldId="49"/>
    <tableColumn id="50" uniqueName="50" name="Desktop visit duration" queryTableFieldId="50" dataDxfId="16"/>
    <tableColumn id="51" uniqueName="51" name="Desktop pages per visit" queryTableFieldId="51"/>
    <tableColumn id="52" uniqueName="52" name="Desktop total page views" queryTableFieldId="52"/>
    <tableColumn id="53" uniqueName="53" name="Desktop bounce rate" queryTableFieldId="53"/>
    <tableColumn id="54" uniqueName="54" name="Mobile web monthly traffic" queryTableFieldId="54"/>
    <tableColumn id="55" uniqueName="55" name="Mobile web unique visitors" queryTableFieldId="55"/>
    <tableColumn id="56" uniqueName="56" name="Mobile web visit duration" queryTableFieldId="56" dataDxfId="15"/>
    <tableColumn id="57" uniqueName="57" name="Mobile web pages/visit" queryTableFieldId="57"/>
    <tableColumn id="58" uniqueName="58" name="Mobile web total page views" queryTableFieldId="58"/>
    <tableColumn id="59" uniqueName="59" name="Mobile web bounce rate" queryTableFieldId="59"/>
    <tableColumn id="60" uniqueName="60" name="Direct traffic share" queryTableFieldId="60"/>
    <tableColumn id="61" uniqueName="61" name="Mail share" queryTableFieldId="61"/>
    <tableColumn id="62" uniqueName="62" name="Referrals share" queryTableFieldId="62"/>
    <tableColumn id="63" uniqueName="63" name="Social share" queryTableFieldId="63"/>
    <tableColumn id="64" uniqueName="64" name="Organic search share" queryTableFieldId="64"/>
    <tableColumn id="65" uniqueName="65" name="Paid search share" queryTableFieldId="65"/>
    <tableColumn id="66" uniqueName="66" name="Display ads traffic share" queryTableFieldId="66"/>
    <tableColumn id="67" uniqueName="67" name="Direct traffic" queryTableFieldId="67"/>
    <tableColumn id="68" uniqueName="68" name="MoM direct traffic change" queryTableFieldId="68"/>
    <tableColumn id="69" uniqueName="69" name="YoY Direct Traffic Change" queryTableFieldId="69"/>
    <tableColumn id="70" uniqueName="70" name="Mail visits" queryTableFieldId="70"/>
    <tableColumn id="71" uniqueName="71" name="MoM mail visits change" queryTableFieldId="71"/>
    <tableColumn id="72" uniqueName="72" name="YoY mail visits change" queryTableFieldId="72"/>
    <tableColumn id="73" uniqueName="73" name="Referral visits" queryTableFieldId="73"/>
    <tableColumn id="74" uniqueName="74" name="MoM referrals visits change" queryTableFieldId="74"/>
    <tableColumn id="75" uniqueName="75" name="YoY referrals visits change" queryTableFieldId="75"/>
    <tableColumn id="76" uniqueName="76" name="Social visits" queryTableFieldId="76"/>
    <tableColumn id="77" uniqueName="77" name="MoM social visits change" queryTableFieldId="77"/>
    <tableColumn id="78" uniqueName="78" name="YoY social visits change" queryTableFieldId="78"/>
    <tableColumn id="79" uniqueName="79" name="Organic search visits" queryTableFieldId="79"/>
    <tableColumn id="80" uniqueName="80" name="MoM organic search change" queryTableFieldId="80"/>
    <tableColumn id="81" uniqueName="81" name="YoY organic search change" queryTableFieldId="81"/>
    <tableColumn id="82" uniqueName="82" name="Paid search visits" queryTableFieldId="82"/>
    <tableColumn id="83" uniqueName="83" name="MoM paid search change" queryTableFieldId="83"/>
    <tableColumn id="84" uniqueName="84" name="YoY paid search change" queryTableFieldId="84"/>
    <tableColumn id="85" uniqueName="85" name="Display ad traffic" queryTableFieldId="85"/>
    <tableColumn id="86" uniqueName="86" name="MoM display traffic change" queryTableFieldId="86"/>
    <tableColumn id="87" uniqueName="87" name="YoY display visits change" queryTableFieldId="87"/>
    <tableColumn id="88" uniqueName="88" name="Company name" queryTableFieldId="88" dataDxfId="14"/>
    <tableColumn id="89" uniqueName="89" name="HQ address" queryTableFieldId="89" dataDxfId="13"/>
    <tableColumn id="90" uniqueName="90" name="HQ city" queryTableFieldId="90" dataDxfId="12"/>
    <tableColumn id="91" uniqueName="91" name="HQ state" queryTableFieldId="91" dataDxfId="11"/>
    <tableColumn id="92" uniqueName="92" name="HQ country" queryTableFieldId="92" dataDxfId="10"/>
    <tableColumn id="93" uniqueName="93" name="HQ postal code" queryTableFieldId="93" dataDxfId="9"/>
    <tableColumn id="94" uniqueName="94" name="Employees" queryTableFieldId="94" dataDxfId="8"/>
    <tableColumn id="95" uniqueName="95" name="Revenue" queryTableFieldId="95" dataDxfId="7"/>
    <tableColumn id="96" uniqueName="96" name="Phone number" queryTableFieldId="96" dataDxfId="6"/>
    <tableColumn id="97" uniqueName="97" name="Email address" queryTableFieldId="97" dataDxfId="5"/>
    <tableColumn id="98" uniqueName="98" name="Male distribution" queryTableFieldId="98"/>
    <tableColumn id="99" uniqueName="99" name="Female distribution" queryTableFieldId="99"/>
    <tableColumn id="100" uniqueName="100" name="Ages 18-24" queryTableFieldId="100"/>
    <tableColumn id="101" uniqueName="101" name="Ages 25-34" queryTableFieldId="101"/>
    <tableColumn id="102" uniqueName="102" name="Ages 35-44" queryTableFieldId="102"/>
    <tableColumn id="103" uniqueName="103" name="Ages 45-54" queryTableFieldId="103"/>
    <tableColumn id="104" uniqueName="104" name="Ages 55-64" queryTableFieldId="104"/>
    <tableColumn id="105" uniqueName="105" name="Ages 65+" queryTableFieldId="105"/>
    <tableColumn id="112" uniqueName="112" name="aux visit duration" queryTableFieldId="320" dataDxfId="4">
      <calculatedColumnFormula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calculatedColumnFormula>
    </tableColumn>
    <tableColumn id="106" uniqueName="106" name="Aux Neg" queryTableFieldId="315" dataDxfId="3">
      <calculatedColumnFormula>IF(TRIM(SW_base_final[[#This Row],[Neg]])="","blocked",SW_base_final[[#This Row],[Neg]])</calculatedColumnFormula>
    </tableColumn>
    <tableColumn id="108" uniqueName="108" name="Aux Date [Day]" queryTableFieldId="316" dataDxfId="2">
      <calculatedColumnFormula>LEFT(SW_base_final[[#This Row],[date]],2)</calculatedColumnFormula>
    </tableColumn>
    <tableColumn id="110" uniqueName="110" name="Aux Date [Month]" queryTableFieldId="317" dataDxfId="1">
      <calculatedColumnFormula>MID(SW_base_final[[#This Row],[date]],4,2)</calculatedColumnFormula>
    </tableColumn>
    <tableColumn id="111" uniqueName="111" name="Aux Date [Year]" queryTableFieldId="318" dataDxfId="0">
      <calculatedColumnFormula>RIGHT(SW_base_final[[#This Row],[date]],4)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401"/>
  <sheetViews>
    <sheetView tabSelected="1" workbookViewId="0">
      <selection activeCell="H22" sqref="H22"/>
    </sheetView>
  </sheetViews>
  <sheetFormatPr defaultRowHeight="14.4" x14ac:dyDescent="0.3"/>
  <cols>
    <col min="19" max="19" width="14.5546875" bestFit="1" customWidth="1"/>
  </cols>
  <sheetData>
    <row r="1" spans="1:1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</row>
    <row r="2" spans="1:112" x14ac:dyDescent="0.3">
      <c r="A2" s="6" t="s">
        <v>112</v>
      </c>
      <c r="B2" s="6" t="s">
        <v>113</v>
      </c>
      <c r="C2" s="6" t="s">
        <v>114</v>
      </c>
      <c r="D2" s="6" t="s">
        <v>115</v>
      </c>
      <c r="E2" s="6" t="s">
        <v>116</v>
      </c>
      <c r="F2" s="6" t="s">
        <v>117</v>
      </c>
      <c r="G2" s="6" t="s">
        <v>118</v>
      </c>
      <c r="H2" s="1">
        <v>44161.634990856481</v>
      </c>
      <c r="I2" s="6" t="s">
        <v>116</v>
      </c>
      <c r="J2" s="6" t="s">
        <v>116</v>
      </c>
      <c r="K2" s="6" t="s">
        <v>119</v>
      </c>
      <c r="L2">
        <v>4.0651596390411156E-3</v>
      </c>
      <c r="M2">
        <v>-3.393291959269347E-2</v>
      </c>
      <c r="N2">
        <v>169596</v>
      </c>
      <c r="O2">
        <v>228838.02714412668</v>
      </c>
      <c r="P2">
        <v>63713.054531924477</v>
      </c>
      <c r="Q2">
        <v>0.18518550557565766</v>
      </c>
      <c r="R2">
        <v>0.81481449442434228</v>
      </c>
      <c r="S2" s="7">
        <v>1.8865740740740742E-3</v>
      </c>
      <c r="T2">
        <v>4.4624183136391506</v>
      </c>
      <c r="U2">
        <v>0.3541803355410485</v>
      </c>
      <c r="V2" s="6" t="s">
        <v>120</v>
      </c>
      <c r="W2" s="6" t="s">
        <v>121</v>
      </c>
      <c r="X2" s="6" t="s">
        <v>122</v>
      </c>
      <c r="Y2" s="6" t="s">
        <v>123</v>
      </c>
      <c r="Z2" s="6" t="s">
        <v>124</v>
      </c>
      <c r="AA2">
        <v>-6.5679670822935243E-2</v>
      </c>
      <c r="AB2">
        <v>2.5939414166914072</v>
      </c>
      <c r="AC2">
        <v>-1.2884273756906484E-2</v>
      </c>
      <c r="AD2">
        <v>1.7128044559206494</v>
      </c>
      <c r="AE2">
        <v>-7.8488441264570219E-2</v>
      </c>
      <c r="AF2">
        <v>2.9252818539503038</v>
      </c>
      <c r="AG2">
        <v>71821.939119665578</v>
      </c>
      <c r="AH2">
        <v>9.0306585396669803E-2</v>
      </c>
      <c r="AI2">
        <v>2.1757686348045562</v>
      </c>
      <c r="AJ2">
        <v>0.25327116598187804</v>
      </c>
      <c r="AK2">
        <v>1.6199515897018459</v>
      </c>
      <c r="AL2">
        <v>4.9739996192177172E-2</v>
      </c>
      <c r="AM2">
        <v>2.3894708751873228</v>
      </c>
      <c r="AN2">
        <v>0.20627580278134644</v>
      </c>
      <c r="AO2">
        <v>0.79372419721865362</v>
      </c>
      <c r="AP2">
        <v>3.0046561580352211</v>
      </c>
      <c r="AQ2">
        <v>687579.5874512312</v>
      </c>
      <c r="AR2">
        <v>-0.36915366983074849</v>
      </c>
      <c r="AS2">
        <v>1.1502000356431052</v>
      </c>
      <c r="AT2">
        <v>-0.42059060996592024</v>
      </c>
      <c r="AU2">
        <v>1.5587962501158295</v>
      </c>
      <c r="AV2">
        <v>-0.34872553029574271</v>
      </c>
      <c r="AW2">
        <v>1.0353645767186279</v>
      </c>
      <c r="AX2">
        <v>47203.747756054283</v>
      </c>
      <c r="AY2">
        <v>16454.743042661288</v>
      </c>
      <c r="AZ2" s="8">
        <v>2.8819444444444444E-3</v>
      </c>
      <c r="BA2">
        <v>3.8029388891014726</v>
      </c>
      <c r="BB2">
        <v>179512.9680528352</v>
      </c>
      <c r="BC2">
        <v>0.33312087262919338</v>
      </c>
      <c r="BD2">
        <v>181634.27938807241</v>
      </c>
      <c r="BE2">
        <v>55367.196077004293</v>
      </c>
      <c r="BF2" s="8">
        <v>1.6203703703703703E-3</v>
      </c>
      <c r="BG2">
        <v>2.7971956676354117</v>
      </c>
      <c r="BH2">
        <v>508066.61939839611</v>
      </c>
      <c r="BI2">
        <v>0.35965334194996129</v>
      </c>
      <c r="BJ2">
        <v>0.56890510004477401</v>
      </c>
      <c r="BK2">
        <v>1.1049581242264442E-2</v>
      </c>
      <c r="BL2">
        <v>2.6052358230543693E-2</v>
      </c>
      <c r="BM2">
        <v>6.0781047909070809E-2</v>
      </c>
      <c r="BN2">
        <v>0.33321191257334704</v>
      </c>
      <c r="BQ2">
        <v>26854.452839646343</v>
      </c>
      <c r="BR2">
        <v>-0.10248746929329855</v>
      </c>
      <c r="BS2">
        <v>1.4729781648898532</v>
      </c>
      <c r="BU2">
        <v>-0.55588097838290296</v>
      </c>
      <c r="BV2">
        <v>6.6004335782254531</v>
      </c>
      <c r="BX2">
        <v>-0.32560957047839556</v>
      </c>
      <c r="BY2">
        <v>36.020361694216433</v>
      </c>
      <c r="CA2">
        <v>1.3625447238984272</v>
      </c>
      <c r="CB2">
        <v>12.268789334829894</v>
      </c>
      <c r="CC2">
        <v>15728.851070424689</v>
      </c>
      <c r="CD2">
        <v>0.15933072881588206</v>
      </c>
      <c r="CE2">
        <v>1.5274852718234726</v>
      </c>
      <c r="CL2" s="6" t="s">
        <v>125</v>
      </c>
      <c r="CM2" s="6" t="s">
        <v>126</v>
      </c>
      <c r="CN2" s="6" t="s">
        <v>127</v>
      </c>
      <c r="CO2" s="6"/>
      <c r="CP2" s="6" t="s">
        <v>122</v>
      </c>
      <c r="CQ2" s="6"/>
      <c r="CR2" s="6"/>
      <c r="CS2" s="6"/>
      <c r="CT2" s="6" t="s">
        <v>128</v>
      </c>
      <c r="CU2" s="6"/>
      <c r="CV2">
        <v>0.6465207109384391</v>
      </c>
      <c r="CW2">
        <v>0.3534792890615609</v>
      </c>
      <c r="CX2">
        <v>9.9796005511908523E-2</v>
      </c>
      <c r="CY2">
        <v>0.22267933951970065</v>
      </c>
      <c r="CZ2">
        <v>0.23460084585143781</v>
      </c>
      <c r="DA2">
        <v>0.18860258314452544</v>
      </c>
      <c r="DB2">
        <v>0.14442153167519559</v>
      </c>
      <c r="DC2">
        <v>0.10989969429723208</v>
      </c>
      <c r="DD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" t="str">
        <f>IF(TRIM(SW_base_final[[#This Row],[Neg]])="","blocked",SW_base_final[[#This Row],[Neg]])</f>
        <v>blocked</v>
      </c>
      <c r="DF2" t="str">
        <f>LEFT(SW_base_final[[#This Row],[date]],2)</f>
        <v/>
      </c>
      <c r="DG2" t="str">
        <f>MID(SW_base_final[[#This Row],[date]],4,2)</f>
        <v/>
      </c>
      <c r="DH2" t="str">
        <f>RIGHT(SW_base_final[[#This Row],[date]],4)</f>
        <v/>
      </c>
    </row>
    <row r="3" spans="1:112" x14ac:dyDescent="0.3">
      <c r="A3" s="6" t="s">
        <v>129</v>
      </c>
      <c r="B3" s="6" t="s">
        <v>113</v>
      </c>
      <c r="C3" s="6" t="s">
        <v>114</v>
      </c>
      <c r="D3" s="6" t="s">
        <v>115</v>
      </c>
      <c r="E3" s="6" t="s">
        <v>116</v>
      </c>
      <c r="F3" s="6" t="s">
        <v>117</v>
      </c>
      <c r="G3" s="6" t="s">
        <v>118</v>
      </c>
      <c r="H3" s="1">
        <v>44161.634990856481</v>
      </c>
      <c r="I3" s="6" t="s">
        <v>116</v>
      </c>
      <c r="J3" s="6" t="s">
        <v>116</v>
      </c>
      <c r="K3" s="6" t="s">
        <v>119</v>
      </c>
      <c r="L3">
        <v>4.0435907544480263E-3</v>
      </c>
      <c r="M3">
        <v>1.8685640489451232</v>
      </c>
      <c r="N3">
        <v>447</v>
      </c>
      <c r="O3">
        <v>96257464.944188029</v>
      </c>
      <c r="P3">
        <v>49873.151411311963</v>
      </c>
      <c r="Q3">
        <v>0.44287052711245856</v>
      </c>
      <c r="R3">
        <v>0.55712947288754144</v>
      </c>
      <c r="S3" s="7">
        <v>3.5416666666666665E-3</v>
      </c>
      <c r="T3">
        <v>4.4437894458816913</v>
      </c>
      <c r="U3">
        <v>0.43993863936116284</v>
      </c>
      <c r="V3" s="6" t="s">
        <v>120</v>
      </c>
      <c r="W3" s="6" t="s">
        <v>121</v>
      </c>
      <c r="X3" s="6" t="s">
        <v>130</v>
      </c>
      <c r="Y3" s="6" t="s">
        <v>131</v>
      </c>
      <c r="Z3" s="6" t="s">
        <v>124</v>
      </c>
      <c r="AA3">
        <v>3.3828655033073973E-2</v>
      </c>
      <c r="AB3">
        <v>5.2300391503903088E-2</v>
      </c>
      <c r="AC3">
        <v>4.8909721383433968E-2</v>
      </c>
      <c r="AD3">
        <v>-6.9466875866795341E-2</v>
      </c>
      <c r="AE3">
        <v>2.4456999338437813E-2</v>
      </c>
      <c r="AF3">
        <v>0.14787006525720092</v>
      </c>
      <c r="AG3">
        <v>25490687.192386754</v>
      </c>
      <c r="AH3">
        <v>-2.2383607858049048E-2</v>
      </c>
      <c r="AI3">
        <v>0.16835532430898947</v>
      </c>
      <c r="AJ3">
        <v>-0.11436099720919246</v>
      </c>
      <c r="AK3">
        <v>-5.8159542114053719E-2</v>
      </c>
      <c r="AL3">
        <v>1.3712476741484458E-2</v>
      </c>
      <c r="AM3">
        <v>0.27335549230835765</v>
      </c>
      <c r="AN3">
        <v>0.38884691561517276</v>
      </c>
      <c r="AO3">
        <v>0.61115308438482718</v>
      </c>
      <c r="AP3">
        <v>3.5180325004660675</v>
      </c>
      <c r="AQ3">
        <v>338636890.0861268</v>
      </c>
      <c r="AR3">
        <v>-8.1704317400535298E-2</v>
      </c>
      <c r="AS3">
        <v>-0.17611386673857443</v>
      </c>
      <c r="AT3">
        <v>-0.10782172899161513</v>
      </c>
      <c r="AU3">
        <v>-6.9001356572553463E-2</v>
      </c>
      <c r="AV3">
        <v>-3.9220263224071572E-2</v>
      </c>
      <c r="AW3">
        <v>-0.2980951073514071</v>
      </c>
      <c r="AX3">
        <v>37429418.348483138</v>
      </c>
      <c r="AY3">
        <v>6508347.1368393768</v>
      </c>
      <c r="AZ3" s="8">
        <v>4.3287037037037035E-3</v>
      </c>
      <c r="BA3">
        <v>5.4435579051048251</v>
      </c>
      <c r="BB3">
        <v>203749206.13436097</v>
      </c>
      <c r="BC3">
        <v>0.35197781671556405</v>
      </c>
      <c r="BD3">
        <v>58828046.595704898</v>
      </c>
      <c r="BE3">
        <v>18982340.055547375</v>
      </c>
      <c r="BF3" s="8">
        <v>3.0439814814814813E-3</v>
      </c>
      <c r="BG3">
        <v>2.2929145493947782</v>
      </c>
      <c r="BH3">
        <v>134887683.95176572</v>
      </c>
      <c r="BI3">
        <v>0.49590382297001695</v>
      </c>
      <c r="BJ3">
        <v>0.71667189300655265</v>
      </c>
      <c r="BK3">
        <v>9.8412330529947731E-3</v>
      </c>
      <c r="BL3">
        <v>1.0404345640420051E-2</v>
      </c>
      <c r="BM3">
        <v>2.3014267069525116E-2</v>
      </c>
      <c r="BN3">
        <v>0.23598418709386182</v>
      </c>
      <c r="BO3">
        <v>1.5081239920002887E-3</v>
      </c>
      <c r="BP3">
        <v>2.5759501446452056E-3</v>
      </c>
      <c r="BQ3">
        <v>26822947.507808022</v>
      </c>
      <c r="BR3">
        <v>0.11407891850055307</v>
      </c>
      <c r="BS3">
        <v>-9.7112133982196758E-2</v>
      </c>
      <c r="BT3">
        <v>368328.77104358625</v>
      </c>
      <c r="BU3">
        <v>0.20736226579572192</v>
      </c>
      <c r="BV3">
        <v>-0.17541476531001188</v>
      </c>
      <c r="BW3">
        <v>389404.43972947414</v>
      </c>
      <c r="BX3">
        <v>-0.19880389153942979</v>
      </c>
      <c r="BY3">
        <v>3.638209940671655E-2</v>
      </c>
      <c r="BZ3">
        <v>861357.17552258295</v>
      </c>
      <c r="CA3">
        <v>0.17532133070341249</v>
      </c>
      <c r="CB3">
        <v>-9.8057555016885511E-2</v>
      </c>
      <c r="CC3">
        <v>8832202.7483691592</v>
      </c>
      <c r="CD3">
        <v>-8.5987619143926386E-2</v>
      </c>
      <c r="CE3">
        <v>2.915087695481744E-2</v>
      </c>
      <c r="CF3">
        <v>56444.700939764305</v>
      </c>
      <c r="CG3">
        <v>-0.79818822666672573</v>
      </c>
      <c r="CH3">
        <v>0.85507195775148004</v>
      </c>
      <c r="CI3">
        <v>96410.332520068681</v>
      </c>
      <c r="CJ3">
        <v>-0.30237628275031803</v>
      </c>
      <c r="CK3">
        <v>-0.21948549783773197</v>
      </c>
      <c r="CL3" s="6" t="s">
        <v>132</v>
      </c>
      <c r="CM3" s="6" t="s">
        <v>133</v>
      </c>
      <c r="CN3" s="6" t="s">
        <v>134</v>
      </c>
      <c r="CO3" s="6" t="s">
        <v>135</v>
      </c>
      <c r="CP3" s="6" t="s">
        <v>130</v>
      </c>
      <c r="CQ3" s="6" t="s">
        <v>136</v>
      </c>
      <c r="CR3" s="6" t="s">
        <v>137</v>
      </c>
      <c r="CS3" s="6" t="s">
        <v>138</v>
      </c>
      <c r="CT3" s="6" t="s">
        <v>139</v>
      </c>
      <c r="CU3" s="6"/>
      <c r="CV3">
        <v>0.78985995051381552</v>
      </c>
      <c r="CW3">
        <v>0.21014004948618448</v>
      </c>
      <c r="CX3">
        <v>0.17294986888110672</v>
      </c>
      <c r="CY3">
        <v>0.2528371296289682</v>
      </c>
      <c r="CZ3">
        <v>0.21881905097431026</v>
      </c>
      <c r="DA3">
        <v>0.16649497806366573</v>
      </c>
      <c r="DB3">
        <v>0.11881122018648346</v>
      </c>
      <c r="DC3">
        <v>7.0087752265465611E-2</v>
      </c>
      <c r="DD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" t="str">
        <f>IF(TRIM(SW_base_final[[#This Row],[Neg]])="","blocked",SW_base_final[[#This Row],[Neg]])</f>
        <v>blocked</v>
      </c>
      <c r="DF3" t="str">
        <f>LEFT(SW_base_final[[#This Row],[date]],2)</f>
        <v/>
      </c>
      <c r="DG3" t="str">
        <f>MID(SW_base_final[[#This Row],[date]],4,2)</f>
        <v/>
      </c>
      <c r="DH3" t="str">
        <f>RIGHT(SW_base_final[[#This Row],[date]],4)</f>
        <v/>
      </c>
    </row>
    <row r="4" spans="1:112" x14ac:dyDescent="0.3">
      <c r="A4" s="6" t="s">
        <v>140</v>
      </c>
      <c r="B4" s="6" t="s">
        <v>141</v>
      </c>
      <c r="C4" s="6" t="s">
        <v>142</v>
      </c>
      <c r="D4" s="6" t="s">
        <v>143</v>
      </c>
      <c r="E4" s="6" t="s">
        <v>116</v>
      </c>
      <c r="F4" s="6" t="s">
        <v>117</v>
      </c>
      <c r="G4" s="6" t="s">
        <v>144</v>
      </c>
      <c r="H4" s="1">
        <v>44161.634990856481</v>
      </c>
      <c r="I4" s="6" t="s">
        <v>145</v>
      </c>
      <c r="J4" s="6" t="s">
        <v>146</v>
      </c>
      <c r="K4" s="6" t="s">
        <v>119</v>
      </c>
      <c r="L4">
        <v>3.9189612604230454E-3</v>
      </c>
      <c r="M4">
        <v>0.20453919162711234</v>
      </c>
      <c r="N4">
        <v>6318</v>
      </c>
      <c r="O4">
        <v>12630292.223256892</v>
      </c>
      <c r="P4">
        <v>7840.2660476011279</v>
      </c>
      <c r="Q4">
        <v>7.7562787354452337E-2</v>
      </c>
      <c r="R4">
        <v>0.92243721264554768</v>
      </c>
      <c r="S4" s="7">
        <v>2.9513888888888888E-3</v>
      </c>
      <c r="T4">
        <v>2.4844370300270744</v>
      </c>
      <c r="U4">
        <v>0.3838356781631484</v>
      </c>
      <c r="V4" s="6" t="s">
        <v>120</v>
      </c>
      <c r="W4" s="6" t="s">
        <v>121</v>
      </c>
      <c r="X4" s="6" t="s">
        <v>147</v>
      </c>
      <c r="Y4" s="6" t="s">
        <v>148</v>
      </c>
      <c r="Z4" s="6" t="s">
        <v>124</v>
      </c>
      <c r="AA4">
        <v>-2.2916457339003937E-3</v>
      </c>
      <c r="AB4">
        <v>-3.8958932982596228E-2</v>
      </c>
      <c r="AC4">
        <v>-3.6513215086464101E-2</v>
      </c>
      <c r="AD4">
        <v>-2.1740472359024432E-2</v>
      </c>
      <c r="AE4">
        <v>7.5349998364928616E-3</v>
      </c>
      <c r="AF4">
        <v>-4.3581457399131995E-2</v>
      </c>
      <c r="AG4">
        <v>1619593.763165951</v>
      </c>
      <c r="AH4">
        <v>5.4865293466468401E-3</v>
      </c>
      <c r="AI4">
        <v>5.244685901191759E-2</v>
      </c>
      <c r="AJ4">
        <v>-3.3798047044654167E-3</v>
      </c>
      <c r="AK4">
        <v>-6.0358291102793005E-2</v>
      </c>
      <c r="AL4">
        <v>7.8205487029461285E-3</v>
      </c>
      <c r="AM4">
        <v>8.6398650660055143E-2</v>
      </c>
      <c r="AN4">
        <v>0.21543642442650177</v>
      </c>
      <c r="AO4">
        <v>0.78456357557349821</v>
      </c>
      <c r="AP4">
        <v>2.4084527446048787</v>
      </c>
      <c r="AQ4">
        <v>30419461.97026471</v>
      </c>
      <c r="AR4">
        <v>-5.2470747111696303E-2</v>
      </c>
      <c r="AS4">
        <v>-0.31885301382629383</v>
      </c>
      <c r="AT4">
        <v>-0.12028168588232246</v>
      </c>
      <c r="AU4">
        <v>7.1420546415283948E-3</v>
      </c>
      <c r="AV4">
        <v>-2.2878390888856681E-2</v>
      </c>
      <c r="AW4">
        <v>-0.39570327453728049</v>
      </c>
      <c r="AX4">
        <v>2721024.9960403158</v>
      </c>
      <c r="AY4">
        <v>334527.8270074217</v>
      </c>
      <c r="AZ4" s="8">
        <v>3.3564814814814816E-3</v>
      </c>
      <c r="BA4">
        <v>3.1533770405723742</v>
      </c>
      <c r="BB4">
        <v>8580417.7493370678</v>
      </c>
      <c r="BC4">
        <v>0.49320930045141864</v>
      </c>
      <c r="BD4">
        <v>9909267.2272165753</v>
      </c>
      <c r="BE4">
        <v>1285065.9361585292</v>
      </c>
      <c r="BF4" s="8">
        <v>2.8356481481481483E-3</v>
      </c>
      <c r="BG4">
        <v>2.2039010272066344</v>
      </c>
      <c r="BH4">
        <v>21839044.220927648</v>
      </c>
      <c r="BI4">
        <v>0.35380234135531147</v>
      </c>
      <c r="BJ4">
        <v>0.62074467314173154</v>
      </c>
      <c r="BK4">
        <v>1.7691803599802771E-3</v>
      </c>
      <c r="BL4">
        <v>0.23085493788948686</v>
      </c>
      <c r="BM4">
        <v>4.5148914062650591E-2</v>
      </c>
      <c r="BN4">
        <v>0.10148229454615079</v>
      </c>
      <c r="BQ4">
        <v>1688245.3399543392</v>
      </c>
      <c r="BR4">
        <v>-6.0035948470736011E-2</v>
      </c>
      <c r="BS4">
        <v>-2.4124541495442298E-2</v>
      </c>
      <c r="BU4">
        <v>-4.534085528268561E-2</v>
      </c>
      <c r="BV4">
        <v>-0.8989184724864473</v>
      </c>
      <c r="BW4">
        <v>627858.42546954448</v>
      </c>
      <c r="BX4">
        <v>1.2889489816162669E-2</v>
      </c>
      <c r="BY4">
        <v>0.36651752896992917</v>
      </c>
      <c r="BZ4">
        <v>122791.94178902815</v>
      </c>
      <c r="CA4">
        <v>0.3642115234712493</v>
      </c>
      <c r="CB4">
        <v>-0.52770059291469662</v>
      </c>
      <c r="CC4">
        <v>276002.38595409499</v>
      </c>
      <c r="CD4">
        <v>-0.11237578924998559</v>
      </c>
      <c r="CE4">
        <v>1.4258647894794807E-2</v>
      </c>
      <c r="CH4">
        <v>-1</v>
      </c>
      <c r="CK4">
        <v>-1</v>
      </c>
      <c r="CL4" s="6" t="s">
        <v>149</v>
      </c>
      <c r="CM4" s="6"/>
      <c r="CN4" s="6" t="s">
        <v>150</v>
      </c>
      <c r="CO4" s="6"/>
      <c r="CP4" s="6" t="s">
        <v>147</v>
      </c>
      <c r="CQ4" s="6"/>
      <c r="CR4" s="6"/>
      <c r="CS4" s="6"/>
      <c r="CT4" s="6"/>
      <c r="CU4" s="6"/>
      <c r="CV4">
        <v>0.69204478634894839</v>
      </c>
      <c r="CW4">
        <v>0.30795521365105161</v>
      </c>
      <c r="CX4">
        <v>0.14301471156130122</v>
      </c>
      <c r="CY4">
        <v>0.33017097831876097</v>
      </c>
      <c r="CZ4">
        <v>0.24688771858656233</v>
      </c>
      <c r="DA4">
        <v>0.13162219171619993</v>
      </c>
      <c r="DB4">
        <v>0.10490588724805668</v>
      </c>
      <c r="DC4">
        <v>4.3398512569118905E-2</v>
      </c>
      <c r="DD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" t="str">
        <f>IF(TRIM(SW_base_final[[#This Row],[Neg]])="","blocked",SW_base_final[[#This Row],[Neg]])</f>
        <v>blocked</v>
      </c>
      <c r="DF4" t="str">
        <f>LEFT(SW_base_final[[#This Row],[date]],2)</f>
        <v/>
      </c>
      <c r="DG4" t="str">
        <f>MID(SW_base_final[[#This Row],[date]],4,2)</f>
        <v/>
      </c>
      <c r="DH4" t="str">
        <f>RIGHT(SW_base_final[[#This Row],[date]],4)</f>
        <v/>
      </c>
    </row>
    <row r="5" spans="1:112" x14ac:dyDescent="0.3">
      <c r="A5" s="6" t="s">
        <v>151</v>
      </c>
      <c r="B5" s="6" t="s">
        <v>113</v>
      </c>
      <c r="C5" s="6" t="s">
        <v>114</v>
      </c>
      <c r="D5" s="6" t="s">
        <v>115</v>
      </c>
      <c r="E5" s="6" t="s">
        <v>116</v>
      </c>
      <c r="F5" s="6" t="s">
        <v>117</v>
      </c>
      <c r="G5" s="6" t="s">
        <v>118</v>
      </c>
      <c r="H5" s="1">
        <v>44161.634990856481</v>
      </c>
      <c r="I5" s="6" t="s">
        <v>116</v>
      </c>
      <c r="J5" s="6" t="s">
        <v>116</v>
      </c>
      <c r="K5" s="6" t="s">
        <v>119</v>
      </c>
      <c r="L5">
        <v>3.6956562727026793E-3</v>
      </c>
      <c r="M5">
        <v>5.6995103823868278E-2</v>
      </c>
      <c r="N5">
        <v>13533</v>
      </c>
      <c r="O5">
        <v>3819470.2084936206</v>
      </c>
      <c r="P5">
        <v>81123.880310863169</v>
      </c>
      <c r="Q5">
        <v>0.3081172686450554</v>
      </c>
      <c r="R5">
        <v>0.6918827313549446</v>
      </c>
      <c r="S5" s="7">
        <v>2.7893518518518519E-3</v>
      </c>
      <c r="T5">
        <v>2.5937886785925071</v>
      </c>
      <c r="U5">
        <v>0.49379558269857021</v>
      </c>
      <c r="V5" s="6" t="s">
        <v>120</v>
      </c>
      <c r="W5" s="6" t="s">
        <v>121</v>
      </c>
      <c r="X5" s="6" t="s">
        <v>152</v>
      </c>
      <c r="Y5" s="6" t="s">
        <v>148</v>
      </c>
      <c r="Z5" s="6" t="s">
        <v>124</v>
      </c>
      <c r="AA5">
        <v>-0.27097306643382579</v>
      </c>
      <c r="AB5">
        <v>0.53435837498000982</v>
      </c>
      <c r="AC5">
        <v>-0.27288981066275841</v>
      </c>
      <c r="AD5">
        <v>0.82400869953243916</v>
      </c>
      <c r="AE5">
        <v>-0.26956256186413075</v>
      </c>
      <c r="AF5">
        <v>0.37447229868644349</v>
      </c>
      <c r="AG5">
        <v>1454916.0929663214</v>
      </c>
      <c r="AH5">
        <v>-0.23166919084661997</v>
      </c>
      <c r="AI5">
        <v>0.3254813376194341</v>
      </c>
      <c r="AJ5">
        <v>-0.2015830891190421</v>
      </c>
      <c r="AK5">
        <v>0.51660776211410431</v>
      </c>
      <c r="AL5">
        <v>-0.24611732203110381</v>
      </c>
      <c r="AM5">
        <v>0.24564277780926957</v>
      </c>
      <c r="AN5">
        <v>0.42281061084379101</v>
      </c>
      <c r="AO5">
        <v>0.57718938915620899</v>
      </c>
      <c r="AP5">
        <v>3.9004415688794438</v>
      </c>
      <c r="AQ5">
        <v>14897620.372305151</v>
      </c>
      <c r="AR5">
        <v>-0.29089449592384931</v>
      </c>
      <c r="AS5">
        <v>0.2183966686987</v>
      </c>
      <c r="AT5">
        <v>-0.26854179582812221</v>
      </c>
      <c r="AU5">
        <v>0.76535429390793941</v>
      </c>
      <c r="AV5">
        <v>-0.32406090652208219</v>
      </c>
      <c r="AW5">
        <v>-0.18636654337334113</v>
      </c>
      <c r="AX5">
        <v>1614912.5319528491</v>
      </c>
      <c r="AY5">
        <v>490497.87082655035</v>
      </c>
      <c r="AZ5" s="8">
        <v>4.3055555555555555E-3</v>
      </c>
      <c r="BA5">
        <v>5.6846342777857064</v>
      </c>
      <c r="BB5">
        <v>9180187.1347648706</v>
      </c>
      <c r="BC5">
        <v>0.38558878710297906</v>
      </c>
      <c r="BD5">
        <v>2204557.6765407706</v>
      </c>
      <c r="BE5">
        <v>964418.22213977098</v>
      </c>
      <c r="BF5" s="8">
        <v>1.6782407407407408E-3</v>
      </c>
      <c r="BG5">
        <v>2.5934604924973681</v>
      </c>
      <c r="BH5">
        <v>5717433.2375402804</v>
      </c>
      <c r="BI5">
        <v>0.57306069429409745</v>
      </c>
      <c r="BJ5">
        <v>0.34570149313147247</v>
      </c>
      <c r="BK5">
        <v>2.7179699282942841E-3</v>
      </c>
      <c r="BL5">
        <v>2.6511930435944766E-2</v>
      </c>
      <c r="BM5">
        <v>3.0659474317332167E-2</v>
      </c>
      <c r="BN5">
        <v>0.59428514454749926</v>
      </c>
      <c r="BO5">
        <v>1.1374080606944622E-5</v>
      </c>
      <c r="BP5">
        <v>1.1261355885009158E-4</v>
      </c>
      <c r="BQ5">
        <v>557626.12962799752</v>
      </c>
      <c r="BR5">
        <v>-0.31391422803952462</v>
      </c>
      <c r="BS5">
        <v>0.61911301239506455</v>
      </c>
      <c r="BU5">
        <v>-4.1092917838048026E-2</v>
      </c>
      <c r="BV5">
        <v>0.91599391020021126</v>
      </c>
      <c r="BW5">
        <v>42764.481645846514</v>
      </c>
      <c r="BX5">
        <v>6.2600909843413266E-2</v>
      </c>
      <c r="BY5">
        <v>0.62766974499567185</v>
      </c>
      <c r="BZ5">
        <v>49454.585356682306</v>
      </c>
      <c r="CA5">
        <v>-0.30427595810725383</v>
      </c>
      <c r="CB5">
        <v>0.74761480807356584</v>
      </c>
      <c r="CC5">
        <v>958598.47768550925</v>
      </c>
      <c r="CD5">
        <v>-0.25638036175775003</v>
      </c>
      <c r="CE5">
        <v>0.98632780578347701</v>
      </c>
      <c r="CG5">
        <v>-0.83750232688388082</v>
      </c>
      <c r="CJ5">
        <v>-0.72748893540678305</v>
      </c>
      <c r="CK5">
        <v>4.9896968931933889</v>
      </c>
      <c r="CL5" s="6" t="s">
        <v>153</v>
      </c>
      <c r="CM5" s="6" t="s">
        <v>154</v>
      </c>
      <c r="CN5" s="6" t="s">
        <v>155</v>
      </c>
      <c r="CO5" s="6"/>
      <c r="CP5" s="6" t="s">
        <v>152</v>
      </c>
      <c r="CQ5" s="6" t="s">
        <v>156</v>
      </c>
      <c r="CR5" s="6"/>
      <c r="CS5" s="6"/>
      <c r="CT5" s="6"/>
      <c r="CU5" s="6"/>
      <c r="CV5">
        <v>0.84769418085312231</v>
      </c>
      <c r="CW5">
        <v>0.15230581914687769</v>
      </c>
      <c r="CX5">
        <v>0.21004040735739715</v>
      </c>
      <c r="CY5">
        <v>0.3217238584738969</v>
      </c>
      <c r="CZ5">
        <v>0.20737293067566678</v>
      </c>
      <c r="DA5">
        <v>0.14820050636203747</v>
      </c>
      <c r="DB5">
        <v>7.0695452774005102E-2</v>
      </c>
      <c r="DC5">
        <v>4.1966844356996678E-2</v>
      </c>
      <c r="DD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" t="str">
        <f>IF(TRIM(SW_base_final[[#This Row],[Neg]])="","blocked",SW_base_final[[#This Row],[Neg]])</f>
        <v>blocked</v>
      </c>
      <c r="DF5" t="str">
        <f>LEFT(SW_base_final[[#This Row],[date]],2)</f>
        <v/>
      </c>
      <c r="DG5" t="str">
        <f>MID(SW_base_final[[#This Row],[date]],4,2)</f>
        <v/>
      </c>
      <c r="DH5" t="str">
        <f>RIGHT(SW_base_final[[#This Row],[date]],4)</f>
        <v/>
      </c>
    </row>
    <row r="6" spans="1:112" x14ac:dyDescent="0.3">
      <c r="A6" s="6" t="s">
        <v>157</v>
      </c>
      <c r="B6" s="6" t="s">
        <v>158</v>
      </c>
      <c r="C6" s="6" t="s">
        <v>159</v>
      </c>
      <c r="D6" s="6" t="s">
        <v>160</v>
      </c>
      <c r="E6" s="6" t="s">
        <v>116</v>
      </c>
      <c r="F6" s="6" t="s">
        <v>117</v>
      </c>
      <c r="G6" s="6" t="s">
        <v>161</v>
      </c>
      <c r="H6" s="1">
        <v>44161.634990856481</v>
      </c>
      <c r="I6" s="6" t="s">
        <v>116</v>
      </c>
      <c r="J6" s="6" t="s">
        <v>116</v>
      </c>
      <c r="K6" s="6" t="s">
        <v>119</v>
      </c>
      <c r="L6">
        <v>3.6614420382216455E-3</v>
      </c>
      <c r="M6">
        <v>-0.11861494664312749</v>
      </c>
      <c r="N6">
        <v>5407</v>
      </c>
      <c r="O6">
        <v>217111.47388439687</v>
      </c>
      <c r="P6">
        <v>73782.33474394228</v>
      </c>
      <c r="Q6">
        <v>0.18062346467078161</v>
      </c>
      <c r="R6">
        <v>0.81937653532921839</v>
      </c>
      <c r="S6" s="7">
        <v>5.6712962962962967E-4</v>
      </c>
      <c r="T6">
        <v>1.5872418178048333</v>
      </c>
      <c r="U6">
        <v>0.71763326792907178</v>
      </c>
      <c r="V6" s="6" t="s">
        <v>120</v>
      </c>
      <c r="W6" s="6"/>
      <c r="X6" s="6"/>
      <c r="Y6" s="6"/>
      <c r="Z6" s="6"/>
      <c r="AZ6" s="8"/>
      <c r="BF6" s="8"/>
      <c r="CL6" s="6"/>
      <c r="CM6" s="6"/>
      <c r="CN6" s="6"/>
      <c r="CO6" s="6"/>
      <c r="CP6" s="6"/>
      <c r="CQ6" s="6"/>
      <c r="CR6" s="6"/>
      <c r="CS6" s="6"/>
      <c r="CT6" s="6"/>
      <c r="CU6" s="6"/>
      <c r="DD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6" t="str">
        <f>IF(TRIM(SW_base_final[[#This Row],[Neg]])="","blocked",SW_base_final[[#This Row],[Neg]])</f>
        <v>blocked</v>
      </c>
      <c r="DF6" t="str">
        <f>LEFT(SW_base_final[[#This Row],[date]],2)</f>
        <v/>
      </c>
      <c r="DG6" t="str">
        <f>MID(SW_base_final[[#This Row],[date]],4,2)</f>
        <v/>
      </c>
      <c r="DH6" t="str">
        <f>RIGHT(SW_base_final[[#This Row],[date]],4)</f>
        <v/>
      </c>
    </row>
    <row r="7" spans="1:112" x14ac:dyDescent="0.3">
      <c r="A7" s="6" t="s">
        <v>162</v>
      </c>
      <c r="B7" s="6" t="s">
        <v>163</v>
      </c>
      <c r="C7" s="6" t="s">
        <v>164</v>
      </c>
      <c r="D7" s="6" t="s">
        <v>165</v>
      </c>
      <c r="E7" s="6" t="s">
        <v>116</v>
      </c>
      <c r="F7" s="6" t="s">
        <v>117</v>
      </c>
      <c r="G7" s="6" t="s">
        <v>166</v>
      </c>
      <c r="H7" s="1">
        <v>44161.634990856481</v>
      </c>
      <c r="I7" s="6" t="s">
        <v>116</v>
      </c>
      <c r="J7" s="6" t="s">
        <v>116</v>
      </c>
      <c r="K7" s="6" t="s">
        <v>119</v>
      </c>
      <c r="L7">
        <v>3.5435347065538455E-3</v>
      </c>
      <c r="M7">
        <v>0.66590468044562046</v>
      </c>
      <c r="N7">
        <v>774</v>
      </c>
      <c r="O7">
        <v>210119.95680097857</v>
      </c>
      <c r="P7">
        <v>10693.624507841922</v>
      </c>
      <c r="Q7">
        <v>0.33979283725038739</v>
      </c>
      <c r="R7">
        <v>0.66020716274961266</v>
      </c>
      <c r="S7" s="7">
        <v>3.2407407407407406E-3</v>
      </c>
      <c r="T7">
        <v>2.6347089539114767</v>
      </c>
      <c r="U7">
        <v>0.48406523367969134</v>
      </c>
      <c r="V7" s="6" t="s">
        <v>120</v>
      </c>
      <c r="W7" s="6"/>
      <c r="X7" s="6"/>
      <c r="Y7" s="6"/>
      <c r="Z7" s="6"/>
      <c r="AZ7" s="8"/>
      <c r="BF7" s="8"/>
      <c r="CL7" s="6"/>
      <c r="CM7" s="6"/>
      <c r="CN7" s="6"/>
      <c r="CO7" s="6"/>
      <c r="CP7" s="6"/>
      <c r="CQ7" s="6"/>
      <c r="CR7" s="6"/>
      <c r="CS7" s="6"/>
      <c r="CT7" s="6"/>
      <c r="CU7" s="6"/>
      <c r="DD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" t="str">
        <f>IF(TRIM(SW_base_final[[#This Row],[Neg]])="","blocked",SW_base_final[[#This Row],[Neg]])</f>
        <v>blocked</v>
      </c>
      <c r="DF7" t="str">
        <f>LEFT(SW_base_final[[#This Row],[date]],2)</f>
        <v/>
      </c>
      <c r="DG7" t="str">
        <f>MID(SW_base_final[[#This Row],[date]],4,2)</f>
        <v/>
      </c>
      <c r="DH7" t="str">
        <f>RIGHT(SW_base_final[[#This Row],[date]],4)</f>
        <v/>
      </c>
    </row>
    <row r="8" spans="1:112" x14ac:dyDescent="0.3">
      <c r="A8" s="6" t="s">
        <v>167</v>
      </c>
      <c r="B8" s="6" t="s">
        <v>168</v>
      </c>
      <c r="C8" s="6" t="s">
        <v>169</v>
      </c>
      <c r="D8" s="6" t="s">
        <v>160</v>
      </c>
      <c r="E8" s="6" t="s">
        <v>170</v>
      </c>
      <c r="F8" s="6" t="s">
        <v>171</v>
      </c>
      <c r="G8" s="6" t="s">
        <v>161</v>
      </c>
      <c r="H8" s="1">
        <v>44161.634990856481</v>
      </c>
      <c r="I8" s="6" t="s">
        <v>116</v>
      </c>
      <c r="J8" s="6" t="s">
        <v>116</v>
      </c>
      <c r="K8" s="6" t="s">
        <v>119</v>
      </c>
      <c r="L8">
        <v>3.5433934433329807E-3</v>
      </c>
      <c r="M8">
        <v>2.2978305397381E-3</v>
      </c>
      <c r="N8">
        <v>115780</v>
      </c>
      <c r="O8">
        <v>210111.58035646097</v>
      </c>
      <c r="P8">
        <v>145547.65621347897</v>
      </c>
      <c r="Q8">
        <v>0.21676849568689913</v>
      </c>
      <c r="R8">
        <v>0.78323150431310085</v>
      </c>
      <c r="S8" s="7">
        <v>4.0509259259259258E-4</v>
      </c>
      <c r="T8">
        <v>1.258261312418814</v>
      </c>
      <c r="U8">
        <v>0.83114429706657811</v>
      </c>
      <c r="V8" s="6" t="s">
        <v>120</v>
      </c>
      <c r="W8" s="6"/>
      <c r="X8" s="6"/>
      <c r="Y8" s="6"/>
      <c r="Z8" s="6"/>
      <c r="AZ8" s="8"/>
      <c r="BF8" s="8"/>
      <c r="CL8" s="6"/>
      <c r="CM8" s="6"/>
      <c r="CN8" s="6"/>
      <c r="CO8" s="6"/>
      <c r="CP8" s="6"/>
      <c r="CQ8" s="6"/>
      <c r="CR8" s="6"/>
      <c r="CS8" s="6"/>
      <c r="CT8" s="6"/>
      <c r="CU8" s="6"/>
      <c r="DD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8" t="str">
        <f>IF(TRIM(SW_base_final[[#This Row],[Neg]])="","blocked",SW_base_final[[#This Row],[Neg]])</f>
        <v>Negotiation</v>
      </c>
      <c r="DF8" t="str">
        <f>LEFT(SW_base_final[[#This Row],[date]],2)</f>
        <v>03</v>
      </c>
      <c r="DG8" t="str">
        <f>MID(SW_base_final[[#This Row],[date]],4,2)</f>
        <v>12</v>
      </c>
      <c r="DH8" t="str">
        <f>RIGHT(SW_base_final[[#This Row],[date]],4)</f>
        <v>2020</v>
      </c>
    </row>
    <row r="9" spans="1:112" x14ac:dyDescent="0.3">
      <c r="A9" s="6" t="s">
        <v>172</v>
      </c>
      <c r="B9" s="6" t="s">
        <v>113</v>
      </c>
      <c r="C9" s="6" t="s">
        <v>114</v>
      </c>
      <c r="D9" s="6" t="s">
        <v>115</v>
      </c>
      <c r="E9" s="6" t="s">
        <v>116</v>
      </c>
      <c r="F9" s="6" t="s">
        <v>117</v>
      </c>
      <c r="G9" s="6" t="s">
        <v>118</v>
      </c>
      <c r="H9" s="1">
        <v>44161.634990856481</v>
      </c>
      <c r="I9" s="6" t="s">
        <v>116</v>
      </c>
      <c r="J9" s="6" t="s">
        <v>116</v>
      </c>
      <c r="K9" s="6" t="s">
        <v>119</v>
      </c>
      <c r="L9">
        <v>3.4698539192062044E-3</v>
      </c>
      <c r="M9">
        <v>-0.33346267632972471</v>
      </c>
      <c r="N9">
        <v>273438</v>
      </c>
      <c r="O9">
        <v>163848.91852993483</v>
      </c>
      <c r="P9">
        <v>75628.011903933802</v>
      </c>
      <c r="Q9">
        <v>0.10035172091654843</v>
      </c>
      <c r="R9">
        <v>0.89964827908345157</v>
      </c>
      <c r="S9" s="7">
        <v>7.8703703703703705E-4</v>
      </c>
      <c r="T9">
        <v>1.5634098011347086</v>
      </c>
      <c r="U9">
        <v>0.78238482254960406</v>
      </c>
      <c r="V9" s="6" t="s">
        <v>117</v>
      </c>
      <c r="W9" s="6" t="s">
        <v>121</v>
      </c>
      <c r="X9" s="6" t="s">
        <v>122</v>
      </c>
      <c r="Y9" s="6" t="s">
        <v>148</v>
      </c>
      <c r="Z9" s="6" t="s">
        <v>124</v>
      </c>
      <c r="AA9">
        <v>-0.21377323008494376</v>
      </c>
      <c r="AB9">
        <v>0.42388346055655868</v>
      </c>
      <c r="AC9">
        <v>-0.14905291078189475</v>
      </c>
      <c r="AD9">
        <v>-0.27599809964349908</v>
      </c>
      <c r="AE9">
        <v>-0.22168801501738056</v>
      </c>
      <c r="AF9">
        <v>0.63523886185727951</v>
      </c>
      <c r="AG9">
        <v>71285.502024999529</v>
      </c>
      <c r="AH9">
        <v>-7.5881950054185299E-2</v>
      </c>
      <c r="AI9">
        <v>0.93845429380301293</v>
      </c>
      <c r="AJ9">
        <v>6.1955257061882651E-2</v>
      </c>
      <c r="AK9">
        <v>0.22095537901468743</v>
      </c>
      <c r="AL9">
        <v>-9.6187823069302292E-2</v>
      </c>
      <c r="AM9">
        <v>1.1579612738619161</v>
      </c>
      <c r="AN9">
        <v>0.11793624184164124</v>
      </c>
      <c r="AO9">
        <v>0.8820637581583588</v>
      </c>
      <c r="AP9">
        <v>1.4468432121182748</v>
      </c>
      <c r="AQ9">
        <v>237063.69558795652</v>
      </c>
      <c r="AR9">
        <v>-0.26931655795768061</v>
      </c>
      <c r="AS9">
        <v>-0.11741704246678897</v>
      </c>
      <c r="AT9">
        <v>-0.13376293657588723</v>
      </c>
      <c r="AU9">
        <v>-0.3699393938008565</v>
      </c>
      <c r="AV9">
        <v>-0.28789460817781398</v>
      </c>
      <c r="AW9">
        <v>-5.4221190533949692E-2</v>
      </c>
      <c r="AX9">
        <v>19323.725681237756</v>
      </c>
      <c r="AY9">
        <v>10518.442842818666</v>
      </c>
      <c r="AZ9" s="8">
        <v>7.1759259259259259E-4</v>
      </c>
      <c r="BA9">
        <v>1.7530323342565459</v>
      </c>
      <c r="BB9">
        <v>33875.115937513387</v>
      </c>
      <c r="BC9">
        <v>0.68685526788150641</v>
      </c>
      <c r="BD9">
        <v>144525.1928486971</v>
      </c>
      <c r="BE9">
        <v>60767.059182180856</v>
      </c>
      <c r="BF9" s="8">
        <v>7.9861111111111116E-4</v>
      </c>
      <c r="BG9">
        <v>1.405904227805878</v>
      </c>
      <c r="BH9">
        <v>203188.57965044311</v>
      </c>
      <c r="BI9">
        <v>0.79515759159056754</v>
      </c>
      <c r="BJ9">
        <v>0.2101541478773169</v>
      </c>
      <c r="BK9">
        <v>1.5883106724233851E-2</v>
      </c>
      <c r="BL9">
        <v>1.3730804955647524E-2</v>
      </c>
      <c r="BM9">
        <v>0.31511283383511818</v>
      </c>
      <c r="BN9">
        <v>0.44511910660768345</v>
      </c>
      <c r="BR9">
        <v>-0.35496275491228801</v>
      </c>
      <c r="BS9">
        <v>-0.67402588842534672</v>
      </c>
      <c r="BZ9">
        <v>6036.4865769106782</v>
      </c>
      <c r="CA9">
        <v>-0.17032112240164621</v>
      </c>
      <c r="CB9">
        <v>-7.8594169518594104E-2</v>
      </c>
      <c r="CC9">
        <v>8526.963118137217</v>
      </c>
      <c r="CD9">
        <v>-6.2248594403100044E-2</v>
      </c>
      <c r="CE9">
        <v>0.20154163577549578</v>
      </c>
      <c r="CK9">
        <v>-1</v>
      </c>
      <c r="CL9" s="6" t="s">
        <v>173</v>
      </c>
      <c r="CM9" s="6"/>
      <c r="CN9" s="6" t="s">
        <v>174</v>
      </c>
      <c r="CO9" s="6" t="s">
        <v>175</v>
      </c>
      <c r="CP9" s="6" t="s">
        <v>122</v>
      </c>
      <c r="CQ9" s="6"/>
      <c r="CR9" s="6" t="s">
        <v>176</v>
      </c>
      <c r="CS9" s="6" t="s">
        <v>177</v>
      </c>
      <c r="CT9" s="6"/>
      <c r="CU9" s="6"/>
      <c r="CV9">
        <v>0.41085423652666397</v>
      </c>
      <c r="CW9">
        <v>0.58914576347333603</v>
      </c>
      <c r="CX9">
        <v>0.12861640432166346</v>
      </c>
      <c r="CY9">
        <v>0.23497538095851928</v>
      </c>
      <c r="CZ9">
        <v>0.24855087991573172</v>
      </c>
      <c r="DA9">
        <v>0.16420892530721715</v>
      </c>
      <c r="DB9">
        <v>0.12939688247400002</v>
      </c>
      <c r="DC9">
        <v>9.4251527022868348E-2</v>
      </c>
      <c r="DD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" t="str">
        <f>IF(TRIM(SW_base_final[[#This Row],[Neg]])="","blocked",SW_base_final[[#This Row],[Neg]])</f>
        <v>blocked</v>
      </c>
      <c r="DF9" t="str">
        <f>LEFT(SW_base_final[[#This Row],[date]],2)</f>
        <v/>
      </c>
      <c r="DG9" t="str">
        <f>MID(SW_base_final[[#This Row],[date]],4,2)</f>
        <v/>
      </c>
      <c r="DH9" t="str">
        <f>RIGHT(SW_base_final[[#This Row],[date]],4)</f>
        <v/>
      </c>
    </row>
    <row r="10" spans="1:112" x14ac:dyDescent="0.3">
      <c r="A10" s="6" t="s">
        <v>178</v>
      </c>
      <c r="B10" s="6" t="s">
        <v>113</v>
      </c>
      <c r="C10" s="6" t="s">
        <v>114</v>
      </c>
      <c r="D10" s="6" t="s">
        <v>115</v>
      </c>
      <c r="E10" s="6" t="s">
        <v>116</v>
      </c>
      <c r="F10" s="6" t="s">
        <v>117</v>
      </c>
      <c r="G10" s="6" t="s">
        <v>118</v>
      </c>
      <c r="H10" s="1">
        <v>44161.634990856481</v>
      </c>
      <c r="I10" s="6" t="s">
        <v>116</v>
      </c>
      <c r="J10" s="6" t="s">
        <v>116</v>
      </c>
      <c r="K10" s="6" t="s">
        <v>119</v>
      </c>
      <c r="L10">
        <v>3.4119103730366868E-3</v>
      </c>
      <c r="M10">
        <v>0.10061481190197294</v>
      </c>
      <c r="N10">
        <v>2347</v>
      </c>
      <c r="O10">
        <v>28459449.329760537</v>
      </c>
      <c r="P10">
        <v>117085.49777956055</v>
      </c>
      <c r="Q10">
        <v>0.12435063951376338</v>
      </c>
      <c r="R10">
        <v>0.87564936048623665</v>
      </c>
      <c r="S10" s="7">
        <v>3.3564814814814812E-4</v>
      </c>
      <c r="T10">
        <v>1.5802389480707166</v>
      </c>
      <c r="U10">
        <v>0.70279622662048036</v>
      </c>
      <c r="V10" s="6" t="s">
        <v>120</v>
      </c>
      <c r="W10" s="6" t="s">
        <v>121</v>
      </c>
      <c r="X10" s="6" t="s">
        <v>130</v>
      </c>
      <c r="Y10" s="6" t="s">
        <v>179</v>
      </c>
      <c r="Z10" s="6" t="s">
        <v>180</v>
      </c>
      <c r="AA10">
        <v>0.14003025277860703</v>
      </c>
      <c r="AB10">
        <v>33.33338104634548</v>
      </c>
      <c r="AC10">
        <v>0.13556270016032923</v>
      </c>
      <c r="AD10">
        <v>11.895203149304647</v>
      </c>
      <c r="AE10">
        <v>0.14066376007513681</v>
      </c>
      <c r="AF10">
        <v>43.862073647913583</v>
      </c>
      <c r="AG10">
        <v>15577919.157190502</v>
      </c>
      <c r="AH10">
        <v>0.14193218623889092</v>
      </c>
      <c r="AI10">
        <v>33.019731435492567</v>
      </c>
      <c r="AJ10">
        <v>0.14021167416336811</v>
      </c>
      <c r="AK10">
        <v>13.878050711276305</v>
      </c>
      <c r="AL10">
        <v>0.14225655625143974</v>
      </c>
      <c r="AM10">
        <v>43.888288062395681</v>
      </c>
      <c r="AN10">
        <v>0.12370462561274546</v>
      </c>
      <c r="AO10">
        <v>0.87629537438725447</v>
      </c>
      <c r="AP10">
        <v>1.6883922359909458</v>
      </c>
      <c r="AQ10">
        <v>48050713.288945429</v>
      </c>
      <c r="AR10">
        <v>0.15210103017265908</v>
      </c>
      <c r="AS10">
        <v>36.796472974069147</v>
      </c>
      <c r="AT10">
        <v>0.17128370417313477</v>
      </c>
      <c r="AU10">
        <v>11.899117981814317</v>
      </c>
      <c r="AV10">
        <v>0.1501820780124612</v>
      </c>
      <c r="AW10">
        <v>46.047242922356368</v>
      </c>
      <c r="AX10">
        <v>3520565.5244829264</v>
      </c>
      <c r="AY10">
        <v>2467328.8774959948</v>
      </c>
      <c r="AZ10" s="8">
        <v>4.861111111111111E-4</v>
      </c>
      <c r="BA10">
        <v>1.2618483563837828</v>
      </c>
      <c r="BB10">
        <v>4442419.8206101907</v>
      </c>
      <c r="BC10">
        <v>0.83661924184514158</v>
      </c>
      <c r="BD10">
        <v>24938883.805277612</v>
      </c>
      <c r="BE10">
        <v>13110590.279694507</v>
      </c>
      <c r="BF10" s="8">
        <v>3.1250000000000001E-4</v>
      </c>
      <c r="BG10">
        <v>1.7486064656633415</v>
      </c>
      <c r="BH10">
        <v>43608293.468335234</v>
      </c>
      <c r="BI10">
        <v>0.68390473582799371</v>
      </c>
      <c r="BJ10">
        <v>0.21477788032665326</v>
      </c>
      <c r="BK10">
        <v>1.0269351581814704E-3</v>
      </c>
      <c r="BL10">
        <v>4.6770245849273272E-3</v>
      </c>
      <c r="BM10">
        <v>3.205840807758914E-2</v>
      </c>
      <c r="BN10">
        <v>0.74739820775996579</v>
      </c>
      <c r="BO10">
        <v>1.3701548655271156E-5</v>
      </c>
      <c r="BP10">
        <v>4.7842544027736123E-5</v>
      </c>
      <c r="BQ10">
        <v>755958.5419563828</v>
      </c>
      <c r="BR10">
        <v>0.33866613908929666</v>
      </c>
      <c r="BS10">
        <v>13.674376000927792</v>
      </c>
      <c r="BU10">
        <v>1.2032100409455118</v>
      </c>
      <c r="BW10">
        <v>16461.828753214759</v>
      </c>
      <c r="BX10">
        <v>0.13194164327125457</v>
      </c>
      <c r="BY10">
        <v>6.4700102952174943</v>
      </c>
      <c r="BZ10">
        <v>112836.70083212729</v>
      </c>
      <c r="CA10">
        <v>-4.0638330952000423E-2</v>
      </c>
      <c r="CB10">
        <v>-0.14835040167353952</v>
      </c>
      <c r="CC10">
        <v>2630634.3024697523</v>
      </c>
      <c r="CD10">
        <v>9.5592298421569133E-2</v>
      </c>
      <c r="CE10">
        <v>29.884584992709865</v>
      </c>
      <c r="CG10">
        <v>1.7909122957209749</v>
      </c>
      <c r="CJ10">
        <v>-0.30432593179651057</v>
      </c>
      <c r="CK10">
        <v>0.65535864691038759</v>
      </c>
      <c r="CL10" s="6"/>
      <c r="CM10" s="6"/>
      <c r="CN10" s="6"/>
      <c r="CO10" s="6"/>
      <c r="CP10" s="6"/>
      <c r="CQ10" s="6"/>
      <c r="CR10" s="6"/>
      <c r="CS10" s="6"/>
      <c r="CT10" s="6"/>
      <c r="CU10" s="6"/>
      <c r="CV10">
        <v>0.83265234137381228</v>
      </c>
      <c r="CW10">
        <v>0.16734765862618772</v>
      </c>
      <c r="CX10">
        <v>0.27214266412097643</v>
      </c>
      <c r="CY10">
        <v>0.31492036992969724</v>
      </c>
      <c r="CZ10">
        <v>0.19532097775132912</v>
      </c>
      <c r="DA10">
        <v>0.11322071043281737</v>
      </c>
      <c r="DB10">
        <v>6.7477593295114255E-2</v>
      </c>
      <c r="DC10">
        <v>3.6917684470065583E-2</v>
      </c>
      <c r="DD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0" t="str">
        <f>IF(TRIM(SW_base_final[[#This Row],[Neg]])="","blocked",SW_base_final[[#This Row],[Neg]])</f>
        <v>blocked</v>
      </c>
      <c r="DF10" t="str">
        <f>LEFT(SW_base_final[[#This Row],[date]],2)</f>
        <v/>
      </c>
      <c r="DG10" t="str">
        <f>MID(SW_base_final[[#This Row],[date]],4,2)</f>
        <v/>
      </c>
      <c r="DH10" t="str">
        <f>RIGHT(SW_base_final[[#This Row],[date]],4)</f>
        <v/>
      </c>
    </row>
    <row r="11" spans="1:112" x14ac:dyDescent="0.3">
      <c r="A11" s="6" t="s">
        <v>181</v>
      </c>
      <c r="B11" s="6" t="s">
        <v>113</v>
      </c>
      <c r="C11" s="6" t="s">
        <v>114</v>
      </c>
      <c r="D11" s="6" t="s">
        <v>115</v>
      </c>
      <c r="E11" s="6" t="s">
        <v>117</v>
      </c>
      <c r="F11" s="6" t="s">
        <v>117</v>
      </c>
      <c r="G11" s="6" t="s">
        <v>118</v>
      </c>
      <c r="H11" s="1">
        <v>44161.634990856481</v>
      </c>
      <c r="I11" s="6" t="s">
        <v>145</v>
      </c>
      <c r="J11" s="6" t="s">
        <v>117</v>
      </c>
      <c r="K11" s="6" t="s">
        <v>117</v>
      </c>
      <c r="N11">
        <v>20828</v>
      </c>
      <c r="O11">
        <v>1529363.1871459396</v>
      </c>
      <c r="S11" s="7">
        <v>5.185185185185185E-3</v>
      </c>
      <c r="U11">
        <v>0.41459653911271149</v>
      </c>
      <c r="V11" s="6" t="s">
        <v>117</v>
      </c>
      <c r="W11" s="6" t="s">
        <v>121</v>
      </c>
      <c r="X11" s="6" t="s">
        <v>147</v>
      </c>
      <c r="Y11" s="6" t="s">
        <v>182</v>
      </c>
      <c r="Z11" s="6" t="s">
        <v>180</v>
      </c>
      <c r="AA11">
        <v>0.19879893270975924</v>
      </c>
      <c r="AB11">
        <v>0.38824295669597708</v>
      </c>
      <c r="AC11">
        <v>0.21232740596997357</v>
      </c>
      <c r="AD11">
        <v>0.53432921700053537</v>
      </c>
      <c r="AE11">
        <v>0.19257646715722476</v>
      </c>
      <c r="AF11">
        <v>0.32907485194630159</v>
      </c>
      <c r="AG11">
        <v>657971.31349993893</v>
      </c>
      <c r="AH11">
        <v>0.20244397072346909</v>
      </c>
      <c r="AI11">
        <v>0.31590250716906021</v>
      </c>
      <c r="AJ11">
        <v>0.23715331430309883</v>
      </c>
      <c r="AK11">
        <v>0.35213448623049404</v>
      </c>
      <c r="AL11">
        <v>0.18986922445937671</v>
      </c>
      <c r="AM11">
        <v>0.30275294322424684</v>
      </c>
      <c r="AN11">
        <v>0.31860187901345632</v>
      </c>
      <c r="AO11">
        <v>0.68139812098654362</v>
      </c>
      <c r="AP11">
        <v>9.4900830547857318</v>
      </c>
      <c r="AQ11">
        <v>14513783.66694678</v>
      </c>
      <c r="AR11">
        <v>0.30850339514467606</v>
      </c>
      <c r="AS11">
        <v>0.28403305989332406</v>
      </c>
      <c r="AT11">
        <v>0.34197237185435148</v>
      </c>
      <c r="AU11">
        <v>0.48796816542329369</v>
      </c>
      <c r="AV11">
        <v>0.25534484650277345</v>
      </c>
      <c r="AW11">
        <v>4.1636816296244827E-2</v>
      </c>
      <c r="AX11">
        <v>487257.98511870467</v>
      </c>
      <c r="AY11">
        <v>180032.05135230345</v>
      </c>
      <c r="AZ11" s="8">
        <v>8.3449074074074068E-3</v>
      </c>
      <c r="BA11">
        <v>18.745956645535902</v>
      </c>
      <c r="BB11">
        <v>9134117.064226415</v>
      </c>
      <c r="BC11">
        <v>0.2689320715220147</v>
      </c>
      <c r="BD11">
        <v>1042105.2020272348</v>
      </c>
      <c r="BE11">
        <v>477939.26214763545</v>
      </c>
      <c r="BF11" s="8">
        <v>3.7152777777777778E-3</v>
      </c>
      <c r="BG11">
        <v>5.1623066387684844</v>
      </c>
      <c r="BH11">
        <v>5379666.6027203668</v>
      </c>
      <c r="BI11">
        <v>0.48270499384795312</v>
      </c>
      <c r="BJ11">
        <v>0.32596953975482529</v>
      </c>
      <c r="BK11">
        <v>6.1607397257433201E-2</v>
      </c>
      <c r="BL11">
        <v>5.8613402793269154E-2</v>
      </c>
      <c r="BM11">
        <v>5.4214836777983881E-2</v>
      </c>
      <c r="BN11">
        <v>0.32433446074831196</v>
      </c>
      <c r="BO11">
        <v>0.146618813895769</v>
      </c>
      <c r="BP11">
        <v>2.8641548772407498E-2</v>
      </c>
      <c r="BQ11">
        <v>158588.99353160238</v>
      </c>
      <c r="BR11">
        <v>0.21794858268942252</v>
      </c>
      <c r="BS11">
        <v>0.72866545190585241</v>
      </c>
      <c r="BT11">
        <v>29972.908304581251</v>
      </c>
      <c r="BU11">
        <v>1.0012309504075287</v>
      </c>
      <c r="BV11">
        <v>0.46673862346075823</v>
      </c>
      <c r="BW11">
        <v>28516.28579602388</v>
      </c>
      <c r="BX11">
        <v>-1.0810820578317504E-3</v>
      </c>
      <c r="BY11">
        <v>0.11898626532058931</v>
      </c>
      <c r="BZ11">
        <v>26376.318491498838</v>
      </c>
      <c r="CA11">
        <v>4.8595697603954546E-2</v>
      </c>
      <c r="CB11">
        <v>0.11981191538587321</v>
      </c>
      <c r="CC11">
        <v>157793.50345549698</v>
      </c>
      <c r="CD11">
        <v>0.2105831051928353</v>
      </c>
      <c r="CE11">
        <v>1.2107339037923204</v>
      </c>
      <c r="CF11">
        <v>71332.217562463586</v>
      </c>
      <c r="CG11">
        <v>0.14555713150462446</v>
      </c>
      <c r="CH11">
        <v>2.2377208204978682E-2</v>
      </c>
      <c r="CI11">
        <v>13934.536326365962</v>
      </c>
      <c r="CJ11">
        <v>0.45311736540806469</v>
      </c>
      <c r="CK11">
        <v>-5.833983196874748E-2</v>
      </c>
      <c r="CL11" s="6" t="s">
        <v>183</v>
      </c>
      <c r="CM11" s="6"/>
      <c r="CN11" s="6" t="s">
        <v>150</v>
      </c>
      <c r="CO11" s="6" t="s">
        <v>184</v>
      </c>
      <c r="CP11" s="6" t="s">
        <v>147</v>
      </c>
      <c r="CQ11" s="6"/>
      <c r="CR11" s="6" t="s">
        <v>185</v>
      </c>
      <c r="CS11" s="6" t="s">
        <v>186</v>
      </c>
      <c r="CT11" s="6" t="s">
        <v>187</v>
      </c>
      <c r="CU11" s="6" t="s">
        <v>188</v>
      </c>
      <c r="CV11">
        <v>0.35228829157250979</v>
      </c>
      <c r="CW11">
        <v>0.64771170842749015</v>
      </c>
      <c r="CX11">
        <v>0.11954421063613845</v>
      </c>
      <c r="CY11">
        <v>0.40183729954387465</v>
      </c>
      <c r="CZ11">
        <v>0.26485775886057922</v>
      </c>
      <c r="DA11">
        <v>0.11105896637814909</v>
      </c>
      <c r="DB11">
        <v>7.7181065721655673E-2</v>
      </c>
      <c r="DC11">
        <v>2.5520698859602887E-2</v>
      </c>
      <c r="DD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" t="str">
        <f>IF(TRIM(SW_base_final[[#This Row],[Neg]])="","blocked",SW_base_final[[#This Row],[Neg]])</f>
        <v>blocked</v>
      </c>
      <c r="DF11" t="str">
        <f>LEFT(SW_base_final[[#This Row],[date]],2)</f>
        <v/>
      </c>
      <c r="DG11" t="str">
        <f>MID(SW_base_final[[#This Row],[date]],4,2)</f>
        <v/>
      </c>
      <c r="DH11" t="str">
        <f>RIGHT(SW_base_final[[#This Row],[date]],4)</f>
        <v/>
      </c>
    </row>
    <row r="12" spans="1:112" x14ac:dyDescent="0.3">
      <c r="A12" s="6" t="s">
        <v>189</v>
      </c>
      <c r="B12" s="6" t="s">
        <v>190</v>
      </c>
      <c r="C12" s="6" t="s">
        <v>114</v>
      </c>
      <c r="D12" s="6" t="s">
        <v>117</v>
      </c>
      <c r="E12" s="6" t="s">
        <v>117</v>
      </c>
      <c r="F12" s="6" t="s">
        <v>117</v>
      </c>
      <c r="G12" s="6" t="s">
        <v>118</v>
      </c>
      <c r="H12" s="1">
        <v>44161.634990856481</v>
      </c>
      <c r="I12" s="6" t="s">
        <v>145</v>
      </c>
      <c r="J12" s="6" t="s">
        <v>117</v>
      </c>
      <c r="K12" s="6" t="s">
        <v>117</v>
      </c>
      <c r="N12">
        <v>174391</v>
      </c>
      <c r="O12">
        <v>198810.84091604891</v>
      </c>
      <c r="S12" s="7">
        <v>2.1643518518518518E-3</v>
      </c>
      <c r="U12">
        <v>0.63321664613132689</v>
      </c>
      <c r="V12" s="6" t="s">
        <v>117</v>
      </c>
      <c r="W12" s="6" t="s">
        <v>121</v>
      </c>
      <c r="X12" s="6" t="s">
        <v>147</v>
      </c>
      <c r="Y12" s="6" t="s">
        <v>191</v>
      </c>
      <c r="Z12" s="6" t="s">
        <v>192</v>
      </c>
      <c r="AA12">
        <v>-4.3557633255362105E-2</v>
      </c>
      <c r="AB12">
        <v>0.3773248916130425</v>
      </c>
      <c r="AC12">
        <v>-3.9112720379629318E-2</v>
      </c>
      <c r="AD12">
        <v>0.31230504218124899</v>
      </c>
      <c r="AE12">
        <v>-4.639182978480072E-2</v>
      </c>
      <c r="AF12">
        <v>0.42261116292064349</v>
      </c>
      <c r="AG12">
        <v>137796.29201971096</v>
      </c>
      <c r="AH12">
        <v>-5.1205889652988335E-2</v>
      </c>
      <c r="AI12">
        <v>0.3373316364600325</v>
      </c>
      <c r="AJ12">
        <v>-5.5167218180894206E-2</v>
      </c>
      <c r="AK12">
        <v>0.23566301168969028</v>
      </c>
      <c r="AL12">
        <v>-4.8865581385082568E-2</v>
      </c>
      <c r="AM12">
        <v>0.40518406219745029</v>
      </c>
      <c r="AN12">
        <v>0.39116983216872264</v>
      </c>
      <c r="AO12">
        <v>0.6088301678312773</v>
      </c>
      <c r="AP12">
        <v>3.0653748933755463</v>
      </c>
      <c r="AQ12">
        <v>609429.76027493598</v>
      </c>
      <c r="AR12">
        <v>-0.12944228673289548</v>
      </c>
      <c r="AS12">
        <v>0.17069020816634972</v>
      </c>
      <c r="AT12">
        <v>-0.1494413530956048</v>
      </c>
      <c r="AU12">
        <v>0.3168231524696925</v>
      </c>
      <c r="AV12">
        <v>-9.5894177739668462E-2</v>
      </c>
      <c r="AW12">
        <v>-3.7793093617187745E-3</v>
      </c>
      <c r="AX12">
        <v>77768.803274453472</v>
      </c>
      <c r="AY12">
        <v>50961.265340653772</v>
      </c>
      <c r="AZ12" s="8">
        <v>3.3912037037037036E-3</v>
      </c>
      <c r="BA12">
        <v>4.7968530853295723</v>
      </c>
      <c r="BB12">
        <v>373045.52392945072</v>
      </c>
      <c r="BC12">
        <v>0.51001067621159202</v>
      </c>
      <c r="BD12">
        <v>121042.03764159544</v>
      </c>
      <c r="BE12">
        <v>86835.026679057191</v>
      </c>
      <c r="BF12" s="8">
        <v>1.3773148148148147E-3</v>
      </c>
      <c r="BG12">
        <v>1.9529102529273126</v>
      </c>
      <c r="BH12">
        <v>236384.23634548543</v>
      </c>
      <c r="BI12">
        <v>0.71237576327455521</v>
      </c>
      <c r="BJ12">
        <v>0.15839025510650909</v>
      </c>
      <c r="BK12">
        <v>2.7775723621685244E-2</v>
      </c>
      <c r="BL12">
        <v>1.5534978344494154E-3</v>
      </c>
      <c r="BM12">
        <v>3.4792008175878769E-2</v>
      </c>
      <c r="BN12">
        <v>0.41538617593092747</v>
      </c>
      <c r="BO12">
        <v>0.35943241655371988</v>
      </c>
      <c r="BP12">
        <v>2.6699227768300694E-3</v>
      </c>
      <c r="BQ12">
        <v>12317.820589968605</v>
      </c>
      <c r="BR12">
        <v>-5.3853711828087958E-3</v>
      </c>
      <c r="BS12">
        <v>0.36966133627837894</v>
      </c>
      <c r="BU12">
        <v>0.16326741204224637</v>
      </c>
      <c r="BV12">
        <v>3.7935046878292553</v>
      </c>
      <c r="BX12">
        <v>-0.73472673261489141</v>
      </c>
      <c r="BY12">
        <v>-0.69423193103078096</v>
      </c>
      <c r="CA12">
        <v>1.8279778850814221E-2</v>
      </c>
      <c r="CB12">
        <v>0.45088471903986216</v>
      </c>
      <c r="CC12">
        <v>32304.085798899818</v>
      </c>
      <c r="CD12">
        <v>-0.12407067755607992</v>
      </c>
      <c r="CE12">
        <v>0.13730105173701013</v>
      </c>
      <c r="CF12">
        <v>27952.628893427656</v>
      </c>
      <c r="CG12">
        <v>5.8141782183660728E-2</v>
      </c>
      <c r="CH12">
        <v>0.46696333613385499</v>
      </c>
      <c r="CJ12">
        <v>-0.26849255350945822</v>
      </c>
      <c r="CL12" s="6"/>
      <c r="CM12" s="6"/>
      <c r="CN12" s="6"/>
      <c r="CO12" s="6"/>
      <c r="CP12" s="6"/>
      <c r="CQ12" s="6"/>
      <c r="CR12" s="6"/>
      <c r="CS12" s="6"/>
      <c r="CT12" s="6"/>
      <c r="CU12" s="6"/>
      <c r="CV12">
        <v>0.47420251545186037</v>
      </c>
      <c r="CW12">
        <v>0.52579748454813968</v>
      </c>
      <c r="CX12">
        <v>0.16600064896678154</v>
      </c>
      <c r="CY12">
        <v>0.41557797917282752</v>
      </c>
      <c r="CZ12">
        <v>0.25121854472652239</v>
      </c>
      <c r="DA12">
        <v>8.8242771237032031E-2</v>
      </c>
      <c r="DB12">
        <v>5.5618833404007521E-2</v>
      </c>
      <c r="DC12">
        <v>2.3341222492828988E-2</v>
      </c>
      <c r="DD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" t="str">
        <f>IF(TRIM(SW_base_final[[#This Row],[Neg]])="","blocked",SW_base_final[[#This Row],[Neg]])</f>
        <v>blocked</v>
      </c>
      <c r="DF12" t="str">
        <f>LEFT(SW_base_final[[#This Row],[date]],2)</f>
        <v/>
      </c>
      <c r="DG12" t="str">
        <f>MID(SW_base_final[[#This Row],[date]],4,2)</f>
        <v/>
      </c>
      <c r="DH12" t="str">
        <f>RIGHT(SW_base_final[[#This Row],[date]],4)</f>
        <v/>
      </c>
    </row>
    <row r="13" spans="1:112" x14ac:dyDescent="0.3">
      <c r="A13" s="6" t="s">
        <v>193</v>
      </c>
      <c r="B13" s="6" t="s">
        <v>113</v>
      </c>
      <c r="C13" s="6" t="s">
        <v>114</v>
      </c>
      <c r="D13" s="6" t="s">
        <v>115</v>
      </c>
      <c r="E13" s="6" t="s">
        <v>117</v>
      </c>
      <c r="F13" s="6" t="s">
        <v>117</v>
      </c>
      <c r="G13" s="6" t="s">
        <v>118</v>
      </c>
      <c r="H13" s="1">
        <v>44161.634990856481</v>
      </c>
      <c r="I13" s="6" t="s">
        <v>145</v>
      </c>
      <c r="J13" s="6" t="s">
        <v>117</v>
      </c>
      <c r="K13" s="6" t="s">
        <v>117</v>
      </c>
      <c r="N13">
        <v>14196</v>
      </c>
      <c r="O13">
        <v>3376784.2377934698</v>
      </c>
      <c r="S13" s="7">
        <v>3.4837962962962965E-3</v>
      </c>
      <c r="U13">
        <v>0.3897032455384325</v>
      </c>
      <c r="V13" s="6" t="s">
        <v>117</v>
      </c>
      <c r="W13" s="6" t="s">
        <v>121</v>
      </c>
      <c r="X13" s="6" t="s">
        <v>147</v>
      </c>
      <c r="Y13" s="6" t="s">
        <v>194</v>
      </c>
      <c r="Z13" s="6" t="s">
        <v>180</v>
      </c>
      <c r="AA13">
        <v>4.3468793320005084E-3</v>
      </c>
      <c r="AB13">
        <v>0.22726759283911591</v>
      </c>
      <c r="AC13">
        <v>-1.2637520191871587E-4</v>
      </c>
      <c r="AD13">
        <v>0.35116077538978496</v>
      </c>
      <c r="AE13">
        <v>7.8307622362339124E-3</v>
      </c>
      <c r="AF13">
        <v>0.14606898540296465</v>
      </c>
      <c r="AG13">
        <v>931220.2903212104</v>
      </c>
      <c r="AH13">
        <v>2.2726754142893713E-2</v>
      </c>
      <c r="AI13">
        <v>0.47107380413108069</v>
      </c>
      <c r="AJ13">
        <v>3.6225349865157463E-2</v>
      </c>
      <c r="AK13">
        <v>0.50759665976640012</v>
      </c>
      <c r="AL13">
        <v>1.3929855447508244E-2</v>
      </c>
      <c r="AM13">
        <v>0.44771503542543978</v>
      </c>
      <c r="AN13">
        <v>0.43588113012350116</v>
      </c>
      <c r="AO13">
        <v>0.56411886987649895</v>
      </c>
      <c r="AP13">
        <v>5.1645596183735307</v>
      </c>
      <c r="AQ13">
        <v>17439603.514468398</v>
      </c>
      <c r="AR13">
        <v>-3.9575511738116131E-2</v>
      </c>
      <c r="AS13">
        <v>-5.7710254202566702E-2</v>
      </c>
      <c r="AT13">
        <v>-4.7909327398339863E-2</v>
      </c>
      <c r="AU13">
        <v>8.2306069191347531E-2</v>
      </c>
      <c r="AV13">
        <v>-2.8885572759903333E-2</v>
      </c>
      <c r="AW13">
        <v>-0.18956245119880122</v>
      </c>
      <c r="AX13">
        <v>1471876.5297526431</v>
      </c>
      <c r="AY13">
        <v>372271.25964306534</v>
      </c>
      <c r="AZ13" s="8">
        <v>4.3981481481481484E-3</v>
      </c>
      <c r="BA13">
        <v>6.6002335404426216</v>
      </c>
      <c r="BB13">
        <v>9714728.8390636873</v>
      </c>
      <c r="BC13">
        <v>0.34126967995125984</v>
      </c>
      <c r="BD13">
        <v>1904907.7080408272</v>
      </c>
      <c r="BE13">
        <v>558949.03067814512</v>
      </c>
      <c r="BF13" s="8">
        <v>2.7777777777777779E-3</v>
      </c>
      <c r="BG13">
        <v>4.0552487885881057</v>
      </c>
      <c r="BH13">
        <v>7724874.6754047098</v>
      </c>
      <c r="BI13">
        <v>0.42712670082662263</v>
      </c>
      <c r="BJ13">
        <v>0.3663304009453266</v>
      </c>
      <c r="BK13">
        <v>1.1057672878342636E-2</v>
      </c>
      <c r="BL13">
        <v>8.601646780367421E-3</v>
      </c>
      <c r="BM13">
        <v>1.5544473727736593E-2</v>
      </c>
      <c r="BN13">
        <v>0.5983298978981344</v>
      </c>
      <c r="BO13">
        <v>7.1856018262407616E-5</v>
      </c>
      <c r="BP13">
        <v>6.4051751829984269E-5</v>
      </c>
      <c r="BQ13">
        <v>539093.24234355544</v>
      </c>
      <c r="BR13">
        <v>-7.0459833136663597E-2</v>
      </c>
      <c r="BS13">
        <v>0.15818020634436736</v>
      </c>
      <c r="BT13">
        <v>16272.514400599255</v>
      </c>
      <c r="BU13">
        <v>-7.1724420877743E-2</v>
      </c>
      <c r="BV13">
        <v>-0.44704720020433941</v>
      </c>
      <c r="BW13">
        <v>12658.216845656621</v>
      </c>
      <c r="BX13">
        <v>-0.11093989649177338</v>
      </c>
      <c r="BY13">
        <v>0.2790397201125141</v>
      </c>
      <c r="BZ13">
        <v>22875.307975491785</v>
      </c>
      <c r="CA13">
        <v>-0.16708341204170296</v>
      </c>
      <c r="CB13">
        <v>-7.7657071211030937E-2</v>
      </c>
      <c r="CC13">
        <v>880504.60408589977</v>
      </c>
      <c r="CD13">
        <v>5.7322702878037646E-2</v>
      </c>
      <c r="CE13">
        <v>0.57418817567669334</v>
      </c>
      <c r="CJ13">
        <v>2.6856957706654732</v>
      </c>
      <c r="CK13">
        <v>-0.30498444497021948</v>
      </c>
      <c r="CL13" s="6"/>
      <c r="CM13" s="6"/>
      <c r="CN13" s="6"/>
      <c r="CO13" s="6"/>
      <c r="CP13" s="6"/>
      <c r="CQ13" s="6"/>
      <c r="CR13" s="6"/>
      <c r="CS13" s="6"/>
      <c r="CT13" s="6"/>
      <c r="CU13" s="6"/>
      <c r="CV13">
        <v>0.52110572000707933</v>
      </c>
      <c r="CW13">
        <v>0.47889427999292067</v>
      </c>
      <c r="CX13">
        <v>0.11790515338743425</v>
      </c>
      <c r="CY13">
        <v>0.35429187979419036</v>
      </c>
      <c r="CZ13">
        <v>0.27139074847252709</v>
      </c>
      <c r="DA13">
        <v>0.12841290014280529</v>
      </c>
      <c r="DB13">
        <v>9.0958950833209734E-2</v>
      </c>
      <c r="DC13">
        <v>3.704036736983337E-2</v>
      </c>
      <c r="DD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" t="str">
        <f>IF(TRIM(SW_base_final[[#This Row],[Neg]])="","blocked",SW_base_final[[#This Row],[Neg]])</f>
        <v>blocked</v>
      </c>
      <c r="DF13" t="str">
        <f>LEFT(SW_base_final[[#This Row],[date]],2)</f>
        <v/>
      </c>
      <c r="DG13" t="str">
        <f>MID(SW_base_final[[#This Row],[date]],4,2)</f>
        <v/>
      </c>
      <c r="DH13" t="str">
        <f>RIGHT(SW_base_final[[#This Row],[date]],4)</f>
        <v/>
      </c>
    </row>
    <row r="14" spans="1:112" x14ac:dyDescent="0.3">
      <c r="A14" s="6" t="s">
        <v>195</v>
      </c>
      <c r="B14" s="6" t="s">
        <v>190</v>
      </c>
      <c r="C14" s="6" t="s">
        <v>114</v>
      </c>
      <c r="D14" s="6" t="s">
        <v>117</v>
      </c>
      <c r="E14" s="6" t="s">
        <v>117</v>
      </c>
      <c r="F14" s="6" t="s">
        <v>117</v>
      </c>
      <c r="G14" s="6" t="s">
        <v>118</v>
      </c>
      <c r="H14" s="1">
        <v>44161.634990856481</v>
      </c>
      <c r="I14" s="6" t="s">
        <v>145</v>
      </c>
      <c r="J14" s="6" t="s">
        <v>117</v>
      </c>
      <c r="K14" s="6" t="s">
        <v>117</v>
      </c>
      <c r="N14">
        <v>419736</v>
      </c>
      <c r="O14">
        <v>91959.544581385824</v>
      </c>
      <c r="S14" s="7">
        <v>1.8865740740740742E-3</v>
      </c>
      <c r="U14">
        <v>0.6648333193276309</v>
      </c>
      <c r="V14" s="6" t="s">
        <v>120</v>
      </c>
      <c r="W14" s="6" t="s">
        <v>121</v>
      </c>
      <c r="X14" s="6" t="s">
        <v>196</v>
      </c>
      <c r="Y14" s="6" t="s">
        <v>197</v>
      </c>
      <c r="Z14" s="6" t="s">
        <v>180</v>
      </c>
      <c r="AA14">
        <v>0.71575594569824719</v>
      </c>
      <c r="AB14">
        <v>-0.56052082099735723</v>
      </c>
      <c r="AC14">
        <v>0.71575594569824719</v>
      </c>
      <c r="AD14">
        <v>-0.56052082099735723</v>
      </c>
      <c r="AG14">
        <v>16164.437285725953</v>
      </c>
      <c r="AH14">
        <v>0.6658538006529009</v>
      </c>
      <c r="AI14">
        <v>-0.43478096542988309</v>
      </c>
      <c r="AJ14">
        <v>0.6658538006529009</v>
      </c>
      <c r="AK14">
        <v>-0.43478096542988309</v>
      </c>
      <c r="AN14">
        <v>1</v>
      </c>
      <c r="AP14">
        <v>1.6405490954620268</v>
      </c>
      <c r="AQ14">
        <v>150864.14768209241</v>
      </c>
      <c r="AR14">
        <v>0.70033442242126398</v>
      </c>
      <c r="AS14">
        <v>-0.6086761814263224</v>
      </c>
      <c r="AT14">
        <v>0.70033442242126398</v>
      </c>
      <c r="AU14">
        <v>-0.6086761814263224</v>
      </c>
      <c r="AX14">
        <v>91959.544581385868</v>
      </c>
      <c r="AY14">
        <v>16164.437285725953</v>
      </c>
      <c r="AZ14" s="8">
        <v>1.8865740740740742E-3</v>
      </c>
      <c r="BA14">
        <v>1.6405490954620268</v>
      </c>
      <c r="BB14">
        <v>150864.1476820925</v>
      </c>
      <c r="BC14">
        <v>0.6648333193276309</v>
      </c>
      <c r="BF14" s="8"/>
      <c r="BJ14">
        <v>0.47230897639017366</v>
      </c>
      <c r="BL14">
        <v>0.28097260334998958</v>
      </c>
      <c r="BM14">
        <v>6.7193816933497102E-2</v>
      </c>
      <c r="BN14">
        <v>0.17952460332633968</v>
      </c>
      <c r="BQ14">
        <v>36142.563953726567</v>
      </c>
      <c r="BR14">
        <v>0.51093721264115466</v>
      </c>
      <c r="BS14">
        <v>-0.53589104803860854</v>
      </c>
      <c r="BV14">
        <v>-1</v>
      </c>
      <c r="BW14">
        <v>21500.90469047736</v>
      </c>
      <c r="BX14">
        <v>-0.11056587644851612</v>
      </c>
      <c r="BY14">
        <v>6.1435024972564589E-2</v>
      </c>
      <c r="BZ14">
        <v>5141.8815800944831</v>
      </c>
      <c r="CA14">
        <v>13.515100528913102</v>
      </c>
      <c r="CB14">
        <v>-0.7693127142980305</v>
      </c>
      <c r="CC14">
        <v>13737.785605051688</v>
      </c>
      <c r="CD14">
        <v>5.7716914117857101</v>
      </c>
      <c r="CE14">
        <v>-0.82127256560253292</v>
      </c>
      <c r="CH14">
        <v>-1</v>
      </c>
      <c r="CL14" s="6"/>
      <c r="CM14" s="6"/>
      <c r="CN14" s="6"/>
      <c r="CO14" s="6"/>
      <c r="CP14" s="6"/>
      <c r="CQ14" s="6"/>
      <c r="CR14" s="6"/>
      <c r="CS14" s="6"/>
      <c r="CT14" s="6"/>
      <c r="CU14" s="6"/>
      <c r="CV14">
        <v>0.61029657778067081</v>
      </c>
      <c r="CW14">
        <v>0.38970342221932919</v>
      </c>
      <c r="CX14">
        <v>0.27425660569982291</v>
      </c>
      <c r="CY14">
        <v>0.35110405128980621</v>
      </c>
      <c r="CZ14">
        <v>0.16991022010347528</v>
      </c>
      <c r="DA14">
        <v>9.9224651777727227E-2</v>
      </c>
      <c r="DB14">
        <v>6.8681772896189014E-2</v>
      </c>
      <c r="DC14">
        <v>3.6822698232979421E-2</v>
      </c>
      <c r="DD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4" t="str">
        <f>IF(TRIM(SW_base_final[[#This Row],[Neg]])="","blocked",SW_base_final[[#This Row],[Neg]])</f>
        <v>blocked</v>
      </c>
      <c r="DF14" t="str">
        <f>LEFT(SW_base_final[[#This Row],[date]],2)</f>
        <v/>
      </c>
      <c r="DG14" t="str">
        <f>MID(SW_base_final[[#This Row],[date]],4,2)</f>
        <v/>
      </c>
      <c r="DH14" t="str">
        <f>RIGHT(SW_base_final[[#This Row],[date]],4)</f>
        <v/>
      </c>
    </row>
    <row r="15" spans="1:112" x14ac:dyDescent="0.3">
      <c r="A15" s="6" t="s">
        <v>198</v>
      </c>
      <c r="B15" s="6" t="s">
        <v>190</v>
      </c>
      <c r="C15" s="6" t="s">
        <v>114</v>
      </c>
      <c r="D15" s="6" t="s">
        <v>117</v>
      </c>
      <c r="E15" s="6" t="s">
        <v>117</v>
      </c>
      <c r="F15" s="6" t="s">
        <v>117</v>
      </c>
      <c r="G15" s="6" t="s">
        <v>118</v>
      </c>
      <c r="H15" s="1">
        <v>44161.634990856481</v>
      </c>
      <c r="I15" s="6" t="s">
        <v>145</v>
      </c>
      <c r="J15" s="6" t="s">
        <v>117</v>
      </c>
      <c r="K15" s="6" t="s">
        <v>117</v>
      </c>
      <c r="N15">
        <v>94493</v>
      </c>
      <c r="O15">
        <v>368967.79221729992</v>
      </c>
      <c r="S15" s="7">
        <v>2.7430555555555554E-3</v>
      </c>
      <c r="U15">
        <v>0.14240117049976922</v>
      </c>
      <c r="V15" s="6" t="s">
        <v>117</v>
      </c>
      <c r="W15" s="6" t="s">
        <v>121</v>
      </c>
      <c r="X15" s="6" t="s">
        <v>147</v>
      </c>
      <c r="Y15" s="6" t="s">
        <v>199</v>
      </c>
      <c r="Z15" s="6" t="s">
        <v>180</v>
      </c>
      <c r="AA15">
        <v>-0.10071365754855155</v>
      </c>
      <c r="AB15">
        <v>0.18241131335819216</v>
      </c>
      <c r="AC15">
        <v>-9.2348021345619147E-2</v>
      </c>
      <c r="AD15">
        <v>0.28730888137072008</v>
      </c>
      <c r="AE15">
        <v>-0.11383058090866538</v>
      </c>
      <c r="AF15">
        <v>4.558277703203184E-2</v>
      </c>
      <c r="AG15">
        <v>246305.20066214522</v>
      </c>
      <c r="AH15">
        <v>-0.10950490672489588</v>
      </c>
      <c r="AI15">
        <v>0.23980920727257216</v>
      </c>
      <c r="AJ15">
        <v>-0.10092334561781469</v>
      </c>
      <c r="AK15">
        <v>0.35032917091340421</v>
      </c>
      <c r="AL15">
        <v>-0.12021223827147476</v>
      </c>
      <c r="AM15">
        <v>0.12264931712998095</v>
      </c>
      <c r="AN15">
        <v>0.61626473630851164</v>
      </c>
      <c r="AO15">
        <v>0.38373526369148836</v>
      </c>
      <c r="AP15">
        <v>4.2456692376950658</v>
      </c>
      <c r="AQ15">
        <v>1566515.2051172554</v>
      </c>
      <c r="AR15">
        <v>-0.11771260576447229</v>
      </c>
      <c r="AS15">
        <v>-0.12927690142367565</v>
      </c>
      <c r="AT15">
        <v>-0.11978690925787627</v>
      </c>
      <c r="AU15">
        <v>-8.2259373561422988E-3</v>
      </c>
      <c r="AV15">
        <v>-0.11271522419265012</v>
      </c>
      <c r="AW15">
        <v>-0.32591412683808219</v>
      </c>
      <c r="AX15">
        <v>227381.83917712801</v>
      </c>
      <c r="AY15">
        <v>138042.47153661246</v>
      </c>
      <c r="AZ15" s="8">
        <v>3.1365740740740742E-3</v>
      </c>
      <c r="BA15">
        <v>4.8570904191805315</v>
      </c>
      <c r="BB15">
        <v>1104414.1525628769</v>
      </c>
      <c r="BC15">
        <v>0.1010068683206774</v>
      </c>
      <c r="BD15">
        <v>141585.95304017191</v>
      </c>
      <c r="BE15">
        <v>108262.72912553277</v>
      </c>
      <c r="BF15" s="8">
        <v>2.1180555555555558E-3</v>
      </c>
      <c r="BG15">
        <v>3.2637492818462515</v>
      </c>
      <c r="BH15">
        <v>462101.05255437817</v>
      </c>
      <c r="BI15">
        <v>0.20887889910795371</v>
      </c>
      <c r="BJ15">
        <v>0.16145872296144237</v>
      </c>
      <c r="BK15">
        <v>2.9092015093655606E-2</v>
      </c>
      <c r="BL15">
        <v>0.77564781774066438</v>
      </c>
      <c r="BM15">
        <v>8.6578476158674176E-3</v>
      </c>
      <c r="BN15">
        <v>2.5143596588370246E-2</v>
      </c>
      <c r="BQ15">
        <v>36635.037426817697</v>
      </c>
      <c r="BR15">
        <v>-3.5104630216404198E-2</v>
      </c>
      <c r="BS15">
        <v>0.20959056322428449</v>
      </c>
      <c r="BT15">
        <v>6600.9878080860144</v>
      </c>
      <c r="BU15">
        <v>-0.1372563458923407</v>
      </c>
      <c r="BV15">
        <v>0.14493780255135102</v>
      </c>
      <c r="BW15">
        <v>175994.74535510014</v>
      </c>
      <c r="BX15">
        <v>-0.11034497936493404</v>
      </c>
      <c r="BY15">
        <v>0.3111234318339442</v>
      </c>
      <c r="CA15">
        <v>-1.8259834270739406E-2</v>
      </c>
      <c r="CB15">
        <v>0.15848470695846872</v>
      </c>
      <c r="CC15">
        <v>5705.0903485699218</v>
      </c>
      <c r="CD15">
        <v>0.22375075361892871</v>
      </c>
      <c r="CE15">
        <v>0.28220275541083506</v>
      </c>
      <c r="CL15" s="6" t="s">
        <v>200</v>
      </c>
      <c r="CM15" s="6" t="s">
        <v>201</v>
      </c>
      <c r="CN15" s="6" t="s">
        <v>184</v>
      </c>
      <c r="CO15" s="6" t="s">
        <v>202</v>
      </c>
      <c r="CP15" s="6" t="s">
        <v>147</v>
      </c>
      <c r="CQ15" s="6" t="s">
        <v>203</v>
      </c>
      <c r="CR15" s="6" t="s">
        <v>176</v>
      </c>
      <c r="CS15" s="6" t="s">
        <v>177</v>
      </c>
      <c r="CT15" s="6"/>
      <c r="CU15" s="6"/>
      <c r="CV15">
        <v>0.51816364990023778</v>
      </c>
      <c r="CW15">
        <v>0.48183635009976222</v>
      </c>
      <c r="CX15">
        <v>0.13959299701482228</v>
      </c>
      <c r="CY15">
        <v>0.37473715020613174</v>
      </c>
      <c r="CZ15">
        <v>0.25846999205222942</v>
      </c>
      <c r="DA15">
        <v>0.11973314448457591</v>
      </c>
      <c r="DB15">
        <v>7.5984518854311955E-2</v>
      </c>
      <c r="DC15">
        <v>3.1482197387928748E-2</v>
      </c>
      <c r="DD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5" t="str">
        <f>IF(TRIM(SW_base_final[[#This Row],[Neg]])="","blocked",SW_base_final[[#This Row],[Neg]])</f>
        <v>blocked</v>
      </c>
      <c r="DF15" t="str">
        <f>LEFT(SW_base_final[[#This Row],[date]],2)</f>
        <v/>
      </c>
      <c r="DG15" t="str">
        <f>MID(SW_base_final[[#This Row],[date]],4,2)</f>
        <v/>
      </c>
      <c r="DH15" t="str">
        <f>RIGHT(SW_base_final[[#This Row],[date]],4)</f>
        <v/>
      </c>
    </row>
    <row r="16" spans="1:112" x14ac:dyDescent="0.3">
      <c r="A16" s="6" t="s">
        <v>204</v>
      </c>
      <c r="B16" s="6" t="s">
        <v>141</v>
      </c>
      <c r="C16" s="6" t="s">
        <v>142</v>
      </c>
      <c r="D16" s="6" t="s">
        <v>143</v>
      </c>
      <c r="E16" s="6" t="s">
        <v>117</v>
      </c>
      <c r="F16" s="6" t="s">
        <v>117</v>
      </c>
      <c r="G16" s="6" t="s">
        <v>144</v>
      </c>
      <c r="H16" s="1">
        <v>44161.634990856481</v>
      </c>
      <c r="I16" s="6" t="s">
        <v>145</v>
      </c>
      <c r="J16" s="6" t="s">
        <v>117</v>
      </c>
      <c r="K16" s="6" t="s">
        <v>117</v>
      </c>
      <c r="N16">
        <v>5114</v>
      </c>
      <c r="O16">
        <v>14657340.759297891</v>
      </c>
      <c r="S16" s="7">
        <v>1.6203703703703703E-3</v>
      </c>
      <c r="U16">
        <v>0.54859429495966616</v>
      </c>
      <c r="V16" s="6" t="s">
        <v>120</v>
      </c>
      <c r="W16" s="6" t="s">
        <v>121</v>
      </c>
      <c r="X16" s="6" t="s">
        <v>147</v>
      </c>
      <c r="Y16" s="6" t="s">
        <v>205</v>
      </c>
      <c r="Z16" s="6" t="s">
        <v>124</v>
      </c>
      <c r="AA16">
        <v>-3.5998349335016888E-3</v>
      </c>
      <c r="AB16">
        <v>-5.731077404031848E-2</v>
      </c>
      <c r="AC16">
        <v>1.365329932035575E-2</v>
      </c>
      <c r="AD16">
        <v>-3.4628023801393182E-2</v>
      </c>
      <c r="AE16">
        <v>-9.8054782187344536E-3</v>
      </c>
      <c r="AF16">
        <v>-6.5396447081700337E-2</v>
      </c>
      <c r="AG16">
        <v>3266639.5674977619</v>
      </c>
      <c r="AH16">
        <v>-3.9114151387878215E-2</v>
      </c>
      <c r="AI16">
        <v>4.8459952883844526E-2</v>
      </c>
      <c r="AJ16">
        <v>-8.4470015908627571E-2</v>
      </c>
      <c r="AK16">
        <v>5.4230913643412926E-2</v>
      </c>
      <c r="AL16">
        <v>-2.2870016764949597E-2</v>
      </c>
      <c r="AM16">
        <v>4.6537522855259583E-2</v>
      </c>
      <c r="AN16">
        <v>0.26911448760324269</v>
      </c>
      <c r="AO16">
        <v>0.73088551239675736</v>
      </c>
      <c r="AP16">
        <v>1.9582633311902806</v>
      </c>
      <c r="AQ16">
        <v>28702932.941693764</v>
      </c>
      <c r="AR16">
        <v>-2.5771964978855699E-3</v>
      </c>
      <c r="AS16">
        <v>-0.30873765994619207</v>
      </c>
      <c r="AT16">
        <v>2.2738408997725834E-2</v>
      </c>
      <c r="AU16">
        <v>-0.26982261523767237</v>
      </c>
      <c r="AV16">
        <v>-1.3236113491298385E-2</v>
      </c>
      <c r="AW16">
        <v>-0.32444935881352277</v>
      </c>
      <c r="AX16">
        <v>3944502.7480645748</v>
      </c>
      <c r="AY16">
        <v>820763.18285895395</v>
      </c>
      <c r="AZ16" s="8">
        <v>2.2222222222222222E-3</v>
      </c>
      <c r="BA16">
        <v>2.2107382667843916</v>
      </c>
      <c r="BB16">
        <v>8720263.1685825475</v>
      </c>
      <c r="BC16">
        <v>0.59174190269423366</v>
      </c>
      <c r="BD16">
        <v>10712838.011233313</v>
      </c>
      <c r="BE16">
        <v>2445876.3846388077</v>
      </c>
      <c r="BF16" s="8">
        <v>1.4004629629629629E-3</v>
      </c>
      <c r="BG16">
        <v>1.8653012163684077</v>
      </c>
      <c r="BH16">
        <v>19982669.773111213</v>
      </c>
      <c r="BI16">
        <v>0.53270720163267382</v>
      </c>
      <c r="BJ16">
        <v>0.36565805371875465</v>
      </c>
      <c r="BK16">
        <v>2.2857895600968772E-3</v>
      </c>
      <c r="BL16">
        <v>0.24255705646249512</v>
      </c>
      <c r="BM16">
        <v>0.10511244899905997</v>
      </c>
      <c r="BN16">
        <v>0.28435303149747843</v>
      </c>
      <c r="BP16">
        <v>3.3619762114930867E-5</v>
      </c>
      <c r="BQ16">
        <v>1441950.8870431758</v>
      </c>
      <c r="BR16">
        <v>4.4147206224455005E-2</v>
      </c>
      <c r="BS16">
        <v>3.3186346134310263E-2</v>
      </c>
      <c r="BT16">
        <v>9013.8758062493907</v>
      </c>
      <c r="BU16">
        <v>7.6229132948441913E-2</v>
      </c>
      <c r="BV16">
        <v>-0.75379499070320166</v>
      </c>
      <c r="BW16">
        <v>956509.39222492918</v>
      </c>
      <c r="BX16">
        <v>9.3055819233660797E-2</v>
      </c>
      <c r="BY16">
        <v>-0.29730256208990158</v>
      </c>
      <c r="BZ16">
        <v>414504.71972935845</v>
      </c>
      <c r="CA16">
        <v>-6.9067770167057896E-2</v>
      </c>
      <c r="CB16">
        <v>-0.36793534866074584</v>
      </c>
      <c r="CC16">
        <v>1121329.3453576542</v>
      </c>
      <c r="CD16">
        <v>-4.9753187867411341E-2</v>
      </c>
      <c r="CE16">
        <v>0.77251075170806804</v>
      </c>
      <c r="CG16">
        <v>-1</v>
      </c>
      <c r="CH16">
        <v>-1</v>
      </c>
      <c r="CJ16">
        <v>3.6395917198287435</v>
      </c>
      <c r="CK16">
        <v>-0.4327053484961092</v>
      </c>
      <c r="CL16" s="6"/>
      <c r="CM16" s="6"/>
      <c r="CN16" s="6"/>
      <c r="CO16" s="6"/>
      <c r="CP16" s="6"/>
      <c r="CQ16" s="6"/>
      <c r="CR16" s="6"/>
      <c r="CS16" s="6"/>
      <c r="CT16" s="6"/>
      <c r="CU16" s="6"/>
      <c r="CV16">
        <v>0.5697548534158452</v>
      </c>
      <c r="CW16">
        <v>0.4302451465841548</v>
      </c>
      <c r="CX16">
        <v>0.14879393156471177</v>
      </c>
      <c r="CY16">
        <v>0.33493814256061327</v>
      </c>
      <c r="CZ16">
        <v>0.24723626715904279</v>
      </c>
      <c r="DA16">
        <v>0.12651543469573137</v>
      </c>
      <c r="DB16">
        <v>0.10129679086782614</v>
      </c>
      <c r="DC16">
        <v>4.1219433152074603E-2</v>
      </c>
      <c r="DD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6" t="str">
        <f>IF(TRIM(SW_base_final[[#This Row],[Neg]])="","blocked",SW_base_final[[#This Row],[Neg]])</f>
        <v>blocked</v>
      </c>
      <c r="DF16" t="str">
        <f>LEFT(SW_base_final[[#This Row],[date]],2)</f>
        <v/>
      </c>
      <c r="DG16" t="str">
        <f>MID(SW_base_final[[#This Row],[date]],4,2)</f>
        <v/>
      </c>
      <c r="DH16" t="str">
        <f>RIGHT(SW_base_final[[#This Row],[date]],4)</f>
        <v/>
      </c>
    </row>
    <row r="17" spans="1:112" x14ac:dyDescent="0.3">
      <c r="A17" s="6" t="s">
        <v>206</v>
      </c>
      <c r="B17" s="6" t="s">
        <v>190</v>
      </c>
      <c r="C17" s="6" t="s">
        <v>114</v>
      </c>
      <c r="D17" s="6" t="s">
        <v>117</v>
      </c>
      <c r="E17" s="6" t="s">
        <v>117</v>
      </c>
      <c r="F17" s="6" t="s">
        <v>117</v>
      </c>
      <c r="G17" s="6" t="s">
        <v>118</v>
      </c>
      <c r="H17" s="1">
        <v>44161.634990856481</v>
      </c>
      <c r="I17" s="6" t="s">
        <v>145</v>
      </c>
      <c r="J17" s="6" t="s">
        <v>117</v>
      </c>
      <c r="K17" s="6" t="s">
        <v>117</v>
      </c>
      <c r="N17">
        <v>129448</v>
      </c>
      <c r="O17">
        <v>339234.40809555608</v>
      </c>
      <c r="S17" s="7">
        <v>2.2106481481481482E-3</v>
      </c>
      <c r="U17">
        <v>0.19567280378315577</v>
      </c>
      <c r="V17" s="6" t="s">
        <v>117</v>
      </c>
      <c r="W17" s="6" t="s">
        <v>121</v>
      </c>
      <c r="X17" s="6" t="s">
        <v>147</v>
      </c>
      <c r="Y17" s="6" t="s">
        <v>207</v>
      </c>
      <c r="Z17" s="6" t="s">
        <v>180</v>
      </c>
      <c r="AA17">
        <v>0.22348130986438064</v>
      </c>
      <c r="AB17">
        <v>0.57163340137730878</v>
      </c>
      <c r="AC17">
        <v>0.22565646161242436</v>
      </c>
      <c r="AD17">
        <v>0.55076570973119288</v>
      </c>
      <c r="AE17">
        <v>0.17890723727101387</v>
      </c>
      <c r="AF17">
        <v>1.2032914843723885</v>
      </c>
      <c r="AG17">
        <v>92000.472615497376</v>
      </c>
      <c r="AH17">
        <v>0.22537948111534378</v>
      </c>
      <c r="AI17">
        <v>0.66858634178894549</v>
      </c>
      <c r="AJ17">
        <v>0.23301518680967148</v>
      </c>
      <c r="AK17">
        <v>0.62625105825496097</v>
      </c>
      <c r="AL17">
        <v>0.16599774924249888</v>
      </c>
      <c r="AM17">
        <v>1.1231170252566605</v>
      </c>
      <c r="AN17">
        <v>0.95516703665506097</v>
      </c>
      <c r="AO17">
        <v>4.483296334493906E-2</v>
      </c>
      <c r="AP17">
        <v>2.8902212433254766</v>
      </c>
      <c r="AQ17">
        <v>980462.49274471996</v>
      </c>
      <c r="AR17">
        <v>0.23039292137098188</v>
      </c>
      <c r="AS17">
        <v>0.79747001122582417</v>
      </c>
      <c r="AT17">
        <v>0.23375984073064604</v>
      </c>
      <c r="AU17">
        <v>0.77574764532335627</v>
      </c>
      <c r="AV17">
        <v>0.15680206169601596</v>
      </c>
      <c r="AW17">
        <v>1.5145067783934469</v>
      </c>
      <c r="AX17">
        <v>324025.52431206591</v>
      </c>
      <c r="AY17">
        <v>82026.262125528156</v>
      </c>
      <c r="AZ17" s="8">
        <v>2.3032407407407407E-3</v>
      </c>
      <c r="BA17">
        <v>2.9014154474103697</v>
      </c>
      <c r="BB17">
        <v>940132.66159427236</v>
      </c>
      <c r="BC17">
        <v>0.18909736519490694</v>
      </c>
      <c r="BD17">
        <v>15208.883783490166</v>
      </c>
      <c r="BE17">
        <v>9974.2104899692185</v>
      </c>
      <c r="BF17" s="8">
        <v>1.1574074074074075E-4</v>
      </c>
      <c r="BG17">
        <v>2.6517285373846753</v>
      </c>
      <c r="BH17">
        <v>40329.831150447884</v>
      </c>
      <c r="BI17">
        <v>0.33576263328477696</v>
      </c>
      <c r="BJ17">
        <v>0.39356056977120352</v>
      </c>
      <c r="BK17">
        <v>7.961052572027956E-3</v>
      </c>
      <c r="BL17">
        <v>1.1547785896556704E-2</v>
      </c>
      <c r="BM17">
        <v>4.8624817075827095E-3</v>
      </c>
      <c r="BN17">
        <v>0.58206811005262915</v>
      </c>
      <c r="BQ17">
        <v>127408.77989984211</v>
      </c>
      <c r="BR17">
        <v>0.18683115717139898</v>
      </c>
      <c r="BS17">
        <v>0.32080647606291612</v>
      </c>
      <c r="BU17">
        <v>8.0780960350734565E-2</v>
      </c>
      <c r="BV17">
        <v>-0.34240262853364611</v>
      </c>
      <c r="BX17">
        <v>0.1210727844912376</v>
      </c>
      <c r="BY17">
        <v>1.3246512900642298</v>
      </c>
      <c r="CA17">
        <v>0.81089731040859148</v>
      </c>
      <c r="CB17">
        <v>10.432746984024327</v>
      </c>
      <c r="CC17">
        <v>188435.00446075114</v>
      </c>
      <c r="CD17">
        <v>0.25265635550863497</v>
      </c>
      <c r="CE17">
        <v>0.76408223763210059</v>
      </c>
      <c r="CL17" s="6"/>
      <c r="CM17" s="6"/>
      <c r="CN17" s="6"/>
      <c r="CO17" s="6"/>
      <c r="CP17" s="6"/>
      <c r="CQ17" s="6"/>
      <c r="CR17" s="6"/>
      <c r="CS17" s="6"/>
      <c r="CT17" s="6"/>
      <c r="CU17" s="6"/>
      <c r="CV17">
        <v>0.52843037087216804</v>
      </c>
      <c r="CW17">
        <v>0.47156962912783196</v>
      </c>
      <c r="CX17">
        <v>0.10361647792429383</v>
      </c>
      <c r="CY17">
        <v>0.29152385794822033</v>
      </c>
      <c r="CZ17">
        <v>0.26421566689680637</v>
      </c>
      <c r="DA17">
        <v>0.16126465024608042</v>
      </c>
      <c r="DB17">
        <v>0.13314846881958917</v>
      </c>
      <c r="DC17">
        <v>4.623087816500987E-2</v>
      </c>
      <c r="DD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7" t="str">
        <f>IF(TRIM(SW_base_final[[#This Row],[Neg]])="","blocked",SW_base_final[[#This Row],[Neg]])</f>
        <v>blocked</v>
      </c>
      <c r="DF17" t="str">
        <f>LEFT(SW_base_final[[#This Row],[date]],2)</f>
        <v/>
      </c>
      <c r="DG17" t="str">
        <f>MID(SW_base_final[[#This Row],[date]],4,2)</f>
        <v/>
      </c>
      <c r="DH17" t="str">
        <f>RIGHT(SW_base_final[[#This Row],[date]],4)</f>
        <v/>
      </c>
    </row>
    <row r="18" spans="1:112" x14ac:dyDescent="0.3">
      <c r="A18" s="6" t="s">
        <v>208</v>
      </c>
      <c r="B18" s="6" t="s">
        <v>190</v>
      </c>
      <c r="C18" s="6" t="s">
        <v>114</v>
      </c>
      <c r="D18" s="6" t="s">
        <v>117</v>
      </c>
      <c r="E18" s="6" t="s">
        <v>117</v>
      </c>
      <c r="F18" s="6" t="s">
        <v>117</v>
      </c>
      <c r="G18" s="6" t="s">
        <v>118</v>
      </c>
      <c r="H18" s="1">
        <v>44161.634990856481</v>
      </c>
      <c r="I18" s="6" t="s">
        <v>145</v>
      </c>
      <c r="J18" s="6" t="s">
        <v>117</v>
      </c>
      <c r="K18" s="6" t="s">
        <v>117</v>
      </c>
      <c r="N18">
        <v>21079</v>
      </c>
      <c r="O18">
        <v>3235284.8128581364</v>
      </c>
      <c r="S18" s="7">
        <v>2.0949074074074073E-3</v>
      </c>
      <c r="U18">
        <v>0.54202501963735039</v>
      </c>
      <c r="V18" s="6" t="s">
        <v>117</v>
      </c>
      <c r="W18" s="6" t="s">
        <v>121</v>
      </c>
      <c r="X18" s="6" t="s">
        <v>130</v>
      </c>
      <c r="Y18" s="6" t="s">
        <v>209</v>
      </c>
      <c r="Z18" s="6" t="s">
        <v>180</v>
      </c>
      <c r="AA18">
        <v>0.44068381418580427</v>
      </c>
      <c r="AC18">
        <v>0.44068381418580427</v>
      </c>
      <c r="AG18">
        <v>1194247.0253255975</v>
      </c>
      <c r="AH18">
        <v>0.36618348177379123</v>
      </c>
      <c r="AJ18">
        <v>0.36618348177379123</v>
      </c>
      <c r="AN18">
        <v>1</v>
      </c>
      <c r="AP18">
        <v>2.1591452656982772</v>
      </c>
      <c r="AQ18">
        <v>6985449.8868681807</v>
      </c>
      <c r="AR18">
        <v>0.58459871839697231</v>
      </c>
      <c r="AT18">
        <v>0.58459871839697231</v>
      </c>
      <c r="AX18">
        <v>3235284.8128581364</v>
      </c>
      <c r="AY18">
        <v>1194247.0253255975</v>
      </c>
      <c r="AZ18" s="8">
        <v>2.0949074074074073E-3</v>
      </c>
      <c r="BA18">
        <v>2.1591452656982772</v>
      </c>
      <c r="BB18">
        <v>6985449.8868681816</v>
      </c>
      <c r="BC18">
        <v>0.54202501963735039</v>
      </c>
      <c r="BF18" s="8"/>
      <c r="BJ18">
        <v>0.45678594293727448</v>
      </c>
      <c r="BK18">
        <v>2.7955133565788597E-2</v>
      </c>
      <c r="BL18">
        <v>0.11618186616471414</v>
      </c>
      <c r="BM18">
        <v>0.1941760787071895</v>
      </c>
      <c r="BN18">
        <v>0.12797860728072133</v>
      </c>
      <c r="BP18">
        <v>7.6922371344311929E-2</v>
      </c>
      <c r="BQ18">
        <v>1450779.1311057734</v>
      </c>
      <c r="BR18">
        <v>0.41529557533305295</v>
      </c>
      <c r="BT18">
        <v>88787.155146956531</v>
      </c>
      <c r="BU18">
        <v>0.89697799428313774</v>
      </c>
      <c r="BW18">
        <v>369000.46827368543</v>
      </c>
      <c r="BX18">
        <v>1.1909378718523507</v>
      </c>
      <c r="BZ18">
        <v>616714.69340076961</v>
      </c>
      <c r="CA18">
        <v>0.21377370508640858</v>
      </c>
      <c r="CC18">
        <v>406467.61473644519</v>
      </c>
      <c r="CD18">
        <v>0.26248532174030403</v>
      </c>
      <c r="CI18">
        <v>244309.99418215675</v>
      </c>
      <c r="CJ18">
        <v>1.6820004384164089</v>
      </c>
      <c r="CL18" s="6"/>
      <c r="CM18" s="6"/>
      <c r="CN18" s="6"/>
      <c r="CO18" s="6"/>
      <c r="CP18" s="6"/>
      <c r="CQ18" s="6"/>
      <c r="CR18" s="6"/>
      <c r="CS18" s="6"/>
      <c r="CT18" s="6"/>
      <c r="CU18" s="6"/>
      <c r="CV18">
        <v>0.64786035936958575</v>
      </c>
      <c r="CW18">
        <v>0.35213964063041425</v>
      </c>
      <c r="CX18">
        <v>0.25941203435668164</v>
      </c>
      <c r="CY18">
        <v>0.29937632071102832</v>
      </c>
      <c r="CZ18">
        <v>0.18864599688502781</v>
      </c>
      <c r="DA18">
        <v>0.12036571999730347</v>
      </c>
      <c r="DB18">
        <v>8.1903495084573008E-2</v>
      </c>
      <c r="DC18">
        <v>5.0296432965385482E-2</v>
      </c>
      <c r="DD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8" t="str">
        <f>IF(TRIM(SW_base_final[[#This Row],[Neg]])="","blocked",SW_base_final[[#This Row],[Neg]])</f>
        <v>blocked</v>
      </c>
      <c r="DF18" t="str">
        <f>LEFT(SW_base_final[[#This Row],[date]],2)</f>
        <v/>
      </c>
      <c r="DG18" t="str">
        <f>MID(SW_base_final[[#This Row],[date]],4,2)</f>
        <v/>
      </c>
      <c r="DH18" t="str">
        <f>RIGHT(SW_base_final[[#This Row],[date]],4)</f>
        <v/>
      </c>
    </row>
    <row r="19" spans="1:112" x14ac:dyDescent="0.3">
      <c r="A19" s="6" t="s">
        <v>210</v>
      </c>
      <c r="B19" s="6" t="s">
        <v>190</v>
      </c>
      <c r="C19" s="6" t="s">
        <v>114</v>
      </c>
      <c r="D19" s="6" t="s">
        <v>117</v>
      </c>
      <c r="E19" s="6" t="s">
        <v>117</v>
      </c>
      <c r="F19" s="6" t="s">
        <v>117</v>
      </c>
      <c r="G19" s="6" t="s">
        <v>118</v>
      </c>
      <c r="H19" s="1">
        <v>44161.634990856481</v>
      </c>
      <c r="I19" s="6" t="s">
        <v>145</v>
      </c>
      <c r="J19" s="6" t="s">
        <v>117</v>
      </c>
      <c r="K19" s="6" t="s">
        <v>117</v>
      </c>
      <c r="N19">
        <v>8478</v>
      </c>
      <c r="O19">
        <v>3642734.4974997994</v>
      </c>
      <c r="S19" s="7">
        <v>2.5578703703703705E-3</v>
      </c>
      <c r="U19">
        <v>0.45575527012321804</v>
      </c>
      <c r="V19" s="6" t="s">
        <v>117</v>
      </c>
      <c r="W19" s="6" t="s">
        <v>121</v>
      </c>
      <c r="X19" s="6" t="s">
        <v>147</v>
      </c>
      <c r="Y19" s="6" t="s">
        <v>211</v>
      </c>
      <c r="Z19" s="6" t="s">
        <v>180</v>
      </c>
      <c r="AA19">
        <v>1.4217072189851798E-2</v>
      </c>
      <c r="AB19">
        <v>0.25121843315517367</v>
      </c>
      <c r="AC19">
        <v>2.0484054487663661E-2</v>
      </c>
      <c r="AD19">
        <v>0.424839007536574</v>
      </c>
      <c r="AE19">
        <v>1.2028567187838624E-2</v>
      </c>
      <c r="AF19">
        <v>0.19974002975775296</v>
      </c>
      <c r="AG19">
        <v>1392794.6226299978</v>
      </c>
      <c r="AH19">
        <v>2.2255198980802193E-2</v>
      </c>
      <c r="AI19">
        <v>0.23181062386762963</v>
      </c>
      <c r="AJ19">
        <v>5.2511338768516547E-2</v>
      </c>
      <c r="AK19">
        <v>0.33470414505924895</v>
      </c>
      <c r="AL19">
        <v>1.4822615166188546E-2</v>
      </c>
      <c r="AM19">
        <v>0.20808254518901759</v>
      </c>
      <c r="AN19">
        <v>0.26042592078538968</v>
      </c>
      <c r="AO19">
        <v>0.73957407921461038</v>
      </c>
      <c r="AP19">
        <v>10.1111518674292</v>
      </c>
      <c r="AQ19">
        <v>36832241.716943868</v>
      </c>
      <c r="AR19">
        <v>1.684407471571614E-4</v>
      </c>
      <c r="AS19">
        <v>0.42732340206067243</v>
      </c>
      <c r="AT19">
        <v>1.5234563134517876E-2</v>
      </c>
      <c r="AU19">
        <v>0.68492171660338985</v>
      </c>
      <c r="AV19">
        <v>-1.2282231275041022E-2</v>
      </c>
      <c r="AW19">
        <v>0.26327031395833322</v>
      </c>
      <c r="AX19">
        <v>948662.48568808893</v>
      </c>
      <c r="AY19">
        <v>282802.29034731979</v>
      </c>
      <c r="AZ19" s="8">
        <v>4.3981481481481484E-3</v>
      </c>
      <c r="BA19">
        <v>17.832187706614931</v>
      </c>
      <c r="BB19">
        <v>16916727.515013903</v>
      </c>
      <c r="BC19">
        <v>0.19023944793794434</v>
      </c>
      <c r="BD19">
        <v>2694072.0118117118</v>
      </c>
      <c r="BE19">
        <v>1109992.332282678</v>
      </c>
      <c r="BF19" s="8">
        <v>1.8981481481481482E-3</v>
      </c>
      <c r="BG19">
        <v>7.3923466464941177</v>
      </c>
      <c r="BH19">
        <v>19915514.201929968</v>
      </c>
      <c r="BI19">
        <v>0.54925124898326738</v>
      </c>
      <c r="BJ19">
        <v>0.56574214396753708</v>
      </c>
      <c r="BK19">
        <v>1.5778515465860267E-2</v>
      </c>
      <c r="BL19">
        <v>1.5897105488610449E-2</v>
      </c>
      <c r="BM19">
        <v>4.1163391781536447E-2</v>
      </c>
      <c r="BN19">
        <v>0.24659441030715226</v>
      </c>
      <c r="BO19">
        <v>0.10783526078930783</v>
      </c>
      <c r="BP19">
        <v>6.9891721999958325E-3</v>
      </c>
      <c r="BQ19">
        <v>536634.54563836986</v>
      </c>
      <c r="BR19">
        <v>1.8347587260749476E-2</v>
      </c>
      <c r="BS19">
        <v>0.47032968636484185</v>
      </c>
      <c r="BT19">
        <v>14966.706242686738</v>
      </c>
      <c r="BU19">
        <v>-0.15507642275438627</v>
      </c>
      <c r="BV19">
        <v>4.0395741019796594E-2</v>
      </c>
      <c r="BW19">
        <v>15079.194774174752</v>
      </c>
      <c r="BX19">
        <v>-0.26974899678252584</v>
      </c>
      <c r="BY19">
        <v>3.2907939370353851</v>
      </c>
      <c r="BZ19">
        <v>39045.523267374883</v>
      </c>
      <c r="CA19">
        <v>-3.9727624493671843E-2</v>
      </c>
      <c r="CB19">
        <v>1.5843556759204569E-2</v>
      </c>
      <c r="CC19">
        <v>233907.05596741565</v>
      </c>
      <c r="CD19">
        <v>8.4673823594511477E-2</v>
      </c>
      <c r="CE19">
        <v>0.20729856623172704</v>
      </c>
      <c r="CF19">
        <v>102287.10516709511</v>
      </c>
      <c r="CG19">
        <v>4.3850336537399004E-2</v>
      </c>
      <c r="CH19">
        <v>3.9743929970484615</v>
      </c>
      <c r="CI19">
        <v>6629.5772516256193</v>
      </c>
      <c r="CJ19">
        <v>-0.27248272295939779</v>
      </c>
      <c r="CK19">
        <v>-0.76826532415102455</v>
      </c>
      <c r="CL19" s="6"/>
      <c r="CM19" s="6"/>
      <c r="CN19" s="6"/>
      <c r="CO19" s="6"/>
      <c r="CP19" s="6"/>
      <c r="CQ19" s="6"/>
      <c r="CR19" s="6"/>
      <c r="CS19" s="6"/>
      <c r="CT19" s="6"/>
      <c r="CU19" s="6"/>
      <c r="CV19">
        <v>0.43175170916173161</v>
      </c>
      <c r="CW19">
        <v>0.56824829083826844</v>
      </c>
      <c r="CX19">
        <v>0.11933104364110497</v>
      </c>
      <c r="CY19">
        <v>0.39001774906654457</v>
      </c>
      <c r="CZ19">
        <v>0.27406777612909228</v>
      </c>
      <c r="DA19">
        <v>0.11330449394455995</v>
      </c>
      <c r="DB19">
        <v>7.6573967394078429E-2</v>
      </c>
      <c r="DC19">
        <v>2.6704969824619819E-2</v>
      </c>
      <c r="DD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9" t="str">
        <f>IF(TRIM(SW_base_final[[#This Row],[Neg]])="","blocked",SW_base_final[[#This Row],[Neg]])</f>
        <v>blocked</v>
      </c>
      <c r="DF19" t="str">
        <f>LEFT(SW_base_final[[#This Row],[date]],2)</f>
        <v/>
      </c>
      <c r="DG19" t="str">
        <f>MID(SW_base_final[[#This Row],[date]],4,2)</f>
        <v/>
      </c>
      <c r="DH19" t="str">
        <f>RIGHT(SW_base_final[[#This Row],[date]],4)</f>
        <v/>
      </c>
    </row>
    <row r="20" spans="1:112" x14ac:dyDescent="0.3">
      <c r="A20" s="6" t="s">
        <v>212</v>
      </c>
      <c r="B20" s="6" t="s">
        <v>113</v>
      </c>
      <c r="C20" s="6" t="s">
        <v>114</v>
      </c>
      <c r="D20" s="6" t="s">
        <v>115</v>
      </c>
      <c r="E20" s="6" t="s">
        <v>117</v>
      </c>
      <c r="F20" s="6" t="s">
        <v>117</v>
      </c>
      <c r="G20" s="6" t="s">
        <v>118</v>
      </c>
      <c r="H20" s="1">
        <v>44161.634990856481</v>
      </c>
      <c r="I20" s="6" t="s">
        <v>145</v>
      </c>
      <c r="J20" s="6" t="s">
        <v>117</v>
      </c>
      <c r="K20" s="6" t="s">
        <v>117</v>
      </c>
      <c r="N20">
        <v>11931</v>
      </c>
      <c r="O20">
        <v>3742049.3995545534</v>
      </c>
      <c r="S20" s="7">
        <v>4.9074074074074072E-3</v>
      </c>
      <c r="U20">
        <v>0.31047710478700963</v>
      </c>
      <c r="V20" s="6" t="s">
        <v>120</v>
      </c>
      <c r="W20" s="6" t="s">
        <v>121</v>
      </c>
      <c r="X20" s="6" t="s">
        <v>213</v>
      </c>
      <c r="Y20" s="6" t="s">
        <v>214</v>
      </c>
      <c r="Z20" s="6" t="s">
        <v>180</v>
      </c>
      <c r="AA20">
        <v>5.8554749637950376E-2</v>
      </c>
      <c r="AB20">
        <v>7.6252505170403273E-2</v>
      </c>
      <c r="AC20">
        <v>6.1622098236459699E-2</v>
      </c>
      <c r="AD20">
        <v>-3.2484756552863647E-2</v>
      </c>
      <c r="AE20">
        <v>5.6291343192574228E-2</v>
      </c>
      <c r="AF20">
        <v>0.17411514049568955</v>
      </c>
      <c r="AG20">
        <v>657406.97697713773</v>
      </c>
      <c r="AH20">
        <v>5.5371793497172916E-2</v>
      </c>
      <c r="AI20">
        <v>7.5828853987899958E-2</v>
      </c>
      <c r="AJ20">
        <v>5.438085871909859E-2</v>
      </c>
      <c r="AK20">
        <v>-2.3342450693300099E-2</v>
      </c>
      <c r="AL20">
        <v>5.5931510695266029E-2</v>
      </c>
      <c r="AM20">
        <v>0.14118478916314081</v>
      </c>
      <c r="AN20">
        <v>0.42582430537930266</v>
      </c>
      <c r="AO20">
        <v>0.5741756946206974</v>
      </c>
      <c r="AP20">
        <v>5.7004468800031827</v>
      </c>
      <c r="AQ20">
        <v>21331353.82450854</v>
      </c>
      <c r="AR20">
        <v>9.9514547663758224E-2</v>
      </c>
      <c r="AS20">
        <v>2.8069078689769489E-2</v>
      </c>
      <c r="AT20">
        <v>0.12805195441605743</v>
      </c>
      <c r="AU20">
        <v>-2.6334447910820402E-2</v>
      </c>
      <c r="AV20">
        <v>6.8795999207365899E-2</v>
      </c>
      <c r="AW20">
        <v>9.7754673274892623E-2</v>
      </c>
      <c r="AX20">
        <v>1593455.5862603546</v>
      </c>
      <c r="AY20">
        <v>237072.2129715881</v>
      </c>
      <c r="AZ20" s="8">
        <v>5.0810185185185186E-3</v>
      </c>
      <c r="BA20">
        <v>7.1199224864155051</v>
      </c>
      <c r="BB20">
        <v>11345280.2597195</v>
      </c>
      <c r="BC20">
        <v>0.277612708346618</v>
      </c>
      <c r="BD20">
        <v>2148593.8132941993</v>
      </c>
      <c r="BE20">
        <v>420334.7640055496</v>
      </c>
      <c r="BF20" s="8">
        <v>4.7916666666666663E-3</v>
      </c>
      <c r="BG20">
        <v>4.6477251786732579</v>
      </c>
      <c r="BH20">
        <v>9986073.5647890382</v>
      </c>
      <c r="BI20">
        <v>0.33485023467921893</v>
      </c>
      <c r="BJ20">
        <v>0.56952604106275684</v>
      </c>
      <c r="BK20">
        <v>4.6036391204693557E-2</v>
      </c>
      <c r="BL20">
        <v>2.8471935181858532E-2</v>
      </c>
      <c r="BM20">
        <v>3.1851471526572521E-2</v>
      </c>
      <c r="BN20">
        <v>0.32315899522638031</v>
      </c>
      <c r="BO20">
        <v>3.6006570653379823E-5</v>
      </c>
      <c r="BP20">
        <v>9.1915922708479944E-4</v>
      </c>
      <c r="BQ20">
        <v>906969.35930252203</v>
      </c>
      <c r="BR20">
        <v>3.2747893722077537E-2</v>
      </c>
      <c r="BS20">
        <v>-9.563462358295105E-2</v>
      </c>
      <c r="BT20">
        <v>73312.883389155322</v>
      </c>
      <c r="BU20">
        <v>6.953296532886899E-2</v>
      </c>
      <c r="BV20">
        <v>2.7146674422645178E-2</v>
      </c>
      <c r="BW20">
        <v>45341.513729216254</v>
      </c>
      <c r="BX20">
        <v>3.6028009668526817E-2</v>
      </c>
      <c r="BY20">
        <v>3.550701024138581</v>
      </c>
      <c r="BZ20">
        <v>50723.420248512855</v>
      </c>
      <c r="CA20">
        <v>0.23164517425564779</v>
      </c>
      <c r="CB20">
        <v>-0.15068312884440127</v>
      </c>
      <c r="CC20">
        <v>514630.21130059328</v>
      </c>
      <c r="CD20">
        <v>0.10000321455130101</v>
      </c>
      <c r="CE20">
        <v>2.6792341038423206E-2</v>
      </c>
      <c r="CH20">
        <v>0.36135675883051022</v>
      </c>
      <c r="CJ20">
        <v>1.1360568151278576</v>
      </c>
      <c r="CK20">
        <v>1.4188222741623258</v>
      </c>
      <c r="CL20" s="6"/>
      <c r="CM20" s="6"/>
      <c r="CN20" s="6"/>
      <c r="CO20" s="6"/>
      <c r="CP20" s="6"/>
      <c r="CQ20" s="6"/>
      <c r="CR20" s="6"/>
      <c r="CS20" s="6"/>
      <c r="CT20" s="6"/>
      <c r="CU20" s="6"/>
      <c r="CV20">
        <v>0.34721657321876814</v>
      </c>
      <c r="CW20">
        <v>0.6527834267812318</v>
      </c>
      <c r="CX20">
        <v>0.10157082222709461</v>
      </c>
      <c r="CY20">
        <v>0.42657728570178061</v>
      </c>
      <c r="CZ20">
        <v>0.23926836670863</v>
      </c>
      <c r="DA20">
        <v>0.1312141211296203</v>
      </c>
      <c r="DB20">
        <v>7.5444216129681385E-2</v>
      </c>
      <c r="DC20">
        <v>2.5925188103193175E-2</v>
      </c>
      <c r="DD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0" t="str">
        <f>IF(TRIM(SW_base_final[[#This Row],[Neg]])="","blocked",SW_base_final[[#This Row],[Neg]])</f>
        <v>blocked</v>
      </c>
      <c r="DF20" t="str">
        <f>LEFT(SW_base_final[[#This Row],[date]],2)</f>
        <v/>
      </c>
      <c r="DG20" t="str">
        <f>MID(SW_base_final[[#This Row],[date]],4,2)</f>
        <v/>
      </c>
      <c r="DH20" t="str">
        <f>RIGHT(SW_base_final[[#This Row],[date]],4)</f>
        <v/>
      </c>
    </row>
    <row r="21" spans="1:112" x14ac:dyDescent="0.3">
      <c r="A21" s="6" t="s">
        <v>215</v>
      </c>
      <c r="B21" s="6" t="s">
        <v>190</v>
      </c>
      <c r="C21" s="6" t="s">
        <v>114</v>
      </c>
      <c r="D21" s="6" t="s">
        <v>117</v>
      </c>
      <c r="E21" s="6" t="s">
        <v>117</v>
      </c>
      <c r="F21" s="6" t="s">
        <v>117</v>
      </c>
      <c r="G21" s="6" t="s">
        <v>118</v>
      </c>
      <c r="H21" s="1">
        <v>44161.634990856481</v>
      </c>
      <c r="I21" s="6" t="s">
        <v>145</v>
      </c>
      <c r="J21" s="6" t="s">
        <v>117</v>
      </c>
      <c r="K21" s="6" t="s">
        <v>117</v>
      </c>
      <c r="N21">
        <v>6386</v>
      </c>
      <c r="O21">
        <v>6367587.4421729147</v>
      </c>
      <c r="S21" s="7">
        <v>3.9814814814814817E-3</v>
      </c>
      <c r="U21">
        <v>0.40007738070203047</v>
      </c>
      <c r="V21" s="6" t="s">
        <v>120</v>
      </c>
      <c r="W21" s="6" t="s">
        <v>121</v>
      </c>
      <c r="X21" s="6" t="s">
        <v>216</v>
      </c>
      <c r="Y21" s="6" t="s">
        <v>217</v>
      </c>
      <c r="Z21" s="6" t="s">
        <v>180</v>
      </c>
      <c r="AA21">
        <v>0.19819873699197088</v>
      </c>
      <c r="AB21">
        <v>0.55330997113471647</v>
      </c>
      <c r="AC21">
        <v>0.19684923095427198</v>
      </c>
      <c r="AD21">
        <v>0.43790977101653272</v>
      </c>
      <c r="AE21">
        <v>0.20227968485982784</v>
      </c>
      <c r="AF21">
        <v>1.0481380028696252</v>
      </c>
      <c r="AG21">
        <v>2684782.7594722989</v>
      </c>
      <c r="AH21">
        <v>0.17797515793715468</v>
      </c>
      <c r="AI21">
        <v>0.50938818884292236</v>
      </c>
      <c r="AJ21">
        <v>0.16890420262329853</v>
      </c>
      <c r="AK21">
        <v>0.34629133436110981</v>
      </c>
      <c r="AL21">
        <v>0.19598987838902437</v>
      </c>
      <c r="AM21">
        <v>0.97342589744875196</v>
      </c>
      <c r="AN21">
        <v>0.75064656711857369</v>
      </c>
      <c r="AO21">
        <v>0.24935343288142639</v>
      </c>
      <c r="AP21">
        <v>6.083062135260259</v>
      </c>
      <c r="AQ21">
        <v>38734430.062440783</v>
      </c>
      <c r="AR21">
        <v>0.2280876014911184</v>
      </c>
      <c r="AS21">
        <v>0.14443594460086473</v>
      </c>
      <c r="AT21">
        <v>0.22651492124556216</v>
      </c>
      <c r="AU21">
        <v>0.15479304824540741</v>
      </c>
      <c r="AV21">
        <v>0.24204734034876729</v>
      </c>
      <c r="AW21">
        <v>6.1023524165021437E-2</v>
      </c>
      <c r="AX21">
        <v>4779807.6542944377</v>
      </c>
      <c r="AY21">
        <v>1771902.3758103675</v>
      </c>
      <c r="AZ21" s="8">
        <v>4.7337962962962967E-3</v>
      </c>
      <c r="BA21">
        <v>7.273918532163715</v>
      </c>
      <c r="BB21">
        <v>34767931.476750284</v>
      </c>
      <c r="BC21">
        <v>0.34206860551778301</v>
      </c>
      <c r="BD21">
        <v>1587779.7878784775</v>
      </c>
      <c r="BE21">
        <v>912880.38366193138</v>
      </c>
      <c r="BF21" s="8">
        <v>1.6898148148148148E-3</v>
      </c>
      <c r="BG21">
        <v>2.4981415029790508</v>
      </c>
      <c r="BH21">
        <v>3966498.5856904979</v>
      </c>
      <c r="BI21">
        <v>0.57470536737793354</v>
      </c>
      <c r="BJ21">
        <v>0.24020732340463288</v>
      </c>
      <c r="BK21">
        <v>6.4841655857949005E-3</v>
      </c>
      <c r="BL21">
        <v>1.1391448624165511E-2</v>
      </c>
      <c r="BM21">
        <v>5.6400735067963732E-2</v>
      </c>
      <c r="BN21">
        <v>0.685365119904078</v>
      </c>
      <c r="BP21">
        <v>1.5120741336485205E-4</v>
      </c>
      <c r="BQ21">
        <v>1146621.069844095</v>
      </c>
      <c r="BR21">
        <v>0.19062667883342543</v>
      </c>
      <c r="BS21">
        <v>0.51386157546465583</v>
      </c>
      <c r="BT21">
        <v>30951.9325874434</v>
      </c>
      <c r="BU21">
        <v>-2.2020891934003695E-2</v>
      </c>
      <c r="BV21">
        <v>0.19628829873353504</v>
      </c>
      <c r="BW21">
        <v>54376.672714978442</v>
      </c>
      <c r="BX21">
        <v>0.14191936366921953</v>
      </c>
      <c r="BY21">
        <v>1.4254086051773562</v>
      </c>
      <c r="BZ21">
        <v>269226.89228206372</v>
      </c>
      <c r="CA21">
        <v>0.25623231509118027</v>
      </c>
      <c r="CB21">
        <v>0.26760538438462622</v>
      </c>
      <c r="CC21">
        <v>3271565.895159896</v>
      </c>
      <c r="CD21">
        <v>0.20074534199464744</v>
      </c>
      <c r="CE21">
        <v>0.42371401098204498</v>
      </c>
      <c r="CJ21">
        <v>5.0595520193906784E-2</v>
      </c>
      <c r="CK21">
        <v>0.5507588062193034</v>
      </c>
      <c r="CL21" s="6"/>
      <c r="CM21" s="6"/>
      <c r="CN21" s="6"/>
      <c r="CO21" s="6"/>
      <c r="CP21" s="6"/>
      <c r="CQ21" s="6"/>
      <c r="CR21" s="6"/>
      <c r="CS21" s="6"/>
      <c r="CT21" s="6"/>
      <c r="CU21" s="6"/>
      <c r="CV21">
        <v>0.34261767771219054</v>
      </c>
      <c r="CW21">
        <v>0.65738232228780946</v>
      </c>
      <c r="CX21">
        <v>0.28150714641969005</v>
      </c>
      <c r="CY21">
        <v>0.3245674991657207</v>
      </c>
      <c r="CZ21">
        <v>0.17891685242674188</v>
      </c>
      <c r="DA21">
        <v>0.10486684297138486</v>
      </c>
      <c r="DB21">
        <v>6.8057326050781741E-2</v>
      </c>
      <c r="DC21">
        <v>4.2084332965680829E-2</v>
      </c>
      <c r="DD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1" t="str">
        <f>IF(TRIM(SW_base_final[[#This Row],[Neg]])="","blocked",SW_base_final[[#This Row],[Neg]])</f>
        <v>blocked</v>
      </c>
      <c r="DF21" t="str">
        <f>LEFT(SW_base_final[[#This Row],[date]],2)</f>
        <v/>
      </c>
      <c r="DG21" t="str">
        <f>MID(SW_base_final[[#This Row],[date]],4,2)</f>
        <v/>
      </c>
      <c r="DH21" t="str">
        <f>RIGHT(SW_base_final[[#This Row],[date]],4)</f>
        <v/>
      </c>
    </row>
    <row r="22" spans="1:112" x14ac:dyDescent="0.3">
      <c r="A22" s="6" t="s">
        <v>218</v>
      </c>
      <c r="B22" s="6" t="s">
        <v>113</v>
      </c>
      <c r="C22" s="6" t="s">
        <v>114</v>
      </c>
      <c r="D22" s="6" t="s">
        <v>115</v>
      </c>
      <c r="E22" s="6" t="s">
        <v>117</v>
      </c>
      <c r="F22" s="6" t="s">
        <v>117</v>
      </c>
      <c r="G22" s="6" t="s">
        <v>118</v>
      </c>
      <c r="H22" s="1">
        <v>44161.634990856481</v>
      </c>
      <c r="I22" s="6" t="s">
        <v>145</v>
      </c>
      <c r="J22" s="6" t="s">
        <v>117</v>
      </c>
      <c r="K22" s="6" t="s">
        <v>117</v>
      </c>
      <c r="N22">
        <v>14513</v>
      </c>
      <c r="O22">
        <v>3271257.4355672072</v>
      </c>
      <c r="S22" s="7">
        <v>2.3148148148148147E-3</v>
      </c>
      <c r="U22">
        <v>0.48176255119299655</v>
      </c>
      <c r="V22" s="6" t="s">
        <v>120</v>
      </c>
      <c r="W22" s="6" t="s">
        <v>121</v>
      </c>
      <c r="X22" s="6" t="s">
        <v>147</v>
      </c>
      <c r="Y22" s="6" t="s">
        <v>219</v>
      </c>
      <c r="Z22" s="6" t="s">
        <v>192</v>
      </c>
      <c r="AA22">
        <v>7.9284738288114109E-2</v>
      </c>
      <c r="AB22">
        <v>0.34682465468239077</v>
      </c>
      <c r="AC22">
        <v>7.6672841513633516E-2</v>
      </c>
      <c r="AD22">
        <v>0.2959921657485316</v>
      </c>
      <c r="AE22">
        <v>8.0541443770969501E-2</v>
      </c>
      <c r="AF22">
        <v>0.3726362164102146</v>
      </c>
      <c r="AG22">
        <v>1710982.5471047824</v>
      </c>
      <c r="AH22">
        <v>8.1598537374187874E-2</v>
      </c>
      <c r="AI22">
        <v>0.40831577044240097</v>
      </c>
      <c r="AJ22">
        <v>7.6042963049037793E-2</v>
      </c>
      <c r="AK22">
        <v>0.4215560677868182</v>
      </c>
      <c r="AL22">
        <v>8.4053163444370416E-2</v>
      </c>
      <c r="AM22">
        <v>0.40258650673593688</v>
      </c>
      <c r="AN22">
        <v>0.32406128620405683</v>
      </c>
      <c r="AO22">
        <v>0.67593871379594317</v>
      </c>
      <c r="AP22">
        <v>4.0427778929911655</v>
      </c>
      <c r="AQ22">
        <v>13224967.24279408</v>
      </c>
      <c r="AR22">
        <v>0.11311998019110558</v>
      </c>
      <c r="AS22">
        <v>3.6136004042857994E-2</v>
      </c>
      <c r="AT22">
        <v>0.13733139880457323</v>
      </c>
      <c r="AU22">
        <v>-9.7663459896179972E-2</v>
      </c>
      <c r="AV22">
        <v>9.8150089773193727E-2</v>
      </c>
      <c r="AW22">
        <v>0.14484244126676349</v>
      </c>
      <c r="AX22">
        <v>1060087.8920744939</v>
      </c>
      <c r="AY22">
        <v>521616.18830820901</v>
      </c>
      <c r="AZ22" s="8">
        <v>3.2291666666666666E-3</v>
      </c>
      <c r="BA22">
        <v>4.8700953177995769</v>
      </c>
      <c r="BB22">
        <v>5162729.079648016</v>
      </c>
      <c r="BC22">
        <v>0.50903282925384397</v>
      </c>
      <c r="BD22">
        <v>2211169.5434927139</v>
      </c>
      <c r="BE22">
        <v>1189366.3587965735</v>
      </c>
      <c r="BF22" s="8">
        <v>1.8749999999999999E-3</v>
      </c>
      <c r="BG22">
        <v>3.6461420097217574</v>
      </c>
      <c r="BH22">
        <v>8062238.1631460646</v>
      </c>
      <c r="BI22">
        <v>0.46868852361746055</v>
      </c>
      <c r="BJ22">
        <v>0.16825648219332626</v>
      </c>
      <c r="BK22">
        <v>1.0701462971574587E-2</v>
      </c>
      <c r="BL22">
        <v>1.4040442466773547E-3</v>
      </c>
      <c r="BM22">
        <v>8.2044588389479818E-3</v>
      </c>
      <c r="BN22">
        <v>0.76980630566195829</v>
      </c>
      <c r="BO22">
        <v>3.4921275419365433E-2</v>
      </c>
      <c r="BP22">
        <v>6.7059706681499472E-3</v>
      </c>
      <c r="BQ22">
        <v>178244.58160131439</v>
      </c>
      <c r="BR22">
        <v>6.9472162172914409E-2</v>
      </c>
      <c r="BS22">
        <v>-0.11933289980534512</v>
      </c>
      <c r="BT22">
        <v>11336.726912539296</v>
      </c>
      <c r="BU22">
        <v>0.34015800533896479</v>
      </c>
      <c r="BV22">
        <v>0.47547577819868403</v>
      </c>
      <c r="BX22">
        <v>-0.28990104556400031</v>
      </c>
      <c r="BY22">
        <v>-0.58977024158396796</v>
      </c>
      <c r="BZ22">
        <v>8691.4947581822998</v>
      </c>
      <c r="CA22">
        <v>-0.13008579457170311</v>
      </c>
      <c r="CB22">
        <v>3.5312669012211417E-2</v>
      </c>
      <c r="CC22">
        <v>815503.81345255382</v>
      </c>
      <c r="CD22">
        <v>8.5760162607000368E-2</v>
      </c>
      <c r="CE22">
        <v>0.49356227323253377</v>
      </c>
      <c r="CF22">
        <v>36994.28423183773</v>
      </c>
      <c r="CG22">
        <v>7.6839253892045267E-2</v>
      </c>
      <c r="CH22">
        <v>0.17630768627692373</v>
      </c>
      <c r="CI22">
        <v>7104.0528150450336</v>
      </c>
      <c r="CJ22">
        <v>-0.34796926226410074</v>
      </c>
      <c r="CK22">
        <v>-0.58263385961080583</v>
      </c>
      <c r="CL22" s="6" t="s">
        <v>220</v>
      </c>
      <c r="CM22" s="6"/>
      <c r="CN22" s="6" t="s">
        <v>150</v>
      </c>
      <c r="CO22" s="6"/>
      <c r="CP22" s="6" t="s">
        <v>147</v>
      </c>
      <c r="CQ22" s="6"/>
      <c r="CR22" s="6"/>
      <c r="CS22" s="6"/>
      <c r="CT22" s="6" t="s">
        <v>221</v>
      </c>
      <c r="CU22" s="6"/>
      <c r="CV22">
        <v>0.62010060216554497</v>
      </c>
      <c r="CW22">
        <v>0.37989939783445503</v>
      </c>
      <c r="CX22">
        <v>0.19811635987074927</v>
      </c>
      <c r="CY22">
        <v>0.38319773009286112</v>
      </c>
      <c r="CZ22">
        <v>0.23194430761071416</v>
      </c>
      <c r="DA22">
        <v>9.8181904754428728E-2</v>
      </c>
      <c r="DB22">
        <v>6.3119371643658703E-2</v>
      </c>
      <c r="DC22">
        <v>2.5440326027588035E-2</v>
      </c>
      <c r="DD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2" t="str">
        <f>IF(TRIM(SW_base_final[[#This Row],[Neg]])="","blocked",SW_base_final[[#This Row],[Neg]])</f>
        <v>blocked</v>
      </c>
      <c r="DF22" t="str">
        <f>LEFT(SW_base_final[[#This Row],[date]],2)</f>
        <v/>
      </c>
      <c r="DG22" t="str">
        <f>MID(SW_base_final[[#This Row],[date]],4,2)</f>
        <v/>
      </c>
      <c r="DH22" t="str">
        <f>RIGHT(SW_base_final[[#This Row],[date]],4)</f>
        <v/>
      </c>
    </row>
    <row r="23" spans="1:112" x14ac:dyDescent="0.3">
      <c r="A23" s="6" t="s">
        <v>222</v>
      </c>
      <c r="B23" s="6" t="s">
        <v>113</v>
      </c>
      <c r="C23" s="6" t="s">
        <v>114</v>
      </c>
      <c r="D23" s="6" t="s">
        <v>115</v>
      </c>
      <c r="E23" s="6" t="s">
        <v>117</v>
      </c>
      <c r="F23" s="6" t="s">
        <v>117</v>
      </c>
      <c r="G23" s="6" t="s">
        <v>118</v>
      </c>
      <c r="H23" s="1">
        <v>44161.634990856481</v>
      </c>
      <c r="I23" s="6" t="s">
        <v>145</v>
      </c>
      <c r="J23" s="6" t="s">
        <v>117</v>
      </c>
      <c r="K23" s="6" t="s">
        <v>117</v>
      </c>
      <c r="N23">
        <v>27979</v>
      </c>
      <c r="O23">
        <v>1658569.6128616799</v>
      </c>
      <c r="S23" s="7">
        <v>2.9513888888888888E-3</v>
      </c>
      <c r="U23">
        <v>0.44043808125667838</v>
      </c>
      <c r="V23" s="6" t="s">
        <v>117</v>
      </c>
      <c r="W23" s="6" t="s">
        <v>121</v>
      </c>
      <c r="X23" s="6" t="s">
        <v>147</v>
      </c>
      <c r="Y23" s="6" t="s">
        <v>223</v>
      </c>
      <c r="Z23" s="6" t="s">
        <v>192</v>
      </c>
      <c r="AA23">
        <v>0.47119202418355388</v>
      </c>
      <c r="AB23">
        <v>0.10427092916858571</v>
      </c>
      <c r="AC23">
        <v>0.48812579128068245</v>
      </c>
      <c r="AD23">
        <v>0.47355282636405249</v>
      </c>
      <c r="AE23">
        <v>0.46279162857899703</v>
      </c>
      <c r="AF23">
        <v>-1.9708816077305902E-2</v>
      </c>
      <c r="AG23">
        <v>909859.46754446975</v>
      </c>
      <c r="AH23">
        <v>0.41366041553024213</v>
      </c>
      <c r="AI23">
        <v>0.11143656097598842</v>
      </c>
      <c r="AJ23">
        <v>0.3477055410228107</v>
      </c>
      <c r="AK23">
        <v>0.35555468980022908</v>
      </c>
      <c r="AL23">
        <v>0.44543832265747496</v>
      </c>
      <c r="AM23">
        <v>2.8249578523211305E-2</v>
      </c>
      <c r="AN23">
        <v>0.33540031453914426</v>
      </c>
      <c r="AO23">
        <v>0.66459968546085568</v>
      </c>
      <c r="AP23">
        <v>3.934075741899937</v>
      </c>
      <c r="AQ23">
        <v>6524938.4802115047</v>
      </c>
      <c r="AR23">
        <v>0.57592016605871743</v>
      </c>
      <c r="AS23">
        <v>1.5363086667590009E-2</v>
      </c>
      <c r="AT23">
        <v>0.65083548458910889</v>
      </c>
      <c r="AU23">
        <v>0.65971332184896769</v>
      </c>
      <c r="AV23">
        <v>0.5087484250535117</v>
      </c>
      <c r="AW23">
        <v>-0.26470025520301921</v>
      </c>
      <c r="AX23">
        <v>556284.76983887423</v>
      </c>
      <c r="AY23">
        <v>282039.06542095001</v>
      </c>
      <c r="AZ23" s="8">
        <v>4.3750000000000004E-3</v>
      </c>
      <c r="BA23">
        <v>5.8087262802303155</v>
      </c>
      <c r="BB23">
        <v>3231305.9618549412</v>
      </c>
      <c r="BC23">
        <v>0.34512055139320713</v>
      </c>
      <c r="BD23">
        <v>1102284.8430228056</v>
      </c>
      <c r="BE23">
        <v>627820.4021235198</v>
      </c>
      <c r="BF23" s="8">
        <v>2.2453703703703702E-3</v>
      </c>
      <c r="BG23">
        <v>2.9880049056325642</v>
      </c>
      <c r="BH23">
        <v>3293632.518356564</v>
      </c>
      <c r="BI23">
        <v>0.48854151885480751</v>
      </c>
      <c r="BJ23">
        <v>0.26928294901652999</v>
      </c>
      <c r="BK23">
        <v>9.9945155402753859E-3</v>
      </c>
      <c r="BL23">
        <v>5.5691757561500285E-2</v>
      </c>
      <c r="BM23">
        <v>2.519552131414754E-2</v>
      </c>
      <c r="BN23">
        <v>0.41501041282531043</v>
      </c>
      <c r="BO23">
        <v>0.2203162964253205</v>
      </c>
      <c r="BP23">
        <v>4.508547316915937E-3</v>
      </c>
      <c r="BQ23">
        <v>149718.26274121867</v>
      </c>
      <c r="BR23">
        <v>0.5413250630996449</v>
      </c>
      <c r="BS23">
        <v>0.58054608389904705</v>
      </c>
      <c r="BT23">
        <v>5556.8371822097388</v>
      </c>
      <c r="BU23">
        <v>0.98902425876439981</v>
      </c>
      <c r="BV23">
        <v>0.8099404529862948</v>
      </c>
      <c r="BW23">
        <v>30963.98498889403</v>
      </c>
      <c r="BX23">
        <v>3.0147464819808665</v>
      </c>
      <c r="BY23">
        <v>2.1135129177495089</v>
      </c>
      <c r="BZ23">
        <v>14008.423829991394</v>
      </c>
      <c r="CA23">
        <v>7.8708096567316366E-2</v>
      </c>
      <c r="CB23">
        <v>-0.39724563662098755</v>
      </c>
      <c r="CC23">
        <v>230741.07831427272</v>
      </c>
      <c r="CD23">
        <v>0.43428887361262425</v>
      </c>
      <c r="CE23">
        <v>0.41903459725106051</v>
      </c>
      <c r="CF23">
        <v>122493.35977211663</v>
      </c>
      <c r="CG23">
        <v>0.37394356396784256</v>
      </c>
      <c r="CH23">
        <v>0.50376090478787128</v>
      </c>
      <c r="CJ23">
        <v>-0.14528771019214726</v>
      </c>
      <c r="CK23">
        <v>0.15732185886490258</v>
      </c>
      <c r="CL23" s="6" t="s">
        <v>224</v>
      </c>
      <c r="CM23" s="6"/>
      <c r="CN23" s="6"/>
      <c r="CO23" s="6"/>
      <c r="CP23" s="6"/>
      <c r="CQ23" s="6"/>
      <c r="CR23" s="6"/>
      <c r="CS23" s="6"/>
      <c r="CT23" s="6"/>
      <c r="CU23" s="6"/>
      <c r="CV23">
        <v>0.6231405700097935</v>
      </c>
      <c r="CW23">
        <v>0.3768594299902065</v>
      </c>
      <c r="CX23">
        <v>0.17479572396839732</v>
      </c>
      <c r="CY23">
        <v>0.41282694582406332</v>
      </c>
      <c r="CZ23">
        <v>0.25072322695037946</v>
      </c>
      <c r="DA23">
        <v>8.7832966038284471E-2</v>
      </c>
      <c r="DB23">
        <v>5.3436827732186075E-2</v>
      </c>
      <c r="DC23">
        <v>2.0384309486689452E-2</v>
      </c>
      <c r="DD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3" t="str">
        <f>IF(TRIM(SW_base_final[[#This Row],[Neg]])="","blocked",SW_base_final[[#This Row],[Neg]])</f>
        <v>blocked</v>
      </c>
      <c r="DF23" t="str">
        <f>LEFT(SW_base_final[[#This Row],[date]],2)</f>
        <v/>
      </c>
      <c r="DG23" t="str">
        <f>MID(SW_base_final[[#This Row],[date]],4,2)</f>
        <v/>
      </c>
      <c r="DH23" t="str">
        <f>RIGHT(SW_base_final[[#This Row],[date]],4)</f>
        <v/>
      </c>
    </row>
    <row r="24" spans="1:112" x14ac:dyDescent="0.3">
      <c r="A24" s="6" t="s">
        <v>225</v>
      </c>
      <c r="B24" s="6" t="s">
        <v>190</v>
      </c>
      <c r="C24" s="6" t="s">
        <v>114</v>
      </c>
      <c r="D24" s="6" t="s">
        <v>117</v>
      </c>
      <c r="E24" s="6" t="s">
        <v>117</v>
      </c>
      <c r="F24" s="6" t="s">
        <v>117</v>
      </c>
      <c r="G24" s="6" t="s">
        <v>118</v>
      </c>
      <c r="H24" s="1">
        <v>44161.634990856481</v>
      </c>
      <c r="I24" s="6" t="s">
        <v>145</v>
      </c>
      <c r="J24" s="6" t="s">
        <v>117</v>
      </c>
      <c r="K24" s="6" t="s">
        <v>117</v>
      </c>
      <c r="N24">
        <v>32342</v>
      </c>
      <c r="O24">
        <v>1822478.737547707</v>
      </c>
      <c r="S24" s="7">
        <v>1.4120370370370369E-3</v>
      </c>
      <c r="U24">
        <v>0.47396211318972098</v>
      </c>
      <c r="V24" s="6" t="s">
        <v>117</v>
      </c>
      <c r="W24" s="6" t="s">
        <v>121</v>
      </c>
      <c r="X24" s="6" t="s">
        <v>147</v>
      </c>
      <c r="Y24" s="6" t="s">
        <v>199</v>
      </c>
      <c r="Z24" s="6" t="s">
        <v>180</v>
      </c>
      <c r="AA24">
        <v>3.1104634835744882E-2</v>
      </c>
      <c r="AB24">
        <v>0.32244075233538561</v>
      </c>
      <c r="AC24">
        <v>3.233726994399011E-2</v>
      </c>
      <c r="AD24">
        <v>0.28174764871339963</v>
      </c>
      <c r="AE24">
        <v>2.9571841341355487E-2</v>
      </c>
      <c r="AF24">
        <v>0.3769474298828932</v>
      </c>
      <c r="AG24">
        <v>992504.041577433</v>
      </c>
      <c r="AH24">
        <v>-8.1537201564074735E-4</v>
      </c>
      <c r="AI24">
        <v>0.25647607163012753</v>
      </c>
      <c r="AJ24">
        <v>-2.0508679677421093E-2</v>
      </c>
      <c r="AK24">
        <v>0.1616471002791573</v>
      </c>
      <c r="AL24">
        <v>1.8548450879123601E-2</v>
      </c>
      <c r="AM24">
        <v>0.36157537846237564</v>
      </c>
      <c r="AN24">
        <v>0.55493237919961302</v>
      </c>
      <c r="AO24">
        <v>0.44506762080038703</v>
      </c>
      <c r="AP24">
        <v>2.1862250127230212</v>
      </c>
      <c r="AQ24">
        <v>3984348.6011826722</v>
      </c>
      <c r="AR24">
        <v>1.1146563655175523E-2</v>
      </c>
      <c r="AS24">
        <v>0.37051307264833766</v>
      </c>
      <c r="AT24">
        <v>-1.3114498278889997E-3</v>
      </c>
      <c r="AU24">
        <v>0.46914882496354582</v>
      </c>
      <c r="AV24">
        <v>2.9000215888975278E-2</v>
      </c>
      <c r="AW24">
        <v>0.25346268449817133</v>
      </c>
      <c r="AX24">
        <v>1011352.4618680562</v>
      </c>
      <c r="AY24">
        <v>482367.3457756323</v>
      </c>
      <c r="AZ24" s="8">
        <v>1.6435185185185185E-3</v>
      </c>
      <c r="BA24">
        <v>2.2918596667010829</v>
      </c>
      <c r="BB24">
        <v>2317877.9161742427</v>
      </c>
      <c r="BC24">
        <v>0.44227252383452587</v>
      </c>
      <c r="BD24">
        <v>811126.27567965083</v>
      </c>
      <c r="BE24">
        <v>510136.6958018007</v>
      </c>
      <c r="BF24" s="8">
        <v>1.1342592592592593E-3</v>
      </c>
      <c r="BG24">
        <v>2.0545144880334152</v>
      </c>
      <c r="BH24">
        <v>1666470.6850084285</v>
      </c>
      <c r="BI24">
        <v>0.51347426459069712</v>
      </c>
      <c r="BJ24">
        <v>7.8171877863567357E-2</v>
      </c>
      <c r="BK24">
        <v>5.3860329395436897E-2</v>
      </c>
      <c r="BL24">
        <v>0.71651973907656052</v>
      </c>
      <c r="BM24">
        <v>6.4989307841384391E-3</v>
      </c>
      <c r="BN24">
        <v>0.12587545392333321</v>
      </c>
      <c r="BO24">
        <v>1.8372440675893009E-2</v>
      </c>
      <c r="BP24">
        <v>7.0122828107049514E-4</v>
      </c>
      <c r="BQ24">
        <v>79050.415502539428</v>
      </c>
      <c r="BR24">
        <v>0.13576293184437405</v>
      </c>
      <c r="BS24">
        <v>-0.28461006062103089</v>
      </c>
      <c r="BT24">
        <v>54465.640767179939</v>
      </c>
      <c r="BU24">
        <v>0.28216977257547526</v>
      </c>
      <c r="BV24">
        <v>3.8466309917540862</v>
      </c>
      <c r="BW24">
        <v>724572.37356672657</v>
      </c>
      <c r="BX24">
        <v>1.6128946288664681E-2</v>
      </c>
      <c r="BY24">
        <v>0.34352585043764949</v>
      </c>
      <c r="BZ24">
        <v>6571.9692663008445</v>
      </c>
      <c r="CA24">
        <v>0.41132725651579594</v>
      </c>
      <c r="CB24">
        <v>7.9063565232997401E-2</v>
      </c>
      <c r="CC24">
        <v>127290.11002622673</v>
      </c>
      <c r="CD24">
        <v>-3.7077417548045832E-2</v>
      </c>
      <c r="CE24">
        <v>0.19745030632314609</v>
      </c>
      <c r="CF24">
        <v>18578.920053063965</v>
      </c>
      <c r="CG24">
        <v>0.15154699693235307</v>
      </c>
      <c r="CH24">
        <v>0.25587370856965608</v>
      </c>
      <c r="CJ24">
        <v>-0.48731812686186349</v>
      </c>
      <c r="CK24">
        <v>3.3947989308230619E-2</v>
      </c>
      <c r="CL24" s="6" t="s">
        <v>226</v>
      </c>
      <c r="CM24" s="6" t="s">
        <v>227</v>
      </c>
      <c r="CN24" s="6" t="s">
        <v>150</v>
      </c>
      <c r="CO24" s="6"/>
      <c r="CP24" s="6" t="s">
        <v>147</v>
      </c>
      <c r="CQ24" s="6" t="s">
        <v>228</v>
      </c>
      <c r="CR24" s="6"/>
      <c r="CS24" s="6"/>
      <c r="CT24" s="6" t="s">
        <v>229</v>
      </c>
      <c r="CU24" s="6"/>
      <c r="CV24">
        <v>0.57605913632653249</v>
      </c>
      <c r="CW24">
        <v>0.42394086367346751</v>
      </c>
      <c r="CX24">
        <v>0.13115057791206422</v>
      </c>
      <c r="CY24">
        <v>0.39377651518273571</v>
      </c>
      <c r="CZ24">
        <v>0.26002281429256041</v>
      </c>
      <c r="DA24">
        <v>0.11222882523937347</v>
      </c>
      <c r="DB24">
        <v>7.2062027311165483E-2</v>
      </c>
      <c r="DC24">
        <v>3.0759240062100551E-2</v>
      </c>
      <c r="DD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4" t="str">
        <f>IF(TRIM(SW_base_final[[#This Row],[Neg]])="","blocked",SW_base_final[[#This Row],[Neg]])</f>
        <v>blocked</v>
      </c>
      <c r="DF24" t="str">
        <f>LEFT(SW_base_final[[#This Row],[date]],2)</f>
        <v/>
      </c>
      <c r="DG24" t="str">
        <f>MID(SW_base_final[[#This Row],[date]],4,2)</f>
        <v/>
      </c>
      <c r="DH24" t="str">
        <f>RIGHT(SW_base_final[[#This Row],[date]],4)</f>
        <v/>
      </c>
    </row>
    <row r="25" spans="1:112" x14ac:dyDescent="0.3">
      <c r="A25" s="6" t="s">
        <v>230</v>
      </c>
      <c r="B25" s="6" t="s">
        <v>113</v>
      </c>
      <c r="C25" s="6" t="s">
        <v>114</v>
      </c>
      <c r="D25" s="6" t="s">
        <v>115</v>
      </c>
      <c r="E25" s="6" t="s">
        <v>117</v>
      </c>
      <c r="F25" s="6" t="s">
        <v>117</v>
      </c>
      <c r="G25" s="6" t="s">
        <v>118</v>
      </c>
      <c r="H25" s="1">
        <v>44161.634990856481</v>
      </c>
      <c r="I25" s="6" t="s">
        <v>145</v>
      </c>
      <c r="J25" s="6" t="s">
        <v>117</v>
      </c>
      <c r="K25" s="6" t="s">
        <v>117</v>
      </c>
      <c r="N25">
        <v>22061</v>
      </c>
      <c r="O25">
        <v>2937285.0613770606</v>
      </c>
      <c r="S25" s="7">
        <v>2.7777777777777779E-3</v>
      </c>
      <c r="U25">
        <v>0.33462482246259706</v>
      </c>
      <c r="V25" s="6" t="s">
        <v>117</v>
      </c>
      <c r="W25" s="6" t="s">
        <v>121</v>
      </c>
      <c r="X25" s="6" t="s">
        <v>213</v>
      </c>
      <c r="Y25" s="6" t="s">
        <v>231</v>
      </c>
      <c r="Z25" s="6" t="s">
        <v>180</v>
      </c>
      <c r="AA25">
        <v>0.19124308049390293</v>
      </c>
      <c r="AC25">
        <v>0.18832377692323887</v>
      </c>
      <c r="AE25">
        <v>0.21545125204895221</v>
      </c>
      <c r="AG25">
        <v>594766.60629178549</v>
      </c>
      <c r="AH25">
        <v>1.7446303541185371E-2</v>
      </c>
      <c r="AJ25">
        <v>-2.6067292530431385E-2</v>
      </c>
      <c r="AL25">
        <v>0.18129111587143099</v>
      </c>
      <c r="AN25">
        <v>0.89019881203278739</v>
      </c>
      <c r="AO25">
        <v>0.10980118796721268</v>
      </c>
      <c r="AP25">
        <v>2.755735449004669</v>
      </c>
      <c r="AQ25">
        <v>8094380.5674686171</v>
      </c>
      <c r="AR25">
        <v>0.23139376265385225</v>
      </c>
      <c r="AT25">
        <v>0.24701897813207419</v>
      </c>
      <c r="AV25">
        <v>0.13686724404287776</v>
      </c>
      <c r="AX25">
        <v>2614767.6722395117</v>
      </c>
      <c r="AY25">
        <v>449857.61232222221</v>
      </c>
      <c r="AZ25" s="8">
        <v>3.1134259259259257E-3</v>
      </c>
      <c r="BA25">
        <v>2.6902271465436169</v>
      </c>
      <c r="BB25">
        <v>7034318.973763397</v>
      </c>
      <c r="BC25">
        <v>0.32256409055977625</v>
      </c>
      <c r="BD25">
        <v>322517.38913754834</v>
      </c>
      <c r="BE25">
        <v>144908.99396956331</v>
      </c>
      <c r="BF25" s="8"/>
      <c r="BG25">
        <v>3.2868354681276535</v>
      </c>
      <c r="BH25">
        <v>1060061.5937052222</v>
      </c>
      <c r="BI25">
        <v>0.43240563349847566</v>
      </c>
      <c r="BJ25">
        <v>0.86531139000867097</v>
      </c>
      <c r="BK25">
        <v>3.407215392975661E-3</v>
      </c>
      <c r="BL25">
        <v>5.9182590036873156E-3</v>
      </c>
      <c r="BM25">
        <v>2.1547193631269185E-2</v>
      </c>
      <c r="BN25">
        <v>0.10360682378231573</v>
      </c>
      <c r="BO25">
        <v>7.4016973336072091E-5</v>
      </c>
      <c r="BP25">
        <v>1.3510120774513234E-4</v>
      </c>
      <c r="BQ25">
        <v>2259142.9084631214</v>
      </c>
      <c r="BR25">
        <v>0.20815856661303833</v>
      </c>
      <c r="BT25">
        <v>8895.5104272581211</v>
      </c>
      <c r="BU25">
        <v>-0.24498831101943208</v>
      </c>
      <c r="BW25">
        <v>15451.308064365405</v>
      </c>
      <c r="BX25">
        <v>-8.3325540914586105E-3</v>
      </c>
      <c r="BZ25">
        <v>56255.112611976278</v>
      </c>
      <c r="CA25">
        <v>0.35014843874960389</v>
      </c>
      <c r="CC25">
        <v>270495.25051769096</v>
      </c>
      <c r="CD25">
        <v>6.6595463437022717E-2</v>
      </c>
      <c r="CJ25">
        <v>-0.34820465802494227</v>
      </c>
      <c r="CL25" s="6"/>
      <c r="CM25" s="6"/>
      <c r="CN25" s="6"/>
      <c r="CO25" s="6"/>
      <c r="CP25" s="6"/>
      <c r="CQ25" s="6"/>
      <c r="CR25" s="6"/>
      <c r="CS25" s="6"/>
      <c r="CT25" s="6"/>
      <c r="CU25" s="6"/>
      <c r="CV25">
        <v>0.73549362088318138</v>
      </c>
      <c r="CW25">
        <v>0.26450637911681862</v>
      </c>
      <c r="CX25">
        <v>0.19809055412269366</v>
      </c>
      <c r="CY25">
        <v>0.32772507454616173</v>
      </c>
      <c r="CZ25">
        <v>0.20118427869840555</v>
      </c>
      <c r="DA25">
        <v>0.13321750282209144</v>
      </c>
      <c r="DB25">
        <v>8.8209185701602383E-2</v>
      </c>
      <c r="DC25">
        <v>5.1573404109045359E-2</v>
      </c>
      <c r="DD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5" t="str">
        <f>IF(TRIM(SW_base_final[[#This Row],[Neg]])="","blocked",SW_base_final[[#This Row],[Neg]])</f>
        <v>blocked</v>
      </c>
      <c r="DF25" t="str">
        <f>LEFT(SW_base_final[[#This Row],[date]],2)</f>
        <v/>
      </c>
      <c r="DG25" t="str">
        <f>MID(SW_base_final[[#This Row],[date]],4,2)</f>
        <v/>
      </c>
      <c r="DH25" t="str">
        <f>RIGHT(SW_base_final[[#This Row],[date]],4)</f>
        <v/>
      </c>
    </row>
    <row r="26" spans="1:112" x14ac:dyDescent="0.3">
      <c r="A26" s="6" t="s">
        <v>232</v>
      </c>
      <c r="B26" s="6" t="s">
        <v>190</v>
      </c>
      <c r="C26" s="6" t="s">
        <v>114</v>
      </c>
      <c r="D26" s="6" t="s">
        <v>117</v>
      </c>
      <c r="E26" s="6" t="s">
        <v>117</v>
      </c>
      <c r="F26" s="6" t="s">
        <v>117</v>
      </c>
      <c r="G26" s="6" t="s">
        <v>118</v>
      </c>
      <c r="H26" s="1">
        <v>44161.634990856481</v>
      </c>
      <c r="I26" s="6" t="s">
        <v>145</v>
      </c>
      <c r="J26" s="6" t="s">
        <v>117</v>
      </c>
      <c r="K26" s="6" t="s">
        <v>117</v>
      </c>
      <c r="N26">
        <v>42009</v>
      </c>
      <c r="O26">
        <v>1026926.7030281593</v>
      </c>
      <c r="S26" s="7">
        <v>1.6435185185185185E-3</v>
      </c>
      <c r="U26">
        <v>0.19802401481789486</v>
      </c>
      <c r="V26" s="6" t="s">
        <v>117</v>
      </c>
      <c r="W26" s="6" t="s">
        <v>121</v>
      </c>
      <c r="X26" s="6" t="s">
        <v>147</v>
      </c>
      <c r="Y26" s="6" t="s">
        <v>199</v>
      </c>
      <c r="Z26" s="6" t="s">
        <v>180</v>
      </c>
      <c r="AA26">
        <v>-3.2152482177748132E-2</v>
      </c>
      <c r="AB26">
        <v>0.6439985661774299</v>
      </c>
      <c r="AC26">
        <v>-3.6827982980710772E-2</v>
      </c>
      <c r="AD26">
        <v>0.56581271405247158</v>
      </c>
      <c r="AE26">
        <v>-2.5014818957812768E-2</v>
      </c>
      <c r="AF26">
        <v>0.77788140240012282</v>
      </c>
      <c r="AG26">
        <v>680360.68259397638</v>
      </c>
      <c r="AH26">
        <v>-4.6931501852215396E-2</v>
      </c>
      <c r="AI26">
        <v>0.583971318270464</v>
      </c>
      <c r="AJ26">
        <v>-5.7395870340546162E-2</v>
      </c>
      <c r="AK26">
        <v>0.44359611831446433</v>
      </c>
      <c r="AL26">
        <v>-3.2691650619976365E-2</v>
      </c>
      <c r="AM26">
        <v>0.81844969765529196</v>
      </c>
      <c r="AN26">
        <v>0.60129381196788778</v>
      </c>
      <c r="AO26">
        <v>0.39870618803211222</v>
      </c>
      <c r="AP26">
        <v>3.6251243894435956</v>
      </c>
      <c r="AQ26">
        <v>3722737.0373182804</v>
      </c>
      <c r="AR26">
        <v>-5.9607135432782288E-2</v>
      </c>
      <c r="AS26">
        <v>0.38715804133460296</v>
      </c>
      <c r="AT26">
        <v>-7.4391482646302354E-2</v>
      </c>
      <c r="AU26">
        <v>0.67943779337001264</v>
      </c>
      <c r="AV26">
        <v>-4.059129598676936E-2</v>
      </c>
      <c r="AW26">
        <v>0.14079318201731006</v>
      </c>
      <c r="AX26">
        <v>617484.67187541688</v>
      </c>
      <c r="AY26">
        <v>387863.34817466972</v>
      </c>
      <c r="AZ26" s="8">
        <v>1.4930555555555556E-3</v>
      </c>
      <c r="BA26">
        <v>3.3384939927951898</v>
      </c>
      <c r="BB26">
        <v>2061468.8676991882</v>
      </c>
      <c r="BC26">
        <v>0.24268574860394693</v>
      </c>
      <c r="BD26">
        <v>409442.03115274239</v>
      </c>
      <c r="BE26">
        <v>292497.33441930672</v>
      </c>
      <c r="BF26" s="8">
        <v>1.8749999999999999E-3</v>
      </c>
      <c r="BG26">
        <v>4.0573952921783851</v>
      </c>
      <c r="BH26">
        <v>1661268.1696190927</v>
      </c>
      <c r="BI26">
        <v>0.13066909291448225</v>
      </c>
      <c r="BJ26">
        <v>5.2156333768026621E-2</v>
      </c>
      <c r="BK26">
        <v>1.3251550287474295E-2</v>
      </c>
      <c r="BL26">
        <v>0.91709349971508025</v>
      </c>
      <c r="BM26">
        <v>1.1178427506392651E-2</v>
      </c>
      <c r="BN26">
        <v>6.3201887230262743E-3</v>
      </c>
      <c r="BQ26">
        <v>32065.605798038443</v>
      </c>
      <c r="BR26">
        <v>-9.8117402997573988E-3</v>
      </c>
      <c r="BS26">
        <v>-0.32647006301995662</v>
      </c>
      <c r="BT26">
        <v>8147.0256253234138</v>
      </c>
      <c r="BU26">
        <v>0.213669961330196</v>
      </c>
      <c r="BV26">
        <v>-0.21768173568611215</v>
      </c>
      <c r="BW26">
        <v>563827.18103998911</v>
      </c>
      <c r="BX26">
        <v>-4.2512185446101913E-2</v>
      </c>
      <c r="BY26">
        <v>0.78669971514701742</v>
      </c>
      <c r="BZ26">
        <v>6872.4740403757596</v>
      </c>
      <c r="CA26">
        <v>-0.12842380970286371</v>
      </c>
      <c r="CB26">
        <v>0.40777391789241535</v>
      </c>
      <c r="CD26">
        <v>0.21177554748666871</v>
      </c>
      <c r="CE26">
        <v>-0.69395433684344998</v>
      </c>
      <c r="CG26">
        <v>-1</v>
      </c>
      <c r="CL26" s="6" t="s">
        <v>233</v>
      </c>
      <c r="CM26" s="6" t="s">
        <v>234</v>
      </c>
      <c r="CN26" s="6" t="s">
        <v>150</v>
      </c>
      <c r="CO26" s="6" t="s">
        <v>235</v>
      </c>
      <c r="CP26" s="6" t="s">
        <v>147</v>
      </c>
      <c r="CQ26" s="6"/>
      <c r="CR26" s="6" t="s">
        <v>185</v>
      </c>
      <c r="CS26" s="6" t="s">
        <v>186</v>
      </c>
      <c r="CT26" s="6"/>
      <c r="CU26" s="6"/>
      <c r="CV26">
        <v>0.56889509204890687</v>
      </c>
      <c r="CW26">
        <v>0.43110490795109313</v>
      </c>
      <c r="CX26">
        <v>0.13866467982701652</v>
      </c>
      <c r="CY26">
        <v>0.37169888489161951</v>
      </c>
      <c r="CZ26">
        <v>0.25850711140531091</v>
      </c>
      <c r="DA26">
        <v>0.12180124849582979</v>
      </c>
      <c r="DB26">
        <v>7.6794320909041147E-2</v>
      </c>
      <c r="DC26">
        <v>3.2533754471182147E-2</v>
      </c>
      <c r="DD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6" t="str">
        <f>IF(TRIM(SW_base_final[[#This Row],[Neg]])="","blocked",SW_base_final[[#This Row],[Neg]])</f>
        <v>blocked</v>
      </c>
      <c r="DF26" t="str">
        <f>LEFT(SW_base_final[[#This Row],[date]],2)</f>
        <v/>
      </c>
      <c r="DG26" t="str">
        <f>MID(SW_base_final[[#This Row],[date]],4,2)</f>
        <v/>
      </c>
      <c r="DH26" t="str">
        <f>RIGHT(SW_base_final[[#This Row],[date]],4)</f>
        <v/>
      </c>
    </row>
    <row r="27" spans="1:112" x14ac:dyDescent="0.3">
      <c r="A27" s="6" t="s">
        <v>236</v>
      </c>
      <c r="B27" s="6" t="s">
        <v>141</v>
      </c>
      <c r="C27" s="6" t="s">
        <v>142</v>
      </c>
      <c r="D27" s="6" t="s">
        <v>143</v>
      </c>
      <c r="E27" s="6" t="s">
        <v>117</v>
      </c>
      <c r="F27" s="6" t="s">
        <v>117</v>
      </c>
      <c r="G27" s="6" t="s">
        <v>144</v>
      </c>
      <c r="H27" s="1">
        <v>44161.634990856481</v>
      </c>
      <c r="I27" s="6" t="s">
        <v>145</v>
      </c>
      <c r="J27" s="6" t="s">
        <v>117</v>
      </c>
      <c r="K27" s="6" t="s">
        <v>117</v>
      </c>
      <c r="N27">
        <v>16768</v>
      </c>
      <c r="O27">
        <v>4264182.5513180811</v>
      </c>
      <c r="S27" s="7">
        <v>1.7939814814814815E-3</v>
      </c>
      <c r="U27">
        <v>0.51295652831449023</v>
      </c>
      <c r="V27" s="6" t="s">
        <v>120</v>
      </c>
      <c r="W27" s="6" t="s">
        <v>121</v>
      </c>
      <c r="X27" s="6" t="s">
        <v>147</v>
      </c>
      <c r="Y27" s="6" t="s">
        <v>209</v>
      </c>
      <c r="Z27" s="6" t="s">
        <v>124</v>
      </c>
      <c r="AA27">
        <v>-0.10790101170202759</v>
      </c>
      <c r="AB27">
        <v>-0.5195889420786215</v>
      </c>
      <c r="AC27">
        <v>-7.4025218099960988E-2</v>
      </c>
      <c r="AD27">
        <v>-0.56006210256221944</v>
      </c>
      <c r="AE27">
        <v>-0.12093434079035403</v>
      </c>
      <c r="AF27">
        <v>-0.50098374990639305</v>
      </c>
      <c r="AG27">
        <v>1027344.7686799122</v>
      </c>
      <c r="AH27">
        <v>-0.17440658883797799</v>
      </c>
      <c r="AI27">
        <v>-0.5102156338762176</v>
      </c>
      <c r="AJ27">
        <v>-0.25844240066216462</v>
      </c>
      <c r="AK27">
        <v>-0.57324027550114831</v>
      </c>
      <c r="AL27">
        <v>-0.14677405295861223</v>
      </c>
      <c r="AM27">
        <v>-0.48863339474412948</v>
      </c>
      <c r="AN27">
        <v>0.28839263350852207</v>
      </c>
      <c r="AO27">
        <v>0.71160736649147793</v>
      </c>
      <c r="AP27">
        <v>2.1718517287336181</v>
      </c>
      <c r="AQ27">
        <v>9261172.2457159068</v>
      </c>
      <c r="AR27">
        <v>-0.11779025230199891</v>
      </c>
      <c r="AS27">
        <v>-0.59575979354361164</v>
      </c>
      <c r="AT27">
        <v>-9.7688383400822087E-2</v>
      </c>
      <c r="AU27">
        <v>-0.6536996576041012</v>
      </c>
      <c r="AV27">
        <v>-0.1260740125052453</v>
      </c>
      <c r="AW27">
        <v>-0.5647778607759899</v>
      </c>
      <c r="AX27">
        <v>1229758.8357357096</v>
      </c>
      <c r="AY27">
        <v>228341.86179141101</v>
      </c>
      <c r="AZ27" s="8">
        <v>2.5462962962962965E-3</v>
      </c>
      <c r="BA27">
        <v>2.2478105292238175</v>
      </c>
      <c r="BB27">
        <v>2764264.8593727513</v>
      </c>
      <c r="BC27">
        <v>0.54789420459468252</v>
      </c>
      <c r="BD27">
        <v>3034423.7155823712</v>
      </c>
      <c r="BE27">
        <v>799002.90688850114</v>
      </c>
      <c r="BF27" s="8">
        <v>1.4814814814814814E-3</v>
      </c>
      <c r="BG27">
        <v>2.1410679573126972</v>
      </c>
      <c r="BH27">
        <v>6496907.3863431523</v>
      </c>
      <c r="BI27">
        <v>0.49879736000684521</v>
      </c>
      <c r="BJ27">
        <v>0.52356156737790616</v>
      </c>
      <c r="BK27">
        <v>2.9024829978797927E-2</v>
      </c>
      <c r="BL27">
        <v>0.14358268654786097</v>
      </c>
      <c r="BM27">
        <v>9.8201736589243777E-2</v>
      </c>
      <c r="BN27">
        <v>0.20441684494399151</v>
      </c>
      <c r="BP27">
        <v>1.2123345621995931E-3</v>
      </c>
      <c r="BQ27">
        <v>637244.46509527485</v>
      </c>
      <c r="BR27">
        <v>4.8509456855630573E-2</v>
      </c>
      <c r="BS27">
        <v>-0.45983622411407832</v>
      </c>
      <c r="BT27">
        <v>35327.100778140295</v>
      </c>
      <c r="BU27">
        <v>0.26247426476818481</v>
      </c>
      <c r="BV27">
        <v>-0.31375241608831483</v>
      </c>
      <c r="BW27">
        <v>174759.33679465734</v>
      </c>
      <c r="BX27">
        <v>-0.33319880428282134</v>
      </c>
      <c r="BY27">
        <v>-0.67495175592122136</v>
      </c>
      <c r="BZ27">
        <v>119524.65001899314</v>
      </c>
      <c r="CA27">
        <v>5.5173170514128511E-2</v>
      </c>
      <c r="CB27">
        <v>-0.53581581401027212</v>
      </c>
      <c r="CC27">
        <v>248802.64543706196</v>
      </c>
      <c r="CD27">
        <v>-0.18062164165345973</v>
      </c>
      <c r="CE27">
        <v>-0.67488861054391214</v>
      </c>
      <c r="CH27">
        <v>-1</v>
      </c>
      <c r="CJ27">
        <v>2.4830630872955517</v>
      </c>
      <c r="CK27">
        <v>1.8272696300981295</v>
      </c>
      <c r="CL27" s="6" t="s">
        <v>237</v>
      </c>
      <c r="CM27" s="6" t="s">
        <v>238</v>
      </c>
      <c r="CN27" s="6" t="s">
        <v>150</v>
      </c>
      <c r="CO27" s="6"/>
      <c r="CP27" s="6" t="s">
        <v>147</v>
      </c>
      <c r="CQ27" s="6" t="s">
        <v>239</v>
      </c>
      <c r="CR27" s="6" t="s">
        <v>240</v>
      </c>
      <c r="CS27" s="6" t="s">
        <v>186</v>
      </c>
      <c r="CT27" s="6"/>
      <c r="CU27" s="6"/>
      <c r="CV27">
        <v>0.54230614374030239</v>
      </c>
      <c r="CW27">
        <v>0.45769385625969761</v>
      </c>
      <c r="CX27">
        <v>0.14499852569076666</v>
      </c>
      <c r="CY27">
        <v>0.32106503996080649</v>
      </c>
      <c r="CZ27">
        <v>0.24084076488353465</v>
      </c>
      <c r="DA27">
        <v>0.13395533297899481</v>
      </c>
      <c r="DB27">
        <v>0.11089174988388335</v>
      </c>
      <c r="DC27">
        <v>4.8248586602014018E-2</v>
      </c>
      <c r="DD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7" t="str">
        <f>IF(TRIM(SW_base_final[[#This Row],[Neg]])="","blocked",SW_base_final[[#This Row],[Neg]])</f>
        <v>blocked</v>
      </c>
      <c r="DF27" t="str">
        <f>LEFT(SW_base_final[[#This Row],[date]],2)</f>
        <v/>
      </c>
      <c r="DG27" t="str">
        <f>MID(SW_base_final[[#This Row],[date]],4,2)</f>
        <v/>
      </c>
      <c r="DH27" t="str">
        <f>RIGHT(SW_base_final[[#This Row],[date]],4)</f>
        <v/>
      </c>
    </row>
    <row r="28" spans="1:112" x14ac:dyDescent="0.3">
      <c r="A28" s="6" t="s">
        <v>241</v>
      </c>
      <c r="B28" s="6" t="s">
        <v>242</v>
      </c>
      <c r="C28" s="6" t="s">
        <v>243</v>
      </c>
      <c r="D28" s="6" t="s">
        <v>160</v>
      </c>
      <c r="E28" s="6" t="s">
        <v>117</v>
      </c>
      <c r="F28" s="6" t="s">
        <v>117</v>
      </c>
      <c r="G28" s="6" t="s">
        <v>161</v>
      </c>
      <c r="H28" s="1">
        <v>44161.634990856481</v>
      </c>
      <c r="I28" s="6" t="s">
        <v>145</v>
      </c>
      <c r="J28" s="6" t="s">
        <v>117</v>
      </c>
      <c r="K28" s="6" t="s">
        <v>117</v>
      </c>
      <c r="N28">
        <v>43982</v>
      </c>
      <c r="O28">
        <v>850140.6419758324</v>
      </c>
      <c r="S28" s="7">
        <v>3.9930555555555552E-3</v>
      </c>
      <c r="U28">
        <v>0.40894509503805249</v>
      </c>
      <c r="V28" s="6" t="s">
        <v>117</v>
      </c>
      <c r="W28" s="6" t="s">
        <v>121</v>
      </c>
      <c r="X28" s="6" t="s">
        <v>147</v>
      </c>
      <c r="Y28" s="6" t="s">
        <v>244</v>
      </c>
      <c r="Z28" s="6" t="s">
        <v>180</v>
      </c>
      <c r="AA28">
        <v>-5.6025789477648025E-2</v>
      </c>
      <c r="AB28">
        <v>0.11652505140521408</v>
      </c>
      <c r="AC28">
        <v>-4.9708287298091403E-2</v>
      </c>
      <c r="AD28">
        <v>0.16280143942970415</v>
      </c>
      <c r="AE28">
        <v>-5.8622203194740097E-2</v>
      </c>
      <c r="AF28">
        <v>9.8389459468583462E-2</v>
      </c>
      <c r="AG28">
        <v>371664.78814500314</v>
      </c>
      <c r="AH28">
        <v>-5.7908783281173437E-2</v>
      </c>
      <c r="AI28">
        <v>0.17013542988535213</v>
      </c>
      <c r="AJ28">
        <v>-5.8184588625208589E-2</v>
      </c>
      <c r="AK28">
        <v>0.29939702360349574</v>
      </c>
      <c r="AL28">
        <v>-5.7808290489651526E-2</v>
      </c>
      <c r="AM28">
        <v>0.12922201564889413</v>
      </c>
      <c r="AN28">
        <v>0.29322579681126532</v>
      </c>
      <c r="AO28">
        <v>0.70677420318873463</v>
      </c>
      <c r="AP28">
        <v>5.5650255781959732</v>
      </c>
      <c r="AQ28">
        <v>4731054.4176594522</v>
      </c>
      <c r="AR28">
        <v>-8.2702375108793524E-2</v>
      </c>
      <c r="AS28">
        <v>-0.19566849349278659</v>
      </c>
      <c r="AT28">
        <v>-0.10327630101661434</v>
      </c>
      <c r="AU28">
        <v>-0.17409568497972094</v>
      </c>
      <c r="AV28">
        <v>-6.8957081649979823E-2</v>
      </c>
      <c r="AW28">
        <v>-0.20896382256034185</v>
      </c>
      <c r="AX28">
        <v>249283.16714500409</v>
      </c>
      <c r="AY28">
        <v>99226.368975584599</v>
      </c>
      <c r="AZ28" s="8">
        <v>4.7800925925925927E-3</v>
      </c>
      <c r="BA28">
        <v>7.4307043813816263</v>
      </c>
      <c r="BB28">
        <v>1852349.5223090702</v>
      </c>
      <c r="BC28">
        <v>0.34501511002044316</v>
      </c>
      <c r="BD28">
        <v>600857.47483082826</v>
      </c>
      <c r="BE28">
        <v>272438.41916941851</v>
      </c>
      <c r="BF28" s="8">
        <v>3.6689814814814814E-3</v>
      </c>
      <c r="BG28">
        <v>4.7909945634959161</v>
      </c>
      <c r="BH28">
        <v>2878704.8953503827</v>
      </c>
      <c r="BI28">
        <v>0.43546830529720643</v>
      </c>
      <c r="BJ28">
        <v>0.25017632309895743</v>
      </c>
      <c r="BK28">
        <v>7.1320004304309514E-2</v>
      </c>
      <c r="BL28">
        <v>1.7816676375644396E-3</v>
      </c>
      <c r="BM28">
        <v>2.6336648971086781E-2</v>
      </c>
      <c r="BN28">
        <v>0.54326702129992621</v>
      </c>
      <c r="BO28">
        <v>0.10711833468815554</v>
      </c>
      <c r="BQ28">
        <v>62338.716996747142</v>
      </c>
      <c r="BR28">
        <v>-3.3575903655117423E-2</v>
      </c>
      <c r="BS28">
        <v>-5.6080777561028028E-2</v>
      </c>
      <c r="BT28">
        <v>17771.456185222298</v>
      </c>
      <c r="BU28">
        <v>0.45110570052387389</v>
      </c>
      <c r="BV28">
        <v>2.6149124394844341</v>
      </c>
      <c r="BX28">
        <v>-0.60753855785123423</v>
      </c>
      <c r="BY28">
        <v>1.1986045535659517E-2</v>
      </c>
      <c r="BZ28">
        <v>6562.5431156482309</v>
      </c>
      <c r="CA28">
        <v>-5.3396135583297588E-2</v>
      </c>
      <c r="CB28">
        <v>-0.35966886920460239</v>
      </c>
      <c r="CC28">
        <v>135370.80038180095</v>
      </c>
      <c r="CD28">
        <v>-8.4514181692687429E-2</v>
      </c>
      <c r="CE28">
        <v>0.80817384898414746</v>
      </c>
      <c r="CF28">
        <v>26691.652785409406</v>
      </c>
      <c r="CG28">
        <v>-9.9465300273514412E-2</v>
      </c>
      <c r="CH28">
        <v>-0.51146200146363419</v>
      </c>
      <c r="CK28">
        <v>-1</v>
      </c>
      <c r="CL28" s="6"/>
      <c r="CM28" s="6"/>
      <c r="CN28" s="6"/>
      <c r="CO28" s="6"/>
      <c r="CP28" s="6"/>
      <c r="CQ28" s="6"/>
      <c r="CR28" s="6"/>
      <c r="CS28" s="6"/>
      <c r="CT28" s="6"/>
      <c r="CU28" s="6"/>
      <c r="CV28">
        <v>0.51597531953555797</v>
      </c>
      <c r="CW28">
        <v>0.48402468046444203</v>
      </c>
      <c r="CX28">
        <v>0.12230033572357811</v>
      </c>
      <c r="CY28">
        <v>0.40242574567897921</v>
      </c>
      <c r="CZ28">
        <v>0.25660199880916507</v>
      </c>
      <c r="DA28">
        <v>0.1135334532526138</v>
      </c>
      <c r="DB28">
        <v>7.9457849871903505E-2</v>
      </c>
      <c r="DC28">
        <v>2.5680616663760428E-2</v>
      </c>
      <c r="DD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8" t="str">
        <f>IF(TRIM(SW_base_final[[#This Row],[Neg]])="","blocked",SW_base_final[[#This Row],[Neg]])</f>
        <v>blocked</v>
      </c>
      <c r="DF28" t="str">
        <f>LEFT(SW_base_final[[#This Row],[date]],2)</f>
        <v/>
      </c>
      <c r="DG28" t="str">
        <f>MID(SW_base_final[[#This Row],[date]],4,2)</f>
        <v/>
      </c>
      <c r="DH28" t="str">
        <f>RIGHT(SW_base_final[[#This Row],[date]],4)</f>
        <v/>
      </c>
    </row>
    <row r="29" spans="1:112" x14ac:dyDescent="0.3">
      <c r="A29" s="6" t="s">
        <v>245</v>
      </c>
      <c r="B29" s="6" t="s">
        <v>113</v>
      </c>
      <c r="C29" s="6" t="s">
        <v>114</v>
      </c>
      <c r="D29" s="6" t="s">
        <v>115</v>
      </c>
      <c r="E29" s="6" t="s">
        <v>117</v>
      </c>
      <c r="F29" s="6" t="s">
        <v>117</v>
      </c>
      <c r="G29" s="6" t="s">
        <v>118</v>
      </c>
      <c r="H29" s="1">
        <v>44161.634990856481</v>
      </c>
      <c r="I29" s="6" t="s">
        <v>145</v>
      </c>
      <c r="J29" s="6" t="s">
        <v>117</v>
      </c>
      <c r="K29" s="6" t="s">
        <v>117</v>
      </c>
      <c r="N29">
        <v>55201</v>
      </c>
      <c r="O29">
        <v>986477.16093171015</v>
      </c>
      <c r="S29" s="7">
        <v>2.1527777777777778E-3</v>
      </c>
      <c r="U29">
        <v>0.37977472130772905</v>
      </c>
      <c r="V29" s="6" t="s">
        <v>120</v>
      </c>
      <c r="W29" s="6" t="s">
        <v>121</v>
      </c>
      <c r="X29" s="6" t="s">
        <v>147</v>
      </c>
      <c r="Y29" s="6" t="s">
        <v>209</v>
      </c>
      <c r="Z29" s="6" t="s">
        <v>180</v>
      </c>
      <c r="AA29">
        <v>4.2277408982364761E-2</v>
      </c>
      <c r="AB29">
        <v>7.9245548505146424E-2</v>
      </c>
      <c r="AC29">
        <v>3.0164035239311993E-2</v>
      </c>
      <c r="AD29">
        <v>6.6461341426539589E-2</v>
      </c>
      <c r="AE29">
        <v>6.4968509006553932E-2</v>
      </c>
      <c r="AF29">
        <v>0.10320883961721949</v>
      </c>
      <c r="AG29">
        <v>280879.75313294621</v>
      </c>
      <c r="AH29">
        <v>5.6078058828963329E-3</v>
      </c>
      <c r="AI29">
        <v>5.1700419354941296E-2</v>
      </c>
      <c r="AJ29">
        <v>-7.0880279504629717E-2</v>
      </c>
      <c r="AK29">
        <v>-0.21065414484678224</v>
      </c>
      <c r="AL29">
        <v>4.4505931254291919E-2</v>
      </c>
      <c r="AM29">
        <v>0.23781110805978778</v>
      </c>
      <c r="AN29">
        <v>0.644382203571778</v>
      </c>
      <c r="AO29">
        <v>0.35561779642822194</v>
      </c>
      <c r="AP29">
        <v>3.1650475086460839</v>
      </c>
      <c r="AQ29">
        <v>3122247.0805431725</v>
      </c>
      <c r="AR29">
        <v>-7.0762506276279558E-3</v>
      </c>
      <c r="AS29">
        <v>-0.19703583424092164</v>
      </c>
      <c r="AT29">
        <v>-2.1135560743391513E-2</v>
      </c>
      <c r="AU29">
        <v>-0.12379312950401611</v>
      </c>
      <c r="AV29">
        <v>3.5222698052882695E-2</v>
      </c>
      <c r="AW29">
        <v>-0.3512973860907147</v>
      </c>
      <c r="AX29">
        <v>635668.32673440699</v>
      </c>
      <c r="AY29">
        <v>87485.93490299827</v>
      </c>
      <c r="AZ29" s="8">
        <v>2.627314814814815E-3</v>
      </c>
      <c r="BA29">
        <v>3.6342546515823049</v>
      </c>
      <c r="BB29">
        <v>2310180.5732980589</v>
      </c>
      <c r="BC29">
        <v>0.2943747339422132</v>
      </c>
      <c r="BD29">
        <v>350808.83419730322</v>
      </c>
      <c r="BE29">
        <v>193393.81822994797</v>
      </c>
      <c r="BF29" s="8">
        <v>1.2847222222222223E-3</v>
      </c>
      <c r="BG29">
        <v>2.3148405287547207</v>
      </c>
      <c r="BH29">
        <v>812066.50724511256</v>
      </c>
      <c r="BI29">
        <v>0.53452016036142513</v>
      </c>
      <c r="BJ29">
        <v>0.65664951338980615</v>
      </c>
      <c r="BK29">
        <v>1.5159241655410676E-2</v>
      </c>
      <c r="BL29">
        <v>2.9070736116238477E-2</v>
      </c>
      <c r="BM29">
        <v>6.8315757674880753E-2</v>
      </c>
      <c r="BN29">
        <v>0.17785077879577907</v>
      </c>
      <c r="BO29">
        <v>5.2337012184253781E-2</v>
      </c>
      <c r="BP29">
        <v>6.1696018363108208E-4</v>
      </c>
      <c r="BQ29">
        <v>417287.69262930431</v>
      </c>
      <c r="BR29">
        <v>4.8109405230913893E-2</v>
      </c>
      <c r="BS29">
        <v>0.17984758927860267</v>
      </c>
      <c r="BT29">
        <v>9633.3962691010165</v>
      </c>
      <c r="BU29">
        <v>0.21019714982008852</v>
      </c>
      <c r="BV29">
        <v>-0.43223546968853765</v>
      </c>
      <c r="BW29">
        <v>18473.874037243531</v>
      </c>
      <c r="BX29">
        <v>-0.29489065416286331</v>
      </c>
      <c r="BY29">
        <v>-0.21015607377504686</v>
      </c>
      <c r="BZ29">
        <v>43413.303914916491</v>
      </c>
      <c r="CA29">
        <v>0.23518938615078344</v>
      </c>
      <c r="CB29">
        <v>-9.7678948667348275E-2</v>
      </c>
      <c r="CC29">
        <v>113020.62912206762</v>
      </c>
      <c r="CD29">
        <v>4.2148881407022554E-3</v>
      </c>
      <c r="CE29">
        <v>-0.2573368319842384</v>
      </c>
      <c r="CF29">
        <v>33259.129273906023</v>
      </c>
      <c r="CG29">
        <v>-9.6372764695834778E-2</v>
      </c>
      <c r="CH29">
        <v>50.729020644490333</v>
      </c>
      <c r="CJ29">
        <v>0.49679961534845885</v>
      </c>
      <c r="CK29">
        <v>-0.17291234264642774</v>
      </c>
      <c r="CL29" s="6" t="s">
        <v>246</v>
      </c>
      <c r="CM29" s="6"/>
      <c r="CN29" s="6" t="s">
        <v>150</v>
      </c>
      <c r="CO29" s="6" t="s">
        <v>150</v>
      </c>
      <c r="CP29" s="6" t="s">
        <v>147</v>
      </c>
      <c r="CQ29" s="6"/>
      <c r="CR29" s="6" t="s">
        <v>247</v>
      </c>
      <c r="CS29" s="6" t="s">
        <v>248</v>
      </c>
      <c r="CT29" s="6"/>
      <c r="CU29" s="6"/>
      <c r="CV29">
        <v>0.57156404787189785</v>
      </c>
      <c r="CW29">
        <v>0.42843595212810215</v>
      </c>
      <c r="CX29">
        <v>0.22228310908764967</v>
      </c>
      <c r="CY29">
        <v>0.34554668246975317</v>
      </c>
      <c r="CZ29">
        <v>0.21058616517019674</v>
      </c>
      <c r="DA29">
        <v>0.10973128186194039</v>
      </c>
      <c r="DB29">
        <v>7.184396429564642E-2</v>
      </c>
      <c r="DC29">
        <v>4.0008797114813845E-2</v>
      </c>
      <c r="DD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9" t="str">
        <f>IF(TRIM(SW_base_final[[#This Row],[Neg]])="","blocked",SW_base_final[[#This Row],[Neg]])</f>
        <v>blocked</v>
      </c>
      <c r="DF29" t="str">
        <f>LEFT(SW_base_final[[#This Row],[date]],2)</f>
        <v/>
      </c>
      <c r="DG29" t="str">
        <f>MID(SW_base_final[[#This Row],[date]],4,2)</f>
        <v/>
      </c>
      <c r="DH29" t="str">
        <f>RIGHT(SW_base_final[[#This Row],[date]],4)</f>
        <v/>
      </c>
    </row>
    <row r="30" spans="1:112" x14ac:dyDescent="0.3">
      <c r="A30" s="6" t="s">
        <v>249</v>
      </c>
      <c r="B30" s="6" t="s">
        <v>190</v>
      </c>
      <c r="C30" s="6" t="s">
        <v>114</v>
      </c>
      <c r="D30" s="6" t="s">
        <v>117</v>
      </c>
      <c r="E30" s="6" t="s">
        <v>117</v>
      </c>
      <c r="F30" s="6" t="s">
        <v>117</v>
      </c>
      <c r="G30" s="6" t="s">
        <v>118</v>
      </c>
      <c r="H30" s="1">
        <v>44161.634990856481</v>
      </c>
      <c r="I30" s="6" t="s">
        <v>145</v>
      </c>
      <c r="J30" s="6" t="s">
        <v>117</v>
      </c>
      <c r="K30" s="6" t="s">
        <v>117</v>
      </c>
      <c r="N30">
        <v>12008</v>
      </c>
      <c r="O30">
        <v>4014853.5889922576</v>
      </c>
      <c r="S30" s="7">
        <v>3.5185185185185185E-3</v>
      </c>
      <c r="U30">
        <v>0.40580199391658406</v>
      </c>
      <c r="V30" s="6" t="s">
        <v>117</v>
      </c>
      <c r="W30" s="6" t="s">
        <v>121</v>
      </c>
      <c r="X30" s="6" t="s">
        <v>147</v>
      </c>
      <c r="Y30" s="6" t="s">
        <v>207</v>
      </c>
      <c r="Z30" s="6" t="s">
        <v>180</v>
      </c>
      <c r="AA30">
        <v>7.371405714718704E-2</v>
      </c>
      <c r="AB30">
        <v>1.3433734814900329</v>
      </c>
      <c r="AC30">
        <v>7.8475653961374459E-2</v>
      </c>
      <c r="AD30">
        <v>0.92232633171266598</v>
      </c>
      <c r="AE30">
        <v>7.0105272267221075E-2</v>
      </c>
      <c r="AF30">
        <v>1.8141868209544039</v>
      </c>
      <c r="AG30">
        <v>1391370.977267459</v>
      </c>
      <c r="AH30">
        <v>1.3420714319534399E-2</v>
      </c>
      <c r="AI30">
        <v>1.1750394590964524</v>
      </c>
      <c r="AJ30">
        <v>-7.6574236367194626E-2</v>
      </c>
      <c r="AK30">
        <v>0.47883520460759854</v>
      </c>
      <c r="AL30">
        <v>5.5535425013885753E-2</v>
      </c>
      <c r="AM30">
        <v>1.6943331393282297</v>
      </c>
      <c r="AN30">
        <v>0.43304939737784215</v>
      </c>
      <c r="AO30">
        <v>0.56695060262215791</v>
      </c>
      <c r="AP30">
        <v>4.9317499658869126</v>
      </c>
      <c r="AQ30">
        <v>19800254.050553516</v>
      </c>
      <c r="AR30">
        <v>0.1824394595228056</v>
      </c>
      <c r="AS30">
        <v>0.98925791975562039</v>
      </c>
      <c r="AT30">
        <v>0.22753035871941019</v>
      </c>
      <c r="AU30">
        <v>1.0803885776092672</v>
      </c>
      <c r="AV30">
        <v>9.0686478428364969E-2</v>
      </c>
      <c r="AW30">
        <v>0.8078918310135752</v>
      </c>
      <c r="AX30">
        <v>1738629.927273364</v>
      </c>
      <c r="AY30">
        <v>404160.9899182482</v>
      </c>
      <c r="AZ30" s="8">
        <v>4.3981481481481484E-3</v>
      </c>
      <c r="BA30">
        <v>7.9270526427280288</v>
      </c>
      <c r="BB30">
        <v>13782210.959718361</v>
      </c>
      <c r="BC30">
        <v>0.34144612667850571</v>
      </c>
      <c r="BD30">
        <v>2276223.6617188938</v>
      </c>
      <c r="BE30">
        <v>987209.98734921077</v>
      </c>
      <c r="BF30" s="8">
        <v>2.8472222222222223E-3</v>
      </c>
      <c r="BG30">
        <v>2.6438715984046226</v>
      </c>
      <c r="BH30">
        <v>6018043.090835155</v>
      </c>
      <c r="BI30">
        <v>0.45495842729240604</v>
      </c>
      <c r="BJ30">
        <v>0.34093332024422379</v>
      </c>
      <c r="BK30">
        <v>6.3072552559232699E-3</v>
      </c>
      <c r="BL30">
        <v>9.6227268484085013E-3</v>
      </c>
      <c r="BM30">
        <v>1.1942925712054278E-2</v>
      </c>
      <c r="BN30">
        <v>0.63098744778938776</v>
      </c>
      <c r="BO30">
        <v>8.7407554746018787E-5</v>
      </c>
      <c r="BP30">
        <v>1.1891659525641599E-4</v>
      </c>
      <c r="BQ30">
        <v>592735.53180401016</v>
      </c>
      <c r="BR30">
        <v>0.12541760100135568</v>
      </c>
      <c r="BS30">
        <v>1.1125625204629892</v>
      </c>
      <c r="BT30">
        <v>10965.58792102004</v>
      </c>
      <c r="BU30">
        <v>-0.40532748884789593</v>
      </c>
      <c r="BV30">
        <v>-0.6503139301704951</v>
      </c>
      <c r="BW30">
        <v>16729.758510580115</v>
      </c>
      <c r="BX30">
        <v>-0.41505407056472587</v>
      </c>
      <c r="BY30">
        <v>0.11697997347387723</v>
      </c>
      <c r="BZ30">
        <v>20763.580450744204</v>
      </c>
      <c r="CA30">
        <v>-0.19214854604310638</v>
      </c>
      <c r="CB30">
        <v>0.61486204917427623</v>
      </c>
      <c r="CC30">
        <v>1097014.1614764461</v>
      </c>
      <c r="CD30">
        <v>8.364474509855091E-2</v>
      </c>
      <c r="CE30">
        <v>0.94753699771314115</v>
      </c>
      <c r="CH30">
        <v>1.471392240707238</v>
      </c>
      <c r="CJ30">
        <v>3.6105605952046327</v>
      </c>
      <c r="CL30" s="6"/>
      <c r="CM30" s="6"/>
      <c r="CN30" s="6"/>
      <c r="CO30" s="6"/>
      <c r="CP30" s="6"/>
      <c r="CQ30" s="6"/>
      <c r="CR30" s="6"/>
      <c r="CS30" s="6"/>
      <c r="CT30" s="6"/>
      <c r="CU30" s="6"/>
      <c r="CV30">
        <v>0.44727725566434262</v>
      </c>
      <c r="CW30">
        <v>0.55272274433565738</v>
      </c>
      <c r="CX30">
        <v>0.31446415386883841</v>
      </c>
      <c r="CY30">
        <v>0.32807185953186629</v>
      </c>
      <c r="CZ30">
        <v>0.18806356052556902</v>
      </c>
      <c r="DA30">
        <v>7.747921429880078E-2</v>
      </c>
      <c r="DB30">
        <v>6.1270179771551969E-2</v>
      </c>
      <c r="DC30">
        <v>3.065103200337348E-2</v>
      </c>
      <c r="DD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0" t="str">
        <f>IF(TRIM(SW_base_final[[#This Row],[Neg]])="","blocked",SW_base_final[[#This Row],[Neg]])</f>
        <v>blocked</v>
      </c>
      <c r="DF30" t="str">
        <f>LEFT(SW_base_final[[#This Row],[date]],2)</f>
        <v/>
      </c>
      <c r="DG30" t="str">
        <f>MID(SW_base_final[[#This Row],[date]],4,2)</f>
        <v/>
      </c>
      <c r="DH30" t="str">
        <f>RIGHT(SW_base_final[[#This Row],[date]],4)</f>
        <v/>
      </c>
    </row>
    <row r="31" spans="1:112" x14ac:dyDescent="0.3">
      <c r="A31" s="6" t="s">
        <v>250</v>
      </c>
      <c r="B31" s="6" t="s">
        <v>190</v>
      </c>
      <c r="C31" s="6" t="s">
        <v>114</v>
      </c>
      <c r="D31" s="6" t="s">
        <v>117</v>
      </c>
      <c r="E31" s="6" t="s">
        <v>117</v>
      </c>
      <c r="F31" s="6" t="s">
        <v>117</v>
      </c>
      <c r="G31" s="6" t="s">
        <v>118</v>
      </c>
      <c r="H31" s="1">
        <v>44161.634990856481</v>
      </c>
      <c r="I31" s="6" t="s">
        <v>145</v>
      </c>
      <c r="J31" s="6" t="s">
        <v>117</v>
      </c>
      <c r="K31" s="6" t="s">
        <v>117</v>
      </c>
      <c r="S31" s="7"/>
      <c r="V31" s="6" t="s">
        <v>117</v>
      </c>
      <c r="W31" s="6" t="s">
        <v>121</v>
      </c>
      <c r="X31" s="6" t="s">
        <v>251</v>
      </c>
      <c r="Y31" s="6"/>
      <c r="Z31" s="6" t="s">
        <v>180</v>
      </c>
      <c r="AZ31" s="8"/>
      <c r="BF31" s="8"/>
      <c r="CL31" s="6"/>
      <c r="CM31" s="6"/>
      <c r="CN31" s="6"/>
      <c r="CO31" s="6"/>
      <c r="CP31" s="6"/>
      <c r="CQ31" s="6"/>
      <c r="CR31" s="6"/>
      <c r="CS31" s="6"/>
      <c r="CT31" s="6"/>
      <c r="CU31" s="6"/>
      <c r="DD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1" t="str">
        <f>IF(TRIM(SW_base_final[[#This Row],[Neg]])="","blocked",SW_base_final[[#This Row],[Neg]])</f>
        <v>blocked</v>
      </c>
      <c r="DF31" t="str">
        <f>LEFT(SW_base_final[[#This Row],[date]],2)</f>
        <v/>
      </c>
      <c r="DG31" t="str">
        <f>MID(SW_base_final[[#This Row],[date]],4,2)</f>
        <v/>
      </c>
      <c r="DH31" t="str">
        <f>RIGHT(SW_base_final[[#This Row],[date]],4)</f>
        <v/>
      </c>
    </row>
    <row r="32" spans="1:112" x14ac:dyDescent="0.3">
      <c r="A32" s="6" t="s">
        <v>252</v>
      </c>
      <c r="B32" s="6" t="s">
        <v>113</v>
      </c>
      <c r="C32" s="6" t="s">
        <v>114</v>
      </c>
      <c r="D32" s="6" t="s">
        <v>115</v>
      </c>
      <c r="E32" s="6" t="s">
        <v>117</v>
      </c>
      <c r="F32" s="6" t="s">
        <v>117</v>
      </c>
      <c r="G32" s="6" t="s">
        <v>118</v>
      </c>
      <c r="H32" s="1">
        <v>44161.634990856481</v>
      </c>
      <c r="I32" s="6" t="s">
        <v>145</v>
      </c>
      <c r="J32" s="6" t="s">
        <v>117</v>
      </c>
      <c r="K32" s="6" t="s">
        <v>117</v>
      </c>
      <c r="N32">
        <v>10936</v>
      </c>
      <c r="O32">
        <v>4906831.7325142231</v>
      </c>
      <c r="S32" s="7">
        <v>2.5925925925925925E-3</v>
      </c>
      <c r="U32">
        <v>0.50286527216026178</v>
      </c>
      <c r="V32" s="6" t="s">
        <v>117</v>
      </c>
      <c r="W32" s="6" t="s">
        <v>121</v>
      </c>
      <c r="X32" s="6" t="s">
        <v>147</v>
      </c>
      <c r="Y32" s="6" t="s">
        <v>253</v>
      </c>
      <c r="Z32" s="6" t="s">
        <v>192</v>
      </c>
      <c r="AA32">
        <v>0.1433768317169144</v>
      </c>
      <c r="AB32">
        <v>0.23982648657674543</v>
      </c>
      <c r="AC32">
        <v>0.15594245300904386</v>
      </c>
      <c r="AD32">
        <v>0.25658892278722356</v>
      </c>
      <c r="AE32">
        <v>0.13691438829970259</v>
      </c>
      <c r="AF32">
        <v>0.23123818619629111</v>
      </c>
      <c r="AG32">
        <v>2031761.876057304</v>
      </c>
      <c r="AH32">
        <v>9.9610677702317796E-2</v>
      </c>
      <c r="AI32">
        <v>0.20266346517811984</v>
      </c>
      <c r="AJ32">
        <v>4.8726843942140885E-2</v>
      </c>
      <c r="AK32">
        <v>0.16777873676658994</v>
      </c>
      <c r="AL32">
        <v>0.12342139380295225</v>
      </c>
      <c r="AM32">
        <v>0.21856487997745155</v>
      </c>
      <c r="AN32">
        <v>0.34335941468464976</v>
      </c>
      <c r="AO32">
        <v>0.6566405853153503</v>
      </c>
      <c r="AP32">
        <v>3.4694089887223125</v>
      </c>
      <c r="AQ32">
        <v>17023806.118932731</v>
      </c>
      <c r="AR32">
        <v>0.15910436616139356</v>
      </c>
      <c r="AS32">
        <v>0.13601172506343095</v>
      </c>
      <c r="AT32">
        <v>0.18736956596195253</v>
      </c>
      <c r="AU32">
        <v>0.11946109023845941</v>
      </c>
      <c r="AV32">
        <v>0.14503322645844907</v>
      </c>
      <c r="AW32">
        <v>0.14474869516582012</v>
      </c>
      <c r="AX32">
        <v>1684806.8716321494</v>
      </c>
      <c r="AY32">
        <v>617703.10691233131</v>
      </c>
      <c r="AZ32" s="8">
        <v>2.8703703703703703E-3</v>
      </c>
      <c r="BA32">
        <v>3.4402173391619186</v>
      </c>
      <c r="BB32">
        <v>5796101.8129280694</v>
      </c>
      <c r="BC32">
        <v>0.52590983181503947</v>
      </c>
      <c r="BD32">
        <v>3222024.8608820746</v>
      </c>
      <c r="BE32">
        <v>1414058.7691449726</v>
      </c>
      <c r="BF32" s="8">
        <v>2.4421296296296296E-3</v>
      </c>
      <c r="BG32">
        <v>3.4846733935289733</v>
      </c>
      <c r="BH32">
        <v>11227704.306004656</v>
      </c>
      <c r="BI32">
        <v>0.49081519988072098</v>
      </c>
      <c r="BJ32">
        <v>0.15717620721106826</v>
      </c>
      <c r="BK32">
        <v>4.4300202637970309E-3</v>
      </c>
      <c r="BL32">
        <v>6.9552970878700455E-3</v>
      </c>
      <c r="BM32">
        <v>9.8875669811189504E-3</v>
      </c>
      <c r="BN32">
        <v>0.68573759932026224</v>
      </c>
      <c r="BO32">
        <v>0.13015047527433699</v>
      </c>
      <c r="BP32">
        <v>5.6628338615465198E-3</v>
      </c>
      <c r="BQ32">
        <v>264617.00813023676</v>
      </c>
      <c r="BR32">
        <v>0.15212742028450221</v>
      </c>
      <c r="BS32">
        <v>0.30224926475581082</v>
      </c>
      <c r="BT32">
        <v>7458.2452965549273</v>
      </c>
      <c r="BU32">
        <v>0.24428730803300969</v>
      </c>
      <c r="BV32">
        <v>0.89238008199323193</v>
      </c>
      <c r="BW32">
        <v>11709.723365302796</v>
      </c>
      <c r="BX32">
        <v>-0.10142814595435767</v>
      </c>
      <c r="BY32">
        <v>-4.6134168748411142E-2</v>
      </c>
      <c r="BZ32">
        <v>16646.40239548144</v>
      </c>
      <c r="CA32">
        <v>0.89507569342655979</v>
      </c>
      <c r="CB32">
        <v>0.98140151734215064</v>
      </c>
      <c r="CC32">
        <v>1154486.6434578318</v>
      </c>
      <c r="CD32">
        <v>0.1554081605647808</v>
      </c>
      <c r="CE32">
        <v>0.31793654000408234</v>
      </c>
      <c r="CF32">
        <v>219117.32052151312</v>
      </c>
      <c r="CG32">
        <v>0.15363017249508393</v>
      </c>
      <c r="CH32">
        <v>1.5804539930759365E-3</v>
      </c>
      <c r="CI32">
        <v>9533.7721947238406</v>
      </c>
      <c r="CJ32">
        <v>-5.8739630813029353E-2</v>
      </c>
      <c r="CK32">
        <v>-0.4672896236192019</v>
      </c>
      <c r="CL32" s="6" t="s">
        <v>254</v>
      </c>
      <c r="CM32" s="6"/>
      <c r="CN32" s="6"/>
      <c r="CO32" s="6"/>
      <c r="CP32" s="6"/>
      <c r="CQ32" s="6"/>
      <c r="CR32" s="6"/>
      <c r="CS32" s="6"/>
      <c r="CT32" s="6" t="s">
        <v>255</v>
      </c>
      <c r="CU32" s="6"/>
      <c r="CV32">
        <v>0.65751379642762775</v>
      </c>
      <c r="CW32">
        <v>0.34248620357237225</v>
      </c>
      <c r="CX32">
        <v>0.17394623095912071</v>
      </c>
      <c r="CY32">
        <v>0.40793855767333037</v>
      </c>
      <c r="CZ32">
        <v>0.25145257262241782</v>
      </c>
      <c r="DA32">
        <v>9.0414843409547488E-2</v>
      </c>
      <c r="DB32">
        <v>5.4834388727924725E-2</v>
      </c>
      <c r="DC32">
        <v>2.1413406607659016E-2</v>
      </c>
      <c r="DD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2" t="str">
        <f>IF(TRIM(SW_base_final[[#This Row],[Neg]])="","blocked",SW_base_final[[#This Row],[Neg]])</f>
        <v>blocked</v>
      </c>
      <c r="DF32" t="str">
        <f>LEFT(SW_base_final[[#This Row],[date]],2)</f>
        <v/>
      </c>
      <c r="DG32" t="str">
        <f>MID(SW_base_final[[#This Row],[date]],4,2)</f>
        <v/>
      </c>
      <c r="DH32" t="str">
        <f>RIGHT(SW_base_final[[#This Row],[date]],4)</f>
        <v/>
      </c>
    </row>
    <row r="33" spans="1:112" x14ac:dyDescent="0.3">
      <c r="A33" s="6" t="s">
        <v>256</v>
      </c>
      <c r="B33" s="6" t="s">
        <v>190</v>
      </c>
      <c r="C33" s="6" t="s">
        <v>114</v>
      </c>
      <c r="D33" s="6" t="s">
        <v>117</v>
      </c>
      <c r="E33" s="6" t="s">
        <v>117</v>
      </c>
      <c r="F33" s="6" t="s">
        <v>117</v>
      </c>
      <c r="G33" s="6" t="s">
        <v>118</v>
      </c>
      <c r="H33" s="1">
        <v>44161.634990856481</v>
      </c>
      <c r="I33" s="6" t="s">
        <v>145</v>
      </c>
      <c r="J33" s="6" t="s">
        <v>117</v>
      </c>
      <c r="K33" s="6" t="s">
        <v>117</v>
      </c>
      <c r="N33">
        <v>204771</v>
      </c>
      <c r="O33">
        <v>100225.26579847788</v>
      </c>
      <c r="S33" s="7">
        <v>1.6770833333333332E-2</v>
      </c>
      <c r="U33">
        <v>0.1963754768415831</v>
      </c>
      <c r="V33" s="6" t="s">
        <v>117</v>
      </c>
      <c r="W33" s="6" t="s">
        <v>121</v>
      </c>
      <c r="X33" s="6" t="s">
        <v>147</v>
      </c>
      <c r="Y33" s="6" t="s">
        <v>257</v>
      </c>
      <c r="Z33" s="6" t="s">
        <v>180</v>
      </c>
      <c r="AA33">
        <v>-4.7356566922087673E-2</v>
      </c>
      <c r="AC33">
        <v>-5.0151210394205559E-2</v>
      </c>
      <c r="AE33">
        <v>-2.7924165939562484E-2</v>
      </c>
      <c r="AG33">
        <v>8716.4689265602901</v>
      </c>
      <c r="AH33">
        <v>-5.8124631346932465E-2</v>
      </c>
      <c r="AJ33">
        <v>-8.034168950623588E-2</v>
      </c>
      <c r="AL33">
        <v>-3.8751008624310579E-2</v>
      </c>
      <c r="AN33">
        <v>0.87170360274732084</v>
      </c>
      <c r="AO33">
        <v>0.12829639725267919</v>
      </c>
      <c r="AP33">
        <v>16.984885956028496</v>
      </c>
      <c r="AQ33">
        <v>1702314.7094997901</v>
      </c>
      <c r="AR33">
        <v>-5.9831913672982462E-2</v>
      </c>
      <c r="AT33">
        <v>-6.0179210804325978E-2</v>
      </c>
      <c r="AV33">
        <v>-5.3081548608774898E-2</v>
      </c>
      <c r="AX33">
        <v>87366.725282841013</v>
      </c>
      <c r="AZ33" s="8">
        <v>1.9247685185185184E-2</v>
      </c>
      <c r="BA33">
        <v>18.524447818084695</v>
      </c>
      <c r="BB33">
        <v>1618420.3435389292</v>
      </c>
      <c r="BC33">
        <v>0.19271054214237288</v>
      </c>
      <c r="BD33">
        <v>12858.540515636872</v>
      </c>
      <c r="BF33" s="8"/>
      <c r="BG33">
        <v>6.5244081051686678</v>
      </c>
      <c r="BH33">
        <v>83894.365960860916</v>
      </c>
      <c r="BI33">
        <v>0.22127669659168409</v>
      </c>
      <c r="BJ33">
        <v>0.68940061981521472</v>
      </c>
      <c r="BK33">
        <v>0.16522709484818687</v>
      </c>
      <c r="BL33">
        <v>6.550351662372679E-2</v>
      </c>
      <c r="BM33">
        <v>4.1274674235192217E-2</v>
      </c>
      <c r="BN33">
        <v>3.8594094477679371E-2</v>
      </c>
      <c r="BQ33">
        <v>60019.288069045506</v>
      </c>
      <c r="BR33">
        <v>-2.3242596082122313E-2</v>
      </c>
      <c r="BT33">
        <v>14384.687680093632</v>
      </c>
      <c r="BU33">
        <v>-0.16830062186314898</v>
      </c>
      <c r="BW33">
        <v>5702.7428185787712</v>
      </c>
      <c r="BX33">
        <v>-8.9552063140057592E-2</v>
      </c>
      <c r="CA33">
        <v>-0.24930079173620256</v>
      </c>
      <c r="CD33">
        <v>0.67437021462517466</v>
      </c>
      <c r="CL33" s="6"/>
      <c r="CM33" s="6"/>
      <c r="CN33" s="6"/>
      <c r="CO33" s="6"/>
      <c r="CP33" s="6"/>
      <c r="CQ33" s="6"/>
      <c r="CR33" s="6"/>
      <c r="CS33" s="6"/>
      <c r="CT33" s="6"/>
      <c r="CU33" s="6"/>
      <c r="CV33">
        <v>0.58322109217155449</v>
      </c>
      <c r="CW33">
        <v>0.41677890782844551</v>
      </c>
      <c r="CX33">
        <v>0.20413113597144461</v>
      </c>
      <c r="CY33">
        <v>0.33177999672208619</v>
      </c>
      <c r="CZ33">
        <v>0.21260380149063104</v>
      </c>
      <c r="DA33">
        <v>0.1208033699909507</v>
      </c>
      <c r="DB33">
        <v>8.6724614421911719E-2</v>
      </c>
      <c r="DC33">
        <v>4.395708140297562E-2</v>
      </c>
      <c r="DD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33" t="str">
        <f>IF(TRIM(SW_base_final[[#This Row],[Neg]])="","blocked",SW_base_final[[#This Row],[Neg]])</f>
        <v>blocked</v>
      </c>
      <c r="DF33" t="str">
        <f>LEFT(SW_base_final[[#This Row],[date]],2)</f>
        <v/>
      </c>
      <c r="DG33" t="str">
        <f>MID(SW_base_final[[#This Row],[date]],4,2)</f>
        <v/>
      </c>
      <c r="DH33" t="str">
        <f>RIGHT(SW_base_final[[#This Row],[date]],4)</f>
        <v/>
      </c>
    </row>
    <row r="34" spans="1:112" x14ac:dyDescent="0.3">
      <c r="A34" s="6" t="s">
        <v>258</v>
      </c>
      <c r="B34" s="6" t="s">
        <v>190</v>
      </c>
      <c r="C34" s="6" t="s">
        <v>114</v>
      </c>
      <c r="D34" s="6" t="s">
        <v>117</v>
      </c>
      <c r="E34" s="6" t="s">
        <v>117</v>
      </c>
      <c r="F34" s="6" t="s">
        <v>117</v>
      </c>
      <c r="G34" s="6" t="s">
        <v>118</v>
      </c>
      <c r="H34" s="1">
        <v>44161.634990856481</v>
      </c>
      <c r="I34" s="6" t="s">
        <v>145</v>
      </c>
      <c r="J34" s="6" t="s">
        <v>117</v>
      </c>
      <c r="K34" s="6" t="s">
        <v>117</v>
      </c>
      <c r="N34">
        <v>29211</v>
      </c>
      <c r="O34">
        <v>1477378.5807009817</v>
      </c>
      <c r="S34" s="7">
        <v>1.7476851851851852E-3</v>
      </c>
      <c r="U34">
        <v>0.58600525494545908</v>
      </c>
      <c r="V34" s="6" t="s">
        <v>117</v>
      </c>
      <c r="W34" s="6" t="s">
        <v>121</v>
      </c>
      <c r="X34" s="6" t="s">
        <v>147</v>
      </c>
      <c r="Y34" s="6" t="s">
        <v>259</v>
      </c>
      <c r="Z34" s="6" t="s">
        <v>192</v>
      </c>
      <c r="AA34">
        <v>9.9169281547279331E-2</v>
      </c>
      <c r="AB34">
        <v>0.40593280974311718</v>
      </c>
      <c r="AC34">
        <v>9.836211531043304E-2</v>
      </c>
      <c r="AD34">
        <v>0.49878691606051873</v>
      </c>
      <c r="AE34">
        <v>9.9569584976016534E-2</v>
      </c>
      <c r="AF34">
        <v>0.36406825539840071</v>
      </c>
      <c r="AG34">
        <v>874904.69241829868</v>
      </c>
      <c r="AH34">
        <v>0.10605849677110779</v>
      </c>
      <c r="AI34">
        <v>0.4458183019880515</v>
      </c>
      <c r="AJ34">
        <v>0.1079884652612475</v>
      </c>
      <c r="AK34">
        <v>0.57935209354334227</v>
      </c>
      <c r="AL34">
        <v>0.10520153771509611</v>
      </c>
      <c r="AM34">
        <v>0.39337571935138493</v>
      </c>
      <c r="AN34">
        <v>0.33127910414101153</v>
      </c>
      <c r="AO34">
        <v>0.66872089585898842</v>
      </c>
      <c r="AP34">
        <v>4.2663255216907832</v>
      </c>
      <c r="AQ34">
        <v>6302977.9440439045</v>
      </c>
      <c r="AR34">
        <v>0.12919110962162694</v>
      </c>
      <c r="AS34">
        <v>6.6506183277836195E-2</v>
      </c>
      <c r="AT34">
        <v>0.14467409035392276</v>
      </c>
      <c r="AU34">
        <v>-0.20342161919515589</v>
      </c>
      <c r="AV34">
        <v>0.11994721855258139</v>
      </c>
      <c r="AW34">
        <v>0.34452365853846056</v>
      </c>
      <c r="AX34">
        <v>489424.65269174019</v>
      </c>
      <c r="AY34">
        <v>269495.97486696328</v>
      </c>
      <c r="AZ34" s="8">
        <v>2.7083333333333334E-3</v>
      </c>
      <c r="BA34">
        <v>4.8804513784103989</v>
      </c>
      <c r="BB34">
        <v>2388613.220857434</v>
      </c>
      <c r="BC34">
        <v>0.49502850829426231</v>
      </c>
      <c r="BD34">
        <v>987953.92800924147</v>
      </c>
      <c r="BE34">
        <v>605408.71755133546</v>
      </c>
      <c r="BF34" s="8">
        <v>1.261574074074074E-3</v>
      </c>
      <c r="BG34">
        <v>3.9620923731474393</v>
      </c>
      <c r="BH34">
        <v>3914364.7231864701</v>
      </c>
      <c r="BI34">
        <v>0.63107442403364544</v>
      </c>
      <c r="BJ34">
        <v>0.21109036038021914</v>
      </c>
      <c r="BK34">
        <v>5.7986379135003341E-3</v>
      </c>
      <c r="BL34">
        <v>1.3352888139040904E-2</v>
      </c>
      <c r="BM34">
        <v>4.185964921138384E-2</v>
      </c>
      <c r="BN34">
        <v>0.63199287589685504</v>
      </c>
      <c r="BO34">
        <v>9.0900538085171095E-2</v>
      </c>
      <c r="BP34">
        <v>5.0050503738296934E-3</v>
      </c>
      <c r="BQ34">
        <v>103165.24964531817</v>
      </c>
      <c r="BR34">
        <v>6.3226780199690191E-2</v>
      </c>
      <c r="BS34">
        <v>0.29177487319750628</v>
      </c>
      <c r="BU34">
        <v>-0.32140917238269662</v>
      </c>
      <c r="BV34">
        <v>-9.2173090160436733E-2</v>
      </c>
      <c r="BW34">
        <v>6525.8974207485917</v>
      </c>
      <c r="BX34">
        <v>0.44509138823657479</v>
      </c>
      <c r="BY34">
        <v>1.0069414348103702</v>
      </c>
      <c r="BZ34">
        <v>20457.879522207371</v>
      </c>
      <c r="CA34">
        <v>-1.2242077928907746E-2</v>
      </c>
      <c r="CB34">
        <v>-0.10683170686170662</v>
      </c>
      <c r="CC34">
        <v>308871.05739230796</v>
      </c>
      <c r="CD34">
        <v>9.0638635974452431E-2</v>
      </c>
      <c r="CE34">
        <v>0.60205282195866272</v>
      </c>
      <c r="CF34">
        <v>44425.414251787886</v>
      </c>
      <c r="CG34">
        <v>0.29865808590002052</v>
      </c>
      <c r="CH34">
        <v>1.1486345820859842</v>
      </c>
      <c r="CJ34">
        <v>0.39746642382594644</v>
      </c>
      <c r="CK34">
        <v>-0.23495880978032113</v>
      </c>
      <c r="CL34" s="6" t="s">
        <v>260</v>
      </c>
      <c r="CM34" s="6" t="s">
        <v>261</v>
      </c>
      <c r="CN34" s="6" t="s">
        <v>150</v>
      </c>
      <c r="CO34" s="6"/>
      <c r="CP34" s="6" t="s">
        <v>147</v>
      </c>
      <c r="CQ34" s="6" t="s">
        <v>262</v>
      </c>
      <c r="CR34" s="6"/>
      <c r="CS34" s="6"/>
      <c r="CT34" s="6" t="s">
        <v>263</v>
      </c>
      <c r="CU34" s="6"/>
      <c r="CV34">
        <v>0.49462073501174653</v>
      </c>
      <c r="CW34">
        <v>0.50537926498825347</v>
      </c>
      <c r="CX34">
        <v>0.14583371347172461</v>
      </c>
      <c r="CY34">
        <v>0.37650278439910351</v>
      </c>
      <c r="CZ34">
        <v>0.25374669856488613</v>
      </c>
      <c r="DA34">
        <v>0.11482690310608971</v>
      </c>
      <c r="DB34">
        <v>8.1173665028016526E-2</v>
      </c>
      <c r="DC34">
        <v>2.7916235430179348E-2</v>
      </c>
      <c r="DD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4" t="str">
        <f>IF(TRIM(SW_base_final[[#This Row],[Neg]])="","blocked",SW_base_final[[#This Row],[Neg]])</f>
        <v>blocked</v>
      </c>
      <c r="DF34" t="str">
        <f>LEFT(SW_base_final[[#This Row],[date]],2)</f>
        <v/>
      </c>
      <c r="DG34" t="str">
        <f>MID(SW_base_final[[#This Row],[date]],4,2)</f>
        <v/>
      </c>
      <c r="DH34" t="str">
        <f>RIGHT(SW_base_final[[#This Row],[date]],4)</f>
        <v/>
      </c>
    </row>
    <row r="35" spans="1:112" x14ac:dyDescent="0.3">
      <c r="A35" s="6" t="s">
        <v>264</v>
      </c>
      <c r="B35" s="6" t="s">
        <v>113</v>
      </c>
      <c r="C35" s="6" t="s">
        <v>114</v>
      </c>
      <c r="D35" s="6" t="s">
        <v>115</v>
      </c>
      <c r="E35" s="6" t="s">
        <v>117</v>
      </c>
      <c r="F35" s="6" t="s">
        <v>117</v>
      </c>
      <c r="G35" s="6" t="s">
        <v>118</v>
      </c>
      <c r="H35" s="1">
        <v>44161.634990856481</v>
      </c>
      <c r="I35" s="6" t="s">
        <v>145</v>
      </c>
      <c r="J35" s="6" t="s">
        <v>117</v>
      </c>
      <c r="K35" s="6" t="s">
        <v>117</v>
      </c>
      <c r="N35">
        <v>31143</v>
      </c>
      <c r="O35">
        <v>1203348.4310319168</v>
      </c>
      <c r="S35" s="7">
        <v>3.2638888888888891E-3</v>
      </c>
      <c r="U35">
        <v>0.40741060372923299</v>
      </c>
      <c r="V35" s="6" t="s">
        <v>117</v>
      </c>
      <c r="W35" s="6" t="s">
        <v>121</v>
      </c>
      <c r="X35" s="6" t="s">
        <v>147</v>
      </c>
      <c r="Y35" s="6" t="s">
        <v>259</v>
      </c>
      <c r="Z35" s="6" t="s">
        <v>180</v>
      </c>
      <c r="AA35">
        <v>0.12872266425686352</v>
      </c>
      <c r="AB35">
        <v>0.24147281999501624</v>
      </c>
      <c r="AC35">
        <v>0.12267812843371706</v>
      </c>
      <c r="AD35">
        <v>0.43870176125010341</v>
      </c>
      <c r="AE35">
        <v>0.13204136400883115</v>
      </c>
      <c r="AF35">
        <v>0.15524046738198405</v>
      </c>
      <c r="AG35">
        <v>641241.18780949246</v>
      </c>
      <c r="AH35">
        <v>0.11713320358805945</v>
      </c>
      <c r="AI35">
        <v>0.21664672087876125</v>
      </c>
      <c r="AJ35">
        <v>9.7920929030223647E-2</v>
      </c>
      <c r="AK35">
        <v>0.36309310388730598</v>
      </c>
      <c r="AL35">
        <v>0.12694730038362834</v>
      </c>
      <c r="AM35">
        <v>0.15489694702497081</v>
      </c>
      <c r="AN35">
        <v>0.35254132227615242</v>
      </c>
      <c r="AO35">
        <v>0.64745867772384769</v>
      </c>
      <c r="AP35">
        <v>5.7558326076587907</v>
      </c>
      <c r="AQ35">
        <v>6926272.1377085503</v>
      </c>
      <c r="AR35">
        <v>0.19412369759026515</v>
      </c>
      <c r="AS35">
        <v>0.2944782060471649</v>
      </c>
      <c r="AT35">
        <v>0.2029172256049756</v>
      </c>
      <c r="AU35">
        <v>0.42041014489620876</v>
      </c>
      <c r="AV35">
        <v>0.18617033108214343</v>
      </c>
      <c r="AW35">
        <v>0.19712750879768715</v>
      </c>
      <c r="AX35">
        <v>424230.04703492526</v>
      </c>
      <c r="AY35">
        <v>213081.18508221032</v>
      </c>
      <c r="AZ35" s="8">
        <v>4.1550925925925922E-3</v>
      </c>
      <c r="BA35">
        <v>7.8109033524372844</v>
      </c>
      <c r="BB35">
        <v>3313619.8965897243</v>
      </c>
      <c r="BC35">
        <v>0.28467225876687308</v>
      </c>
      <c r="BD35">
        <v>779118.38399699156</v>
      </c>
      <c r="BE35">
        <v>428160.00272728218</v>
      </c>
      <c r="BF35" s="8">
        <v>2.7777777777777779E-3</v>
      </c>
      <c r="BG35">
        <v>4.6368463577837691</v>
      </c>
      <c r="BH35">
        <v>3612652.2411188264</v>
      </c>
      <c r="BI35">
        <v>0.47424164625867204</v>
      </c>
      <c r="BJ35">
        <v>0.27369643489492268</v>
      </c>
      <c r="BK35">
        <v>2.3310091248917364E-2</v>
      </c>
      <c r="BL35">
        <v>5.3702264236609445E-3</v>
      </c>
      <c r="BM35">
        <v>4.5336703497639373E-2</v>
      </c>
      <c r="BN35">
        <v>0.37376175457869021</v>
      </c>
      <c r="BO35">
        <v>0.2655899201745871</v>
      </c>
      <c r="BP35">
        <v>1.2934869181582584E-2</v>
      </c>
      <c r="BQ35">
        <v>116110.25144876441</v>
      </c>
      <c r="BR35">
        <v>0.11063345126813706</v>
      </c>
      <c r="BS35">
        <v>0.40129007715681331</v>
      </c>
      <c r="BT35">
        <v>9888.8411069166123</v>
      </c>
      <c r="BU35">
        <v>0.51858932116727918</v>
      </c>
      <c r="BV35">
        <v>1.5608636292469438</v>
      </c>
      <c r="BX35">
        <v>0.41457884561984359</v>
      </c>
      <c r="BY35">
        <v>0.6020012040698941</v>
      </c>
      <c r="BZ35">
        <v>19233.191857212012</v>
      </c>
      <c r="CA35">
        <v>7.6455760885813406E-2</v>
      </c>
      <c r="CB35">
        <v>0.63318558576945527</v>
      </c>
      <c r="CC35">
        <v>158560.96672477393</v>
      </c>
      <c r="CD35">
        <v>7.8038665017124753E-2</v>
      </c>
      <c r="CE35">
        <v>0.35632065956010894</v>
      </c>
      <c r="CF35">
        <v>112671.22432766712</v>
      </c>
      <c r="CG35">
        <v>0.16740851890434216</v>
      </c>
      <c r="CH35">
        <v>0.57564476769527517</v>
      </c>
      <c r="CI35">
        <v>5487.3601612933844</v>
      </c>
      <c r="CJ35">
        <v>0.47799139353023024</v>
      </c>
      <c r="CK35">
        <v>-3.9917448617317941E-2</v>
      </c>
      <c r="CL35" s="6" t="s">
        <v>265</v>
      </c>
      <c r="CM35" s="6"/>
      <c r="CN35" s="6" t="s">
        <v>150</v>
      </c>
      <c r="CO35" s="6"/>
      <c r="CP35" s="6" t="s">
        <v>147</v>
      </c>
      <c r="CQ35" s="6"/>
      <c r="CR35" s="6"/>
      <c r="CS35" s="6"/>
      <c r="CT35" s="6" t="s">
        <v>266</v>
      </c>
      <c r="CU35" s="6"/>
      <c r="CV35">
        <v>0.39068802389607366</v>
      </c>
      <c r="CW35">
        <v>0.60931197610392629</v>
      </c>
      <c r="CX35">
        <v>0.10621020925765094</v>
      </c>
      <c r="CY35">
        <v>0.37019105807991576</v>
      </c>
      <c r="CZ35">
        <v>0.27988187630812861</v>
      </c>
      <c r="DA35">
        <v>0.12560233071327326</v>
      </c>
      <c r="DB35">
        <v>9.002184192329471E-2</v>
      </c>
      <c r="DC35">
        <v>2.809268371773679E-2</v>
      </c>
      <c r="DD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5" t="str">
        <f>IF(TRIM(SW_base_final[[#This Row],[Neg]])="","blocked",SW_base_final[[#This Row],[Neg]])</f>
        <v>blocked</v>
      </c>
      <c r="DF35" t="str">
        <f>LEFT(SW_base_final[[#This Row],[date]],2)</f>
        <v/>
      </c>
      <c r="DG35" t="str">
        <f>MID(SW_base_final[[#This Row],[date]],4,2)</f>
        <v/>
      </c>
      <c r="DH35" t="str">
        <f>RIGHT(SW_base_final[[#This Row],[date]],4)</f>
        <v/>
      </c>
    </row>
    <row r="36" spans="1:112" x14ac:dyDescent="0.3">
      <c r="A36" s="6" t="s">
        <v>267</v>
      </c>
      <c r="B36" s="6" t="s">
        <v>190</v>
      </c>
      <c r="C36" s="6" t="s">
        <v>114</v>
      </c>
      <c r="D36" s="6" t="s">
        <v>117</v>
      </c>
      <c r="E36" s="6" t="s">
        <v>116</v>
      </c>
      <c r="F36" s="6" t="s">
        <v>117</v>
      </c>
      <c r="G36" s="6" t="s">
        <v>118</v>
      </c>
      <c r="H36" s="1">
        <v>44161.634990856481</v>
      </c>
      <c r="I36" s="6" t="s">
        <v>116</v>
      </c>
      <c r="J36" s="6" t="s">
        <v>116</v>
      </c>
      <c r="K36" s="6" t="s">
        <v>119</v>
      </c>
      <c r="L36">
        <v>3.3785169485072487E-3</v>
      </c>
      <c r="M36">
        <v>0.24145810731992429</v>
      </c>
      <c r="N36">
        <v>14897</v>
      </c>
      <c r="O36">
        <v>2751358.9272739426</v>
      </c>
      <c r="P36">
        <v>80628.88619584516</v>
      </c>
      <c r="Q36">
        <v>0.25665324968803765</v>
      </c>
      <c r="R36">
        <v>0.7433467503119624</v>
      </c>
      <c r="S36" s="7">
        <v>2.3958333333333331E-3</v>
      </c>
      <c r="T36">
        <v>6.2122680833106703</v>
      </c>
      <c r="U36">
        <v>0.2730434677067593</v>
      </c>
      <c r="V36" s="6" t="s">
        <v>117</v>
      </c>
      <c r="W36" s="6" t="s">
        <v>121</v>
      </c>
      <c r="X36" s="6" t="s">
        <v>152</v>
      </c>
      <c r="Y36" s="6" t="s">
        <v>148</v>
      </c>
      <c r="Z36" s="6" t="s">
        <v>180</v>
      </c>
      <c r="AA36">
        <v>0.1412850726648307</v>
      </c>
      <c r="AB36">
        <v>0.88236624235856453</v>
      </c>
      <c r="AC36">
        <v>7.9770267090714331E-2</v>
      </c>
      <c r="AD36">
        <v>0.49248337583096768</v>
      </c>
      <c r="AE36">
        <v>0.16064774596564213</v>
      </c>
      <c r="AF36">
        <v>1.0382880265155214</v>
      </c>
      <c r="AG36">
        <v>835159.95767251973</v>
      </c>
      <c r="AH36">
        <v>7.7510819200732994E-2</v>
      </c>
      <c r="AI36">
        <v>0.81968548853043055</v>
      </c>
      <c r="AJ36">
        <v>-6.8465080711828663E-2</v>
      </c>
      <c r="AK36">
        <v>0.16866715153918399</v>
      </c>
      <c r="AL36">
        <v>0.12511071847660338</v>
      </c>
      <c r="AM36">
        <v>1.1417997884264626</v>
      </c>
      <c r="AN36">
        <v>0.22650351205638244</v>
      </c>
      <c r="AO36">
        <v>0.77349648794361758</v>
      </c>
      <c r="AP36">
        <v>6.2075019089629144</v>
      </c>
      <c r="AQ36">
        <v>17079065.793295156</v>
      </c>
      <c r="AR36">
        <v>0.12246828529859521</v>
      </c>
      <c r="AS36">
        <v>0.34816819340724248</v>
      </c>
      <c r="AT36">
        <v>3.8797712565606934E-2</v>
      </c>
      <c r="AU36">
        <v>0.55006928393630683</v>
      </c>
      <c r="AV36">
        <v>0.15906744696964603</v>
      </c>
      <c r="AW36">
        <v>0.28267088356316128</v>
      </c>
      <c r="AX36">
        <v>623192.45995522907</v>
      </c>
      <c r="AY36">
        <v>177542.42038963115</v>
      </c>
      <c r="AZ36" s="8">
        <v>3.2523148148148147E-3</v>
      </c>
      <c r="BA36">
        <v>7.7181570738450951</v>
      </c>
      <c r="BB36">
        <v>4809897.2931703776</v>
      </c>
      <c r="BC36">
        <v>0.13217276582486828</v>
      </c>
      <c r="BD36">
        <v>2128166.4673187137</v>
      </c>
      <c r="BE36">
        <v>657617.53728288854</v>
      </c>
      <c r="BF36" s="8">
        <v>2.1527777777777778E-3</v>
      </c>
      <c r="BG36">
        <v>5.7651357112034374</v>
      </c>
      <c r="BH36">
        <v>12269168.500124779</v>
      </c>
      <c r="BI36">
        <v>0.31429473286366305</v>
      </c>
      <c r="BJ36">
        <v>0.45160682543541841</v>
      </c>
      <c r="BK36">
        <v>1.5137735994230107E-2</v>
      </c>
      <c r="BL36">
        <v>0.45930883842745557</v>
      </c>
      <c r="BM36">
        <v>2.2091026422832553E-2</v>
      </c>
      <c r="BN36">
        <v>5.1645502784735488E-2</v>
      </c>
      <c r="BO36">
        <v>2.1007093532793096E-4</v>
      </c>
      <c r="BQ36">
        <v>281408.61274232005</v>
      </c>
      <c r="BR36">
        <v>0.2508657029010779</v>
      </c>
      <c r="BS36">
        <v>0.35842807689075507</v>
      </c>
      <c r="BT36">
        <v>9432.7389363271723</v>
      </c>
      <c r="BU36">
        <v>-0.36129956367973526</v>
      </c>
      <c r="BV36">
        <v>-0.2657169911491849</v>
      </c>
      <c r="BW36">
        <v>286207.94851259497</v>
      </c>
      <c r="BX36">
        <v>-4.1091912306984724E-2</v>
      </c>
      <c r="BY36">
        <v>0.73170996152060552</v>
      </c>
      <c r="BZ36">
        <v>13765.525119576045</v>
      </c>
      <c r="CA36">
        <v>0.30370421637817824</v>
      </c>
      <c r="CB36">
        <v>0.61225351536232786</v>
      </c>
      <c r="CC36">
        <v>32181.730820873938</v>
      </c>
      <c r="CD36">
        <v>0.17509510652489557</v>
      </c>
      <c r="CE36">
        <v>0.38562131066074468</v>
      </c>
      <c r="CG36">
        <v>-0.67362802608264127</v>
      </c>
      <c r="CH36">
        <v>-0.25278276431194069</v>
      </c>
      <c r="CL36" s="6"/>
      <c r="CM36" s="6"/>
      <c r="CN36" s="6"/>
      <c r="CO36" s="6"/>
      <c r="CP36" s="6"/>
      <c r="CQ36" s="6"/>
      <c r="CR36" s="6"/>
      <c r="CS36" s="6"/>
      <c r="CT36" s="6"/>
      <c r="CU36" s="6"/>
      <c r="CV36">
        <v>0.43131097749146252</v>
      </c>
      <c r="CW36">
        <v>0.56868902250853748</v>
      </c>
      <c r="CX36">
        <v>0.15916131661305674</v>
      </c>
      <c r="CY36">
        <v>0.313154175551069</v>
      </c>
      <c r="CZ36">
        <v>0.23817786226384097</v>
      </c>
      <c r="DA36">
        <v>0.14808952410087411</v>
      </c>
      <c r="DB36">
        <v>8.8474322656192483E-2</v>
      </c>
      <c r="DC36">
        <v>5.2942798814966684E-2</v>
      </c>
      <c r="DD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6" t="str">
        <f>IF(TRIM(SW_base_final[[#This Row],[Neg]])="","blocked",SW_base_final[[#This Row],[Neg]])</f>
        <v>blocked</v>
      </c>
      <c r="DF36" t="str">
        <f>LEFT(SW_base_final[[#This Row],[date]],2)</f>
        <v/>
      </c>
      <c r="DG36" t="str">
        <f>MID(SW_base_final[[#This Row],[date]],4,2)</f>
        <v/>
      </c>
      <c r="DH36" t="str">
        <f>RIGHT(SW_base_final[[#This Row],[date]],4)</f>
        <v/>
      </c>
    </row>
    <row r="37" spans="1:112" x14ac:dyDescent="0.3">
      <c r="A37" s="6" t="s">
        <v>268</v>
      </c>
      <c r="B37" s="6" t="s">
        <v>190</v>
      </c>
      <c r="C37" s="6" t="s">
        <v>114</v>
      </c>
      <c r="D37" s="6" t="s">
        <v>117</v>
      </c>
      <c r="E37" s="6" t="s">
        <v>116</v>
      </c>
      <c r="F37" s="6" t="s">
        <v>117</v>
      </c>
      <c r="G37" s="6" t="s">
        <v>118</v>
      </c>
      <c r="H37" s="1">
        <v>44161.634990856481</v>
      </c>
      <c r="I37" s="6" t="s">
        <v>116</v>
      </c>
      <c r="J37" s="6" t="s">
        <v>116</v>
      </c>
      <c r="K37" s="6" t="s">
        <v>119</v>
      </c>
      <c r="L37">
        <v>3.369247408486938E-3</v>
      </c>
      <c r="M37">
        <v>-0.11066219030451484</v>
      </c>
      <c r="N37">
        <v>220390</v>
      </c>
      <c r="O37">
        <v>212143.93358845782</v>
      </c>
      <c r="P37">
        <v>73732.739111662813</v>
      </c>
      <c r="Q37">
        <v>0.65052578912774084</v>
      </c>
      <c r="R37">
        <v>0.34947421087225916</v>
      </c>
      <c r="S37" s="7">
        <v>9.9537037037037042E-4</v>
      </c>
      <c r="T37">
        <v>1.7235669076881774</v>
      </c>
      <c r="U37">
        <v>0.56910150672312698</v>
      </c>
      <c r="V37" s="6" t="s">
        <v>117</v>
      </c>
      <c r="W37" s="6" t="s">
        <v>121</v>
      </c>
      <c r="X37" s="6" t="s">
        <v>122</v>
      </c>
      <c r="Y37" s="6" t="s">
        <v>148</v>
      </c>
      <c r="Z37" s="6" t="s">
        <v>180</v>
      </c>
      <c r="AA37">
        <v>-7.1678475397106478E-2</v>
      </c>
      <c r="AB37">
        <v>0.39204210426820651</v>
      </c>
      <c r="AC37">
        <v>-0.11448318330202578</v>
      </c>
      <c r="AD37">
        <v>1.4957540959620816</v>
      </c>
      <c r="AE37">
        <v>1.2328659859805358E-2</v>
      </c>
      <c r="AF37">
        <v>-0.20870548923435195</v>
      </c>
      <c r="AG37">
        <v>80954.458979824034</v>
      </c>
      <c r="AH37">
        <v>-1.9300238805992631E-3</v>
      </c>
      <c r="AI37">
        <v>-0.14573414490139991</v>
      </c>
      <c r="AJ37">
        <v>2.6764298490513649E-3</v>
      </c>
      <c r="AK37">
        <v>-1.7053620785055013E-2</v>
      </c>
      <c r="AL37">
        <v>-3.9711577513588114E-3</v>
      </c>
      <c r="AM37">
        <v>-0.19286679670837181</v>
      </c>
      <c r="AN37">
        <v>0.63190930857292249</v>
      </c>
      <c r="AO37">
        <v>0.36809069142707751</v>
      </c>
      <c r="AP37">
        <v>1.830814723720338</v>
      </c>
      <c r="AQ37">
        <v>388396.23716169817</v>
      </c>
      <c r="AR37">
        <v>-2.6880650880457879E-2</v>
      </c>
      <c r="AS37">
        <v>-7.6629074716165091E-2</v>
      </c>
      <c r="AT37">
        <v>-4.852710158968454E-2</v>
      </c>
      <c r="AU37">
        <v>1.719744839178277</v>
      </c>
      <c r="AV37">
        <v>2.9018787348375819E-2</v>
      </c>
      <c r="AW37">
        <v>-0.64170317551390155</v>
      </c>
      <c r="AX37">
        <v>134055.72639182239</v>
      </c>
      <c r="AY37">
        <v>24971.694303568634</v>
      </c>
      <c r="AZ37" s="8">
        <v>1.0416666666666667E-3</v>
      </c>
      <c r="BA37">
        <v>2.0420605834560082</v>
      </c>
      <c r="BB37">
        <v>273749.91485130379</v>
      </c>
      <c r="BC37">
        <v>0.52155071982084278</v>
      </c>
      <c r="BD37">
        <v>78088.207196635456</v>
      </c>
      <c r="BE37">
        <v>55982.764676255407</v>
      </c>
      <c r="BF37" s="8">
        <v>9.2592592592592596E-4</v>
      </c>
      <c r="BG37">
        <v>1.4681643544677783</v>
      </c>
      <c r="BH37">
        <v>114646.3223103944</v>
      </c>
      <c r="BI37">
        <v>0.65073297845914491</v>
      </c>
      <c r="BJ37">
        <v>0.58762093898493351</v>
      </c>
      <c r="BK37">
        <v>5.2697821974172457E-2</v>
      </c>
      <c r="BL37">
        <v>4.9834439997469886E-2</v>
      </c>
      <c r="BM37">
        <v>3.3053376738324015E-2</v>
      </c>
      <c r="BN37">
        <v>0.27029141726363143</v>
      </c>
      <c r="BO37">
        <v>4.3376079025051265E-3</v>
      </c>
      <c r="BP37">
        <v>2.1643971389634325E-3</v>
      </c>
      <c r="BQ37">
        <v>78726.014938016262</v>
      </c>
      <c r="BR37">
        <v>-0.1588570149546612</v>
      </c>
      <c r="BS37">
        <v>2.8883175328923016</v>
      </c>
      <c r="BT37">
        <v>7060.1458265019273</v>
      </c>
      <c r="BU37">
        <v>-0.35011184768086956</v>
      </c>
      <c r="BV37">
        <v>4.9689646204233116</v>
      </c>
      <c r="BW37">
        <v>6676.526664358842</v>
      </c>
      <c r="BX37">
        <v>0.26105156994800405</v>
      </c>
      <c r="BY37">
        <v>0.54685835447512576</v>
      </c>
      <c r="CA37">
        <v>-0.23331969610781178</v>
      </c>
      <c r="CB37">
        <v>0.63556777834834843</v>
      </c>
      <c r="CC37">
        <v>36212.062473253391</v>
      </c>
      <c r="CD37">
        <v>6.2179155159940214E-2</v>
      </c>
      <c r="CE37">
        <v>0.53837258613836259</v>
      </c>
      <c r="CG37">
        <v>-0.48451213170752916</v>
      </c>
      <c r="CH37">
        <v>-0.53713933251556345</v>
      </c>
      <c r="CJ37">
        <v>-0.35901218818159142</v>
      </c>
      <c r="CK37">
        <v>-0.37707333602842708</v>
      </c>
      <c r="CL37" s="6" t="s">
        <v>269</v>
      </c>
      <c r="CM37" s="6" t="s">
        <v>270</v>
      </c>
      <c r="CN37" s="6" t="s">
        <v>271</v>
      </c>
      <c r="CO37" s="6"/>
      <c r="CP37" s="6" t="s">
        <v>122</v>
      </c>
      <c r="CQ37" s="6"/>
      <c r="CR37" s="6" t="s">
        <v>272</v>
      </c>
      <c r="CS37" s="6" t="s">
        <v>273</v>
      </c>
      <c r="CT37" s="6" t="s">
        <v>274</v>
      </c>
      <c r="CU37" s="6"/>
      <c r="CV37">
        <v>0.5282242390870816</v>
      </c>
      <c r="CW37">
        <v>0.4717757609129184</v>
      </c>
      <c r="CX37">
        <v>0.1453844587387082</v>
      </c>
      <c r="CY37">
        <v>0.30742596741576761</v>
      </c>
      <c r="CZ37">
        <v>0.24053836950619892</v>
      </c>
      <c r="DA37">
        <v>0.15270062827276498</v>
      </c>
      <c r="DB37">
        <v>9.256405617348222E-2</v>
      </c>
      <c r="DC37">
        <v>6.138651989307807E-2</v>
      </c>
      <c r="DD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7" t="str">
        <f>IF(TRIM(SW_base_final[[#This Row],[Neg]])="","blocked",SW_base_final[[#This Row],[Neg]])</f>
        <v>blocked</v>
      </c>
      <c r="DF37" t="str">
        <f>LEFT(SW_base_final[[#This Row],[date]],2)</f>
        <v/>
      </c>
      <c r="DG37" t="str">
        <f>MID(SW_base_final[[#This Row],[date]],4,2)</f>
        <v/>
      </c>
      <c r="DH37" t="str">
        <f>RIGHT(SW_base_final[[#This Row],[date]],4)</f>
        <v/>
      </c>
    </row>
    <row r="38" spans="1:112" x14ac:dyDescent="0.3">
      <c r="A38" s="6" t="s">
        <v>275</v>
      </c>
      <c r="B38" s="6" t="s">
        <v>113</v>
      </c>
      <c r="C38" s="6" t="s">
        <v>114</v>
      </c>
      <c r="D38" s="6" t="s">
        <v>115</v>
      </c>
      <c r="E38" s="6" t="s">
        <v>116</v>
      </c>
      <c r="F38" s="6" t="s">
        <v>117</v>
      </c>
      <c r="G38" s="6" t="s">
        <v>118</v>
      </c>
      <c r="H38" s="1">
        <v>44161.634990856481</v>
      </c>
      <c r="I38" s="6" t="s">
        <v>116</v>
      </c>
      <c r="J38" s="6" t="s">
        <v>116</v>
      </c>
      <c r="K38" s="6" t="s">
        <v>119</v>
      </c>
      <c r="L38">
        <v>3.3386273212825239E-3</v>
      </c>
      <c r="M38">
        <v>83.687046860990904</v>
      </c>
      <c r="N38">
        <v>32829</v>
      </c>
      <c r="O38">
        <v>2684861.2478014454</v>
      </c>
      <c r="P38">
        <v>37205.627916807156</v>
      </c>
      <c r="Q38">
        <v>0.26128799712339956</v>
      </c>
      <c r="R38">
        <v>0.73871200287660044</v>
      </c>
      <c r="S38" s="7">
        <v>1.4004629629629629E-3</v>
      </c>
      <c r="T38">
        <v>1.3081721295829851</v>
      </c>
      <c r="U38">
        <v>0.81700668278795296</v>
      </c>
      <c r="V38" s="6" t="s">
        <v>120</v>
      </c>
      <c r="W38" s="6" t="s">
        <v>121</v>
      </c>
      <c r="X38" s="6" t="s">
        <v>152</v>
      </c>
      <c r="Y38" s="6" t="s">
        <v>276</v>
      </c>
      <c r="Z38" s="6" t="s">
        <v>180</v>
      </c>
      <c r="AA38">
        <v>-4.6160777017770105E-2</v>
      </c>
      <c r="AB38">
        <v>0.96584997864715061</v>
      </c>
      <c r="AC38">
        <v>-0.10755083628642104</v>
      </c>
      <c r="AD38">
        <v>0.64869611569743579</v>
      </c>
      <c r="AE38">
        <v>4.402346172561078E-3</v>
      </c>
      <c r="AF38">
        <v>1.2879472152677192</v>
      </c>
      <c r="AG38">
        <v>410807.52931458782</v>
      </c>
      <c r="AH38">
        <v>-5.4273050626593822E-2</v>
      </c>
      <c r="AI38">
        <v>1.7673795583017209</v>
      </c>
      <c r="AJ38">
        <v>-0.17808735961661981</v>
      </c>
      <c r="AK38">
        <v>0.57515709618191391</v>
      </c>
      <c r="AL38">
        <v>1.5152329164243694E-2</v>
      </c>
      <c r="AM38">
        <v>3.2161081880509643</v>
      </c>
      <c r="AN38">
        <v>0.42257690481331628</v>
      </c>
      <c r="AO38">
        <v>0.57742309518668367</v>
      </c>
      <c r="AP38">
        <v>1.4880887426023512</v>
      </c>
      <c r="AQ38">
        <v>3995311.7983026332</v>
      </c>
      <c r="AR38">
        <v>-8.087872219725678E-2</v>
      </c>
      <c r="AS38">
        <v>0.38765001594812909</v>
      </c>
      <c r="AT38">
        <v>-0.17561763561578814</v>
      </c>
      <c r="AU38">
        <v>0.53477427443279102</v>
      </c>
      <c r="AV38">
        <v>-1.1631713910947972E-2</v>
      </c>
      <c r="AW38">
        <v>0.31103122108576264</v>
      </c>
      <c r="AX38">
        <v>1134560.3559491532</v>
      </c>
      <c r="AY38">
        <v>128268.56154706104</v>
      </c>
      <c r="AZ38" s="8">
        <v>1.7708333333333332E-3</v>
      </c>
      <c r="BA38">
        <v>1.3337468162340154</v>
      </c>
      <c r="BB38">
        <v>1513216.2625725144</v>
      </c>
      <c r="BC38">
        <v>0.80622547439565961</v>
      </c>
      <c r="BD38">
        <v>1550300.891852292</v>
      </c>
      <c r="BE38">
        <v>282538.9677675268</v>
      </c>
      <c r="BF38" s="8">
        <v>1.1342592592592593E-3</v>
      </c>
      <c r="BG38">
        <v>1.6010411583808886</v>
      </c>
      <c r="BH38">
        <v>2482095.5357301184</v>
      </c>
      <c r="BI38">
        <v>0.82489671993842373</v>
      </c>
      <c r="BJ38">
        <v>0.82242033946423587</v>
      </c>
      <c r="BK38">
        <v>1.5305637218899805E-3</v>
      </c>
      <c r="BL38">
        <v>2.8589696387185446E-4</v>
      </c>
      <c r="BM38">
        <v>1.4688937205359078E-2</v>
      </c>
      <c r="BN38">
        <v>0.16094245380939762</v>
      </c>
      <c r="BP38">
        <v>1.3180883524558751E-4</v>
      </c>
      <c r="BQ38">
        <v>932830.61324898072</v>
      </c>
      <c r="BR38">
        <v>-2.3096877026684504E-2</v>
      </c>
      <c r="BS38">
        <v>0.51669995165154226</v>
      </c>
      <c r="BU38">
        <v>-1.7064032053535128E-2</v>
      </c>
      <c r="BV38">
        <v>-0.34183243421853393</v>
      </c>
      <c r="BX38">
        <v>-0.73207115952886781</v>
      </c>
      <c r="BY38">
        <v>1.689630145383874</v>
      </c>
      <c r="BZ38">
        <v>16660.93315515179</v>
      </c>
      <c r="CA38">
        <v>-0.53429761707171541</v>
      </c>
      <c r="CB38">
        <v>2.0033761339652143</v>
      </c>
      <c r="CC38">
        <v>182549.04539766046</v>
      </c>
      <c r="CD38">
        <v>-0.33975361933063519</v>
      </c>
      <c r="CE38">
        <v>1.8559921570437163</v>
      </c>
      <c r="CK38">
        <v>2.1521998629438515</v>
      </c>
      <c r="CL38" s="6"/>
      <c r="CM38" s="6"/>
      <c r="CN38" s="6"/>
      <c r="CO38" s="6"/>
      <c r="CP38" s="6"/>
      <c r="CQ38" s="6"/>
      <c r="CR38" s="6"/>
      <c r="CS38" s="6"/>
      <c r="CT38" s="6"/>
      <c r="CU38" s="6"/>
      <c r="CV38">
        <v>0.74618548248259209</v>
      </c>
      <c r="CW38">
        <v>0.25381451751740791</v>
      </c>
      <c r="CX38">
        <v>0.19905186988769383</v>
      </c>
      <c r="CY38">
        <v>0.32878640507768664</v>
      </c>
      <c r="CZ38">
        <v>0.21816770055639728</v>
      </c>
      <c r="DA38">
        <v>0.13509663637927691</v>
      </c>
      <c r="DB38">
        <v>7.5328517723982025E-2</v>
      </c>
      <c r="DC38">
        <v>4.3568870374963424E-2</v>
      </c>
      <c r="DD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8" t="str">
        <f>IF(TRIM(SW_base_final[[#This Row],[Neg]])="","blocked",SW_base_final[[#This Row],[Neg]])</f>
        <v>blocked</v>
      </c>
      <c r="DF38" t="str">
        <f>LEFT(SW_base_final[[#This Row],[date]],2)</f>
        <v/>
      </c>
      <c r="DG38" t="str">
        <f>MID(SW_base_final[[#This Row],[date]],4,2)</f>
        <v/>
      </c>
      <c r="DH38" t="str">
        <f>RIGHT(SW_base_final[[#This Row],[date]],4)</f>
        <v/>
      </c>
    </row>
    <row r="39" spans="1:112" x14ac:dyDescent="0.3">
      <c r="A39" s="6" t="s">
        <v>277</v>
      </c>
      <c r="B39" s="6" t="s">
        <v>113</v>
      </c>
      <c r="C39" s="6" t="s">
        <v>114</v>
      </c>
      <c r="D39" s="6" t="s">
        <v>115</v>
      </c>
      <c r="E39" s="6" t="s">
        <v>116</v>
      </c>
      <c r="F39" s="6" t="s">
        <v>117</v>
      </c>
      <c r="G39" s="6" t="s">
        <v>118</v>
      </c>
      <c r="H39" s="1">
        <v>44161.634990856481</v>
      </c>
      <c r="I39" s="6" t="s">
        <v>116</v>
      </c>
      <c r="J39" s="6" t="s">
        <v>116</v>
      </c>
      <c r="K39" s="6" t="s">
        <v>119</v>
      </c>
      <c r="L39">
        <v>3.2090824693530818E-3</v>
      </c>
      <c r="M39">
        <v>0.19300906004728324</v>
      </c>
      <c r="N39">
        <v>8576</v>
      </c>
      <c r="O39">
        <v>5001614.2369508166</v>
      </c>
      <c r="P39">
        <v>54812.474208227344</v>
      </c>
      <c r="Q39">
        <v>0.38330878054460243</v>
      </c>
      <c r="R39">
        <v>0.61669121945539751</v>
      </c>
      <c r="S39" s="7">
        <v>3.4953703703703705E-3</v>
      </c>
      <c r="T39">
        <v>6.001184542642692</v>
      </c>
      <c r="U39">
        <v>0.44376558724054349</v>
      </c>
      <c r="V39" s="6" t="s">
        <v>120</v>
      </c>
      <c r="W39" s="6" t="s">
        <v>121</v>
      </c>
      <c r="X39" s="6" t="s">
        <v>152</v>
      </c>
      <c r="Y39" s="6" t="s">
        <v>148</v>
      </c>
      <c r="Z39" s="6" t="s">
        <v>192</v>
      </c>
      <c r="AA39">
        <v>-6.9693739235801355E-2</v>
      </c>
      <c r="AB39">
        <v>-1.7196487377636016E-2</v>
      </c>
      <c r="AC39">
        <v>-6.9190660835371953E-2</v>
      </c>
      <c r="AD39">
        <v>-2.9756623473349952E-2</v>
      </c>
      <c r="AE39">
        <v>-7.0106192281147228E-2</v>
      </c>
      <c r="AF39">
        <v>-6.6432642852058965E-3</v>
      </c>
      <c r="AG39">
        <v>1977879.5628837175</v>
      </c>
      <c r="AH39">
        <v>-7.3335882556656351E-2</v>
      </c>
      <c r="AI39">
        <v>1.9283840715294653E-2</v>
      </c>
      <c r="AJ39">
        <v>-7.8231867920015796E-2</v>
      </c>
      <c r="AK39">
        <v>3.2006166064329156E-2</v>
      </c>
      <c r="AL39">
        <v>-6.9399050030779175E-2</v>
      </c>
      <c r="AM39">
        <v>9.3732164963507003E-3</v>
      </c>
      <c r="AN39">
        <v>0.45075031339800914</v>
      </c>
      <c r="AO39">
        <v>0.54924968660199081</v>
      </c>
      <c r="AP39">
        <v>5.5734171917862918</v>
      </c>
      <c r="AQ39">
        <v>27876082.774904754</v>
      </c>
      <c r="AR39">
        <v>-6.5906382915298489E-2</v>
      </c>
      <c r="AS39">
        <v>-0.28740294418155843</v>
      </c>
      <c r="AT39">
        <v>-7.4038308911837269E-2</v>
      </c>
      <c r="AU39">
        <v>-2.2120960681035196E-2</v>
      </c>
      <c r="AV39">
        <v>-5.498361627461601E-2</v>
      </c>
      <c r="AW39">
        <v>-0.4748882622880688</v>
      </c>
      <c r="AX39">
        <v>2254479.184801525</v>
      </c>
      <c r="AY39">
        <v>876893.49739966588</v>
      </c>
      <c r="AZ39" s="8">
        <v>4.2361111111111115E-3</v>
      </c>
      <c r="BA39">
        <v>7.0261729862424618</v>
      </c>
      <c r="BB39">
        <v>15840360.746298403</v>
      </c>
      <c r="BC39">
        <v>0.36960837874240227</v>
      </c>
      <c r="BD39">
        <v>2747135.0521492902</v>
      </c>
      <c r="BE39">
        <v>1100986.0654840516</v>
      </c>
      <c r="BF39" s="8">
        <v>2.8935185185185184E-3</v>
      </c>
      <c r="BG39">
        <v>4.3811905130728466</v>
      </c>
      <c r="BH39">
        <v>12035722.02860635</v>
      </c>
      <c r="BI39">
        <v>0.50462385586888925</v>
      </c>
      <c r="BJ39">
        <v>0.40350836994245337</v>
      </c>
      <c r="BK39">
        <v>1.1785770492664716E-2</v>
      </c>
      <c r="BL39">
        <v>2.4738786816341236E-2</v>
      </c>
      <c r="BM39">
        <v>2.4869571186977045E-2</v>
      </c>
      <c r="BN39">
        <v>0.36104631416284899</v>
      </c>
      <c r="BO39">
        <v>0.11440824363214061</v>
      </c>
      <c r="BP39">
        <v>5.9642943766574114E-2</v>
      </c>
      <c r="BQ39">
        <v>909657.53756533726</v>
      </c>
      <c r="BR39">
        <v>-4.9312831407759661E-2</v>
      </c>
      <c r="BS39">
        <v>-3.9053638067783614E-2</v>
      </c>
      <c r="BT39">
        <v>26569.498338278787</v>
      </c>
      <c r="BU39">
        <v>-0.11173115609393958</v>
      </c>
      <c r="BV39">
        <v>-0.395006305128765</v>
      </c>
      <c r="BW39">
        <v>55770.401741396832</v>
      </c>
      <c r="BX39">
        <v>0.13961407838044337</v>
      </c>
      <c r="BY39">
        <v>1.1393150096973517</v>
      </c>
      <c r="BZ39">
        <v>56065.238224123495</v>
      </c>
      <c r="CA39">
        <v>-5.2047631130963112E-2</v>
      </c>
      <c r="CB39">
        <v>0.13783168224534958</v>
      </c>
      <c r="CC39">
        <v>813932.31356082507</v>
      </c>
      <c r="CD39">
        <v>-0.13079643794091889</v>
      </c>
      <c r="CE39">
        <v>-0.19311357398445939</v>
      </c>
      <c r="CF39">
        <v>257918.61813035142</v>
      </c>
      <c r="CG39">
        <v>-6.4927220097145466E-2</v>
      </c>
      <c r="CH39">
        <v>0.40447701736548325</v>
      </c>
      <c r="CI39">
        <v>134457.31836389727</v>
      </c>
      <c r="CJ39">
        <v>0.17407235726527337</v>
      </c>
      <c r="CK39">
        <v>1.0667260700663226</v>
      </c>
      <c r="CL39" s="6" t="s">
        <v>278</v>
      </c>
      <c r="CM39" s="6" t="s">
        <v>279</v>
      </c>
      <c r="CN39" s="6" t="s">
        <v>280</v>
      </c>
      <c r="CO39" s="6"/>
      <c r="CP39" s="6" t="s">
        <v>152</v>
      </c>
      <c r="CQ39" s="6" t="s">
        <v>281</v>
      </c>
      <c r="CR39" s="6" t="s">
        <v>282</v>
      </c>
      <c r="CS39" s="6" t="s">
        <v>283</v>
      </c>
      <c r="CT39" s="6" t="s">
        <v>284</v>
      </c>
      <c r="CU39" s="6" t="s">
        <v>285</v>
      </c>
      <c r="CV39">
        <v>0.80719744970795193</v>
      </c>
      <c r="CW39">
        <v>0.19280255029204807</v>
      </c>
      <c r="CX39">
        <v>9.8270450183746486E-2</v>
      </c>
      <c r="CY39">
        <v>0.26170215346161874</v>
      </c>
      <c r="CZ39">
        <v>0.29376527127830693</v>
      </c>
      <c r="DA39">
        <v>0.21257362034784302</v>
      </c>
      <c r="DB39">
        <v>9.0293734173482396E-2</v>
      </c>
      <c r="DC39">
        <v>4.3394770555002592E-2</v>
      </c>
      <c r="DD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9" t="str">
        <f>IF(TRIM(SW_base_final[[#This Row],[Neg]])="","blocked",SW_base_final[[#This Row],[Neg]])</f>
        <v>blocked</v>
      </c>
      <c r="DF39" t="str">
        <f>LEFT(SW_base_final[[#This Row],[date]],2)</f>
        <v/>
      </c>
      <c r="DG39" t="str">
        <f>MID(SW_base_final[[#This Row],[date]],4,2)</f>
        <v/>
      </c>
      <c r="DH39" t="str">
        <f>RIGHT(SW_base_final[[#This Row],[date]],4)</f>
        <v/>
      </c>
    </row>
    <row r="40" spans="1:112" x14ac:dyDescent="0.3">
      <c r="A40" s="6" t="s">
        <v>286</v>
      </c>
      <c r="B40" s="6" t="s">
        <v>190</v>
      </c>
      <c r="C40" s="6" t="s">
        <v>114</v>
      </c>
      <c r="D40" s="6" t="s">
        <v>117</v>
      </c>
      <c r="E40" s="6" t="s">
        <v>116</v>
      </c>
      <c r="F40" s="6" t="s">
        <v>117</v>
      </c>
      <c r="G40" s="6" t="s">
        <v>118</v>
      </c>
      <c r="H40" s="1">
        <v>44161.634990856481</v>
      </c>
      <c r="I40" s="6" t="s">
        <v>116</v>
      </c>
      <c r="J40" s="6" t="s">
        <v>116</v>
      </c>
      <c r="K40" s="6" t="s">
        <v>119</v>
      </c>
      <c r="L40">
        <v>3.2007790615153401E-3</v>
      </c>
      <c r="M40">
        <v>1.1290378078856644</v>
      </c>
      <c r="N40">
        <v>6629</v>
      </c>
      <c r="O40">
        <v>10949776.419185966</v>
      </c>
      <c r="P40">
        <v>41195.307057436272</v>
      </c>
      <c r="Q40">
        <v>1</v>
      </c>
      <c r="R40">
        <v>0</v>
      </c>
      <c r="S40" s="7">
        <v>7.2106481481481483E-3</v>
      </c>
      <c r="T40">
        <v>2.2940489823369323</v>
      </c>
      <c r="U40">
        <v>0.48608807596096104</v>
      </c>
      <c r="V40" s="6" t="s">
        <v>117</v>
      </c>
      <c r="W40" s="6" t="s">
        <v>121</v>
      </c>
      <c r="X40" s="6" t="s">
        <v>152</v>
      </c>
      <c r="Y40" s="6" t="s">
        <v>231</v>
      </c>
      <c r="Z40" s="6" t="s">
        <v>180</v>
      </c>
      <c r="AA40">
        <v>0.16128933768073095</v>
      </c>
      <c r="AC40">
        <v>0.16128933768073095</v>
      </c>
      <c r="AG40">
        <v>2609249.1680837451</v>
      </c>
      <c r="AH40">
        <v>9.0267214282023556E-2</v>
      </c>
      <c r="AJ40">
        <v>9.0267214282023556E-2</v>
      </c>
      <c r="AN40">
        <v>1</v>
      </c>
      <c r="AP40">
        <v>2.4029412050500514</v>
      </c>
      <c r="AQ40">
        <v>26311668.943747371</v>
      </c>
      <c r="AR40">
        <v>0.22626209370279304</v>
      </c>
      <c r="AT40">
        <v>0.22626209370279304</v>
      </c>
      <c r="AX40">
        <v>10949776.419185968</v>
      </c>
      <c r="AY40">
        <v>2609249.1680837451</v>
      </c>
      <c r="AZ40" s="8">
        <v>7.2106481481481483E-3</v>
      </c>
      <c r="BA40">
        <v>2.4029412050500514</v>
      </c>
      <c r="BB40">
        <v>26311668.943747368</v>
      </c>
      <c r="BC40">
        <v>0.48608807596096104</v>
      </c>
      <c r="BF40" s="8"/>
      <c r="BJ40">
        <v>0.81422093070434587</v>
      </c>
      <c r="BK40">
        <v>7.2663644688666647E-4</v>
      </c>
      <c r="BL40">
        <v>0.1763252374946758</v>
      </c>
      <c r="BM40">
        <v>5.5698261886580908E-3</v>
      </c>
      <c r="BN40">
        <v>2.8397215066418425E-3</v>
      </c>
      <c r="BP40">
        <v>3.1764765879172143E-4</v>
      </c>
      <c r="BQ40">
        <v>8915004.7470154278</v>
      </c>
      <c r="BR40">
        <v>0.12966622359559943</v>
      </c>
      <c r="BT40">
        <v>7956.0315008670404</v>
      </c>
      <c r="BU40">
        <v>1.9803319054625197</v>
      </c>
      <c r="BW40">
        <v>1930606.6326787286</v>
      </c>
      <c r="BX40">
        <v>0.322015724756755</v>
      </c>
      <c r="BZ40">
        <v>60984.709480488797</v>
      </c>
      <c r="CA40">
        <v>0.22702042596369143</v>
      </c>
      <c r="CC40">
        <v>31092.458763021463</v>
      </c>
      <c r="CD40">
        <v>0.32580136109090607</v>
      </c>
      <c r="CJ40">
        <v>7.8933286538253498</v>
      </c>
      <c r="CL40" s="6"/>
      <c r="CM40" s="6"/>
      <c r="CN40" s="6"/>
      <c r="CO40" s="6"/>
      <c r="CP40" s="6"/>
      <c r="CQ40" s="6"/>
      <c r="CR40" s="6"/>
      <c r="CS40" s="6"/>
      <c r="CT40" s="6"/>
      <c r="CU40" s="6"/>
      <c r="CV40">
        <v>0.76432330895404854</v>
      </c>
      <c r="CW40">
        <v>0.23567669104595146</v>
      </c>
      <c r="CX40">
        <v>0.27701962625363863</v>
      </c>
      <c r="CY40">
        <v>0.31794395094437711</v>
      </c>
      <c r="CZ40">
        <v>0.17805670665299492</v>
      </c>
      <c r="DA40">
        <v>0.11603843347868978</v>
      </c>
      <c r="DB40">
        <v>6.8567276807703068E-2</v>
      </c>
      <c r="DC40">
        <v>4.2374005862596001E-2</v>
      </c>
      <c r="DD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40" t="str">
        <f>IF(TRIM(SW_base_final[[#This Row],[Neg]])="","blocked",SW_base_final[[#This Row],[Neg]])</f>
        <v>blocked</v>
      </c>
      <c r="DF40" t="str">
        <f>LEFT(SW_base_final[[#This Row],[date]],2)</f>
        <v/>
      </c>
      <c r="DG40" t="str">
        <f>MID(SW_base_final[[#This Row],[date]],4,2)</f>
        <v/>
      </c>
      <c r="DH40" t="str">
        <f>RIGHT(SW_base_final[[#This Row],[date]],4)</f>
        <v/>
      </c>
    </row>
    <row r="41" spans="1:112" x14ac:dyDescent="0.3">
      <c r="A41" s="6" t="s">
        <v>287</v>
      </c>
      <c r="B41" s="6" t="s">
        <v>288</v>
      </c>
      <c r="C41" s="6" t="s">
        <v>142</v>
      </c>
      <c r="D41" s="6" t="s">
        <v>165</v>
      </c>
      <c r="E41" s="6" t="s">
        <v>116</v>
      </c>
      <c r="F41" s="6" t="s">
        <v>117</v>
      </c>
      <c r="G41" s="6" t="s">
        <v>166</v>
      </c>
      <c r="H41" s="1">
        <v>44161.634990856481</v>
      </c>
      <c r="I41" s="6" t="s">
        <v>145</v>
      </c>
      <c r="J41" s="6" t="s">
        <v>146</v>
      </c>
      <c r="K41" s="6" t="s">
        <v>119</v>
      </c>
      <c r="L41">
        <v>3.1284452082772207E-3</v>
      </c>
      <c r="M41">
        <v>0.23815011475900957</v>
      </c>
      <c r="N41">
        <v>13863</v>
      </c>
      <c r="O41">
        <v>6001331.6673065694</v>
      </c>
      <c r="P41">
        <v>86367.656409030664</v>
      </c>
      <c r="Q41">
        <v>0.22428377341813588</v>
      </c>
      <c r="R41">
        <v>0.77571622658186412</v>
      </c>
      <c r="S41" s="7">
        <v>4.3981481481481481E-4</v>
      </c>
      <c r="T41">
        <v>1.2685270437789056</v>
      </c>
      <c r="U41">
        <v>0.82665295740676792</v>
      </c>
      <c r="V41" s="6" t="s">
        <v>120</v>
      </c>
      <c r="W41" s="6" t="s">
        <v>121</v>
      </c>
      <c r="X41" s="6" t="s">
        <v>152</v>
      </c>
      <c r="Y41" s="6" t="s">
        <v>231</v>
      </c>
      <c r="Z41" s="6" t="s">
        <v>124</v>
      </c>
      <c r="AA41">
        <v>-0.16554473531549541</v>
      </c>
      <c r="AB41">
        <v>-8.3960558843701572E-2</v>
      </c>
      <c r="AC41">
        <v>-0.11538113910517034</v>
      </c>
      <c r="AD41">
        <v>-0.1664026454662022</v>
      </c>
      <c r="AE41">
        <v>-0.19350806347049332</v>
      </c>
      <c r="AF41">
        <v>-2.5001151206436423E-2</v>
      </c>
      <c r="AG41">
        <v>3634761.2371771159</v>
      </c>
      <c r="AH41">
        <v>-0.18339397311908123</v>
      </c>
      <c r="AI41">
        <v>-6.6004684646570055E-5</v>
      </c>
      <c r="AJ41">
        <v>-0.12302041692515175</v>
      </c>
      <c r="AK41">
        <v>-8.0777174904288596E-2</v>
      </c>
      <c r="AL41">
        <v>-0.21156562094869946</v>
      </c>
      <c r="AM41">
        <v>4.7679295494369223E-2</v>
      </c>
      <c r="AN41">
        <v>0.37943838853811379</v>
      </c>
      <c r="AO41">
        <v>0.62056161146188626</v>
      </c>
      <c r="AP41">
        <v>1.2721320164278767</v>
      </c>
      <c r="AQ41">
        <v>7634486.1551831765</v>
      </c>
      <c r="AR41">
        <v>-0.16571886364106103</v>
      </c>
      <c r="AS41">
        <v>-0.22000755321493226</v>
      </c>
      <c r="AT41">
        <v>-0.12674238403824312</v>
      </c>
      <c r="AU41">
        <v>-0.14530303082754181</v>
      </c>
      <c r="AV41">
        <v>-0.1870195281999657</v>
      </c>
      <c r="AW41">
        <v>-0.25807448277653944</v>
      </c>
      <c r="AX41">
        <v>2277135.6169255562</v>
      </c>
      <c r="AY41">
        <v>1241938.2341721659</v>
      </c>
      <c r="AZ41" s="8">
        <v>6.4814814814814813E-4</v>
      </c>
      <c r="BA41">
        <v>1.24011328175221</v>
      </c>
      <c r="BB41">
        <v>2823906.1229003947</v>
      </c>
      <c r="BC41">
        <v>0.86625388496760014</v>
      </c>
      <c r="BD41">
        <v>3724196.0503810141</v>
      </c>
      <c r="BE41">
        <v>2392823.00300495</v>
      </c>
      <c r="BF41" s="8">
        <v>3.1250000000000001E-4</v>
      </c>
      <c r="BG41">
        <v>1.2917096649062347</v>
      </c>
      <c r="BH41">
        <v>4810580.0322827827</v>
      </c>
      <c r="BI41">
        <v>0.80243922606927975</v>
      </c>
      <c r="BJ41">
        <v>6.2322937243316029E-2</v>
      </c>
      <c r="BK41">
        <v>6.1079475156103704E-4</v>
      </c>
      <c r="BL41">
        <v>8.8405286204374378E-3</v>
      </c>
      <c r="BM41">
        <v>0.49585970501734405</v>
      </c>
      <c r="BN41">
        <v>0.43170226629843961</v>
      </c>
      <c r="BO41">
        <v>1.2375457707592391E-5</v>
      </c>
      <c r="BP41">
        <v>6.5139261119409673E-4</v>
      </c>
      <c r="BQ41">
        <v>141876.94552962104</v>
      </c>
      <c r="BR41">
        <v>4.4463087609193375E-2</v>
      </c>
      <c r="BS41">
        <v>0.16136581457854726</v>
      </c>
      <c r="BU41">
        <v>0.14355176637214484</v>
      </c>
      <c r="BV41">
        <v>0.77919565346178277</v>
      </c>
      <c r="BW41">
        <v>20125.290190320338</v>
      </c>
      <c r="BX41">
        <v>-0.71017649954025186</v>
      </c>
      <c r="BY41">
        <v>-0.49364166274990651</v>
      </c>
      <c r="BZ41">
        <v>1128814.903001457</v>
      </c>
      <c r="CA41">
        <v>-6.1875947385007013E-2</v>
      </c>
      <c r="CB41">
        <v>-0.4731319104142464</v>
      </c>
      <c r="CC41">
        <v>982761.75080638425</v>
      </c>
      <c r="CD41">
        <v>-0.15383494668934128</v>
      </c>
      <c r="CE41">
        <v>1.329524351971477</v>
      </c>
      <c r="CG41">
        <v>-0.67000583661558322</v>
      </c>
      <c r="CJ41">
        <v>-0.223256415947239</v>
      </c>
      <c r="CK41">
        <v>-0.58651996584439803</v>
      </c>
      <c r="CL41" s="6"/>
      <c r="CM41" s="6"/>
      <c r="CN41" s="6"/>
      <c r="CO41" s="6"/>
      <c r="CP41" s="6"/>
      <c r="CQ41" s="6"/>
      <c r="CR41" s="6"/>
      <c r="CS41" s="6"/>
      <c r="CT41" s="6"/>
      <c r="CU41" s="6"/>
      <c r="CV41">
        <v>0.81246597286583466</v>
      </c>
      <c r="CW41">
        <v>0.18753402713416534</v>
      </c>
      <c r="CX41">
        <v>0.23217904104831866</v>
      </c>
      <c r="CY41">
        <v>0.33141935925952309</v>
      </c>
      <c r="CZ41">
        <v>0.20043504949535784</v>
      </c>
      <c r="DA41">
        <v>0.1227459334189941</v>
      </c>
      <c r="DB41">
        <v>7.1954963156782237E-2</v>
      </c>
      <c r="DC41">
        <v>4.1265653621024079E-2</v>
      </c>
      <c r="DD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1" t="str">
        <f>IF(TRIM(SW_base_final[[#This Row],[Neg]])="","blocked",SW_base_final[[#This Row],[Neg]])</f>
        <v>blocked</v>
      </c>
      <c r="DF41" t="str">
        <f>LEFT(SW_base_final[[#This Row],[date]],2)</f>
        <v/>
      </c>
      <c r="DG41" t="str">
        <f>MID(SW_base_final[[#This Row],[date]],4,2)</f>
        <v/>
      </c>
      <c r="DH41" t="str">
        <f>RIGHT(SW_base_final[[#This Row],[date]],4)</f>
        <v/>
      </c>
    </row>
    <row r="42" spans="1:112" x14ac:dyDescent="0.3">
      <c r="A42" s="6" t="s">
        <v>289</v>
      </c>
      <c r="B42" s="6" t="s">
        <v>113</v>
      </c>
      <c r="C42" s="6" t="s">
        <v>114</v>
      </c>
      <c r="D42" s="6" t="s">
        <v>115</v>
      </c>
      <c r="E42" s="6" t="s">
        <v>116</v>
      </c>
      <c r="F42" s="6" t="s">
        <v>117</v>
      </c>
      <c r="G42" s="6" t="s">
        <v>118</v>
      </c>
      <c r="H42" s="1">
        <v>44161.634990856481</v>
      </c>
      <c r="I42" s="6" t="s">
        <v>116</v>
      </c>
      <c r="J42" s="6" t="s">
        <v>116</v>
      </c>
      <c r="K42" s="6" t="s">
        <v>119</v>
      </c>
      <c r="L42">
        <v>3.0621852195037704E-3</v>
      </c>
      <c r="M42">
        <v>-0.33914926373246396</v>
      </c>
      <c r="N42">
        <v>492040</v>
      </c>
      <c r="O42">
        <v>52829.488817181991</v>
      </c>
      <c r="P42">
        <v>59498.388968962412</v>
      </c>
      <c r="Q42">
        <v>0.19020097672419239</v>
      </c>
      <c r="R42">
        <v>0.80979902327580766</v>
      </c>
      <c r="S42" s="7">
        <v>8.1018518518518516E-4</v>
      </c>
      <c r="T42">
        <v>4.388296425894846</v>
      </c>
      <c r="U42">
        <v>0.52521134677257608</v>
      </c>
      <c r="V42" s="6" t="s">
        <v>117</v>
      </c>
      <c r="W42" s="6" t="s">
        <v>121</v>
      </c>
      <c r="X42" s="6" t="s">
        <v>122</v>
      </c>
      <c r="Y42" s="6" t="s">
        <v>148</v>
      </c>
      <c r="Z42" s="6" t="s">
        <v>180</v>
      </c>
      <c r="AA42">
        <v>-0.71252023556183353</v>
      </c>
      <c r="AB42">
        <v>-0.60150351649749867</v>
      </c>
      <c r="AC42">
        <v>-0.7080826189044338</v>
      </c>
      <c r="AD42">
        <v>-0.65460469474532823</v>
      </c>
      <c r="AE42">
        <v>-0.71361573094447484</v>
      </c>
      <c r="AF42">
        <v>-0.58546667867459079</v>
      </c>
      <c r="AG42">
        <v>29486.862911259501</v>
      </c>
      <c r="AH42">
        <v>-0.51517575176771113</v>
      </c>
      <c r="AI42">
        <v>-0.37905495463926719</v>
      </c>
      <c r="AJ42">
        <v>-0.34044889781672971</v>
      </c>
      <c r="AK42">
        <v>-0.37149496609437904</v>
      </c>
      <c r="AL42">
        <v>-0.54706563785354845</v>
      </c>
      <c r="AM42">
        <v>-0.38103368166376372</v>
      </c>
      <c r="AN42">
        <v>0.20104522417286713</v>
      </c>
      <c r="AO42">
        <v>0.79895477582713292</v>
      </c>
      <c r="AP42">
        <v>2.2441942751048138</v>
      </c>
      <c r="AQ42">
        <v>118559.63636023366</v>
      </c>
      <c r="AR42">
        <v>-0.854054301587021</v>
      </c>
      <c r="AS42">
        <v>-0.89731234349004951</v>
      </c>
      <c r="AT42">
        <v>-0.89473643609597386</v>
      </c>
      <c r="AU42">
        <v>-0.89594246045663117</v>
      </c>
      <c r="AV42">
        <v>-0.82957745959017626</v>
      </c>
      <c r="AW42">
        <v>-0.89781227596460711</v>
      </c>
      <c r="AX42">
        <v>10621.116422188334</v>
      </c>
      <c r="AY42">
        <v>6191.275807161378</v>
      </c>
      <c r="AZ42" s="8">
        <v>1.0416666666666667E-3</v>
      </c>
      <c r="BA42">
        <v>3.0243676942575806</v>
      </c>
      <c r="BB42">
        <v>32122.161384215055</v>
      </c>
      <c r="BC42">
        <v>0.5392520924953399</v>
      </c>
      <c r="BD42">
        <v>42208.372394993676</v>
      </c>
      <c r="BE42">
        <v>23295.587104098122</v>
      </c>
      <c r="BF42" s="8">
        <v>7.5231481481481482E-4</v>
      </c>
      <c r="BG42">
        <v>2.0478751032406763</v>
      </c>
      <c r="BH42">
        <v>86437.47497601858</v>
      </c>
      <c r="BI42">
        <v>0.52167819951969818</v>
      </c>
      <c r="BJ42">
        <v>0.37166458419414916</v>
      </c>
      <c r="BK42">
        <v>2.1488971747698452E-3</v>
      </c>
      <c r="BL42">
        <v>2.581317783072266E-2</v>
      </c>
      <c r="BM42">
        <v>9.0734195765751216E-2</v>
      </c>
      <c r="BN42">
        <v>0.50963914503460717</v>
      </c>
      <c r="BR42">
        <v>-0.75603795845683419</v>
      </c>
      <c r="BS42">
        <v>-0.78637547306743316</v>
      </c>
      <c r="BU42">
        <v>-0.95925874191106664</v>
      </c>
      <c r="BX42">
        <v>77.014901729787823</v>
      </c>
      <c r="BY42">
        <v>1.1537389874438295</v>
      </c>
      <c r="CA42">
        <v>-0.69302422774565775</v>
      </c>
      <c r="CB42">
        <v>-0.53410644184797329</v>
      </c>
      <c r="CC42">
        <v>5412.9366927170868</v>
      </c>
      <c r="CD42">
        <v>-0.67037477432597914</v>
      </c>
      <c r="CE42">
        <v>-0.46279811439858431</v>
      </c>
      <c r="CL42" s="6" t="s">
        <v>290</v>
      </c>
      <c r="CM42" s="6" t="s">
        <v>291</v>
      </c>
      <c r="CN42" s="6" t="s">
        <v>271</v>
      </c>
      <c r="CO42" s="6"/>
      <c r="CP42" s="6" t="s">
        <v>122</v>
      </c>
      <c r="CQ42" s="6"/>
      <c r="CR42" s="6" t="s">
        <v>185</v>
      </c>
      <c r="CS42" s="6" t="s">
        <v>186</v>
      </c>
      <c r="CT42" s="6"/>
      <c r="CU42" s="6"/>
      <c r="CV42">
        <v>0.57473187636093892</v>
      </c>
      <c r="CW42">
        <v>0.42526812363906108</v>
      </c>
      <c r="CX42">
        <v>0.15773920844612727</v>
      </c>
      <c r="CY42">
        <v>0.27260621818740777</v>
      </c>
      <c r="CZ42">
        <v>0.25247983263238227</v>
      </c>
      <c r="DA42">
        <v>0.16172586684760132</v>
      </c>
      <c r="DB42">
        <v>9.6503843897444833E-2</v>
      </c>
      <c r="DC42">
        <v>5.8945029989036682E-2</v>
      </c>
      <c r="DD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2" t="str">
        <f>IF(TRIM(SW_base_final[[#This Row],[Neg]])="","blocked",SW_base_final[[#This Row],[Neg]])</f>
        <v>blocked</v>
      </c>
      <c r="DF42" t="str">
        <f>LEFT(SW_base_final[[#This Row],[date]],2)</f>
        <v/>
      </c>
      <c r="DG42" t="str">
        <f>MID(SW_base_final[[#This Row],[date]],4,2)</f>
        <v/>
      </c>
      <c r="DH42" t="str">
        <f>RIGHT(SW_base_final[[#This Row],[date]],4)</f>
        <v/>
      </c>
    </row>
    <row r="43" spans="1:112" x14ac:dyDescent="0.3">
      <c r="A43" s="6" t="s">
        <v>292</v>
      </c>
      <c r="B43" s="6" t="s">
        <v>293</v>
      </c>
      <c r="C43" s="6" t="s">
        <v>294</v>
      </c>
      <c r="D43" s="6" t="s">
        <v>143</v>
      </c>
      <c r="E43" s="6" t="s">
        <v>116</v>
      </c>
      <c r="F43" s="6" t="s">
        <v>117</v>
      </c>
      <c r="G43" s="6" t="s">
        <v>144</v>
      </c>
      <c r="H43" s="1">
        <v>44161.634990856481</v>
      </c>
      <c r="I43" s="6" t="s">
        <v>116</v>
      </c>
      <c r="J43" s="6" t="s">
        <v>116</v>
      </c>
      <c r="K43" s="6" t="s">
        <v>119</v>
      </c>
      <c r="L43">
        <v>2.9466550482595785E-3</v>
      </c>
      <c r="M43">
        <v>0.55187183986443122</v>
      </c>
      <c r="N43">
        <v>1219</v>
      </c>
      <c r="O43">
        <v>174726.95563064603</v>
      </c>
      <c r="P43">
        <v>45530.78950164008</v>
      </c>
      <c r="Q43">
        <v>0.1725317003930347</v>
      </c>
      <c r="R43">
        <v>0.82746829960696533</v>
      </c>
      <c r="S43" s="7">
        <v>5.2083333333333333E-4</v>
      </c>
      <c r="T43">
        <v>5.9190624825298741</v>
      </c>
      <c r="U43">
        <v>0.35576203704709231</v>
      </c>
      <c r="V43" s="6" t="s">
        <v>120</v>
      </c>
      <c r="W43" s="6"/>
      <c r="X43" s="6"/>
      <c r="Y43" s="6"/>
      <c r="Z43" s="6"/>
      <c r="AZ43" s="8"/>
      <c r="BF43" s="8"/>
      <c r="CL43" s="6"/>
      <c r="CM43" s="6"/>
      <c r="CN43" s="6"/>
      <c r="CO43" s="6"/>
      <c r="CP43" s="6"/>
      <c r="CQ43" s="6"/>
      <c r="CR43" s="6"/>
      <c r="CS43" s="6"/>
      <c r="CT43" s="6"/>
      <c r="CU43" s="6"/>
      <c r="DD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3" t="str">
        <f>IF(TRIM(SW_base_final[[#This Row],[Neg]])="","blocked",SW_base_final[[#This Row],[Neg]])</f>
        <v>blocked</v>
      </c>
      <c r="DF43" t="str">
        <f>LEFT(SW_base_final[[#This Row],[date]],2)</f>
        <v/>
      </c>
      <c r="DG43" t="str">
        <f>MID(SW_base_final[[#This Row],[date]],4,2)</f>
        <v/>
      </c>
      <c r="DH43" t="str">
        <f>RIGHT(SW_base_final[[#This Row],[date]],4)</f>
        <v/>
      </c>
    </row>
    <row r="44" spans="1:112" x14ac:dyDescent="0.3">
      <c r="A44" s="6" t="s">
        <v>295</v>
      </c>
      <c r="B44" s="6" t="s">
        <v>113</v>
      </c>
      <c r="C44" s="6" t="s">
        <v>114</v>
      </c>
      <c r="D44" s="6" t="s">
        <v>115</v>
      </c>
      <c r="E44" s="6" t="s">
        <v>116</v>
      </c>
      <c r="F44" s="6" t="s">
        <v>117</v>
      </c>
      <c r="G44" s="6" t="s">
        <v>118</v>
      </c>
      <c r="H44" s="1">
        <v>44161.634990856481</v>
      </c>
      <c r="I44" s="6" t="s">
        <v>116</v>
      </c>
      <c r="J44" s="6" t="s">
        <v>116</v>
      </c>
      <c r="K44" s="6" t="s">
        <v>119</v>
      </c>
      <c r="L44">
        <v>2.943745295397703E-3</v>
      </c>
      <c r="M44">
        <v>-0.24779207454956684</v>
      </c>
      <c r="P44">
        <v>25051.542415208718</v>
      </c>
      <c r="Q44">
        <v>0.11564278616233716</v>
      </c>
      <c r="R44">
        <v>0.88435721383766286</v>
      </c>
      <c r="S44" s="7"/>
      <c r="T44">
        <v>3.2593676367339648</v>
      </c>
      <c r="V44" s="6" t="s">
        <v>117</v>
      </c>
      <c r="W44" s="6" t="s">
        <v>121</v>
      </c>
      <c r="X44" s="6" t="s">
        <v>251</v>
      </c>
      <c r="Y44" s="6"/>
      <c r="Z44" s="6" t="s">
        <v>180</v>
      </c>
      <c r="AZ44" s="8"/>
      <c r="BF44" s="8"/>
      <c r="CL44" s="6"/>
      <c r="CM44" s="6"/>
      <c r="CN44" s="6"/>
      <c r="CO44" s="6"/>
      <c r="CP44" s="6"/>
      <c r="CQ44" s="6"/>
      <c r="CR44" s="6"/>
      <c r="CS44" s="6"/>
      <c r="CT44" s="6"/>
      <c r="CU44" s="6"/>
      <c r="DD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4" t="str">
        <f>IF(TRIM(SW_base_final[[#This Row],[Neg]])="","blocked",SW_base_final[[#This Row],[Neg]])</f>
        <v>blocked</v>
      </c>
      <c r="DF44" t="str">
        <f>LEFT(SW_base_final[[#This Row],[date]],2)</f>
        <v/>
      </c>
      <c r="DG44" t="str">
        <f>MID(SW_base_final[[#This Row],[date]],4,2)</f>
        <v/>
      </c>
      <c r="DH44" t="str">
        <f>RIGHT(SW_base_final[[#This Row],[date]],4)</f>
        <v/>
      </c>
    </row>
    <row r="45" spans="1:112" x14ac:dyDescent="0.3">
      <c r="A45" s="6" t="s">
        <v>296</v>
      </c>
      <c r="B45" s="6" t="s">
        <v>297</v>
      </c>
      <c r="C45" s="6" t="s">
        <v>114</v>
      </c>
      <c r="D45" s="6" t="s">
        <v>115</v>
      </c>
      <c r="E45" s="6" t="s">
        <v>117</v>
      </c>
      <c r="F45" s="6" t="s">
        <v>117</v>
      </c>
      <c r="G45" s="6" t="s">
        <v>118</v>
      </c>
      <c r="H45" s="1">
        <v>44161.634990856481</v>
      </c>
      <c r="I45" s="6" t="s">
        <v>145</v>
      </c>
      <c r="J45" s="6" t="s">
        <v>117</v>
      </c>
      <c r="K45" s="6" t="s">
        <v>117</v>
      </c>
      <c r="N45">
        <v>11198</v>
      </c>
      <c r="O45">
        <v>3023343.5099016298</v>
      </c>
      <c r="S45" s="7">
        <v>4.6759259259259263E-3</v>
      </c>
      <c r="U45">
        <v>0.16213833443865699</v>
      </c>
      <c r="V45" s="6" t="s">
        <v>117</v>
      </c>
      <c r="W45" s="6" t="s">
        <v>121</v>
      </c>
      <c r="X45" s="6" t="s">
        <v>298</v>
      </c>
      <c r="Y45" s="6" t="s">
        <v>299</v>
      </c>
      <c r="Z45" s="6" t="s">
        <v>180</v>
      </c>
      <c r="AA45">
        <v>6.2515098365225397E-2</v>
      </c>
      <c r="AB45">
        <v>5.6247528280205517E-2</v>
      </c>
      <c r="AC45">
        <v>5.5521965933833739E-2</v>
      </c>
      <c r="AD45">
        <v>1.1735132398010828E-2</v>
      </c>
      <c r="AE45">
        <v>0.12140267105642755</v>
      </c>
      <c r="AF45">
        <v>0.62179224422510937</v>
      </c>
      <c r="AG45">
        <v>316714.16804059321</v>
      </c>
      <c r="AH45">
        <v>0.11557846808556693</v>
      </c>
      <c r="AI45">
        <v>0.25323794075283268</v>
      </c>
      <c r="AJ45">
        <v>7.5442418107881437E-2</v>
      </c>
      <c r="AK45">
        <v>0.12383329019072908</v>
      </c>
      <c r="AL45">
        <v>0.29698905025190814</v>
      </c>
      <c r="AM45">
        <v>1.2046416501198527</v>
      </c>
      <c r="AN45">
        <v>0.88796854147963444</v>
      </c>
      <c r="AO45">
        <v>0.11203145852036556</v>
      </c>
      <c r="AP45">
        <v>12.297518683793834</v>
      </c>
      <c r="AQ45">
        <v>37179623.300542131</v>
      </c>
      <c r="AR45">
        <v>7.1271888264335059E-2</v>
      </c>
      <c r="AS45">
        <v>-3.0656476560622425E-2</v>
      </c>
      <c r="AT45">
        <v>5.5250749508699348E-2</v>
      </c>
      <c r="AU45">
        <v>-5.4572480481531072E-2</v>
      </c>
      <c r="AV45">
        <v>0.16736124117631546</v>
      </c>
      <c r="AW45">
        <v>0.12341937328455832</v>
      </c>
      <c r="AX45">
        <v>2684633.9268792695</v>
      </c>
      <c r="AY45">
        <v>250006.90005360779</v>
      </c>
      <c r="AZ45" s="8">
        <v>4.8379629629629632E-3</v>
      </c>
      <c r="BA45">
        <v>11.692432819518391</v>
      </c>
      <c r="BB45">
        <v>31389901.835035708</v>
      </c>
      <c r="BC45">
        <v>0.16572059704905626</v>
      </c>
      <c r="BD45">
        <v>338709.58302236086</v>
      </c>
      <c r="BE45">
        <v>66707.267986985433</v>
      </c>
      <c r="BF45" s="8">
        <v>3.3564814814814816E-3</v>
      </c>
      <c r="BG45">
        <v>17.093468138231557</v>
      </c>
      <c r="BH45">
        <v>5789721.4655064214</v>
      </c>
      <c r="BI45">
        <v>0.1337450907251064</v>
      </c>
      <c r="BJ45">
        <v>0.63628198542674275</v>
      </c>
      <c r="BK45">
        <v>8.365574847433787E-3</v>
      </c>
      <c r="BL45">
        <v>0.29970318293181675</v>
      </c>
      <c r="BM45">
        <v>1.7963931182116134E-2</v>
      </c>
      <c r="BN45">
        <v>3.6922540716119563E-2</v>
      </c>
      <c r="BO45">
        <v>4.1358743644932377E-6</v>
      </c>
      <c r="BP45">
        <v>7.5864902140663126E-4</v>
      </c>
      <c r="BQ45">
        <v>1706614.4278775726</v>
      </c>
      <c r="BR45">
        <v>3.5380084110213206E-2</v>
      </c>
      <c r="BS45">
        <v>5.7785755032520703E-2</v>
      </c>
      <c r="BT45">
        <v>22437.867265006767</v>
      </c>
      <c r="BU45">
        <v>-0.16767359286892736</v>
      </c>
      <c r="BV45">
        <v>9.8782096008872333E-2</v>
      </c>
      <c r="BW45">
        <v>803853.932355528</v>
      </c>
      <c r="BX45">
        <v>0.11991768044640883</v>
      </c>
      <c r="BY45">
        <v>3.4279781255645903E-2</v>
      </c>
      <c r="BZ45">
        <v>48182.260128326248</v>
      </c>
      <c r="CA45">
        <v>2.9137421636338035E-2</v>
      </c>
      <c r="CB45">
        <v>-0.19410691303101291</v>
      </c>
      <c r="CC45">
        <v>99032.413526159173</v>
      </c>
      <c r="CD45">
        <v>1.1042484643071226E-2</v>
      </c>
      <c r="CE45">
        <v>-0.43971913624742442</v>
      </c>
      <c r="CG45">
        <v>-0.94584649050754854</v>
      </c>
      <c r="CH45">
        <v>-0.97058947646449634</v>
      </c>
      <c r="CJ45">
        <v>1.3530414208884327</v>
      </c>
      <c r="CK45">
        <v>0.73859766411738326</v>
      </c>
      <c r="CL45" s="6"/>
      <c r="CM45" s="6"/>
      <c r="CN45" s="6"/>
      <c r="CO45" s="6"/>
      <c r="CP45" s="6"/>
      <c r="CQ45" s="6"/>
      <c r="CR45" s="6"/>
      <c r="CS45" s="6"/>
      <c r="CT45" s="6"/>
      <c r="CU45" s="6"/>
      <c r="CV45">
        <v>0.79253458288591139</v>
      </c>
      <c r="CW45">
        <v>0.20746541711408861</v>
      </c>
      <c r="CX45">
        <v>0.27992244630889074</v>
      </c>
      <c r="CY45">
        <v>0.32930652386710052</v>
      </c>
      <c r="CZ45">
        <v>0.19140235453572296</v>
      </c>
      <c r="DA45">
        <v>9.8137012880473551E-2</v>
      </c>
      <c r="DB45">
        <v>6.4720543548882098E-2</v>
      </c>
      <c r="DC45">
        <v>3.6511118858930054E-2</v>
      </c>
      <c r="DD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5" t="str">
        <f>IF(TRIM(SW_base_final[[#This Row],[Neg]])="","blocked",SW_base_final[[#This Row],[Neg]])</f>
        <v>blocked</v>
      </c>
      <c r="DF45" t="str">
        <f>LEFT(SW_base_final[[#This Row],[date]],2)</f>
        <v/>
      </c>
      <c r="DG45" t="str">
        <f>MID(SW_base_final[[#This Row],[date]],4,2)</f>
        <v/>
      </c>
      <c r="DH45" t="str">
        <f>RIGHT(SW_base_final[[#This Row],[date]],4)</f>
        <v/>
      </c>
    </row>
    <row r="46" spans="1:112" x14ac:dyDescent="0.3">
      <c r="A46" s="6" t="s">
        <v>300</v>
      </c>
      <c r="B46" s="6" t="s">
        <v>190</v>
      </c>
      <c r="C46" s="6" t="s">
        <v>114</v>
      </c>
      <c r="D46" s="6" t="s">
        <v>117</v>
      </c>
      <c r="E46" s="6" t="s">
        <v>117</v>
      </c>
      <c r="F46" s="6" t="s">
        <v>117</v>
      </c>
      <c r="G46" s="6" t="s">
        <v>118</v>
      </c>
      <c r="H46" s="1">
        <v>44161.634990856481</v>
      </c>
      <c r="I46" s="6" t="s">
        <v>145</v>
      </c>
      <c r="J46" s="6" t="s">
        <v>117</v>
      </c>
      <c r="K46" s="6" t="s">
        <v>117</v>
      </c>
      <c r="N46">
        <v>64503</v>
      </c>
      <c r="O46">
        <v>788010.73269915464</v>
      </c>
      <c r="S46" s="7">
        <v>2.1064814814814813E-3</v>
      </c>
      <c r="U46">
        <v>0.65125120796426239</v>
      </c>
      <c r="V46" s="6" t="s">
        <v>117</v>
      </c>
      <c r="W46" s="6" t="s">
        <v>121</v>
      </c>
      <c r="X46" s="6" t="s">
        <v>147</v>
      </c>
      <c r="Y46" s="6" t="s">
        <v>209</v>
      </c>
      <c r="Z46" s="6" t="s">
        <v>180</v>
      </c>
      <c r="AA46">
        <v>-7.0279744728565241E-3</v>
      </c>
      <c r="AC46">
        <v>-7.0279744728565241E-3</v>
      </c>
      <c r="AG46">
        <v>252495.82854438026</v>
      </c>
      <c r="AH46">
        <v>4.4882311088946913E-2</v>
      </c>
      <c r="AJ46">
        <v>4.4882311088946913E-2</v>
      </c>
      <c r="AN46">
        <v>1</v>
      </c>
      <c r="AP46">
        <v>3.0779388013378459</v>
      </c>
      <c r="AQ46">
        <v>2425448.8100453941</v>
      </c>
      <c r="AR46">
        <v>-1.3004085195741366E-3</v>
      </c>
      <c r="AT46">
        <v>-1.3004085195741366E-3</v>
      </c>
      <c r="AX46">
        <v>788010.73269915464</v>
      </c>
      <c r="AY46">
        <v>252495.82854438026</v>
      </c>
      <c r="AZ46" s="8">
        <v>2.1064814814814813E-3</v>
      </c>
      <c r="BA46">
        <v>3.0779388013378459</v>
      </c>
      <c r="BB46">
        <v>2425448.8100453936</v>
      </c>
      <c r="BC46">
        <v>0.65125120796426239</v>
      </c>
      <c r="BF46" s="8"/>
      <c r="BJ46">
        <v>0.20296296718372961</v>
      </c>
      <c r="BK46">
        <v>2.731038212896897E-3</v>
      </c>
      <c r="BL46">
        <v>4.2485539672473978E-4</v>
      </c>
      <c r="BM46">
        <v>6.6802611038902001E-3</v>
      </c>
      <c r="BN46">
        <v>0.78673707322105479</v>
      </c>
      <c r="BP46">
        <v>4.6380488170383479E-4</v>
      </c>
      <c r="BQ46">
        <v>159786.60386684613</v>
      </c>
      <c r="BR46">
        <v>-8.2068402632682669E-2</v>
      </c>
      <c r="BU46">
        <v>0.19719083379566404</v>
      </c>
      <c r="BX46">
        <v>-0.27910224750196699</v>
      </c>
      <c r="BZ46">
        <v>5259.1674705274627</v>
      </c>
      <c r="CA46">
        <v>-0.49345028266228386</v>
      </c>
      <c r="CC46">
        <v>619374.29675206321</v>
      </c>
      <c r="CD46">
        <v>2.272509466850825E-2</v>
      </c>
      <c r="CJ46">
        <v>-0.5062549042558141</v>
      </c>
      <c r="CL46" s="6"/>
      <c r="CM46" s="6"/>
      <c r="CN46" s="6"/>
      <c r="CO46" s="6"/>
      <c r="CP46" s="6"/>
      <c r="CQ46" s="6"/>
      <c r="CR46" s="6"/>
      <c r="CS46" s="6"/>
      <c r="CT46" s="6"/>
      <c r="CU46" s="6"/>
      <c r="CV46">
        <v>0.6449390036335706</v>
      </c>
      <c r="CW46">
        <v>0.3550609963664294</v>
      </c>
      <c r="CX46">
        <v>0.2953081389734456</v>
      </c>
      <c r="CY46">
        <v>0.29736220091435966</v>
      </c>
      <c r="CZ46">
        <v>0.1846521769795457</v>
      </c>
      <c r="DA46">
        <v>0.10436514143298196</v>
      </c>
      <c r="DB46">
        <v>7.8421164509246327E-2</v>
      </c>
      <c r="DC46">
        <v>3.9891177190420811E-2</v>
      </c>
      <c r="DD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6" t="str">
        <f>IF(TRIM(SW_base_final[[#This Row],[Neg]])="","blocked",SW_base_final[[#This Row],[Neg]])</f>
        <v>blocked</v>
      </c>
      <c r="DF46" t="str">
        <f>LEFT(SW_base_final[[#This Row],[date]],2)</f>
        <v/>
      </c>
      <c r="DG46" t="str">
        <f>MID(SW_base_final[[#This Row],[date]],4,2)</f>
        <v/>
      </c>
      <c r="DH46" t="str">
        <f>RIGHT(SW_base_final[[#This Row],[date]],4)</f>
        <v/>
      </c>
    </row>
    <row r="47" spans="1:112" x14ac:dyDescent="0.3">
      <c r="A47" s="6" t="s">
        <v>301</v>
      </c>
      <c r="B47" s="6" t="s">
        <v>190</v>
      </c>
      <c r="C47" s="6" t="s">
        <v>114</v>
      </c>
      <c r="D47" s="6" t="s">
        <v>117</v>
      </c>
      <c r="E47" s="6" t="s">
        <v>117</v>
      </c>
      <c r="F47" s="6" t="s">
        <v>117</v>
      </c>
      <c r="G47" s="6" t="s">
        <v>118</v>
      </c>
      <c r="H47" s="1">
        <v>44161.634990856481</v>
      </c>
      <c r="I47" s="6" t="s">
        <v>145</v>
      </c>
      <c r="J47" s="6" t="s">
        <v>117</v>
      </c>
      <c r="K47" s="6" t="s">
        <v>117</v>
      </c>
      <c r="N47">
        <v>66183</v>
      </c>
      <c r="O47">
        <v>490413.82192976051</v>
      </c>
      <c r="S47" s="7">
        <v>6.0879629629629626E-3</v>
      </c>
      <c r="U47">
        <v>0.13835839889336143</v>
      </c>
      <c r="V47" s="6" t="s">
        <v>117</v>
      </c>
      <c r="W47" s="6" t="s">
        <v>121</v>
      </c>
      <c r="X47" s="6" t="s">
        <v>147</v>
      </c>
      <c r="Y47" s="6" t="s">
        <v>302</v>
      </c>
      <c r="Z47" s="6" t="s">
        <v>180</v>
      </c>
      <c r="AA47">
        <v>-8.5896619024148357E-3</v>
      </c>
      <c r="AB47">
        <v>7.131810243757597E-2</v>
      </c>
      <c r="AC47">
        <v>-6.2808652929114972E-3</v>
      </c>
      <c r="AD47">
        <v>9.1741846363393442E-3</v>
      </c>
      <c r="AE47">
        <v>-2.4787105289540645E-2</v>
      </c>
      <c r="AF47">
        <v>0.91377741098386789</v>
      </c>
      <c r="AG47">
        <v>77391.521806195189</v>
      </c>
      <c r="AH47">
        <v>-1.0390055326738423E-2</v>
      </c>
      <c r="AI47">
        <v>0.22951303517073818</v>
      </c>
      <c r="AJ47">
        <v>-2.3799007197817801E-3</v>
      </c>
      <c r="AK47">
        <v>3.8192404344462583E-2</v>
      </c>
      <c r="AL47">
        <v>-2.3984955704288602E-2</v>
      </c>
      <c r="AM47">
        <v>0.80728098249529601</v>
      </c>
      <c r="AN47">
        <v>0.87728052806737011</v>
      </c>
      <c r="AO47">
        <v>0.12271947193262989</v>
      </c>
      <c r="AP47">
        <v>8.6703910721193953</v>
      </c>
      <c r="AQ47">
        <v>4252079.6233037459</v>
      </c>
      <c r="AR47">
        <v>-0.11439842153270852</v>
      </c>
      <c r="AS47">
        <v>-3.0959864861046849E-2</v>
      </c>
      <c r="AT47">
        <v>-0.12853390154550204</v>
      </c>
      <c r="AU47">
        <v>-0.13561890932945908</v>
      </c>
      <c r="AV47">
        <v>-1.4203441100345993E-2</v>
      </c>
      <c r="AW47">
        <v>3.0159151369983128</v>
      </c>
      <c r="AX47">
        <v>430230.49667407753</v>
      </c>
      <c r="AY47">
        <v>49092.50348378918</v>
      </c>
      <c r="AZ47" s="8">
        <v>6.8055555555555551E-3</v>
      </c>
      <c r="BA47">
        <v>8.5230752688890465</v>
      </c>
      <c r="BB47">
        <v>3666886.9061246817</v>
      </c>
      <c r="BC47">
        <v>0.11042596262307165</v>
      </c>
      <c r="BD47">
        <v>60183.325255683019</v>
      </c>
      <c r="BE47">
        <v>28299.018322406006</v>
      </c>
      <c r="BF47" s="8">
        <v>9.3749999999999997E-4</v>
      </c>
      <c r="BG47">
        <v>9.7235025597693507</v>
      </c>
      <c r="BH47">
        <v>585192.71717906522</v>
      </c>
      <c r="BI47">
        <v>0.33803805897909289</v>
      </c>
      <c r="BJ47">
        <v>0.82630159715054696</v>
      </c>
      <c r="BK47">
        <v>6.7436625589169352E-2</v>
      </c>
      <c r="BL47">
        <v>5.9991485019009784E-2</v>
      </c>
      <c r="BM47">
        <v>1.2920928441891402E-2</v>
      </c>
      <c r="BN47">
        <v>3.3349363799382484E-2</v>
      </c>
      <c r="BQ47">
        <v>355125.22170901694</v>
      </c>
      <c r="BR47">
        <v>-3.9022290082336708E-2</v>
      </c>
      <c r="BS47">
        <v>-6.5510338802615031E-2</v>
      </c>
      <c r="BT47">
        <v>28982.694328858321</v>
      </c>
      <c r="BU47">
        <v>0.37745318015562623</v>
      </c>
      <c r="BV47">
        <v>0.43498188548537264</v>
      </c>
      <c r="BW47">
        <v>25782.94595036039</v>
      </c>
      <c r="BX47">
        <v>0.21311664545358533</v>
      </c>
      <c r="BY47">
        <v>1.9451201226860473</v>
      </c>
      <c r="BZ47">
        <v>5553.1147385365903</v>
      </c>
      <c r="CA47">
        <v>0.24220634537767771</v>
      </c>
      <c r="CB47">
        <v>-9.4050240640448646E-3</v>
      </c>
      <c r="CC47">
        <v>14332.781461334404</v>
      </c>
      <c r="CD47">
        <v>-7.9009511093139806E-2</v>
      </c>
      <c r="CE47">
        <v>0.22071341296185998</v>
      </c>
      <c r="CL47" s="6"/>
      <c r="CM47" s="6"/>
      <c r="CN47" s="6"/>
      <c r="CO47" s="6"/>
      <c r="CP47" s="6"/>
      <c r="CQ47" s="6"/>
      <c r="CR47" s="6"/>
      <c r="CS47" s="6"/>
      <c r="CT47" s="6"/>
      <c r="CU47" s="6"/>
      <c r="CV47">
        <v>0.59618089990081835</v>
      </c>
      <c r="CW47">
        <v>0.40381910009918165</v>
      </c>
      <c r="CX47">
        <v>0.12588717877820274</v>
      </c>
      <c r="CY47">
        <v>0.35952890572416096</v>
      </c>
      <c r="CZ47">
        <v>0.27965433583127447</v>
      </c>
      <c r="DA47">
        <v>0.12248420988093606</v>
      </c>
      <c r="DB47">
        <v>8.0072165519320004E-2</v>
      </c>
      <c r="DC47">
        <v>3.2373204266105758E-2</v>
      </c>
      <c r="DD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7" t="str">
        <f>IF(TRIM(SW_base_final[[#This Row],[Neg]])="","blocked",SW_base_final[[#This Row],[Neg]])</f>
        <v>blocked</v>
      </c>
      <c r="DF47" t="str">
        <f>LEFT(SW_base_final[[#This Row],[date]],2)</f>
        <v/>
      </c>
      <c r="DG47" t="str">
        <f>MID(SW_base_final[[#This Row],[date]],4,2)</f>
        <v/>
      </c>
      <c r="DH47" t="str">
        <f>RIGHT(SW_base_final[[#This Row],[date]],4)</f>
        <v/>
      </c>
    </row>
    <row r="48" spans="1:112" x14ac:dyDescent="0.3">
      <c r="A48" s="6" t="s">
        <v>303</v>
      </c>
      <c r="B48" s="6" t="s">
        <v>190</v>
      </c>
      <c r="C48" s="6" t="s">
        <v>114</v>
      </c>
      <c r="D48" s="6" t="s">
        <v>117</v>
      </c>
      <c r="E48" s="6" t="s">
        <v>117</v>
      </c>
      <c r="F48" s="6" t="s">
        <v>117</v>
      </c>
      <c r="G48" s="6" t="s">
        <v>118</v>
      </c>
      <c r="H48" s="1">
        <v>44161.634990856481</v>
      </c>
      <c r="I48" s="6" t="s">
        <v>145</v>
      </c>
      <c r="J48" s="6" t="s">
        <v>117</v>
      </c>
      <c r="K48" s="6" t="s">
        <v>117</v>
      </c>
      <c r="N48">
        <v>109205</v>
      </c>
      <c r="O48">
        <v>411689.50769033685</v>
      </c>
      <c r="S48" s="7">
        <v>1.0266203703703704E-2</v>
      </c>
      <c r="U48">
        <v>0.25120967210617795</v>
      </c>
      <c r="V48" s="6" t="s">
        <v>117</v>
      </c>
      <c r="W48" s="6" t="s">
        <v>121</v>
      </c>
      <c r="X48" s="6" t="s">
        <v>147</v>
      </c>
      <c r="Y48" s="6" t="s">
        <v>304</v>
      </c>
      <c r="Z48" s="6" t="s">
        <v>180</v>
      </c>
      <c r="AA48">
        <v>-8.2575202831466576E-2</v>
      </c>
      <c r="AB48">
        <v>2.2640578926863331E-2</v>
      </c>
      <c r="AC48">
        <v>-8.3471310428520185E-2</v>
      </c>
      <c r="AD48">
        <v>1.6906077156049415E-2</v>
      </c>
      <c r="AE48">
        <v>-2.1794751157376835E-3</v>
      </c>
      <c r="AF48">
        <v>0.91043937365216188</v>
      </c>
      <c r="AG48">
        <v>12937.657094878594</v>
      </c>
      <c r="AH48">
        <v>-2.2215794509687692E-2</v>
      </c>
      <c r="AI48">
        <v>0.16937486535078716</v>
      </c>
      <c r="AJ48">
        <v>-2.6383537856703332E-2</v>
      </c>
      <c r="AK48">
        <v>0.10280241311698401</v>
      </c>
      <c r="AL48">
        <v>8.7843821395150457E-4</v>
      </c>
      <c r="AM48">
        <v>0.73341218122151708</v>
      </c>
      <c r="AN48">
        <v>0.98801066241010327</v>
      </c>
      <c r="AO48">
        <v>1.1989337589896707E-2</v>
      </c>
      <c r="AP48">
        <v>6.2962396213925302</v>
      </c>
      <c r="AQ48">
        <v>2592095.7900314834</v>
      </c>
      <c r="AR48">
        <v>-0.11091189255104328</v>
      </c>
      <c r="AS48">
        <v>2.873290792276828E-2</v>
      </c>
      <c r="AT48">
        <v>-0.1116218047148908</v>
      </c>
      <c r="AU48">
        <v>2.5011895463327161E-2</v>
      </c>
      <c r="AV48">
        <v>-2.4196709078669332E-2</v>
      </c>
      <c r="AW48">
        <v>0.72519249419087539</v>
      </c>
      <c r="AX48">
        <v>406753.62320041889</v>
      </c>
      <c r="AY48">
        <v>10913.064767676631</v>
      </c>
      <c r="AZ48" s="8">
        <v>1.0381944444444444E-2</v>
      </c>
      <c r="BA48">
        <v>6.3158489839833054</v>
      </c>
      <c r="BB48">
        <v>2568994.457821894</v>
      </c>
      <c r="BC48">
        <v>0.25178770813317103</v>
      </c>
      <c r="BF48" s="8">
        <v>6.134259259259259E-4</v>
      </c>
      <c r="BG48">
        <v>4.6802821777487384</v>
      </c>
      <c r="BH48">
        <v>23101.332209588825</v>
      </c>
      <c r="BI48">
        <v>0.20357520075660213</v>
      </c>
      <c r="BJ48">
        <v>0.94528078291648576</v>
      </c>
      <c r="BK48">
        <v>1.3499478418123335E-2</v>
      </c>
      <c r="BM48">
        <v>9.9989086817157263E-3</v>
      </c>
      <c r="BN48">
        <v>3.122082998367514E-2</v>
      </c>
      <c r="BQ48">
        <v>384337.79789348517</v>
      </c>
      <c r="BR48">
        <v>-7.2931858704908592E-2</v>
      </c>
      <c r="BS48">
        <v>7.7183821803377128E-2</v>
      </c>
      <c r="BT48">
        <v>5488.6970111932715</v>
      </c>
      <c r="BU48">
        <v>-0.41946175721763157</v>
      </c>
      <c r="BV48">
        <v>-0.66493612821779124</v>
      </c>
      <c r="BY48">
        <v>-1</v>
      </c>
      <c r="CA48">
        <v>0.1679437214901438</v>
      </c>
      <c r="CB48">
        <v>0.27711201821860687</v>
      </c>
      <c r="CC48">
        <v>12693.947937152472</v>
      </c>
      <c r="CD48">
        <v>-0.22071820158788191</v>
      </c>
      <c r="CE48">
        <v>-0.45355892573013068</v>
      </c>
      <c r="CL48" s="6"/>
      <c r="CM48" s="6"/>
      <c r="CN48" s="6"/>
      <c r="CO48" s="6"/>
      <c r="CP48" s="6"/>
      <c r="CQ48" s="6"/>
      <c r="CR48" s="6"/>
      <c r="CS48" s="6"/>
      <c r="CT48" s="6"/>
      <c r="CU48" s="6"/>
      <c r="CV48">
        <v>0.81527446579213669</v>
      </c>
      <c r="CW48">
        <v>0.18472553420786331</v>
      </c>
      <c r="CX48">
        <v>0.14561553720705145</v>
      </c>
      <c r="CY48">
        <v>0.32889760860123951</v>
      </c>
      <c r="CZ48">
        <v>0.25479538949352137</v>
      </c>
      <c r="DA48">
        <v>0.1419688088980845</v>
      </c>
      <c r="DB48">
        <v>8.9652413418160534E-2</v>
      </c>
      <c r="DC48">
        <v>3.9070242381942746E-2</v>
      </c>
      <c r="DD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48" t="str">
        <f>IF(TRIM(SW_base_final[[#This Row],[Neg]])="","blocked",SW_base_final[[#This Row],[Neg]])</f>
        <v>blocked</v>
      </c>
      <c r="DF48" t="str">
        <f>LEFT(SW_base_final[[#This Row],[date]],2)</f>
        <v/>
      </c>
      <c r="DG48" t="str">
        <f>MID(SW_base_final[[#This Row],[date]],4,2)</f>
        <v/>
      </c>
      <c r="DH48" t="str">
        <f>RIGHT(SW_base_final[[#This Row],[date]],4)</f>
        <v/>
      </c>
    </row>
    <row r="49" spans="1:112" x14ac:dyDescent="0.3">
      <c r="A49" s="6" t="s">
        <v>305</v>
      </c>
      <c r="B49" s="6" t="s">
        <v>190</v>
      </c>
      <c r="C49" s="6" t="s">
        <v>114</v>
      </c>
      <c r="D49" s="6" t="s">
        <v>117</v>
      </c>
      <c r="E49" s="6" t="s">
        <v>117</v>
      </c>
      <c r="F49" s="6" t="s">
        <v>117</v>
      </c>
      <c r="G49" s="6" t="s">
        <v>118</v>
      </c>
      <c r="H49" s="1">
        <v>44161.634990856481</v>
      </c>
      <c r="I49" s="6" t="s">
        <v>145</v>
      </c>
      <c r="J49" s="6" t="s">
        <v>117</v>
      </c>
      <c r="K49" s="6" t="s">
        <v>117</v>
      </c>
      <c r="S49" s="7"/>
      <c r="V49" s="6" t="s">
        <v>117</v>
      </c>
      <c r="W49" s="6" t="s">
        <v>121</v>
      </c>
      <c r="X49" s="6" t="s">
        <v>251</v>
      </c>
      <c r="Y49" s="6"/>
      <c r="Z49" s="6" t="s">
        <v>180</v>
      </c>
      <c r="AZ49" s="8"/>
      <c r="BF49" s="8"/>
      <c r="CL49" s="6"/>
      <c r="CM49" s="6"/>
      <c r="CN49" s="6"/>
      <c r="CO49" s="6"/>
      <c r="CP49" s="6"/>
      <c r="CQ49" s="6"/>
      <c r="CR49" s="6"/>
      <c r="CS49" s="6"/>
      <c r="CT49" s="6"/>
      <c r="CU49" s="6"/>
      <c r="DD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9" t="str">
        <f>IF(TRIM(SW_base_final[[#This Row],[Neg]])="","blocked",SW_base_final[[#This Row],[Neg]])</f>
        <v>blocked</v>
      </c>
      <c r="DF49" t="str">
        <f>LEFT(SW_base_final[[#This Row],[date]],2)</f>
        <v/>
      </c>
      <c r="DG49" t="str">
        <f>MID(SW_base_final[[#This Row],[date]],4,2)</f>
        <v/>
      </c>
      <c r="DH49" t="str">
        <f>RIGHT(SW_base_final[[#This Row],[date]],4)</f>
        <v/>
      </c>
    </row>
    <row r="50" spans="1:112" x14ac:dyDescent="0.3">
      <c r="A50" s="6" t="s">
        <v>306</v>
      </c>
      <c r="B50" s="6" t="s">
        <v>190</v>
      </c>
      <c r="C50" s="6" t="s">
        <v>114</v>
      </c>
      <c r="D50" s="6" t="s">
        <v>117</v>
      </c>
      <c r="E50" s="6" t="s">
        <v>117</v>
      </c>
      <c r="F50" s="6" t="s">
        <v>117</v>
      </c>
      <c r="G50" s="6" t="s">
        <v>118</v>
      </c>
      <c r="H50" s="1">
        <v>44161.733307060182</v>
      </c>
      <c r="I50" s="6" t="s">
        <v>145</v>
      </c>
      <c r="J50" s="6" t="s">
        <v>117</v>
      </c>
      <c r="K50" s="6" t="s">
        <v>117</v>
      </c>
      <c r="N50">
        <v>1542346</v>
      </c>
      <c r="O50">
        <v>8639.4867209818949</v>
      </c>
      <c r="S50" s="7">
        <v>4.178240740740741E-3</v>
      </c>
      <c r="U50">
        <v>0.19042642025119685</v>
      </c>
      <c r="V50" s="6" t="s">
        <v>117</v>
      </c>
      <c r="W50" s="6" t="s">
        <v>121</v>
      </c>
      <c r="X50" s="6" t="s">
        <v>147</v>
      </c>
      <c r="Y50" s="6" t="s">
        <v>259</v>
      </c>
      <c r="Z50" s="6" t="s">
        <v>180</v>
      </c>
      <c r="AA50">
        <v>7.379095186112794E-3</v>
      </c>
      <c r="AB50">
        <v>0.19725627878020813</v>
      </c>
      <c r="AC50">
        <v>-5.0986230825832424E-3</v>
      </c>
      <c r="AD50">
        <v>-5.1386822873749738E-2</v>
      </c>
      <c r="AE50">
        <v>5.1463364689394719E-2</v>
      </c>
      <c r="AF50">
        <v>8.6737872400740148</v>
      </c>
      <c r="AH50">
        <v>9.6410190039821986E-2</v>
      </c>
      <c r="AI50">
        <v>1.1118212529954707</v>
      </c>
      <c r="AJ50">
        <v>0.11953791986667395</v>
      </c>
      <c r="AK50">
        <v>8.1298388694243329E-2</v>
      </c>
      <c r="AL50">
        <v>7.6685629224632956E-2</v>
      </c>
      <c r="AM50">
        <v>12.638281144601857</v>
      </c>
      <c r="AN50">
        <v>0.76974359314030405</v>
      </c>
      <c r="AO50">
        <v>0.23025640685969592</v>
      </c>
      <c r="AP50">
        <v>3.8792153378484953</v>
      </c>
      <c r="AQ50">
        <v>33514.429399171378</v>
      </c>
      <c r="AR50">
        <v>1.8676832164278512E-2</v>
      </c>
      <c r="AS50">
        <v>-1.6541553644566775E-3</v>
      </c>
      <c r="AT50">
        <v>3.5964840776766316E-2</v>
      </c>
      <c r="AU50">
        <v>-0.14310289327655235</v>
      </c>
      <c r="AV50">
        <v>-7.1296464886655309E-2</v>
      </c>
      <c r="AW50">
        <v>22.948110709314719</v>
      </c>
      <c r="AX50">
        <v>6650.1895514965472</v>
      </c>
      <c r="AZ50" s="8">
        <v>5.2314814814814811E-3</v>
      </c>
      <c r="BA50">
        <v>4.2990940767262966</v>
      </c>
      <c r="BB50">
        <v>28589.790509945913</v>
      </c>
      <c r="BC50">
        <v>7.5788643606495718E-2</v>
      </c>
      <c r="BF50" s="8">
        <v>6.7129629629629625E-4</v>
      </c>
      <c r="BG50">
        <v>2.4755672328732632</v>
      </c>
      <c r="BI50">
        <v>0.57365872769303472</v>
      </c>
      <c r="BN50">
        <v>0.36258963545189782</v>
      </c>
      <c r="BO50">
        <v>0.63741036454810218</v>
      </c>
      <c r="CD50">
        <v>-0.23620380536120544</v>
      </c>
      <c r="CG50">
        <v>2.1747443700161675</v>
      </c>
      <c r="CH50">
        <v>-0.39534412895282334</v>
      </c>
      <c r="CL50" s="6"/>
      <c r="CM50" s="6"/>
      <c r="CN50" s="6"/>
      <c r="CO50" s="6"/>
      <c r="CP50" s="6"/>
      <c r="CQ50" s="6"/>
      <c r="CR50" s="6"/>
      <c r="CS50" s="6"/>
      <c r="CT50" s="6"/>
      <c r="CU50" s="6"/>
      <c r="DD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0" t="str">
        <f>IF(TRIM(SW_base_final[[#This Row],[Neg]])="","blocked",SW_base_final[[#This Row],[Neg]])</f>
        <v>blocked</v>
      </c>
      <c r="DF50" t="str">
        <f>LEFT(SW_base_final[[#This Row],[date]],2)</f>
        <v/>
      </c>
      <c r="DG50" t="str">
        <f>MID(SW_base_final[[#This Row],[date]],4,2)</f>
        <v/>
      </c>
      <c r="DH50" t="str">
        <f>RIGHT(SW_base_final[[#This Row],[date]],4)</f>
        <v/>
      </c>
    </row>
    <row r="51" spans="1:112" x14ac:dyDescent="0.3">
      <c r="A51" s="6" t="s">
        <v>307</v>
      </c>
      <c r="B51" s="6" t="s">
        <v>190</v>
      </c>
      <c r="C51" s="6" t="s">
        <v>114</v>
      </c>
      <c r="D51" s="6" t="s">
        <v>117</v>
      </c>
      <c r="E51" s="6" t="s">
        <v>117</v>
      </c>
      <c r="F51" s="6" t="s">
        <v>117</v>
      </c>
      <c r="G51" s="6" t="s">
        <v>118</v>
      </c>
      <c r="H51" s="1">
        <v>44161.733307060182</v>
      </c>
      <c r="I51" s="6" t="s">
        <v>145</v>
      </c>
      <c r="J51" s="6" t="s">
        <v>117</v>
      </c>
      <c r="K51" s="6" t="s">
        <v>117</v>
      </c>
      <c r="N51">
        <v>90324</v>
      </c>
      <c r="O51">
        <v>415610.32253427652</v>
      </c>
      <c r="S51" s="7">
        <v>2.6041666666666665E-3</v>
      </c>
      <c r="U51">
        <v>0.48484973380606716</v>
      </c>
      <c r="V51" s="6" t="s">
        <v>117</v>
      </c>
      <c r="W51" s="6" t="s">
        <v>121</v>
      </c>
      <c r="X51" s="6" t="s">
        <v>147</v>
      </c>
      <c r="Y51" s="6" t="s">
        <v>217</v>
      </c>
      <c r="Z51" s="6" t="s">
        <v>180</v>
      </c>
      <c r="AA51">
        <v>0.31851287439054565</v>
      </c>
      <c r="AB51">
        <v>0.57640827959710705</v>
      </c>
      <c r="AC51">
        <v>0.3237284337805082</v>
      </c>
      <c r="AD51">
        <v>1.0103433009865719</v>
      </c>
      <c r="AE51">
        <v>0.30380534215186428</v>
      </c>
      <c r="AF51">
        <v>-2.569797228596038E-2</v>
      </c>
      <c r="AG51">
        <v>141294.2379204772</v>
      </c>
      <c r="AH51">
        <v>0.38000094489073311</v>
      </c>
      <c r="AI51">
        <v>0.48104340125057199</v>
      </c>
      <c r="AJ51">
        <v>0.402279256408274</v>
      </c>
      <c r="AK51">
        <v>0.73596115390243266</v>
      </c>
      <c r="AL51">
        <v>0.30890753949776473</v>
      </c>
      <c r="AM51">
        <v>-1.3974428667957173E-2</v>
      </c>
      <c r="AN51">
        <v>0.74113547157465032</v>
      </c>
      <c r="AO51">
        <v>0.25886452842534968</v>
      </c>
      <c r="AP51">
        <v>4.6457875000131619</v>
      </c>
      <c r="AQ51">
        <v>1930837.2413061813</v>
      </c>
      <c r="AR51">
        <v>-7.8050261911801533E-2</v>
      </c>
      <c r="AS51">
        <v>0.54693063786141405</v>
      </c>
      <c r="AT51">
        <v>-0.12775534514692288</v>
      </c>
      <c r="AU51">
        <v>1.3751100518723729</v>
      </c>
      <c r="AV51">
        <v>0.18802165443846497</v>
      </c>
      <c r="AW51">
        <v>-0.34740160373963935</v>
      </c>
      <c r="AX51">
        <v>308023.55238273361</v>
      </c>
      <c r="AY51">
        <v>109318.4713619759</v>
      </c>
      <c r="AZ51" s="8">
        <v>2.8703703703703703E-3</v>
      </c>
      <c r="BA51">
        <v>4.9970230958044004</v>
      </c>
      <c r="BB51">
        <v>1539200.8053082365</v>
      </c>
      <c r="BC51">
        <v>0.46780564020489712</v>
      </c>
      <c r="BD51">
        <v>107586.77015154299</v>
      </c>
      <c r="BE51">
        <v>31975.766558501295</v>
      </c>
      <c r="BF51" s="8">
        <v>1.8518518518518519E-3</v>
      </c>
      <c r="BG51">
        <v>3.6401914050054578</v>
      </c>
      <c r="BH51">
        <v>391636.43599794456</v>
      </c>
      <c r="BI51">
        <v>0.53364739034674846</v>
      </c>
      <c r="BJ51">
        <v>0.38137695250215403</v>
      </c>
      <c r="BK51">
        <v>8.8096178847912963E-3</v>
      </c>
      <c r="BL51">
        <v>3.8831900288437307E-3</v>
      </c>
      <c r="BM51">
        <v>1.6820166835604788E-2</v>
      </c>
      <c r="BN51">
        <v>0.58885570030827672</v>
      </c>
      <c r="BP51">
        <v>2.5437244032927277E-4</v>
      </c>
      <c r="BQ51">
        <v>117013.48098239019</v>
      </c>
      <c r="BR51">
        <v>0.49815489924121659</v>
      </c>
      <c r="BS51">
        <v>1.1998993428088629</v>
      </c>
      <c r="BU51">
        <v>-0.14207620642489927</v>
      </c>
      <c r="BV51">
        <v>0.33317431778813367</v>
      </c>
      <c r="BX51">
        <v>0.80589406312020739</v>
      </c>
      <c r="BY51">
        <v>0.53158915694243714</v>
      </c>
      <c r="BZ51">
        <v>5160.7373209778698</v>
      </c>
      <c r="CA51">
        <v>0.23385508595476034</v>
      </c>
      <c r="CB51">
        <v>1.2157969724386866</v>
      </c>
      <c r="CC51">
        <v>180671.78637126851</v>
      </c>
      <c r="CD51">
        <v>0.23991035319178455</v>
      </c>
      <c r="CE51">
        <v>0.91976347022781613</v>
      </c>
      <c r="CL51" s="6" t="s">
        <v>308</v>
      </c>
      <c r="CM51" s="6" t="s">
        <v>309</v>
      </c>
      <c r="CN51" s="6" t="s">
        <v>310</v>
      </c>
      <c r="CO51" s="6" t="s">
        <v>311</v>
      </c>
      <c r="CP51" s="6" t="s">
        <v>147</v>
      </c>
      <c r="CQ51" s="6"/>
      <c r="CR51" s="6" t="s">
        <v>282</v>
      </c>
      <c r="CS51" s="6" t="s">
        <v>283</v>
      </c>
      <c r="CT51" s="6" t="s">
        <v>312</v>
      </c>
      <c r="CU51" s="6" t="s">
        <v>313</v>
      </c>
      <c r="CV51">
        <v>0.58019482246907028</v>
      </c>
      <c r="CW51">
        <v>0.41980517753092972</v>
      </c>
      <c r="CX51">
        <v>0.32223552403153194</v>
      </c>
      <c r="CY51">
        <v>0.34959349008513618</v>
      </c>
      <c r="CZ51">
        <v>0.16421659414457809</v>
      </c>
      <c r="DA51">
        <v>8.230275156280209E-2</v>
      </c>
      <c r="DB51">
        <v>5.7776367336009868E-2</v>
      </c>
      <c r="DC51">
        <v>2.3875272839941689E-2</v>
      </c>
      <c r="DD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1" t="str">
        <f>IF(TRIM(SW_base_final[[#This Row],[Neg]])="","blocked",SW_base_final[[#This Row],[Neg]])</f>
        <v>blocked</v>
      </c>
      <c r="DF51" t="str">
        <f>LEFT(SW_base_final[[#This Row],[date]],2)</f>
        <v/>
      </c>
      <c r="DG51" t="str">
        <f>MID(SW_base_final[[#This Row],[date]],4,2)</f>
        <v/>
      </c>
      <c r="DH51" t="str">
        <f>RIGHT(SW_base_final[[#This Row],[date]],4)</f>
        <v/>
      </c>
    </row>
    <row r="52" spans="1:112" x14ac:dyDescent="0.3">
      <c r="A52" s="6" t="s">
        <v>314</v>
      </c>
      <c r="B52" s="6" t="s">
        <v>113</v>
      </c>
      <c r="C52" s="6" t="s">
        <v>114</v>
      </c>
      <c r="D52" s="6" t="s">
        <v>115</v>
      </c>
      <c r="E52" s="6" t="s">
        <v>117</v>
      </c>
      <c r="F52" s="6" t="s">
        <v>117</v>
      </c>
      <c r="G52" s="6" t="s">
        <v>118</v>
      </c>
      <c r="H52" s="1">
        <v>44161.733307060182</v>
      </c>
      <c r="I52" s="6" t="s">
        <v>145</v>
      </c>
      <c r="J52" s="6" t="s">
        <v>117</v>
      </c>
      <c r="K52" s="6" t="s">
        <v>117</v>
      </c>
      <c r="N52">
        <v>1316703</v>
      </c>
      <c r="O52">
        <v>11647.28081387054</v>
      </c>
      <c r="S52" s="7">
        <v>1.5972222222222223E-3</v>
      </c>
      <c r="U52">
        <v>0.48060599400286552</v>
      </c>
      <c r="V52" s="6" t="s">
        <v>117</v>
      </c>
      <c r="W52" s="6" t="s">
        <v>121</v>
      </c>
      <c r="X52" s="6" t="s">
        <v>147</v>
      </c>
      <c r="Y52" s="6" t="s">
        <v>231</v>
      </c>
      <c r="Z52" s="6" t="s">
        <v>180</v>
      </c>
      <c r="AA52">
        <v>-0.29825054431239251</v>
      </c>
      <c r="AB52">
        <v>1.9970953725130944</v>
      </c>
      <c r="AC52">
        <v>-0.32002347162470302</v>
      </c>
      <c r="AD52">
        <v>3.0475624862123594</v>
      </c>
      <c r="AE52">
        <v>-0.2608962162253301</v>
      </c>
      <c r="AF52">
        <v>1.1261436181245053</v>
      </c>
      <c r="AH52">
        <v>-0.28166471510330759</v>
      </c>
      <c r="AI52">
        <v>1.0745687721369035</v>
      </c>
      <c r="AJ52">
        <v>-0.33241725904547403</v>
      </c>
      <c r="AK52">
        <v>1.0311115562053161</v>
      </c>
      <c r="AL52">
        <v>-0.23426366497919293</v>
      </c>
      <c r="AM52">
        <v>1.11135156225073</v>
      </c>
      <c r="AN52">
        <v>0.61216013790786261</v>
      </c>
      <c r="AO52">
        <v>0.38783986209213744</v>
      </c>
      <c r="AP52">
        <v>3.0123330443480389</v>
      </c>
      <c r="AQ52">
        <v>35085.488872423142</v>
      </c>
      <c r="AR52">
        <v>-0.21988538535714663</v>
      </c>
      <c r="AS52">
        <v>4.0303464193500158</v>
      </c>
      <c r="AT52">
        <v>-0.22619696409354062</v>
      </c>
      <c r="AU52">
        <v>7.1358211606991517</v>
      </c>
      <c r="AV52">
        <v>-0.19535201180513895</v>
      </c>
      <c r="AW52">
        <v>1.0728106500307315</v>
      </c>
      <c r="AX52">
        <v>7130.001029270592</v>
      </c>
      <c r="AZ52" s="8">
        <v>2.3958333333333331E-3</v>
      </c>
      <c r="BA52">
        <v>3.8822466487064879</v>
      </c>
      <c r="BB52">
        <v>27680.422601159564</v>
      </c>
      <c r="BC52">
        <v>0.34100962527222101</v>
      </c>
      <c r="BF52" s="8">
        <v>3.3564814814814812E-4</v>
      </c>
      <c r="BG52">
        <v>1.6392755428850143</v>
      </c>
      <c r="BH52">
        <v>7405.0662712635794</v>
      </c>
      <c r="BI52">
        <v>0.70094263467877138</v>
      </c>
      <c r="BJ52">
        <v>0.2201008359841071</v>
      </c>
      <c r="BM52">
        <v>0.62877135729040434</v>
      </c>
      <c r="BN52">
        <v>0.15112780672548856</v>
      </c>
      <c r="BR52">
        <v>1.2019342073360417</v>
      </c>
      <c r="BS52">
        <v>11.672267434917755</v>
      </c>
      <c r="CA52">
        <v>-0.40446206533999907</v>
      </c>
      <c r="CB52">
        <v>8.9064873573445595</v>
      </c>
      <c r="CD52">
        <v>-0.51403685766776097</v>
      </c>
      <c r="CE52">
        <v>-9.0812396718220834E-2</v>
      </c>
      <c r="CL52" s="6"/>
      <c r="CM52" s="6"/>
      <c r="CN52" s="6"/>
      <c r="CO52" s="6"/>
      <c r="CP52" s="6"/>
      <c r="CQ52" s="6"/>
      <c r="CR52" s="6"/>
      <c r="CS52" s="6"/>
      <c r="CT52" s="6"/>
      <c r="CU52" s="6"/>
      <c r="DD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2" t="str">
        <f>IF(TRIM(SW_base_final[[#This Row],[Neg]])="","blocked",SW_base_final[[#This Row],[Neg]])</f>
        <v>blocked</v>
      </c>
      <c r="DF52" t="str">
        <f>LEFT(SW_base_final[[#This Row],[date]],2)</f>
        <v/>
      </c>
      <c r="DG52" t="str">
        <f>MID(SW_base_final[[#This Row],[date]],4,2)</f>
        <v/>
      </c>
      <c r="DH52" t="str">
        <f>RIGHT(SW_base_final[[#This Row],[date]],4)</f>
        <v/>
      </c>
    </row>
    <row r="53" spans="1:112" x14ac:dyDescent="0.3">
      <c r="A53" s="6" t="s">
        <v>315</v>
      </c>
      <c r="B53" s="6" t="s">
        <v>113</v>
      </c>
      <c r="C53" s="6" t="s">
        <v>114</v>
      </c>
      <c r="D53" s="6" t="s">
        <v>115</v>
      </c>
      <c r="E53" s="6" t="s">
        <v>117</v>
      </c>
      <c r="F53" s="6" t="s">
        <v>117</v>
      </c>
      <c r="G53" s="6" t="s">
        <v>118</v>
      </c>
      <c r="H53" s="1">
        <v>44161.733307060182</v>
      </c>
      <c r="I53" s="6" t="s">
        <v>145</v>
      </c>
      <c r="J53" s="6" t="s">
        <v>117</v>
      </c>
      <c r="K53" s="6" t="s">
        <v>117</v>
      </c>
      <c r="N53">
        <v>27590</v>
      </c>
      <c r="O53">
        <v>1824515.6553767815</v>
      </c>
      <c r="S53" s="7">
        <v>2.5694444444444445E-3</v>
      </c>
      <c r="U53">
        <v>0.35795647307574008</v>
      </c>
      <c r="V53" s="6" t="s">
        <v>117</v>
      </c>
      <c r="W53" s="6" t="s">
        <v>121</v>
      </c>
      <c r="X53" s="6" t="s">
        <v>147</v>
      </c>
      <c r="Y53" s="6" t="s">
        <v>209</v>
      </c>
      <c r="Z53" s="6" t="s">
        <v>180</v>
      </c>
      <c r="AA53">
        <v>-3.0953587643873126E-2</v>
      </c>
      <c r="AB53">
        <v>5.3786864252813205E-2</v>
      </c>
      <c r="AC53">
        <v>-3.903386492678862E-2</v>
      </c>
      <c r="AD53">
        <v>-2.0266211286588787E-2</v>
      </c>
      <c r="AE53">
        <v>3.8850968134629404E-3</v>
      </c>
      <c r="AF53">
        <v>0.53157097171037471</v>
      </c>
      <c r="AG53">
        <v>485487.25233475352</v>
      </c>
      <c r="AH53">
        <v>4.9036782775424115E-2</v>
      </c>
      <c r="AI53">
        <v>0.21020332246555529</v>
      </c>
      <c r="AJ53">
        <v>7.9186198086958592E-2</v>
      </c>
      <c r="AK53">
        <v>3.6265417963406543E-2</v>
      </c>
      <c r="AL53">
        <v>1.8429831328493185E-2</v>
      </c>
      <c r="AM53">
        <v>0.47687239627834099</v>
      </c>
      <c r="AN53">
        <v>0.80496323453944574</v>
      </c>
      <c r="AO53">
        <v>0.19503676546055435</v>
      </c>
      <c r="AP53">
        <v>4.1449668003123268</v>
      </c>
      <c r="AQ53">
        <v>7562556.8181868447</v>
      </c>
      <c r="AR53">
        <v>8.8233629177048023E-4</v>
      </c>
      <c r="AS53">
        <v>-9.290161009682385E-2</v>
      </c>
      <c r="AT53">
        <v>-7.5002241027255501E-4</v>
      </c>
      <c r="AU53">
        <v>-7.651351487768332E-2</v>
      </c>
      <c r="AV53">
        <v>1.4443709937274729E-2</v>
      </c>
      <c r="AW53">
        <v>-0.20792785722254448</v>
      </c>
      <c r="AX53">
        <v>1468668.0234199506</v>
      </c>
      <c r="AY53">
        <v>251600.66031775816</v>
      </c>
      <c r="AZ53" s="8">
        <v>3.0208333333333333E-3</v>
      </c>
      <c r="BA53">
        <v>4.5885486843533414</v>
      </c>
      <c r="BB53">
        <v>6739054.7266154364</v>
      </c>
      <c r="BC53">
        <v>0.33063599794662096</v>
      </c>
      <c r="BD53">
        <v>355847.63195683097</v>
      </c>
      <c r="BE53">
        <v>233886.59201699533</v>
      </c>
      <c r="BF53" s="8">
        <v>7.407407407407407E-4</v>
      </c>
      <c r="BG53">
        <v>2.3141985996728787</v>
      </c>
      <c r="BH53">
        <v>823502.09157140821</v>
      </c>
      <c r="BI53">
        <v>0.4707145880760526</v>
      </c>
      <c r="BJ53">
        <v>0.74112458626697475</v>
      </c>
      <c r="BK53">
        <v>8.9251696918253715E-3</v>
      </c>
      <c r="BL53">
        <v>3.5342964744812253E-3</v>
      </c>
      <c r="BM53">
        <v>2.9832256679106311E-2</v>
      </c>
      <c r="BN53">
        <v>0.15993479249518983</v>
      </c>
      <c r="BO53">
        <v>4.4010105997248895E-2</v>
      </c>
      <c r="BP53">
        <v>1.263879239517353E-2</v>
      </c>
      <c r="BQ53">
        <v>1088340.2352305183</v>
      </c>
      <c r="BR53">
        <v>-7.3778635795536784E-2</v>
      </c>
      <c r="BS53">
        <v>-4.9782448202841945E-3</v>
      </c>
      <c r="BT53">
        <v>13106.59700388672</v>
      </c>
      <c r="BU53">
        <v>-0.2627767225059976</v>
      </c>
      <c r="BV53">
        <v>-0.56446722159619478</v>
      </c>
      <c r="BW53">
        <v>5190.1085562227727</v>
      </c>
      <c r="BX53">
        <v>0.18702797924063974</v>
      </c>
      <c r="BY53">
        <v>-8.4824706101120917E-2</v>
      </c>
      <c r="BZ53">
        <v>43808.619836962156</v>
      </c>
      <c r="CA53">
        <v>-6.3624777331501181E-2</v>
      </c>
      <c r="CB53">
        <v>-0.28904813942763818</v>
      </c>
      <c r="CC53">
        <v>234863.97956720364</v>
      </c>
      <c r="CD53">
        <v>3.606325734529725E-2</v>
      </c>
      <c r="CE53">
        <v>-9.3919879517390559E-2</v>
      </c>
      <c r="CF53">
        <v>64628.768227521272</v>
      </c>
      <c r="CG53">
        <v>0.15420765669958914</v>
      </c>
      <c r="CH53">
        <v>0.39574961351050986</v>
      </c>
      <c r="CI53">
        <v>18560.04583207523</v>
      </c>
      <c r="CJ53">
        <v>13.297651565809472</v>
      </c>
      <c r="CK53">
        <v>6.8452479462588798</v>
      </c>
      <c r="CL53" s="6" t="s">
        <v>316</v>
      </c>
      <c r="CM53" s="6" t="s">
        <v>317</v>
      </c>
      <c r="CN53" s="6" t="s">
        <v>150</v>
      </c>
      <c r="CO53" s="6"/>
      <c r="CP53" s="6" t="s">
        <v>147</v>
      </c>
      <c r="CQ53" s="6" t="s">
        <v>318</v>
      </c>
      <c r="CR53" s="6" t="s">
        <v>247</v>
      </c>
      <c r="CS53" s="6" t="s">
        <v>248</v>
      </c>
      <c r="CT53" s="6"/>
      <c r="CU53" s="6"/>
      <c r="CV53">
        <v>0.62009093444107788</v>
      </c>
      <c r="CW53">
        <v>0.37990906555892212</v>
      </c>
      <c r="CX53">
        <v>0.21751270314767907</v>
      </c>
      <c r="CY53">
        <v>0.37785322090197221</v>
      </c>
      <c r="CZ53">
        <v>0.22182690553529769</v>
      </c>
      <c r="DA53">
        <v>9.4233684018775521E-2</v>
      </c>
      <c r="DB53">
        <v>5.955926827489666E-2</v>
      </c>
      <c r="DC53">
        <v>2.9014218121379002E-2</v>
      </c>
      <c r="DD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3" t="str">
        <f>IF(TRIM(SW_base_final[[#This Row],[Neg]])="","blocked",SW_base_final[[#This Row],[Neg]])</f>
        <v>blocked</v>
      </c>
      <c r="DF53" t="str">
        <f>LEFT(SW_base_final[[#This Row],[date]],2)</f>
        <v/>
      </c>
      <c r="DG53" t="str">
        <f>MID(SW_base_final[[#This Row],[date]],4,2)</f>
        <v/>
      </c>
      <c r="DH53" t="str">
        <f>RIGHT(SW_base_final[[#This Row],[date]],4)</f>
        <v/>
      </c>
    </row>
    <row r="54" spans="1:112" x14ac:dyDescent="0.3">
      <c r="A54" s="6" t="s">
        <v>319</v>
      </c>
      <c r="B54" s="6" t="s">
        <v>113</v>
      </c>
      <c r="C54" s="6" t="s">
        <v>114</v>
      </c>
      <c r="D54" s="6" t="s">
        <v>115</v>
      </c>
      <c r="E54" s="6" t="s">
        <v>117</v>
      </c>
      <c r="F54" s="6" t="s">
        <v>117</v>
      </c>
      <c r="G54" s="6" t="s">
        <v>118</v>
      </c>
      <c r="H54" s="1">
        <v>44161.733307060182</v>
      </c>
      <c r="I54" s="6" t="s">
        <v>145</v>
      </c>
      <c r="J54" s="6" t="s">
        <v>117</v>
      </c>
      <c r="K54" s="6" t="s">
        <v>117</v>
      </c>
      <c r="N54">
        <v>19842</v>
      </c>
      <c r="O54">
        <v>2005234.0071215858</v>
      </c>
      <c r="S54" s="7">
        <v>3.2870370370370371E-3</v>
      </c>
      <c r="U54">
        <v>0.38778472218005144</v>
      </c>
      <c r="V54" s="6" t="s">
        <v>117</v>
      </c>
      <c r="W54" s="6" t="s">
        <v>121</v>
      </c>
      <c r="X54" s="6" t="s">
        <v>147</v>
      </c>
      <c r="Y54" s="6" t="s">
        <v>320</v>
      </c>
      <c r="Z54" s="6" t="s">
        <v>192</v>
      </c>
      <c r="AA54">
        <v>-9.993884197420877E-2</v>
      </c>
      <c r="AB54">
        <v>0.26309920506240148</v>
      </c>
      <c r="AC54">
        <v>-0.10512354775491906</v>
      </c>
      <c r="AD54">
        <v>0.21345904964301443</v>
      </c>
      <c r="AE54">
        <v>-9.7060643313309769E-2</v>
      </c>
      <c r="AF54">
        <v>0.29218177401023526</v>
      </c>
      <c r="AG54">
        <v>710835.04832494305</v>
      </c>
      <c r="AH54">
        <v>-6.4502137601786469E-2</v>
      </c>
      <c r="AI54">
        <v>0.20553481160193199</v>
      </c>
      <c r="AJ54">
        <v>-2.9389447670853053E-2</v>
      </c>
      <c r="AK54">
        <v>4.2999293988760234E-2</v>
      </c>
      <c r="AL54">
        <v>-7.9205245624416887E-2</v>
      </c>
      <c r="AM54">
        <v>0.29458218399163671</v>
      </c>
      <c r="AN54">
        <v>0.35491169799749789</v>
      </c>
      <c r="AO54">
        <v>0.64508830200250211</v>
      </c>
      <c r="AP54">
        <v>6.0382019581517064</v>
      </c>
      <c r="AQ54">
        <v>12108007.908353951</v>
      </c>
      <c r="AR54">
        <v>-0.12499215280284981</v>
      </c>
      <c r="AS54">
        <v>0.18966334095228987</v>
      </c>
      <c r="AT54">
        <v>-0.14904169698387038</v>
      </c>
      <c r="AU54">
        <v>0.10766058297185643</v>
      </c>
      <c r="AV54">
        <v>-9.3197164018800738E-2</v>
      </c>
      <c r="AW54">
        <v>0.30998240884153816</v>
      </c>
      <c r="AX54">
        <v>711681.00634984893</v>
      </c>
      <c r="AY54">
        <v>217677.27833297054</v>
      </c>
      <c r="AZ54" s="8">
        <v>4.8611111111111112E-3</v>
      </c>
      <c r="BA54">
        <v>9.4202334562533938</v>
      </c>
      <c r="BB54">
        <v>6704201.2261969307</v>
      </c>
      <c r="BC54">
        <v>0.29845415401335934</v>
      </c>
      <c r="BD54">
        <v>1293553.0007717372</v>
      </c>
      <c r="BE54">
        <v>493157.76999197254</v>
      </c>
      <c r="BF54" s="8">
        <v>2.4189814814814816E-3</v>
      </c>
      <c r="BG54">
        <v>4.1774915128588459</v>
      </c>
      <c r="BH54">
        <v>5403806.6821570238</v>
      </c>
      <c r="BI54">
        <v>0.43693220095575397</v>
      </c>
      <c r="BJ54">
        <v>0.49457417105676238</v>
      </c>
      <c r="BK54">
        <v>9.6858668170915638E-2</v>
      </c>
      <c r="BL54">
        <v>6.4402756016712533E-3</v>
      </c>
      <c r="BM54">
        <v>2.9290132508262758E-2</v>
      </c>
      <c r="BN54">
        <v>0.30784819712288136</v>
      </c>
      <c r="BO54">
        <v>5.8361035348064236E-2</v>
      </c>
      <c r="BP54">
        <v>6.6275201914423737E-3</v>
      </c>
      <c r="BQ54">
        <v>351570.51453033602</v>
      </c>
      <c r="BR54">
        <v>-3.7544900501407574E-2</v>
      </c>
      <c r="BS54">
        <v>0.57337345563991926</v>
      </c>
      <c r="BT54">
        <v>68852.467027971143</v>
      </c>
      <c r="BU54">
        <v>-0.23704168716503748</v>
      </c>
      <c r="BV54">
        <v>-3.6725315974759254E-2</v>
      </c>
      <c r="BX54">
        <v>0.62789768825836401</v>
      </c>
      <c r="BY54">
        <v>0.18659541317116135</v>
      </c>
      <c r="BZ54">
        <v>20821.036680077268</v>
      </c>
      <c r="CA54">
        <v>1.4936744903932819E-2</v>
      </c>
      <c r="CB54">
        <v>-0.15656409763971302</v>
      </c>
      <c r="CC54">
        <v>218835.42528812346</v>
      </c>
      <c r="CD54">
        <v>-9.4572916678780761E-2</v>
      </c>
      <c r="CE54">
        <v>0.18760509176427109</v>
      </c>
      <c r="CF54">
        <v>41486.232857654053</v>
      </c>
      <c r="CG54">
        <v>-0.4050255407923985</v>
      </c>
      <c r="CH54">
        <v>-9.1871723334663535E-2</v>
      </c>
      <c r="CJ54">
        <v>6.9038764323748447E-2</v>
      </c>
      <c r="CK54">
        <v>-0.84959979241399342</v>
      </c>
      <c r="CL54" s="6" t="s">
        <v>321</v>
      </c>
      <c r="CM54" s="6"/>
      <c r="CN54" s="6"/>
      <c r="CO54" s="6"/>
      <c r="CP54" s="6" t="s">
        <v>130</v>
      </c>
      <c r="CQ54" s="6"/>
      <c r="CR54" s="6" t="s">
        <v>176</v>
      </c>
      <c r="CS54" s="6" t="s">
        <v>177</v>
      </c>
      <c r="CT54" s="6"/>
      <c r="CU54" s="6"/>
      <c r="CV54">
        <v>0.50836875921745361</v>
      </c>
      <c r="CW54">
        <v>0.49163124078254639</v>
      </c>
      <c r="CX54">
        <v>0.21499454726617911</v>
      </c>
      <c r="CY54">
        <v>0.41172664033688283</v>
      </c>
      <c r="CZ54">
        <v>0.21676769871284793</v>
      </c>
      <c r="DA54">
        <v>8.7869540971540816E-2</v>
      </c>
      <c r="DB54">
        <v>5.0527034921522808E-2</v>
      </c>
      <c r="DC54">
        <v>1.8114537791026585E-2</v>
      </c>
      <c r="DD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4" t="str">
        <f>IF(TRIM(SW_base_final[[#This Row],[Neg]])="","blocked",SW_base_final[[#This Row],[Neg]])</f>
        <v>blocked</v>
      </c>
      <c r="DF54" t="str">
        <f>LEFT(SW_base_final[[#This Row],[date]],2)</f>
        <v/>
      </c>
      <c r="DG54" t="str">
        <f>MID(SW_base_final[[#This Row],[date]],4,2)</f>
        <v/>
      </c>
      <c r="DH54" t="str">
        <f>RIGHT(SW_base_final[[#This Row],[date]],4)</f>
        <v/>
      </c>
    </row>
    <row r="55" spans="1:112" x14ac:dyDescent="0.3">
      <c r="A55" s="6" t="s">
        <v>322</v>
      </c>
      <c r="B55" s="6" t="s">
        <v>190</v>
      </c>
      <c r="C55" s="6" t="s">
        <v>114</v>
      </c>
      <c r="D55" s="6" t="s">
        <v>117</v>
      </c>
      <c r="E55" s="6" t="s">
        <v>117</v>
      </c>
      <c r="F55" s="6" t="s">
        <v>117</v>
      </c>
      <c r="G55" s="6" t="s">
        <v>118</v>
      </c>
      <c r="H55" s="1">
        <v>44161.733307060182</v>
      </c>
      <c r="I55" s="6" t="s">
        <v>145</v>
      </c>
      <c r="J55" s="6" t="s">
        <v>117</v>
      </c>
      <c r="K55" s="6" t="s">
        <v>117</v>
      </c>
      <c r="N55">
        <v>95843</v>
      </c>
      <c r="O55">
        <v>364615.76416260633</v>
      </c>
      <c r="S55" s="7">
        <v>1.0601851851851852E-2</v>
      </c>
      <c r="U55">
        <v>0.21550778334136289</v>
      </c>
      <c r="V55" s="6" t="s">
        <v>117</v>
      </c>
      <c r="W55" s="6" t="s">
        <v>121</v>
      </c>
      <c r="X55" s="6" t="s">
        <v>323</v>
      </c>
      <c r="Y55" s="6" t="s">
        <v>324</v>
      </c>
      <c r="Z55" s="6" t="s">
        <v>180</v>
      </c>
      <c r="AA55">
        <v>-7.6152035554925446E-2</v>
      </c>
      <c r="AC55">
        <v>-8.2560401562017161E-2</v>
      </c>
      <c r="AE55">
        <v>0.39135601650552032</v>
      </c>
      <c r="AG55">
        <v>125560.85220606226</v>
      </c>
      <c r="AH55">
        <v>-1.7525127736013335E-3</v>
      </c>
      <c r="AJ55">
        <v>-8.0939479785169244E-4</v>
      </c>
      <c r="AL55">
        <v>-3.4072407887181799E-2</v>
      </c>
      <c r="AN55">
        <v>0.97963505142482799</v>
      </c>
      <c r="AO55">
        <v>2.0364948575172067E-2</v>
      </c>
      <c r="AP55">
        <v>5.3460046339221279</v>
      </c>
      <c r="AQ55">
        <v>1949237.5648143503</v>
      </c>
      <c r="AR55">
        <v>-7.3462408145637315E-2</v>
      </c>
      <c r="AT55">
        <v>-7.4683425608315979E-2</v>
      </c>
      <c r="AV55">
        <v>0.37225444769014704</v>
      </c>
      <c r="AX55">
        <v>357190.38287573773</v>
      </c>
      <c r="AY55">
        <v>122116.04408037999</v>
      </c>
      <c r="AZ55" s="8">
        <v>1.0821759259259258E-2</v>
      </c>
      <c r="BA55">
        <v>5.4350583651857693</v>
      </c>
      <c r="BB55">
        <v>1941350.578412686</v>
      </c>
      <c r="BC55">
        <v>0.19986142029846746</v>
      </c>
      <c r="BD55">
        <v>7425.3812868685436</v>
      </c>
      <c r="BF55" s="8"/>
      <c r="BG55">
        <v>1.0621658467037003</v>
      </c>
      <c r="BH55">
        <v>7886.9864016645379</v>
      </c>
      <c r="BI55">
        <v>0.9681600970734574</v>
      </c>
      <c r="BJ55">
        <v>0.60668964088772437</v>
      </c>
      <c r="BK55">
        <v>2.1888160653119318E-3</v>
      </c>
      <c r="BL55">
        <v>0.16467577171585343</v>
      </c>
      <c r="BM55">
        <v>5.3129479357939505E-2</v>
      </c>
      <c r="BN55">
        <v>0.17331629197317078</v>
      </c>
      <c r="BQ55">
        <v>204546.91472265805</v>
      </c>
      <c r="BR55">
        <v>-0.11419552410902045</v>
      </c>
      <c r="BW55">
        <v>55520.844207531503</v>
      </c>
      <c r="BX55">
        <v>-0.31244804350510991</v>
      </c>
      <c r="BZ55">
        <v>17912.735525838387</v>
      </c>
      <c r="CA55">
        <v>-0.12937324167875663</v>
      </c>
      <c r="CC55">
        <v>58434.017008119947</v>
      </c>
      <c r="CD55">
        <v>0.45881004114506885</v>
      </c>
      <c r="CL55" s="6"/>
      <c r="CM55" s="6"/>
      <c r="CN55" s="6"/>
      <c r="CO55" s="6"/>
      <c r="CP55" s="6"/>
      <c r="CQ55" s="6"/>
      <c r="CR55" s="6"/>
      <c r="CS55" s="6"/>
      <c r="CT55" s="6"/>
      <c r="CU55" s="6"/>
      <c r="CV55">
        <v>0.51369580927900538</v>
      </c>
      <c r="CW55">
        <v>0.48630419072099462</v>
      </c>
      <c r="CX55">
        <v>0.31605699896234857</v>
      </c>
      <c r="CY55">
        <v>0.29339575505020904</v>
      </c>
      <c r="CZ55">
        <v>0.17996520835169413</v>
      </c>
      <c r="DA55">
        <v>9.7992870489784667E-2</v>
      </c>
      <c r="DB55">
        <v>6.9457315604635403E-2</v>
      </c>
      <c r="DC55">
        <v>4.313185154132821E-2</v>
      </c>
      <c r="DD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55" t="str">
        <f>IF(TRIM(SW_base_final[[#This Row],[Neg]])="","blocked",SW_base_final[[#This Row],[Neg]])</f>
        <v>blocked</v>
      </c>
      <c r="DF55" t="str">
        <f>LEFT(SW_base_final[[#This Row],[date]],2)</f>
        <v/>
      </c>
      <c r="DG55" t="str">
        <f>MID(SW_base_final[[#This Row],[date]],4,2)</f>
        <v/>
      </c>
      <c r="DH55" t="str">
        <f>RIGHT(SW_base_final[[#This Row],[date]],4)</f>
        <v/>
      </c>
    </row>
    <row r="56" spans="1:112" x14ac:dyDescent="0.3">
      <c r="A56" s="6" t="s">
        <v>325</v>
      </c>
      <c r="B56" s="6" t="s">
        <v>113</v>
      </c>
      <c r="C56" s="6" t="s">
        <v>114</v>
      </c>
      <c r="D56" s="6" t="s">
        <v>115</v>
      </c>
      <c r="E56" s="6" t="s">
        <v>117</v>
      </c>
      <c r="F56" s="6" t="s">
        <v>117</v>
      </c>
      <c r="G56" s="6" t="s">
        <v>118</v>
      </c>
      <c r="H56" s="1">
        <v>44161.733307060182</v>
      </c>
      <c r="I56" s="6" t="s">
        <v>145</v>
      </c>
      <c r="J56" s="6" t="s">
        <v>117</v>
      </c>
      <c r="K56" s="6" t="s">
        <v>117</v>
      </c>
      <c r="N56">
        <v>295</v>
      </c>
      <c r="O56">
        <v>169160258.77935147</v>
      </c>
      <c r="S56" s="7">
        <v>2.0949074074074073E-3</v>
      </c>
      <c r="U56">
        <v>0.67283306731098691</v>
      </c>
      <c r="V56" s="6" t="s">
        <v>120</v>
      </c>
      <c r="W56" s="6" t="s">
        <v>121</v>
      </c>
      <c r="X56" s="6" t="s">
        <v>326</v>
      </c>
      <c r="Y56" s="6" t="s">
        <v>327</v>
      </c>
      <c r="Z56" s="6" t="s">
        <v>180</v>
      </c>
      <c r="AA56">
        <v>0.15946180301564117</v>
      </c>
      <c r="AB56">
        <v>-7.5703344648504589E-2</v>
      </c>
      <c r="AC56">
        <v>0.1603851128713758</v>
      </c>
      <c r="AD56">
        <v>-1.5571021295833765E-2</v>
      </c>
      <c r="AE56">
        <v>0.15831931170506519</v>
      </c>
      <c r="AF56">
        <v>-0.14076356985596494</v>
      </c>
      <c r="AG56">
        <v>84116036.239038289</v>
      </c>
      <c r="AH56">
        <v>0.12830244186180573</v>
      </c>
      <c r="AI56">
        <v>-0.14083242315266908</v>
      </c>
      <c r="AJ56">
        <v>0.10405470623477808</v>
      </c>
      <c r="AK56">
        <v>-0.16033043388088841</v>
      </c>
      <c r="AL56">
        <v>0.15178577366970392</v>
      </c>
      <c r="AM56">
        <v>-0.12190324875363101</v>
      </c>
      <c r="AN56">
        <v>0.55349039637987218</v>
      </c>
      <c r="AO56">
        <v>0.44650960362012782</v>
      </c>
      <c r="AP56">
        <v>1.88944428502999</v>
      </c>
      <c r="AQ56">
        <v>319618884.20483983</v>
      </c>
      <c r="AR56">
        <v>0.14940907777475698</v>
      </c>
      <c r="AS56">
        <v>-0.1281775213179186</v>
      </c>
      <c r="AT56">
        <v>0.1458036323560612</v>
      </c>
      <c r="AU56">
        <v>-6.3220701749029051E-2</v>
      </c>
      <c r="AV56">
        <v>0.15444564741826139</v>
      </c>
      <c r="AW56">
        <v>-0.20464248379646366</v>
      </c>
      <c r="AX56">
        <v>93628578.683505014</v>
      </c>
      <c r="AY56">
        <v>40495095.959236912</v>
      </c>
      <c r="AZ56" s="8">
        <v>2.2569444444444442E-3</v>
      </c>
      <c r="BA56">
        <v>1.9832588317008659</v>
      </c>
      <c r="BB56">
        <v>185689705.57366076</v>
      </c>
      <c r="BC56">
        <v>0.69335701061899946</v>
      </c>
      <c r="BD56">
        <v>75531680.095846459</v>
      </c>
      <c r="BE56">
        <v>43620940.279801384</v>
      </c>
      <c r="BF56" s="8">
        <v>1.8981481481481482E-3</v>
      </c>
      <c r="BG56">
        <v>1.7731523840225547</v>
      </c>
      <c r="BH56">
        <v>133929178.63117909</v>
      </c>
      <c r="BI56">
        <v>0.64739172086573926</v>
      </c>
      <c r="BJ56">
        <v>0.13392269546396277</v>
      </c>
      <c r="BK56">
        <v>1.7319420513913966E-3</v>
      </c>
      <c r="BL56">
        <v>1.0001093701682839E-2</v>
      </c>
      <c r="BM56">
        <v>1.0479810719668315E-2</v>
      </c>
      <c r="BN56">
        <v>0.84357422366066082</v>
      </c>
      <c r="BO56">
        <v>6.0752451564514412E-6</v>
      </c>
      <c r="BP56">
        <v>2.8415915747753885E-4</v>
      </c>
      <c r="BQ56">
        <v>12538931.350765977</v>
      </c>
      <c r="BR56">
        <v>0.14976481875816106</v>
      </c>
      <c r="BS56">
        <v>-6.7532818064352296E-2</v>
      </c>
      <c r="BT56">
        <v>162158.49308189339</v>
      </c>
      <c r="BU56">
        <v>0.19604054053589226</v>
      </c>
      <c r="BV56">
        <v>-0.43172596395321172</v>
      </c>
      <c r="BW56">
        <v>936383.68704820308</v>
      </c>
      <c r="BX56">
        <v>0.12574663311060497</v>
      </c>
      <c r="BY56">
        <v>0.18027600325095983</v>
      </c>
      <c r="BZ56">
        <v>981205.06556188839</v>
      </c>
      <c r="CA56">
        <v>0.16492040726564738</v>
      </c>
      <c r="CB56">
        <v>-0.2458571301520095</v>
      </c>
      <c r="CC56">
        <v>78982275.880215034</v>
      </c>
      <c r="CD56">
        <v>0.1621782887871368</v>
      </c>
      <c r="CE56">
        <v>-3.5778900692051696E-3</v>
      </c>
      <c r="CG56">
        <v>2.9389413204617965E-2</v>
      </c>
      <c r="CH56">
        <v>-0.51125137163721246</v>
      </c>
      <c r="CI56">
        <v>26605.290133673716</v>
      </c>
      <c r="CJ56">
        <v>1.8288909426059821</v>
      </c>
      <c r="CK56">
        <v>0.70116190430127201</v>
      </c>
      <c r="CL56" s="6" t="s">
        <v>328</v>
      </c>
      <c r="CM56" s="6" t="s">
        <v>329</v>
      </c>
      <c r="CN56" s="6" t="s">
        <v>330</v>
      </c>
      <c r="CO56" s="6" t="s">
        <v>331</v>
      </c>
      <c r="CP56" s="6" t="s">
        <v>130</v>
      </c>
      <c r="CQ56" s="6" t="s">
        <v>332</v>
      </c>
      <c r="CR56" s="6" t="s">
        <v>247</v>
      </c>
      <c r="CS56" s="6" t="s">
        <v>248</v>
      </c>
      <c r="CT56" s="6"/>
      <c r="CU56" s="6"/>
      <c r="CV56">
        <v>0.42220381828723003</v>
      </c>
      <c r="CW56">
        <v>0.57779618171276992</v>
      </c>
      <c r="CX56">
        <v>0.32785515922981423</v>
      </c>
      <c r="CY56">
        <v>0.31931068082797026</v>
      </c>
      <c r="CZ56">
        <v>0.17051480713359909</v>
      </c>
      <c r="DA56">
        <v>9.5305683456273382E-2</v>
      </c>
      <c r="DB56">
        <v>5.7315004758810156E-2</v>
      </c>
      <c r="DC56">
        <v>2.9698664593533357E-2</v>
      </c>
      <c r="DD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6" t="str">
        <f>IF(TRIM(SW_base_final[[#This Row],[Neg]])="","blocked",SW_base_final[[#This Row],[Neg]])</f>
        <v>blocked</v>
      </c>
      <c r="DF56" t="str">
        <f>LEFT(SW_base_final[[#This Row],[date]],2)</f>
        <v/>
      </c>
      <c r="DG56" t="str">
        <f>MID(SW_base_final[[#This Row],[date]],4,2)</f>
        <v/>
      </c>
      <c r="DH56" t="str">
        <f>RIGHT(SW_base_final[[#This Row],[date]],4)</f>
        <v/>
      </c>
    </row>
    <row r="57" spans="1:112" x14ac:dyDescent="0.3">
      <c r="A57" s="6" t="s">
        <v>333</v>
      </c>
      <c r="B57" s="6" t="s">
        <v>334</v>
      </c>
      <c r="C57" s="6" t="s">
        <v>114</v>
      </c>
      <c r="D57" s="6" t="s">
        <v>115</v>
      </c>
      <c r="E57" s="6" t="s">
        <v>117</v>
      </c>
      <c r="F57" s="6" t="s">
        <v>117</v>
      </c>
      <c r="G57" s="6" t="s">
        <v>118</v>
      </c>
      <c r="H57" s="1">
        <v>44161.733307060182</v>
      </c>
      <c r="I57" s="6" t="s">
        <v>145</v>
      </c>
      <c r="J57" s="6" t="s">
        <v>117</v>
      </c>
      <c r="K57" s="6" t="s">
        <v>117</v>
      </c>
      <c r="N57">
        <v>3971</v>
      </c>
      <c r="O57">
        <v>17192858.562858403</v>
      </c>
      <c r="S57" s="7">
        <v>3.2060185185185186E-3</v>
      </c>
      <c r="U57">
        <v>0.58207706203990217</v>
      </c>
      <c r="V57" s="6" t="s">
        <v>120</v>
      </c>
      <c r="W57" s="6" t="s">
        <v>121</v>
      </c>
      <c r="X57" s="6" t="s">
        <v>335</v>
      </c>
      <c r="Y57" s="6" t="s">
        <v>209</v>
      </c>
      <c r="Z57" s="6" t="s">
        <v>124</v>
      </c>
      <c r="AA57">
        <v>7.9006154157776232E-2</v>
      </c>
      <c r="AB57">
        <v>0.27209958341501306</v>
      </c>
      <c r="AC57">
        <v>7.8949977482470457E-2</v>
      </c>
      <c r="AD57">
        <v>0.32066282977378679</v>
      </c>
      <c r="AE57">
        <v>7.905866129572714E-2</v>
      </c>
      <c r="AF57">
        <v>0.22983456901825416</v>
      </c>
      <c r="AG57">
        <v>3342636.7486322783</v>
      </c>
      <c r="AH57">
        <v>8.6648803137820307E-2</v>
      </c>
      <c r="AI57">
        <v>0.17519870984291752</v>
      </c>
      <c r="AJ57">
        <v>7.671835162157592E-2</v>
      </c>
      <c r="AK57">
        <v>0.14915182532775417</v>
      </c>
      <c r="AL57">
        <v>9.4833465281157547E-2</v>
      </c>
      <c r="AM57">
        <v>0.19719394955228209</v>
      </c>
      <c r="AN57">
        <v>0.48309313668728904</v>
      </c>
      <c r="AO57">
        <v>0.51690686331271085</v>
      </c>
      <c r="AP57">
        <v>2.7993382981785775</v>
      </c>
      <c r="AQ57">
        <v>48128627.430177033</v>
      </c>
      <c r="AR57">
        <v>-2.3755178142670252E-2</v>
      </c>
      <c r="AS57">
        <v>0.17214888609782308</v>
      </c>
      <c r="AT57">
        <v>-7.5576757054226951E-2</v>
      </c>
      <c r="AU57">
        <v>0.32169922631426084</v>
      </c>
      <c r="AV57">
        <v>2.6630719449194151E-2</v>
      </c>
      <c r="AW57">
        <v>6.6498745735217302E-2</v>
      </c>
      <c r="AX57">
        <v>8305751.9717521826</v>
      </c>
      <c r="AY57">
        <v>1496448.5376984791</v>
      </c>
      <c r="AZ57" s="8">
        <v>3.1250000000000002E-3</v>
      </c>
      <c r="BA57">
        <v>2.7049731925691143</v>
      </c>
      <c r="BB57">
        <v>22466836.427717716</v>
      </c>
      <c r="BC57">
        <v>0.61798572527963525</v>
      </c>
      <c r="BD57">
        <v>8887106.5911062192</v>
      </c>
      <c r="BE57">
        <v>1846188.2109337994</v>
      </c>
      <c r="BF57" s="8">
        <v>3.2870370370370371E-3</v>
      </c>
      <c r="BG57">
        <v>2.8875304621799378</v>
      </c>
      <c r="BH57">
        <v>25661791.002459314</v>
      </c>
      <c r="BI57">
        <v>0.5485173823568803</v>
      </c>
      <c r="BJ57">
        <v>0.22089659432325048</v>
      </c>
      <c r="BK57">
        <v>2.4024859166677571E-3</v>
      </c>
      <c r="BL57">
        <v>3.0399381111894417E-2</v>
      </c>
      <c r="BM57">
        <v>8.1158635941659105E-2</v>
      </c>
      <c r="BN57">
        <v>0.65563659220093218</v>
      </c>
      <c r="BO57">
        <v>9.6959004147284744E-7</v>
      </c>
      <c r="BP57">
        <v>9.5053409155547025E-3</v>
      </c>
      <c r="BQ57">
        <v>1833748.9581431164</v>
      </c>
      <c r="BR57">
        <v>5.8553484556364666E-2</v>
      </c>
      <c r="BS57">
        <v>0.40294375586179987</v>
      </c>
      <c r="BT57">
        <v>19943.974510517397</v>
      </c>
      <c r="BU57">
        <v>0.13138757397574508</v>
      </c>
      <c r="BV57">
        <v>6.0287048814419375E-2</v>
      </c>
      <c r="BW57">
        <v>252357.14300129656</v>
      </c>
      <c r="BX57">
        <v>-6.5862160004064529E-2</v>
      </c>
      <c r="BY57">
        <v>0.77863288865213498</v>
      </c>
      <c r="BZ57">
        <v>673729.55458312982</v>
      </c>
      <c r="CA57">
        <v>0.10027203411056473</v>
      </c>
      <c r="CB57">
        <v>0.63614110153410586</v>
      </c>
      <c r="CC57">
        <v>5442695.5813977318</v>
      </c>
      <c r="CD57">
        <v>8.369402347690591E-2</v>
      </c>
      <c r="CE57">
        <v>0.30747559723095375</v>
      </c>
      <c r="CG57">
        <v>-0.98555147045439817</v>
      </c>
      <c r="CI57">
        <v>78907.549725219695</v>
      </c>
      <c r="CJ57">
        <v>0.94919045024927562</v>
      </c>
      <c r="CK57">
        <v>-0.67815033060675911</v>
      </c>
      <c r="CL57" s="6"/>
      <c r="CM57" s="6"/>
      <c r="CN57" s="6"/>
      <c r="CO57" s="6"/>
      <c r="CP57" s="6"/>
      <c r="CQ57" s="6"/>
      <c r="CR57" s="6"/>
      <c r="CS57" s="6"/>
      <c r="CT57" s="6"/>
      <c r="CU57" s="6"/>
      <c r="CV57">
        <v>0.54294884283556966</v>
      </c>
      <c r="CW57">
        <v>0.45705115716443034</v>
      </c>
      <c r="CX57">
        <v>0.2492186906645911</v>
      </c>
      <c r="CY57">
        <v>0.2803761073822727</v>
      </c>
      <c r="CZ57">
        <v>0.22265337773011265</v>
      </c>
      <c r="DA57">
        <v>0.11846157994447178</v>
      </c>
      <c r="DB57">
        <v>8.082045863413248E-2</v>
      </c>
      <c r="DC57">
        <v>4.8469785644419235E-2</v>
      </c>
      <c r="DD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7" t="str">
        <f>IF(TRIM(SW_base_final[[#This Row],[Neg]])="","blocked",SW_base_final[[#This Row],[Neg]])</f>
        <v>blocked</v>
      </c>
      <c r="DF57" t="str">
        <f>LEFT(SW_base_final[[#This Row],[date]],2)</f>
        <v/>
      </c>
      <c r="DG57" t="str">
        <f>MID(SW_base_final[[#This Row],[date]],4,2)</f>
        <v/>
      </c>
      <c r="DH57" t="str">
        <f>RIGHT(SW_base_final[[#This Row],[date]],4)</f>
        <v/>
      </c>
    </row>
    <row r="58" spans="1:112" x14ac:dyDescent="0.3">
      <c r="A58" s="6" t="s">
        <v>336</v>
      </c>
      <c r="B58" s="6" t="s">
        <v>113</v>
      </c>
      <c r="C58" s="6" t="s">
        <v>114</v>
      </c>
      <c r="D58" s="6" t="s">
        <v>115</v>
      </c>
      <c r="E58" s="6" t="s">
        <v>117</v>
      </c>
      <c r="F58" s="6" t="s">
        <v>117</v>
      </c>
      <c r="G58" s="6" t="s">
        <v>118</v>
      </c>
      <c r="H58" s="1">
        <v>44161.733307060182</v>
      </c>
      <c r="I58" s="6" t="s">
        <v>145</v>
      </c>
      <c r="J58" s="6" t="s">
        <v>117</v>
      </c>
      <c r="K58" s="6" t="s">
        <v>117</v>
      </c>
      <c r="N58">
        <v>44491</v>
      </c>
      <c r="O58">
        <v>1562611.0775289834</v>
      </c>
      <c r="S58" s="7">
        <v>1.2731481481481483E-3</v>
      </c>
      <c r="U58">
        <v>0.73333515130330729</v>
      </c>
      <c r="V58" s="6" t="s">
        <v>117</v>
      </c>
      <c r="W58" s="6" t="s">
        <v>121</v>
      </c>
      <c r="X58" s="6" t="s">
        <v>147</v>
      </c>
      <c r="Y58" s="6" t="s">
        <v>205</v>
      </c>
      <c r="Z58" s="6" t="s">
        <v>124</v>
      </c>
      <c r="AA58">
        <v>0.17142949535906538</v>
      </c>
      <c r="AB58">
        <v>0.302340445134611</v>
      </c>
      <c r="AC58">
        <v>0.17416969336143828</v>
      </c>
      <c r="AD58">
        <v>-6.6809220431169436E-2</v>
      </c>
      <c r="AE58">
        <v>0.17010426958163016</v>
      </c>
      <c r="AF58">
        <v>0.61175902011171335</v>
      </c>
      <c r="AG58">
        <v>696727.25710082636</v>
      </c>
      <c r="AH58">
        <v>0.1391417135712032</v>
      </c>
      <c r="AI58">
        <v>0.47581925778862577</v>
      </c>
      <c r="AJ58">
        <v>9.1232141995569282E-2</v>
      </c>
      <c r="AK58">
        <v>-7.7238440616027582E-3</v>
      </c>
      <c r="AL58">
        <v>0.15926733616618893</v>
      </c>
      <c r="AM58">
        <v>0.82807414804436807</v>
      </c>
      <c r="AN58">
        <v>0.32673733572420882</v>
      </c>
      <c r="AO58">
        <v>0.67326266427579118</v>
      </c>
      <c r="AP58">
        <v>1.5638595163256457</v>
      </c>
      <c r="AQ58">
        <v>2443704.2039095708</v>
      </c>
      <c r="AR58">
        <v>0.1597047980436519</v>
      </c>
      <c r="AS58">
        <v>3.5411045210784753E-2</v>
      </c>
      <c r="AT58">
        <v>0.15771207627448058</v>
      </c>
      <c r="AU58">
        <v>-0.1208904976896038</v>
      </c>
      <c r="AV58">
        <v>0.16079571762553546</v>
      </c>
      <c r="AW58">
        <v>0.1467309037527027</v>
      </c>
      <c r="AX58">
        <v>510563.38024495513</v>
      </c>
      <c r="AY58">
        <v>197432.15736681304</v>
      </c>
      <c r="AZ58" s="8">
        <v>1.261574074074074E-3</v>
      </c>
      <c r="BA58">
        <v>1.6903668216568917</v>
      </c>
      <c r="BB58">
        <v>863039.39831906382</v>
      </c>
      <c r="BC58">
        <v>0.73135278073103382</v>
      </c>
      <c r="BD58">
        <v>1052047.6972840279</v>
      </c>
      <c r="BE58">
        <v>499295.09973401332</v>
      </c>
      <c r="BF58" s="8">
        <v>1.2847222222222223E-3</v>
      </c>
      <c r="BG58">
        <v>1.50246496396614</v>
      </c>
      <c r="BH58">
        <v>1580664.8055905076</v>
      </c>
      <c r="BI58">
        <v>0.73429720447151536</v>
      </c>
      <c r="BJ58">
        <v>0.26862479943692136</v>
      </c>
      <c r="BK58">
        <v>6.2938264631015586E-3</v>
      </c>
      <c r="BL58">
        <v>0.2290366534133142</v>
      </c>
      <c r="BM58">
        <v>0.33710329777510356</v>
      </c>
      <c r="BN58">
        <v>0.15887971611913715</v>
      </c>
      <c r="BO58">
        <v>6.1706792422101551E-5</v>
      </c>
      <c r="BQ58">
        <v>136707.66844093715</v>
      </c>
      <c r="BR58">
        <v>0.10129468966261479</v>
      </c>
      <c r="BS58">
        <v>-0.22454321283529866</v>
      </c>
      <c r="BU58">
        <v>-0.22777479090746489</v>
      </c>
      <c r="BV58">
        <v>-0.58229497252837126</v>
      </c>
      <c r="BW58">
        <v>116560.59656919977</v>
      </c>
      <c r="BX58">
        <v>0.410235983307216</v>
      </c>
      <c r="BY58">
        <v>-5.3532250667561621E-2</v>
      </c>
      <c r="BZ58">
        <v>171557.52543765781</v>
      </c>
      <c r="CA58">
        <v>0.18250841921464978</v>
      </c>
      <c r="CB58">
        <v>-3.6787137756343569E-2</v>
      </c>
      <c r="CC58">
        <v>80856.553820547531</v>
      </c>
      <c r="CD58">
        <v>4.9795186082448817E-2</v>
      </c>
      <c r="CE58">
        <v>0.3456555166373747</v>
      </c>
      <c r="CL58" s="6" t="s">
        <v>337</v>
      </c>
      <c r="CM58" s="6"/>
      <c r="CN58" s="6" t="s">
        <v>150</v>
      </c>
      <c r="CO58" s="6" t="s">
        <v>147</v>
      </c>
      <c r="CP58" s="6" t="s">
        <v>147</v>
      </c>
      <c r="CQ58" s="6"/>
      <c r="CR58" s="6" t="s">
        <v>176</v>
      </c>
      <c r="CS58" s="6" t="s">
        <v>177</v>
      </c>
      <c r="CT58" s="6"/>
      <c r="CU58" s="6"/>
      <c r="CV58">
        <v>0.58297848136140284</v>
      </c>
      <c r="CW58">
        <v>0.41702151863859716</v>
      </c>
      <c r="CX58">
        <v>0.13867829035440174</v>
      </c>
      <c r="CY58">
        <v>0.31650871776162526</v>
      </c>
      <c r="CZ58">
        <v>0.25025235515137978</v>
      </c>
      <c r="DA58">
        <v>0.13528129917273593</v>
      </c>
      <c r="DB58">
        <v>0.11144533005018174</v>
      </c>
      <c r="DC58">
        <v>4.7834007509675619E-2</v>
      </c>
      <c r="DD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8" t="str">
        <f>IF(TRIM(SW_base_final[[#This Row],[Neg]])="","blocked",SW_base_final[[#This Row],[Neg]])</f>
        <v>blocked</v>
      </c>
      <c r="DF58" t="str">
        <f>LEFT(SW_base_final[[#This Row],[date]],2)</f>
        <v/>
      </c>
      <c r="DG58" t="str">
        <f>MID(SW_base_final[[#This Row],[date]],4,2)</f>
        <v/>
      </c>
      <c r="DH58" t="str">
        <f>RIGHT(SW_base_final[[#This Row],[date]],4)</f>
        <v/>
      </c>
    </row>
    <row r="59" spans="1:112" x14ac:dyDescent="0.3">
      <c r="A59" s="6" t="s">
        <v>338</v>
      </c>
      <c r="B59" s="6" t="s">
        <v>190</v>
      </c>
      <c r="C59" s="6" t="s">
        <v>114</v>
      </c>
      <c r="D59" s="6" t="s">
        <v>117</v>
      </c>
      <c r="E59" s="6" t="s">
        <v>117</v>
      </c>
      <c r="F59" s="6" t="s">
        <v>117</v>
      </c>
      <c r="G59" s="6" t="s">
        <v>118</v>
      </c>
      <c r="H59" s="1">
        <v>44161.733307060182</v>
      </c>
      <c r="I59" s="6" t="s">
        <v>145</v>
      </c>
      <c r="J59" s="6" t="s">
        <v>117</v>
      </c>
      <c r="K59" s="6" t="s">
        <v>117</v>
      </c>
      <c r="N59">
        <v>54368</v>
      </c>
      <c r="O59">
        <v>800495.65667050064</v>
      </c>
      <c r="S59" s="7">
        <v>5.9490740740740745E-3</v>
      </c>
      <c r="U59">
        <v>0.17868881994135916</v>
      </c>
      <c r="V59" s="6" t="s">
        <v>117</v>
      </c>
      <c r="W59" s="6" t="s">
        <v>121</v>
      </c>
      <c r="X59" s="6" t="s">
        <v>339</v>
      </c>
      <c r="Y59" s="6" t="s">
        <v>223</v>
      </c>
      <c r="Z59" s="6" t="s">
        <v>180</v>
      </c>
      <c r="AA59">
        <v>-7.3193343206905404E-3</v>
      </c>
      <c r="AB59">
        <v>-0.10758362509064956</v>
      </c>
      <c r="AC59">
        <v>-6.4140152997571587E-3</v>
      </c>
      <c r="AD59">
        <v>-0.14333381244866039</v>
      </c>
      <c r="AE59">
        <v>-1.4335537899531681E-2</v>
      </c>
      <c r="AF59">
        <v>0.32409823334034948</v>
      </c>
      <c r="AG59">
        <v>87763.565596872431</v>
      </c>
      <c r="AH59">
        <v>4.7194874438495793E-2</v>
      </c>
      <c r="AI59">
        <v>0.10021043529171014</v>
      </c>
      <c r="AJ59">
        <v>8.4074268438729005E-2</v>
      </c>
      <c r="AK59">
        <v>2.0734754539131428E-2</v>
      </c>
      <c r="AL59">
        <v>-3.4129315130313698E-2</v>
      </c>
      <c r="AM59">
        <v>0.36283897485765149</v>
      </c>
      <c r="AN59">
        <v>0.88652178005419258</v>
      </c>
      <c r="AO59">
        <v>0.11347821994580748</v>
      </c>
      <c r="AP59">
        <v>5.8789030888135221</v>
      </c>
      <c r="AQ59">
        <v>4706036.3885820135</v>
      </c>
      <c r="AR59">
        <v>-6.8570104535407794E-2</v>
      </c>
      <c r="AS59">
        <v>-0.20150499372916864</v>
      </c>
      <c r="AT59">
        <v>-7.2911321451503031E-2</v>
      </c>
      <c r="AU59">
        <v>-0.20201846027096215</v>
      </c>
      <c r="AV59">
        <v>-2.5439479940004506E-2</v>
      </c>
      <c r="AW59">
        <v>-0.19661928658804784</v>
      </c>
      <c r="AX59">
        <v>709656.8344771819</v>
      </c>
      <c r="AY59">
        <v>62507.897054818386</v>
      </c>
      <c r="AZ59" s="8">
        <v>6.4120370370370373E-3</v>
      </c>
      <c r="BA59">
        <v>5.9969118371506918</v>
      </c>
      <c r="BB59">
        <v>4255749.4709911011</v>
      </c>
      <c r="BC59">
        <v>0.17662624544318165</v>
      </c>
      <c r="BD59">
        <v>90838.822193318643</v>
      </c>
      <c r="BE59">
        <v>25255.668542054042</v>
      </c>
      <c r="BF59" s="8">
        <v>2.3958333333333331E-3</v>
      </c>
      <c r="BG59">
        <v>4.9569876262005534</v>
      </c>
      <c r="BH59">
        <v>450286.91759091272</v>
      </c>
      <c r="BI59">
        <v>0.19480219585166084</v>
      </c>
      <c r="BJ59">
        <v>0.87441320338804018</v>
      </c>
      <c r="BK59">
        <v>1.2749803025592912E-2</v>
      </c>
      <c r="BL59">
        <v>4.7690687341004775E-2</v>
      </c>
      <c r="BM59">
        <v>4.5666028342766099E-3</v>
      </c>
      <c r="BN59">
        <v>5.9587851239650207E-2</v>
      </c>
      <c r="BO59">
        <v>9.9185217143537164E-4</v>
      </c>
      <c r="BQ59">
        <v>620278.37843300332</v>
      </c>
      <c r="BR59">
        <v>-2.3725549730928552E-3</v>
      </c>
      <c r="BS59">
        <v>-0.13993878873106957</v>
      </c>
      <c r="BT59">
        <v>9044.2677619832684</v>
      </c>
      <c r="BU59">
        <v>-0.17695870249726675</v>
      </c>
      <c r="BV59">
        <v>-0.62075600229026606</v>
      </c>
      <c r="BW59">
        <v>33830.118410399111</v>
      </c>
      <c r="BX59">
        <v>0.1023022183887472</v>
      </c>
      <c r="BY59">
        <v>0.17102641624740977</v>
      </c>
      <c r="CA59">
        <v>0.3194642942417103</v>
      </c>
      <c r="CB59">
        <v>-0.35025703196013835</v>
      </c>
      <c r="CC59">
        <v>42269.55356806863</v>
      </c>
      <c r="CD59">
        <v>-0.10989554401845858</v>
      </c>
      <c r="CE59">
        <v>-0.12186761490205467</v>
      </c>
      <c r="CG59">
        <v>0.40920516046697886</v>
      </c>
      <c r="CK59">
        <v>-1</v>
      </c>
      <c r="CL59" s="6" t="s">
        <v>340</v>
      </c>
      <c r="CM59" s="6" t="s">
        <v>341</v>
      </c>
      <c r="CN59" s="6" t="s">
        <v>342</v>
      </c>
      <c r="CO59" s="6"/>
      <c r="CP59" s="6" t="s">
        <v>343</v>
      </c>
      <c r="CQ59" s="6" t="s">
        <v>344</v>
      </c>
      <c r="CR59" s="6" t="s">
        <v>240</v>
      </c>
      <c r="CS59" s="6" t="s">
        <v>186</v>
      </c>
      <c r="CT59" s="6"/>
      <c r="CU59" s="6"/>
      <c r="CV59">
        <v>0.62692911687191577</v>
      </c>
      <c r="CW59">
        <v>0.37307088312808423</v>
      </c>
      <c r="CX59">
        <v>0.1585886520373902</v>
      </c>
      <c r="CY59">
        <v>0.26359845759064515</v>
      </c>
      <c r="CZ59">
        <v>0.22207270330944362</v>
      </c>
      <c r="DA59">
        <v>0.16665632653154591</v>
      </c>
      <c r="DB59">
        <v>0.11564088220418015</v>
      </c>
      <c r="DC59">
        <v>7.3442978326794917E-2</v>
      </c>
      <c r="DD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9" t="str">
        <f>IF(TRIM(SW_base_final[[#This Row],[Neg]])="","blocked",SW_base_final[[#This Row],[Neg]])</f>
        <v>blocked</v>
      </c>
      <c r="DF59" t="str">
        <f>LEFT(SW_base_final[[#This Row],[date]],2)</f>
        <v/>
      </c>
      <c r="DG59" t="str">
        <f>MID(SW_base_final[[#This Row],[date]],4,2)</f>
        <v/>
      </c>
      <c r="DH59" t="str">
        <f>RIGHT(SW_base_final[[#This Row],[date]],4)</f>
        <v/>
      </c>
    </row>
    <row r="60" spans="1:112" x14ac:dyDescent="0.3">
      <c r="A60" s="6" t="s">
        <v>345</v>
      </c>
      <c r="B60" s="6" t="s">
        <v>113</v>
      </c>
      <c r="C60" s="6" t="s">
        <v>114</v>
      </c>
      <c r="D60" s="6" t="s">
        <v>115</v>
      </c>
      <c r="E60" s="6" t="s">
        <v>117</v>
      </c>
      <c r="F60" s="6" t="s">
        <v>117</v>
      </c>
      <c r="G60" s="6" t="s">
        <v>118</v>
      </c>
      <c r="H60" s="1">
        <v>44161.733307060182</v>
      </c>
      <c r="I60" s="6" t="s">
        <v>145</v>
      </c>
      <c r="J60" s="6" t="s">
        <v>117</v>
      </c>
      <c r="K60" s="6" t="s">
        <v>117</v>
      </c>
      <c r="N60">
        <v>64325</v>
      </c>
      <c r="O60">
        <v>768552.15383895324</v>
      </c>
      <c r="S60" s="7">
        <v>2.0486111111111113E-3</v>
      </c>
      <c r="U60">
        <v>0.54263649183550822</v>
      </c>
      <c r="V60" s="6" t="s">
        <v>117</v>
      </c>
      <c r="W60" s="6" t="s">
        <v>121</v>
      </c>
      <c r="X60" s="6" t="s">
        <v>147</v>
      </c>
      <c r="Y60" s="6" t="s">
        <v>346</v>
      </c>
      <c r="Z60" s="6" t="s">
        <v>192</v>
      </c>
      <c r="AA60">
        <v>0.39818243336874892</v>
      </c>
      <c r="AB60">
        <v>1.2118111551764907</v>
      </c>
      <c r="AC60">
        <v>0.39630751246239271</v>
      </c>
      <c r="AD60">
        <v>0.66032543361481855</v>
      </c>
      <c r="AE60">
        <v>0.39892334386287898</v>
      </c>
      <c r="AF60">
        <v>1.5452723158991333</v>
      </c>
      <c r="AG60">
        <v>378623.02066561102</v>
      </c>
      <c r="AH60">
        <v>0.35913821112622624</v>
      </c>
      <c r="AI60">
        <v>1.122866953108312</v>
      </c>
      <c r="AJ60">
        <v>0.28448112631741584</v>
      </c>
      <c r="AK60">
        <v>0.58483987938112914</v>
      </c>
      <c r="AL60">
        <v>0.38637999431055925</v>
      </c>
      <c r="AM60">
        <v>1.3980967063144139</v>
      </c>
      <c r="AN60">
        <v>0.28286110302691081</v>
      </c>
      <c r="AO60">
        <v>0.7171388969730893</v>
      </c>
      <c r="AP60">
        <v>2.7145547206497316</v>
      </c>
      <c r="AQ60">
        <v>2086276.8772690494</v>
      </c>
      <c r="AR60">
        <v>0.41265296164617338</v>
      </c>
      <c r="AS60">
        <v>0.35034803443146245</v>
      </c>
      <c r="AT60">
        <v>0.40516903763156331</v>
      </c>
      <c r="AU60">
        <v>0.56021354240083343</v>
      </c>
      <c r="AV60">
        <v>0.41776524165441509</v>
      </c>
      <c r="AW60">
        <v>0.23763857400356425</v>
      </c>
      <c r="AX60">
        <v>217393.50996859436</v>
      </c>
      <c r="AY60">
        <v>95661.523568505159</v>
      </c>
      <c r="AZ60" s="8">
        <v>2.3495370370370371E-3</v>
      </c>
      <c r="BA60">
        <v>3.8743014043721886</v>
      </c>
      <c r="BB60">
        <v>842247.9809727245</v>
      </c>
      <c r="BC60">
        <v>0.43886644135038405</v>
      </c>
      <c r="BD60">
        <v>551158.64387035882</v>
      </c>
      <c r="BE60">
        <v>282961.49709710589</v>
      </c>
      <c r="BF60" s="8">
        <v>1.9328703703703704E-3</v>
      </c>
      <c r="BG60">
        <v>2.2571158234233186</v>
      </c>
      <c r="BH60">
        <v>1244028.8962963247</v>
      </c>
      <c r="BI60">
        <v>0.58356651399059134</v>
      </c>
      <c r="BJ60">
        <v>0.33769219273876966</v>
      </c>
      <c r="BK60">
        <v>2.4178433687278306E-2</v>
      </c>
      <c r="BL60">
        <v>0.14848547091729186</v>
      </c>
      <c r="BM60">
        <v>2.9285353713049547E-2</v>
      </c>
      <c r="BN60">
        <v>0.24222888022444286</v>
      </c>
      <c r="BO60">
        <v>0.20531168123716143</v>
      </c>
      <c r="BP60">
        <v>1.2817987482006408E-2</v>
      </c>
      <c r="BQ60">
        <v>73316.14603108546</v>
      </c>
      <c r="BR60">
        <v>0.40461108013497116</v>
      </c>
      <c r="BS60">
        <v>0.39677683680312548</v>
      </c>
      <c r="BT60">
        <v>5249.3649931394939</v>
      </c>
      <c r="BU60">
        <v>0.2521214682584394</v>
      </c>
      <c r="BV60">
        <v>0.28825604592973719</v>
      </c>
      <c r="BW60">
        <v>32237.590040134863</v>
      </c>
      <c r="BX60">
        <v>0.37677791358770674</v>
      </c>
      <c r="BY60">
        <v>0.70603133954840258</v>
      </c>
      <c r="BZ60">
        <v>6358.1252855877146</v>
      </c>
      <c r="CA60">
        <v>0.99888710841285677</v>
      </c>
      <c r="CB60">
        <v>0.10554764722249899</v>
      </c>
      <c r="CC60">
        <v>52590.164467378454</v>
      </c>
      <c r="CD60">
        <v>0.35627798047939696</v>
      </c>
      <c r="CE60">
        <v>0.39960728190813177</v>
      </c>
      <c r="CF60">
        <v>44575.093908421397</v>
      </c>
      <c r="CG60">
        <v>0.44026409745997142</v>
      </c>
      <c r="CH60">
        <v>6.7143809094374962</v>
      </c>
      <c r="CJ60">
        <v>0.114300406885252</v>
      </c>
      <c r="CK60">
        <v>-0.52594614552420416</v>
      </c>
      <c r="CL60" s="6" t="s">
        <v>347</v>
      </c>
      <c r="CM60" s="6" t="s">
        <v>348</v>
      </c>
      <c r="CN60" s="6" t="s">
        <v>349</v>
      </c>
      <c r="CO60" s="6" t="s">
        <v>350</v>
      </c>
      <c r="CP60" s="6" t="s">
        <v>147</v>
      </c>
      <c r="CQ60" s="6" t="s">
        <v>351</v>
      </c>
      <c r="CR60" s="6" t="s">
        <v>185</v>
      </c>
      <c r="CS60" s="6" t="s">
        <v>186</v>
      </c>
      <c r="CT60" s="6"/>
      <c r="CU60" s="6"/>
      <c r="CV60">
        <v>0.74279334310701417</v>
      </c>
      <c r="CW60">
        <v>0.25720665689298583</v>
      </c>
      <c r="CX60">
        <v>0.2010831946538334</v>
      </c>
      <c r="CY60">
        <v>0.43097366759390898</v>
      </c>
      <c r="CZ60">
        <v>0.22515874083960075</v>
      </c>
      <c r="DA60">
        <v>7.534655153959538E-2</v>
      </c>
      <c r="DB60">
        <v>4.6917408680300671E-2</v>
      </c>
      <c r="DC60">
        <v>2.0520436692760793E-2</v>
      </c>
      <c r="DD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0" t="str">
        <f>IF(TRIM(SW_base_final[[#This Row],[Neg]])="","blocked",SW_base_final[[#This Row],[Neg]])</f>
        <v>blocked</v>
      </c>
      <c r="DF60" t="str">
        <f>LEFT(SW_base_final[[#This Row],[date]],2)</f>
        <v/>
      </c>
      <c r="DG60" t="str">
        <f>MID(SW_base_final[[#This Row],[date]],4,2)</f>
        <v/>
      </c>
      <c r="DH60" t="str">
        <f>RIGHT(SW_base_final[[#This Row],[date]],4)</f>
        <v/>
      </c>
    </row>
    <row r="61" spans="1:112" x14ac:dyDescent="0.3">
      <c r="A61" s="6" t="s">
        <v>352</v>
      </c>
      <c r="B61" s="6" t="s">
        <v>113</v>
      </c>
      <c r="C61" s="6" t="s">
        <v>114</v>
      </c>
      <c r="D61" s="6" t="s">
        <v>115</v>
      </c>
      <c r="E61" s="6" t="s">
        <v>117</v>
      </c>
      <c r="F61" s="6" t="s">
        <v>117</v>
      </c>
      <c r="G61" s="6" t="s">
        <v>118</v>
      </c>
      <c r="H61" s="1">
        <v>44161.733307060182</v>
      </c>
      <c r="I61" s="6" t="s">
        <v>145</v>
      </c>
      <c r="J61" s="6" t="s">
        <v>117</v>
      </c>
      <c r="K61" s="6" t="s">
        <v>117</v>
      </c>
      <c r="N61">
        <v>10942</v>
      </c>
      <c r="O61">
        <v>3634847.6734437747</v>
      </c>
      <c r="S61" s="7">
        <v>5.5092592592592589E-3</v>
      </c>
      <c r="U61">
        <v>0.19413638527618768</v>
      </c>
      <c r="V61" s="6" t="s">
        <v>117</v>
      </c>
      <c r="W61" s="6" t="s">
        <v>121</v>
      </c>
      <c r="X61" s="6" t="s">
        <v>147</v>
      </c>
      <c r="Y61" s="6" t="s">
        <v>353</v>
      </c>
      <c r="Z61" s="6" t="s">
        <v>180</v>
      </c>
      <c r="AA61">
        <v>0.59154277555782109</v>
      </c>
      <c r="AB61">
        <v>6.8381155734994801</v>
      </c>
      <c r="AC61">
        <v>0.71483305707659239</v>
      </c>
      <c r="AD61">
        <v>18.168007358480384</v>
      </c>
      <c r="AE61">
        <v>0.51363413391960533</v>
      </c>
      <c r="AF61">
        <v>4.5075362816822322</v>
      </c>
      <c r="AG61">
        <v>381626.15447081625</v>
      </c>
      <c r="AH61">
        <v>0.29297958520420742</v>
      </c>
      <c r="AI61">
        <v>4.0256877280183119</v>
      </c>
      <c r="AJ61">
        <v>-0.11631211945123354</v>
      </c>
      <c r="AK61">
        <v>2.5789738030993954</v>
      </c>
      <c r="AL61">
        <v>0.43002368919323564</v>
      </c>
      <c r="AM61">
        <v>4.4843953726478594</v>
      </c>
      <c r="AN61">
        <v>0.41721845612782649</v>
      </c>
      <c r="AO61">
        <v>0.58278154387217351</v>
      </c>
      <c r="AP61">
        <v>10.624451773215199</v>
      </c>
      <c r="AQ61">
        <v>38618263.809486859</v>
      </c>
      <c r="AR61">
        <v>0.61462226528121611</v>
      </c>
      <c r="AS61">
        <v>11.109099241429655</v>
      </c>
      <c r="AT61">
        <v>0.68150314907533471</v>
      </c>
      <c r="AU61">
        <v>32.676240223256642</v>
      </c>
      <c r="AV61">
        <v>0.53495173513543559</v>
      </c>
      <c r="AW61">
        <v>5.5963285927049107</v>
      </c>
      <c r="AX61">
        <v>1516525.5345740337</v>
      </c>
      <c r="AY61">
        <v>65425.349497211297</v>
      </c>
      <c r="AZ61" s="8">
        <v>9.4444444444444445E-3</v>
      </c>
      <c r="BA61">
        <v>14.417085032671606</v>
      </c>
      <c r="BB61">
        <v>21863877.586171608</v>
      </c>
      <c r="BC61">
        <v>7.301687463785006E-2</v>
      </c>
      <c r="BD61">
        <v>2118322.1388697405</v>
      </c>
      <c r="BE61">
        <v>316200.80497360497</v>
      </c>
      <c r="BF61" s="8">
        <v>2.6967592592592594E-3</v>
      </c>
      <c r="BG61">
        <v>7.9092721148893688</v>
      </c>
      <c r="BH61">
        <v>16754386.223315245</v>
      </c>
      <c r="BI61">
        <v>0.28084691303196879</v>
      </c>
      <c r="BJ61">
        <v>0.73913056172467839</v>
      </c>
      <c r="BK61">
        <v>8.5226352313348634E-3</v>
      </c>
      <c r="BL61">
        <v>1.2879568570436012E-4</v>
      </c>
      <c r="BM61">
        <v>1.3789419929661482E-2</v>
      </c>
      <c r="BN61">
        <v>0.23716117105778092</v>
      </c>
      <c r="BO61">
        <v>1.2374575917423888E-3</v>
      </c>
      <c r="BP61">
        <v>2.9958779097652742E-5</v>
      </c>
      <c r="BQ61">
        <v>1120863.1746045565</v>
      </c>
      <c r="BR61">
        <v>1.0034320229337195</v>
      </c>
      <c r="BS61">
        <v>18.998916141270016</v>
      </c>
      <c r="BT61">
        <v>12924.249755145369</v>
      </c>
      <c r="BU61">
        <v>1.0272743264396107</v>
      </c>
      <c r="BV61">
        <v>4.9186283936244282</v>
      </c>
      <c r="BX61">
        <v>-0.29132268997418176</v>
      </c>
      <c r="BY61">
        <v>9.714253581983745E-2</v>
      </c>
      <c r="BZ61">
        <v>20911.126935748322</v>
      </c>
      <c r="CA61">
        <v>2.7483024726796432</v>
      </c>
      <c r="CB61">
        <v>21.556745493522858</v>
      </c>
      <c r="CC61">
        <v>359645.82828842202</v>
      </c>
      <c r="CD61">
        <v>0.15833135400907361</v>
      </c>
      <c r="CE61">
        <v>17.931769964042182</v>
      </c>
      <c r="CG61">
        <v>-1.078741338646827E-3</v>
      </c>
      <c r="CH61">
        <v>1.3884730518798074</v>
      </c>
      <c r="CJ61">
        <v>-0.81181441838425505</v>
      </c>
      <c r="CL61" s="6" t="s">
        <v>354</v>
      </c>
      <c r="CM61" s="6" t="s">
        <v>355</v>
      </c>
      <c r="CN61" s="6" t="s">
        <v>356</v>
      </c>
      <c r="CO61" s="6"/>
      <c r="CP61" s="6" t="s">
        <v>147</v>
      </c>
      <c r="CQ61" s="6"/>
      <c r="CR61" s="6" t="s">
        <v>247</v>
      </c>
      <c r="CS61" s="6" t="s">
        <v>248</v>
      </c>
      <c r="CT61" s="6"/>
      <c r="CU61" s="6"/>
      <c r="CV61">
        <v>0.49300848842700912</v>
      </c>
      <c r="CW61">
        <v>0.50699151157299083</v>
      </c>
      <c r="CX61">
        <v>0.31604897493792578</v>
      </c>
      <c r="CY61">
        <v>0.36185513647051526</v>
      </c>
      <c r="CZ61">
        <v>0.17634823323860499</v>
      </c>
      <c r="DA61">
        <v>6.7711005362059679E-2</v>
      </c>
      <c r="DB61">
        <v>5.1505039215677936E-2</v>
      </c>
      <c r="DC61">
        <v>2.6531610775216253E-2</v>
      </c>
      <c r="DD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1" t="str">
        <f>IF(TRIM(SW_base_final[[#This Row],[Neg]])="","blocked",SW_base_final[[#This Row],[Neg]])</f>
        <v>blocked</v>
      </c>
      <c r="DF61" t="str">
        <f>LEFT(SW_base_final[[#This Row],[date]],2)</f>
        <v/>
      </c>
      <c r="DG61" t="str">
        <f>MID(SW_base_final[[#This Row],[date]],4,2)</f>
        <v/>
      </c>
      <c r="DH61" t="str">
        <f>RIGHT(SW_base_final[[#This Row],[date]],4)</f>
        <v/>
      </c>
    </row>
    <row r="62" spans="1:112" x14ac:dyDescent="0.3">
      <c r="A62" s="6" t="s">
        <v>357</v>
      </c>
      <c r="B62" s="6" t="s">
        <v>358</v>
      </c>
      <c r="C62" s="6" t="s">
        <v>169</v>
      </c>
      <c r="D62" s="6" t="s">
        <v>160</v>
      </c>
      <c r="E62" s="6" t="s">
        <v>117</v>
      </c>
      <c r="F62" s="6" t="s">
        <v>117</v>
      </c>
      <c r="G62" s="6" t="s">
        <v>161</v>
      </c>
      <c r="H62" s="1">
        <v>44161.733307060182</v>
      </c>
      <c r="I62" s="6" t="s">
        <v>145</v>
      </c>
      <c r="J62" s="6" t="s">
        <v>117</v>
      </c>
      <c r="K62" s="6" t="s">
        <v>117</v>
      </c>
      <c r="N62">
        <v>6834</v>
      </c>
      <c r="O62">
        <v>9790898.6448440552</v>
      </c>
      <c r="S62" s="7">
        <v>2.6157407407407405E-3</v>
      </c>
      <c r="U62">
        <v>0.51640061349004085</v>
      </c>
      <c r="V62" s="6" t="s">
        <v>120</v>
      </c>
      <c r="W62" s="6" t="s">
        <v>121</v>
      </c>
      <c r="X62" s="6" t="s">
        <v>147</v>
      </c>
      <c r="Y62" s="6" t="s">
        <v>205</v>
      </c>
      <c r="Z62" s="6" t="s">
        <v>124</v>
      </c>
      <c r="AA62">
        <v>-3.6482837139147128E-2</v>
      </c>
      <c r="AB62">
        <v>8.8238125119980859E-2</v>
      </c>
      <c r="AC62">
        <v>-1.7378739842619506E-3</v>
      </c>
      <c r="AD62">
        <v>1.9781048128956868E-2</v>
      </c>
      <c r="AE62">
        <v>-4.8615341945865365E-2</v>
      </c>
      <c r="AF62">
        <v>0.11567898620280448</v>
      </c>
      <c r="AG62">
        <v>2581914.0497546708</v>
      </c>
      <c r="AH62">
        <v>-8.5357053128771954E-2</v>
      </c>
      <c r="AI62">
        <v>8.1127499260235991E-2</v>
      </c>
      <c r="AJ62">
        <v>-0.1357384974564857</v>
      </c>
      <c r="AK62">
        <v>-7.6756797291218537E-2</v>
      </c>
      <c r="AL62">
        <v>-6.9895137479872527E-2</v>
      </c>
      <c r="AM62">
        <v>0.13655418392939755</v>
      </c>
      <c r="AN62">
        <v>0.26814608817429542</v>
      </c>
      <c r="AO62">
        <v>0.73185391182570447</v>
      </c>
      <c r="AP62">
        <v>2.683447369362236</v>
      </c>
      <c r="AQ62">
        <v>26273361.21219907</v>
      </c>
      <c r="AR62">
        <v>-8.1815381962582201E-3</v>
      </c>
      <c r="AS62">
        <v>-3.1015916808680766E-2</v>
      </c>
      <c r="AT62">
        <v>2.0901247090298947E-2</v>
      </c>
      <c r="AU62">
        <v>-5.9609191027319763E-2</v>
      </c>
      <c r="AV62">
        <v>-2.0092615470785113E-2</v>
      </c>
      <c r="AW62">
        <v>-1.8279207059360036E-2</v>
      </c>
      <c r="AX62">
        <v>2625391.1713259439</v>
      </c>
      <c r="AY62">
        <v>572910.35815377312</v>
      </c>
      <c r="AZ62" s="8">
        <v>4.3287037037037035E-3</v>
      </c>
      <c r="BA62">
        <v>2.9929906763056637</v>
      </c>
      <c r="BB62">
        <v>7857771.2974337554</v>
      </c>
      <c r="BC62">
        <v>0.548206329833131</v>
      </c>
      <c r="BD62">
        <v>7165507.4735181099</v>
      </c>
      <c r="BE62">
        <v>2009003.6916008976</v>
      </c>
      <c r="BF62" s="8">
        <v>1.9791666666666668E-3</v>
      </c>
      <c r="BG62">
        <v>2.5700328947844424</v>
      </c>
      <c r="BH62">
        <v>18415589.914765306</v>
      </c>
      <c r="BI62">
        <v>0.50474722436255059</v>
      </c>
      <c r="BJ62">
        <v>0.43860241611910167</v>
      </c>
      <c r="BK62">
        <v>9.6902220554716326E-3</v>
      </c>
      <c r="BL62">
        <v>0.14783008098901884</v>
      </c>
      <c r="BM62">
        <v>8.1301151271024455E-2</v>
      </c>
      <c r="BN62">
        <v>0.32248299576893885</v>
      </c>
      <c r="BP62">
        <v>9.3133796444470871E-5</v>
      </c>
      <c r="BQ62">
        <v>1151160.6925240578</v>
      </c>
      <c r="BR62">
        <v>5.5250309693170463E-2</v>
      </c>
      <c r="BS62">
        <v>-0.15066011109899535</v>
      </c>
      <c r="BT62">
        <v>25433.062660237381</v>
      </c>
      <c r="BU62">
        <v>8.4149841845655438E-2</v>
      </c>
      <c r="BV62">
        <v>1.0462902978674049</v>
      </c>
      <c r="BW62">
        <v>387996.44542084658</v>
      </c>
      <c r="BX62">
        <v>0.10689989043397619</v>
      </c>
      <c r="BY62">
        <v>1.4748140522521669</v>
      </c>
      <c r="BZ62">
        <v>213383.88973840335</v>
      </c>
      <c r="CA62">
        <v>0.5165537074906299</v>
      </c>
      <c r="CB62">
        <v>0.10355759788800345</v>
      </c>
      <c r="CC62">
        <v>846392.39341490017</v>
      </c>
      <c r="CD62">
        <v>-0.17280518074854656</v>
      </c>
      <c r="CE62">
        <v>-1.0623899065594244E-2</v>
      </c>
      <c r="CJ62">
        <v>102.78349273626108</v>
      </c>
      <c r="CK62">
        <v>1.0500616935893725</v>
      </c>
      <c r="CL62" s="6" t="s">
        <v>359</v>
      </c>
      <c r="CM62" s="6" t="s">
        <v>360</v>
      </c>
      <c r="CN62" s="6" t="s">
        <v>150</v>
      </c>
      <c r="CO62" s="6"/>
      <c r="CP62" s="6" t="s">
        <v>147</v>
      </c>
      <c r="CQ62" s="6"/>
      <c r="CR62" s="6" t="s">
        <v>185</v>
      </c>
      <c r="CS62" s="6" t="s">
        <v>186</v>
      </c>
      <c r="CT62" s="6"/>
      <c r="CU62" s="6" t="s">
        <v>361</v>
      </c>
      <c r="CV62">
        <v>0.58152731217509279</v>
      </c>
      <c r="CW62">
        <v>0.41847268782490721</v>
      </c>
      <c r="CX62">
        <v>0.14997350666520137</v>
      </c>
      <c r="CY62">
        <v>0.32037731559733534</v>
      </c>
      <c r="CZ62">
        <v>0.24341539932797676</v>
      </c>
      <c r="DA62">
        <v>0.13884694681248386</v>
      </c>
      <c r="DB62">
        <v>0.10512682869911441</v>
      </c>
      <c r="DC62">
        <v>4.2260002897888449E-2</v>
      </c>
      <c r="DD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2" t="str">
        <f>IF(TRIM(SW_base_final[[#This Row],[Neg]])="","blocked",SW_base_final[[#This Row],[Neg]])</f>
        <v>blocked</v>
      </c>
      <c r="DF62" t="str">
        <f>LEFT(SW_base_final[[#This Row],[date]],2)</f>
        <v/>
      </c>
      <c r="DG62" t="str">
        <f>MID(SW_base_final[[#This Row],[date]],4,2)</f>
        <v/>
      </c>
      <c r="DH62" t="str">
        <f>RIGHT(SW_base_final[[#This Row],[date]],4)</f>
        <v/>
      </c>
    </row>
    <row r="63" spans="1:112" x14ac:dyDescent="0.3">
      <c r="A63" s="6" t="s">
        <v>362</v>
      </c>
      <c r="B63" s="6" t="s">
        <v>190</v>
      </c>
      <c r="C63" s="6" t="s">
        <v>114</v>
      </c>
      <c r="D63" s="6" t="s">
        <v>117</v>
      </c>
      <c r="E63" s="6" t="s">
        <v>117</v>
      </c>
      <c r="F63" s="6" t="s">
        <v>117</v>
      </c>
      <c r="G63" s="6" t="s">
        <v>118</v>
      </c>
      <c r="H63" s="1">
        <v>44161.733307060182</v>
      </c>
      <c r="I63" s="6" t="s">
        <v>145</v>
      </c>
      <c r="J63" s="6" t="s">
        <v>117</v>
      </c>
      <c r="K63" s="6" t="s">
        <v>117</v>
      </c>
      <c r="S63" s="7"/>
      <c r="V63" s="6" t="s">
        <v>117</v>
      </c>
      <c r="W63" s="6" t="s">
        <v>121</v>
      </c>
      <c r="X63" s="6" t="s">
        <v>251</v>
      </c>
      <c r="Y63" s="6"/>
      <c r="Z63" s="6" t="s">
        <v>180</v>
      </c>
      <c r="AZ63" s="8"/>
      <c r="BF63" s="8"/>
      <c r="CL63" s="6"/>
      <c r="CM63" s="6"/>
      <c r="CN63" s="6"/>
      <c r="CO63" s="6"/>
      <c r="CP63" s="6"/>
      <c r="CQ63" s="6"/>
      <c r="CR63" s="6"/>
      <c r="CS63" s="6"/>
      <c r="CT63" s="6"/>
      <c r="CU63" s="6"/>
      <c r="DD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63" t="str">
        <f>IF(TRIM(SW_base_final[[#This Row],[Neg]])="","blocked",SW_base_final[[#This Row],[Neg]])</f>
        <v>blocked</v>
      </c>
      <c r="DF63" t="str">
        <f>LEFT(SW_base_final[[#This Row],[date]],2)</f>
        <v/>
      </c>
      <c r="DG63" t="str">
        <f>MID(SW_base_final[[#This Row],[date]],4,2)</f>
        <v/>
      </c>
      <c r="DH63" t="str">
        <f>RIGHT(SW_base_final[[#This Row],[date]],4)</f>
        <v/>
      </c>
    </row>
    <row r="64" spans="1:112" x14ac:dyDescent="0.3">
      <c r="A64" s="6" t="s">
        <v>363</v>
      </c>
      <c r="B64" s="6" t="s">
        <v>113</v>
      </c>
      <c r="C64" s="6" t="s">
        <v>114</v>
      </c>
      <c r="D64" s="6" t="s">
        <v>115</v>
      </c>
      <c r="E64" s="6" t="s">
        <v>117</v>
      </c>
      <c r="F64" s="6" t="s">
        <v>117</v>
      </c>
      <c r="G64" s="6" t="s">
        <v>118</v>
      </c>
      <c r="H64" s="1">
        <v>44161.733307060182</v>
      </c>
      <c r="I64" s="6" t="s">
        <v>145</v>
      </c>
      <c r="J64" s="6" t="s">
        <v>117</v>
      </c>
      <c r="K64" s="6" t="s">
        <v>117</v>
      </c>
      <c r="N64">
        <v>48120</v>
      </c>
      <c r="O64">
        <v>479040.83480768726</v>
      </c>
      <c r="S64" s="7">
        <v>7.0023148148148145E-3</v>
      </c>
      <c r="U64">
        <v>0.25885188483928412</v>
      </c>
      <c r="V64" s="6" t="s">
        <v>117</v>
      </c>
      <c r="W64" s="6" t="s">
        <v>121</v>
      </c>
      <c r="X64" s="6" t="s">
        <v>147</v>
      </c>
      <c r="Y64" s="6" t="s">
        <v>194</v>
      </c>
      <c r="Z64" s="6" t="s">
        <v>180</v>
      </c>
      <c r="AA64">
        <v>6.7862298166870616E-2</v>
      </c>
      <c r="AB64">
        <v>0.73966487999050945</v>
      </c>
      <c r="AC64">
        <v>7.153391646719709E-2</v>
      </c>
      <c r="AD64">
        <v>0.72577866044749162</v>
      </c>
      <c r="AE64">
        <v>5.1577064785593096E-2</v>
      </c>
      <c r="AF64">
        <v>0.80531777295829321</v>
      </c>
      <c r="AG64">
        <v>130381.50626912151</v>
      </c>
      <c r="AH64">
        <v>7.1987665334079409E-2</v>
      </c>
      <c r="AI64">
        <v>0.56503413823214754</v>
      </c>
      <c r="AJ64">
        <v>8.1225803439874733E-2</v>
      </c>
      <c r="AK64">
        <v>0.44876227232771315</v>
      </c>
      <c r="AL64">
        <v>5.7116557787920463E-2</v>
      </c>
      <c r="AM64">
        <v>0.80332279982904953</v>
      </c>
      <c r="AN64">
        <v>0.81882788764321468</v>
      </c>
      <c r="AO64">
        <v>0.18117211235678538</v>
      </c>
      <c r="AP64">
        <v>18.78304411758479</v>
      </c>
      <c r="AQ64">
        <v>8997845.1343174335</v>
      </c>
      <c r="AR64">
        <v>0.31742988842975128</v>
      </c>
      <c r="AS64">
        <v>0.39119578408235078</v>
      </c>
      <c r="AT64">
        <v>0.32923503911412211</v>
      </c>
      <c r="AU64">
        <v>0.42193951925172746</v>
      </c>
      <c r="AV64">
        <v>2.9537168431168492E-2</v>
      </c>
      <c r="AW64">
        <v>-0.17228200487272582</v>
      </c>
      <c r="AX64">
        <v>392251.99486042064</v>
      </c>
      <c r="AY64">
        <v>81115.210533633872</v>
      </c>
      <c r="AZ64" s="8">
        <v>8.1597222222222227E-3</v>
      </c>
      <c r="BA64">
        <v>22.232824899684871</v>
      </c>
      <c r="BB64">
        <v>8720869.918283822</v>
      </c>
      <c r="BC64">
        <v>0.19648085106275862</v>
      </c>
      <c r="BD64">
        <v>86788.839947266577</v>
      </c>
      <c r="BE64">
        <v>49266.295735487634</v>
      </c>
      <c r="BF64" s="8">
        <v>1.7708333333333332E-3</v>
      </c>
      <c r="BG64">
        <v>3.1913690308789242</v>
      </c>
      <c r="BH64">
        <v>276975.21603361418</v>
      </c>
      <c r="BI64">
        <v>0.54074483830212527</v>
      </c>
      <c r="BJ64">
        <v>0.43367811170012038</v>
      </c>
      <c r="BK64">
        <v>1.9932876051050603E-2</v>
      </c>
      <c r="BL64">
        <v>8.4796855769815778E-3</v>
      </c>
      <c r="BM64">
        <v>7.7734818184976183E-3</v>
      </c>
      <c r="BN64">
        <v>0.52913117969647527</v>
      </c>
      <c r="BO64">
        <v>1.004665156874673E-3</v>
      </c>
      <c r="BQ64">
        <v>170053.87668512814</v>
      </c>
      <c r="BR64">
        <v>3.3500700851895493E-2</v>
      </c>
      <c r="BS64">
        <v>0.78600812938998121</v>
      </c>
      <c r="BT64">
        <v>7816.0800707165645</v>
      </c>
      <c r="BU64">
        <v>0.55482378800624654</v>
      </c>
      <c r="BV64">
        <v>-0.31388874477819317</v>
      </c>
      <c r="BX64">
        <v>-0.12029722346513794</v>
      </c>
      <c r="BY64">
        <v>6.2612148084933983E-2</v>
      </c>
      <c r="CA64">
        <v>-8.4831987211289706E-2</v>
      </c>
      <c r="CB64">
        <v>-0.32768237634378117</v>
      </c>
      <c r="CC64">
        <v>207482.93712499071</v>
      </c>
      <c r="CD64">
        <v>0.10039115567357015</v>
      </c>
      <c r="CE64">
        <v>0.83743260271834186</v>
      </c>
      <c r="CL64" s="6" t="s">
        <v>364</v>
      </c>
      <c r="CM64" s="6"/>
      <c r="CN64" s="6"/>
      <c r="CO64" s="6"/>
      <c r="CP64" s="6" t="s">
        <v>147</v>
      </c>
      <c r="CQ64" s="6"/>
      <c r="CR64" s="6" t="s">
        <v>240</v>
      </c>
      <c r="CS64" s="6" t="s">
        <v>186</v>
      </c>
      <c r="CT64" s="6"/>
      <c r="CU64" s="6"/>
      <c r="CV64">
        <v>0.54892952347950319</v>
      </c>
      <c r="CW64">
        <v>0.45107047652049681</v>
      </c>
      <c r="CX64">
        <v>0.11619169523815617</v>
      </c>
      <c r="CY64">
        <v>0.35171305515786755</v>
      </c>
      <c r="CZ64">
        <v>0.28156164665315425</v>
      </c>
      <c r="DA64">
        <v>0.13280684264250425</v>
      </c>
      <c r="DB64">
        <v>8.4184225886435468E-2</v>
      </c>
      <c r="DC64">
        <v>3.3542534421882403E-2</v>
      </c>
      <c r="DD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4" t="str">
        <f>IF(TRIM(SW_base_final[[#This Row],[Neg]])="","blocked",SW_base_final[[#This Row],[Neg]])</f>
        <v>blocked</v>
      </c>
      <c r="DF64" t="str">
        <f>LEFT(SW_base_final[[#This Row],[date]],2)</f>
        <v/>
      </c>
      <c r="DG64" t="str">
        <f>MID(SW_base_final[[#This Row],[date]],4,2)</f>
        <v/>
      </c>
      <c r="DH64" t="str">
        <f>RIGHT(SW_base_final[[#This Row],[date]],4)</f>
        <v/>
      </c>
    </row>
    <row r="65" spans="1:112" x14ac:dyDescent="0.3">
      <c r="A65" s="6" t="s">
        <v>365</v>
      </c>
      <c r="B65" s="6" t="s">
        <v>297</v>
      </c>
      <c r="C65" s="6" t="s">
        <v>114</v>
      </c>
      <c r="D65" s="6" t="s">
        <v>115</v>
      </c>
      <c r="E65" s="6" t="s">
        <v>117</v>
      </c>
      <c r="F65" s="6" t="s">
        <v>117</v>
      </c>
      <c r="G65" s="6" t="s">
        <v>118</v>
      </c>
      <c r="H65" s="1">
        <v>44161.733307060182</v>
      </c>
      <c r="I65" s="6" t="s">
        <v>145</v>
      </c>
      <c r="J65" s="6" t="s">
        <v>117</v>
      </c>
      <c r="K65" s="6" t="s">
        <v>117</v>
      </c>
      <c r="N65">
        <v>298</v>
      </c>
      <c r="O65">
        <v>116309237.25785542</v>
      </c>
      <c r="S65" s="7">
        <v>4.8611111111111112E-3</v>
      </c>
      <c r="U65">
        <v>0.26048457915969847</v>
      </c>
      <c r="V65" s="6" t="s">
        <v>117</v>
      </c>
      <c r="W65" s="6" t="s">
        <v>121</v>
      </c>
      <c r="X65" s="6" t="s">
        <v>130</v>
      </c>
      <c r="Y65" s="6" t="s">
        <v>197</v>
      </c>
      <c r="Z65" s="6" t="s">
        <v>180</v>
      </c>
      <c r="AA65">
        <v>2.745192596067203E-2</v>
      </c>
      <c r="AB65">
        <v>-0.28286593718371755</v>
      </c>
      <c r="AC65">
        <v>2.7949651340553716E-2</v>
      </c>
      <c r="AD65">
        <v>-0.34081135457663414</v>
      </c>
      <c r="AE65">
        <v>2.7204867807782529E-2</v>
      </c>
      <c r="AF65">
        <v>-0.25012253060737855</v>
      </c>
      <c r="AG65">
        <v>29024556.351247616</v>
      </c>
      <c r="AH65">
        <v>1.9560637809567183E-2</v>
      </c>
      <c r="AI65">
        <v>-0.34268614822572574</v>
      </c>
      <c r="AJ65">
        <v>6.4600548827926652E-3</v>
      </c>
      <c r="AK65">
        <v>-0.47043859259035725</v>
      </c>
      <c r="AL65">
        <v>2.5855055668569049E-2</v>
      </c>
      <c r="AM65">
        <v>-0.25834701583031505</v>
      </c>
      <c r="AN65">
        <v>0.33187875890859059</v>
      </c>
      <c r="AO65">
        <v>0.66812124109140947</v>
      </c>
      <c r="AP65">
        <v>4.5960740741849282</v>
      </c>
      <c r="AQ65">
        <v>534565869.94905293</v>
      </c>
      <c r="AR65">
        <v>2.853024330898557E-2</v>
      </c>
      <c r="AS65">
        <v>-0.28300212680189252</v>
      </c>
      <c r="AT65">
        <v>2.8445408108100478E-2</v>
      </c>
      <c r="AU65">
        <v>-0.31110366233104225</v>
      </c>
      <c r="AV65">
        <v>2.8578668085849079E-2</v>
      </c>
      <c r="AW65">
        <v>-0.26591142461186823</v>
      </c>
      <c r="AX65">
        <v>38600565.310741864</v>
      </c>
      <c r="AY65">
        <v>9298541.6720338725</v>
      </c>
      <c r="AZ65" s="8">
        <v>6.076388888888889E-3</v>
      </c>
      <c r="BA65">
        <v>5.0319883972775346</v>
      </c>
      <c r="BB65">
        <v>194237596.77200675</v>
      </c>
      <c r="BC65">
        <v>0.20990668734692214</v>
      </c>
      <c r="BD65">
        <v>77708671.947113559</v>
      </c>
      <c r="BE65">
        <v>19726014.679213744</v>
      </c>
      <c r="BF65" s="8">
        <v>4.2592592592592595E-3</v>
      </c>
      <c r="BG65">
        <v>4.3795404637549913</v>
      </c>
      <c r="BH65">
        <v>340328273.17704618</v>
      </c>
      <c r="BI65">
        <v>0.28560835450265398</v>
      </c>
      <c r="BJ65">
        <v>0.696486186634247</v>
      </c>
      <c r="BK65">
        <v>1.402253582865778E-3</v>
      </c>
      <c r="BL65">
        <v>3.4058322732990406E-3</v>
      </c>
      <c r="BM65">
        <v>4.9699641062498641E-2</v>
      </c>
      <c r="BN65">
        <v>0.2486994439008193</v>
      </c>
      <c r="BO65">
        <v>9.7711851439643874E-6</v>
      </c>
      <c r="BP65">
        <v>2.9687136112634192E-4</v>
      </c>
      <c r="BQ65">
        <v>26883456.800361019</v>
      </c>
      <c r="BR65">
        <v>4.7439676232361228E-2</v>
      </c>
      <c r="BS65">
        <v>0.30198081224023365</v>
      </c>
      <c r="BT65">
        <v>54125.156164683627</v>
      </c>
      <c r="BU65">
        <v>0.18589663660122069</v>
      </c>
      <c r="BV65">
        <v>-0.94420527372584373</v>
      </c>
      <c r="BW65">
        <v>131460.67581178356</v>
      </c>
      <c r="BX65">
        <v>0.31820638045688532</v>
      </c>
      <c r="BY65">
        <v>0.23277272357643297</v>
      </c>
      <c r="BZ65">
        <v>1918341.2092546925</v>
      </c>
      <c r="CA65">
        <v>4.9126698763451326E-2</v>
      </c>
      <c r="CB65">
        <v>-0.64088060334831343</v>
      </c>
      <c r="CC65">
        <v>9599473.592851771</v>
      </c>
      <c r="CD65">
        <v>-3.0015734499416413E-2</v>
      </c>
      <c r="CE65">
        <v>-0.69488739762223606</v>
      </c>
      <c r="CG65">
        <v>1.788436129032831</v>
      </c>
      <c r="CH65">
        <v>-0.57713713541385747</v>
      </c>
      <c r="CI65">
        <v>11458.846658068031</v>
      </c>
      <c r="CJ65">
        <v>8.4666749063883939E-2</v>
      </c>
      <c r="CK65">
        <v>-0.58243301833395345</v>
      </c>
      <c r="CL65" s="6"/>
      <c r="CM65" s="6"/>
      <c r="CN65" s="6"/>
      <c r="CO65" s="6"/>
      <c r="CP65" s="6"/>
      <c r="CQ65" s="6"/>
      <c r="CR65" s="6"/>
      <c r="CS65" s="6"/>
      <c r="CT65" s="6"/>
      <c r="CU65" s="6"/>
      <c r="CV65">
        <v>0.59723586987097987</v>
      </c>
      <c r="CW65">
        <v>0.40276413012902013</v>
      </c>
      <c r="CX65">
        <v>0.31874302715828212</v>
      </c>
      <c r="CY65">
        <v>0.35479223213295275</v>
      </c>
      <c r="CZ65">
        <v>0.16503730948444464</v>
      </c>
      <c r="DA65">
        <v>8.3997449684677372E-2</v>
      </c>
      <c r="DB65">
        <v>5.1712958364907913E-2</v>
      </c>
      <c r="DC65">
        <v>2.5717023174735603E-2</v>
      </c>
      <c r="DD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5" t="str">
        <f>IF(TRIM(SW_base_final[[#This Row],[Neg]])="","blocked",SW_base_final[[#This Row],[Neg]])</f>
        <v>blocked</v>
      </c>
      <c r="DF65" t="str">
        <f>LEFT(SW_base_final[[#This Row],[date]],2)</f>
        <v/>
      </c>
      <c r="DG65" t="str">
        <f>MID(SW_base_final[[#This Row],[date]],4,2)</f>
        <v/>
      </c>
      <c r="DH65" t="str">
        <f>RIGHT(SW_base_final[[#This Row],[date]],4)</f>
        <v/>
      </c>
    </row>
    <row r="66" spans="1:112" x14ac:dyDescent="0.3">
      <c r="A66" s="6" t="s">
        <v>366</v>
      </c>
      <c r="B66" s="6" t="s">
        <v>113</v>
      </c>
      <c r="C66" s="6" t="s">
        <v>114</v>
      </c>
      <c r="D66" s="6" t="s">
        <v>115</v>
      </c>
      <c r="E66" s="6" t="s">
        <v>117</v>
      </c>
      <c r="F66" s="6" t="s">
        <v>117</v>
      </c>
      <c r="G66" s="6" t="s">
        <v>118</v>
      </c>
      <c r="H66" s="1">
        <v>44161.733307060182</v>
      </c>
      <c r="I66" s="6" t="s">
        <v>145</v>
      </c>
      <c r="J66" s="6" t="s">
        <v>117</v>
      </c>
      <c r="K66" s="6" t="s">
        <v>117</v>
      </c>
      <c r="N66">
        <v>35361</v>
      </c>
      <c r="O66">
        <v>1291407.7995724597</v>
      </c>
      <c r="S66" s="7">
        <v>4.2939814814814811E-3</v>
      </c>
      <c r="U66">
        <v>0.35122739985615137</v>
      </c>
      <c r="V66" s="6" t="s">
        <v>117</v>
      </c>
      <c r="W66" s="6" t="s">
        <v>121</v>
      </c>
      <c r="X66" s="6" t="s">
        <v>147</v>
      </c>
      <c r="Y66" s="6" t="s">
        <v>217</v>
      </c>
      <c r="Z66" s="6" t="s">
        <v>180</v>
      </c>
      <c r="AA66">
        <v>0.86041653668745499</v>
      </c>
      <c r="AB66">
        <v>0.1990269721509581</v>
      </c>
      <c r="AC66">
        <v>0.90890351715665774</v>
      </c>
      <c r="AD66">
        <v>0.82025010781199192</v>
      </c>
      <c r="AE66">
        <v>0.66083456807232266</v>
      </c>
      <c r="AF66">
        <v>-0.54141443769803232</v>
      </c>
      <c r="AG66">
        <v>254178.68852118775</v>
      </c>
      <c r="AH66">
        <v>0.26300610519392276</v>
      </c>
      <c r="AI66">
        <v>5.5735585443440261E-2</v>
      </c>
      <c r="AJ66">
        <v>0.17986904964209183</v>
      </c>
      <c r="AK66">
        <v>0.38955320553981831</v>
      </c>
      <c r="AL66">
        <v>0.51778621479705222</v>
      </c>
      <c r="AM66">
        <v>-0.32854310372331541</v>
      </c>
      <c r="AN66">
        <v>0.82551065323854056</v>
      </c>
      <c r="AO66">
        <v>0.17448934676145944</v>
      </c>
      <c r="AP66">
        <v>5.723933583417832</v>
      </c>
      <c r="AQ66">
        <v>7391932.4738605293</v>
      </c>
      <c r="AR66">
        <v>0.91227949679413523</v>
      </c>
      <c r="AS66">
        <v>0.20808859624303144</v>
      </c>
      <c r="AT66">
        <v>0.92785117599677447</v>
      </c>
      <c r="AU66">
        <v>0.78272387709903546</v>
      </c>
      <c r="AV66">
        <v>0.77614919056930121</v>
      </c>
      <c r="AW66">
        <v>-0.70233805194693222</v>
      </c>
      <c r="AX66">
        <v>1066070.8962224077</v>
      </c>
      <c r="AY66">
        <v>179028.74220394183</v>
      </c>
      <c r="AZ66" s="8">
        <v>4.8958333333333336E-3</v>
      </c>
      <c r="BA66">
        <v>6.272744473333292</v>
      </c>
      <c r="BB66">
        <v>6687190.3224605778</v>
      </c>
      <c r="BC66">
        <v>0.3321738459030979</v>
      </c>
      <c r="BD66">
        <v>225336.90335005216</v>
      </c>
      <c r="BE66">
        <v>75149.946317245907</v>
      </c>
      <c r="BF66" s="8">
        <v>1.5046296296296296E-3</v>
      </c>
      <c r="BG66">
        <v>3.1275043764365611</v>
      </c>
      <c r="BH66">
        <v>704742.1513999505</v>
      </c>
      <c r="BI66">
        <v>0.44136993326710833</v>
      </c>
      <c r="BJ66">
        <v>0.5276976146246386</v>
      </c>
      <c r="BK66">
        <v>1.4540356086481573E-2</v>
      </c>
      <c r="BL66">
        <v>1.1091821292624801E-2</v>
      </c>
      <c r="BM66">
        <v>4.9633268790396957E-2</v>
      </c>
      <c r="BN66">
        <v>0.39693027211251636</v>
      </c>
      <c r="BP66">
        <v>1.0666709334159574E-4</v>
      </c>
      <c r="BQ66">
        <v>561068.90161720791</v>
      </c>
      <c r="BR66">
        <v>1.3836802061114204</v>
      </c>
      <c r="BS66">
        <v>0.94963516310484808</v>
      </c>
      <c r="BT66">
        <v>15459.879659240722</v>
      </c>
      <c r="BU66">
        <v>1.3460762992649071</v>
      </c>
      <c r="BV66">
        <v>0.96457577809730899</v>
      </c>
      <c r="BW66">
        <v>11793.261551909973</v>
      </c>
      <c r="BX66">
        <v>2.3388092316187801</v>
      </c>
      <c r="BY66">
        <v>2.1628919163835802</v>
      </c>
      <c r="BZ66">
        <v>52772.047536557948</v>
      </c>
      <c r="CA66">
        <v>0.61481759463187058</v>
      </c>
      <c r="CB66">
        <v>0.89569082183227544</v>
      </c>
      <c r="CC66">
        <v>422031.90922362515</v>
      </c>
      <c r="CD66">
        <v>0.51254669896080296</v>
      </c>
      <c r="CE66">
        <v>0.65029862909349956</v>
      </c>
      <c r="CK66">
        <v>-0.40461739852013667</v>
      </c>
      <c r="CL66" s="6" t="s">
        <v>367</v>
      </c>
      <c r="CM66" s="6" t="s">
        <v>368</v>
      </c>
      <c r="CN66" s="6" t="s">
        <v>356</v>
      </c>
      <c r="CO66" s="6" t="s">
        <v>356</v>
      </c>
      <c r="CP66" s="6" t="s">
        <v>147</v>
      </c>
      <c r="CQ66" s="6" t="s">
        <v>369</v>
      </c>
      <c r="CR66" s="6" t="s">
        <v>137</v>
      </c>
      <c r="CS66" s="6" t="s">
        <v>138</v>
      </c>
      <c r="CT66" s="6"/>
      <c r="CU66" s="6"/>
      <c r="CV66">
        <v>0.55681229647377783</v>
      </c>
      <c r="CW66">
        <v>0.44318770352622217</v>
      </c>
      <c r="CX66">
        <v>0.30953425881801261</v>
      </c>
      <c r="CY66">
        <v>0.32989855865299011</v>
      </c>
      <c r="CZ66">
        <v>0.16579816793858665</v>
      </c>
      <c r="DA66">
        <v>9.1537123794616204E-2</v>
      </c>
      <c r="DB66">
        <v>6.5813187401874265E-2</v>
      </c>
      <c r="DC66">
        <v>3.7418703393920207E-2</v>
      </c>
      <c r="DD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6" t="str">
        <f>IF(TRIM(SW_base_final[[#This Row],[Neg]])="","blocked",SW_base_final[[#This Row],[Neg]])</f>
        <v>blocked</v>
      </c>
      <c r="DF66" t="str">
        <f>LEFT(SW_base_final[[#This Row],[date]],2)</f>
        <v/>
      </c>
      <c r="DG66" t="str">
        <f>MID(SW_base_final[[#This Row],[date]],4,2)</f>
        <v/>
      </c>
      <c r="DH66" t="str">
        <f>RIGHT(SW_base_final[[#This Row],[date]],4)</f>
        <v/>
      </c>
    </row>
    <row r="67" spans="1:112" x14ac:dyDescent="0.3">
      <c r="A67" s="6" t="s">
        <v>370</v>
      </c>
      <c r="B67" s="6" t="s">
        <v>371</v>
      </c>
      <c r="C67" s="6" t="s">
        <v>164</v>
      </c>
      <c r="D67" s="6" t="s">
        <v>160</v>
      </c>
      <c r="E67" s="6" t="s">
        <v>170</v>
      </c>
      <c r="F67" s="6" t="s">
        <v>372</v>
      </c>
      <c r="G67" s="6" t="s">
        <v>161</v>
      </c>
      <c r="H67" s="1">
        <v>44161.733307060182</v>
      </c>
      <c r="I67" s="6" t="s">
        <v>145</v>
      </c>
      <c r="J67" s="6" t="s">
        <v>117</v>
      </c>
      <c r="K67" s="6" t="s">
        <v>117</v>
      </c>
      <c r="N67">
        <v>8433</v>
      </c>
      <c r="O67">
        <v>5271687.5046819821</v>
      </c>
      <c r="S67" s="7">
        <v>1.037037037037037E-2</v>
      </c>
      <c r="U67">
        <v>0.32439679374736496</v>
      </c>
      <c r="V67" s="6" t="s">
        <v>117</v>
      </c>
      <c r="W67" s="6" t="s">
        <v>121</v>
      </c>
      <c r="X67" s="6" t="s">
        <v>147</v>
      </c>
      <c r="Y67" s="6" t="s">
        <v>373</v>
      </c>
      <c r="Z67" s="6" t="s">
        <v>180</v>
      </c>
      <c r="AA67">
        <v>-2.0178025714507553E-2</v>
      </c>
      <c r="AB67">
        <v>0.6663106077305998</v>
      </c>
      <c r="AC67">
        <v>-4.2558515594262936E-2</v>
      </c>
      <c r="AD67">
        <v>0.71510503314891283</v>
      </c>
      <c r="AE67">
        <v>-7.0904147994677036E-3</v>
      </c>
      <c r="AF67">
        <v>0.6400008478842294</v>
      </c>
      <c r="AG67">
        <v>899134.75819544005</v>
      </c>
      <c r="AH67">
        <v>1.6957344132994878E-2</v>
      </c>
      <c r="AI67">
        <v>1.707777704260613</v>
      </c>
      <c r="AJ67">
        <v>2.4153483955796196E-2</v>
      </c>
      <c r="AK67">
        <v>3.0019136011767449</v>
      </c>
      <c r="AL67">
        <v>1.1647289876966394E-2</v>
      </c>
      <c r="AM67">
        <v>1.1809259941234895</v>
      </c>
      <c r="AN67">
        <v>0.36056827072960462</v>
      </c>
      <c r="AO67">
        <v>0.63943172927039549</v>
      </c>
      <c r="AP67">
        <v>7.8273412883464424</v>
      </c>
      <c r="AQ67">
        <v>41263297.264657319</v>
      </c>
      <c r="AR67">
        <v>4.1331426610582422E-2</v>
      </c>
      <c r="AS67">
        <v>0.64873863209469484</v>
      </c>
      <c r="AT67">
        <v>4.5211653751765501E-2</v>
      </c>
      <c r="AU67">
        <v>0.95644436419325141</v>
      </c>
      <c r="AV67">
        <v>3.4819122088413534E-2</v>
      </c>
      <c r="AW67">
        <v>0.3016883185680499</v>
      </c>
      <c r="AX67">
        <v>1900803.2473900467</v>
      </c>
      <c r="AY67">
        <v>384468.61297515623</v>
      </c>
      <c r="AZ67" s="8">
        <v>1.0578703703703703E-2</v>
      </c>
      <c r="BA67">
        <v>13.65385779728414</v>
      </c>
      <c r="BB67">
        <v>25953297.240479603</v>
      </c>
      <c r="BC67">
        <v>0.36395358184490578</v>
      </c>
      <c r="BD67">
        <v>3370884.2572919358</v>
      </c>
      <c r="BE67">
        <v>514666.14522028377</v>
      </c>
      <c r="BF67" s="8">
        <v>1.0266203703703704E-2</v>
      </c>
      <c r="BG67">
        <v>4.5418349772938473</v>
      </c>
      <c r="BH67">
        <v>15310000.024177708</v>
      </c>
      <c r="BI67">
        <v>0.30209117138448649</v>
      </c>
      <c r="BJ67">
        <v>0.58663219323564886</v>
      </c>
      <c r="BK67">
        <v>1.5581945750499262E-3</v>
      </c>
      <c r="BL67">
        <v>5.3061336820231383E-2</v>
      </c>
      <c r="BM67">
        <v>2.9437992847909833E-3</v>
      </c>
      <c r="BN67">
        <v>0.12111933884327115</v>
      </c>
      <c r="BO67">
        <v>2.1491623951955294E-2</v>
      </c>
      <c r="BP67">
        <v>0.21319351328905245</v>
      </c>
      <c r="BQ67">
        <v>1114516.6428656941</v>
      </c>
      <c r="BR67">
        <v>6.8574741246412163E-2</v>
      </c>
      <c r="BS67">
        <v>0.38661651625503701</v>
      </c>
      <c r="BU67">
        <v>0.5081264339081597</v>
      </c>
      <c r="BV67">
        <v>-0.58098019371982912</v>
      </c>
      <c r="BW67">
        <v>100808.89467157939</v>
      </c>
      <c r="BX67">
        <v>-0.44634739025760461</v>
      </c>
      <c r="BY67">
        <v>93.617351471845609</v>
      </c>
      <c r="BZ67">
        <v>5592.7944868817358</v>
      </c>
      <c r="CA67">
        <v>-0.43087607166123876</v>
      </c>
      <c r="CB67">
        <v>-0.74347891455517612</v>
      </c>
      <c r="CC67">
        <v>230109.29244977533</v>
      </c>
      <c r="CD67">
        <v>-0.10555070206761685</v>
      </c>
      <c r="CE67">
        <v>5.3663167061348105E-2</v>
      </c>
      <c r="CF67">
        <v>40830.988910701293</v>
      </c>
      <c r="CG67">
        <v>6.8125317614454284E-2</v>
      </c>
      <c r="CH67">
        <v>-0.22278567570592966</v>
      </c>
      <c r="CI67">
        <v>405036.95748625748</v>
      </c>
      <c r="CJ67">
        <v>-0.10165125125129493</v>
      </c>
      <c r="CK67">
        <v>118.54778982116434</v>
      </c>
      <c r="CL67" s="6" t="s">
        <v>374</v>
      </c>
      <c r="CM67" s="6"/>
      <c r="CN67" s="6" t="s">
        <v>150</v>
      </c>
      <c r="CO67" s="6"/>
      <c r="CP67" s="6" t="s">
        <v>147</v>
      </c>
      <c r="CQ67" s="6"/>
      <c r="CR67" s="6"/>
      <c r="CS67" s="6"/>
      <c r="CT67" s="6"/>
      <c r="CU67" s="6"/>
      <c r="CV67">
        <v>0.68526803738859676</v>
      </c>
      <c r="CW67">
        <v>0.31473196261140324</v>
      </c>
      <c r="CX67">
        <v>0.2953359059844618</v>
      </c>
      <c r="CY67">
        <v>0.40515488149796891</v>
      </c>
      <c r="CZ67">
        <v>0.17572999949558599</v>
      </c>
      <c r="DA67">
        <v>6.5238301826675754E-2</v>
      </c>
      <c r="DB67">
        <v>4.0619888984370883E-2</v>
      </c>
      <c r="DC67">
        <v>1.7921022210936811E-2</v>
      </c>
      <c r="DD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7" t="str">
        <f>IF(TRIM(SW_base_final[[#This Row],[Neg]])="","blocked",SW_base_final[[#This Row],[Neg]])</f>
        <v>Negotiation</v>
      </c>
      <c r="DF67" t="str">
        <f>LEFT(SW_base_final[[#This Row],[date]],2)</f>
        <v>26</v>
      </c>
      <c r="DG67" t="str">
        <f>MID(SW_base_final[[#This Row],[date]],4,2)</f>
        <v>12</v>
      </c>
      <c r="DH67" t="str">
        <f>RIGHT(SW_base_final[[#This Row],[date]],4)</f>
        <v>2020</v>
      </c>
    </row>
    <row r="68" spans="1:112" x14ac:dyDescent="0.3">
      <c r="A68" s="6" t="s">
        <v>375</v>
      </c>
      <c r="B68" s="6" t="s">
        <v>113</v>
      </c>
      <c r="C68" s="6" t="s">
        <v>114</v>
      </c>
      <c r="D68" s="6" t="s">
        <v>115</v>
      </c>
      <c r="E68" s="6" t="s">
        <v>117</v>
      </c>
      <c r="F68" s="6" t="s">
        <v>117</v>
      </c>
      <c r="G68" s="6" t="s">
        <v>118</v>
      </c>
      <c r="H68" s="1">
        <v>44161.733307060182</v>
      </c>
      <c r="I68" s="6" t="s">
        <v>145</v>
      </c>
      <c r="J68" s="6" t="s">
        <v>117</v>
      </c>
      <c r="K68" s="6" t="s">
        <v>117</v>
      </c>
      <c r="N68">
        <v>886</v>
      </c>
      <c r="O68">
        <v>36501850.730025113</v>
      </c>
      <c r="S68" s="7">
        <v>4.8263888888888887E-3</v>
      </c>
      <c r="U68">
        <v>0.34650473117493896</v>
      </c>
      <c r="V68" s="6" t="s">
        <v>117</v>
      </c>
      <c r="W68" s="6" t="s">
        <v>121</v>
      </c>
      <c r="X68" s="6" t="s">
        <v>147</v>
      </c>
      <c r="Y68" s="6" t="s">
        <v>219</v>
      </c>
      <c r="Z68" s="6" t="s">
        <v>192</v>
      </c>
      <c r="AA68">
        <v>8.7194777822616309E-2</v>
      </c>
      <c r="AB68">
        <v>0.27956906946986448</v>
      </c>
      <c r="AC68">
        <v>9.5126335086402447E-2</v>
      </c>
      <c r="AD68">
        <v>0.37885245350229502</v>
      </c>
      <c r="AE68">
        <v>8.1343337853559294E-2</v>
      </c>
      <c r="AF68">
        <v>0.21424546092037922</v>
      </c>
      <c r="AG68">
        <v>7953421.0210131202</v>
      </c>
      <c r="AH68">
        <v>4.2289856257866631E-2</v>
      </c>
      <c r="AI68">
        <v>0.15843489903435404</v>
      </c>
      <c r="AJ68">
        <v>-1.1807681115475255E-2</v>
      </c>
      <c r="AK68">
        <v>0.11286586299079526</v>
      </c>
      <c r="AL68">
        <v>6.6178327961974759E-2</v>
      </c>
      <c r="AM68">
        <v>0.17818008333528734</v>
      </c>
      <c r="AN68">
        <v>0.42763766552254395</v>
      </c>
      <c r="AO68">
        <v>0.5723623344774561</v>
      </c>
      <c r="AP68">
        <v>7.8951761723401948</v>
      </c>
      <c r="AQ68">
        <v>288188542.13001281</v>
      </c>
      <c r="AR68">
        <v>9.0721055056183664E-2</v>
      </c>
      <c r="AS68">
        <v>0.27943493737738567</v>
      </c>
      <c r="AT68">
        <v>9.5159463806951949E-2</v>
      </c>
      <c r="AU68">
        <v>0.41147372594712683</v>
      </c>
      <c r="AV68">
        <v>8.4099151543010953E-2</v>
      </c>
      <c r="AW68">
        <v>0.12133617364250227</v>
      </c>
      <c r="AX68">
        <v>15609566.233440304</v>
      </c>
      <c r="AY68">
        <v>2309822.4900113014</v>
      </c>
      <c r="AZ68" s="8">
        <v>6.6898148148148151E-3</v>
      </c>
      <c r="BA68">
        <v>11.098518206898328</v>
      </c>
      <c r="BB68">
        <v>173243055.04362258</v>
      </c>
      <c r="BC68">
        <v>0.26650211309221394</v>
      </c>
      <c r="BD68">
        <v>20892284.49658481</v>
      </c>
      <c r="BE68">
        <v>5643598.5310018184</v>
      </c>
      <c r="BF68" s="8">
        <v>3.425925925925926E-3</v>
      </c>
      <c r="BG68">
        <v>5.5018151368358001</v>
      </c>
      <c r="BH68">
        <v>114945487.08639023</v>
      </c>
      <c r="BI68">
        <v>0.40627828853842701</v>
      </c>
      <c r="BJ68">
        <v>0.40027558581083778</v>
      </c>
      <c r="BK68">
        <v>2.4222755768506996E-2</v>
      </c>
      <c r="BL68">
        <v>1.2523658337470054E-2</v>
      </c>
      <c r="BM68">
        <v>3.1336365635207045E-2</v>
      </c>
      <c r="BN68">
        <v>0.42510566280696038</v>
      </c>
      <c r="BO68">
        <v>9.7287564801865845E-2</v>
      </c>
      <c r="BP68">
        <v>9.2484068391519066E-3</v>
      </c>
      <c r="BQ68">
        <v>6247392.3135197219</v>
      </c>
      <c r="BR68">
        <v>9.2655623311218127E-2</v>
      </c>
      <c r="BS68">
        <v>0.4141955007114162</v>
      </c>
      <c r="BT68">
        <v>378062.17407411704</v>
      </c>
      <c r="BU68">
        <v>5.9192590237831411E-2</v>
      </c>
      <c r="BV68">
        <v>0.4356174731790019</v>
      </c>
      <c r="BW68">
        <v>195465.84805107836</v>
      </c>
      <c r="BX68">
        <v>3.4666365791035769E-2</v>
      </c>
      <c r="BY68">
        <v>0.48557031577685628</v>
      </c>
      <c r="BZ68">
        <v>489089.45921961201</v>
      </c>
      <c r="CA68">
        <v>0.16238837593705036</v>
      </c>
      <c r="CB68">
        <v>0.52756695744533211</v>
      </c>
      <c r="CC68">
        <v>6634933.3918881323</v>
      </c>
      <c r="CD68">
        <v>0.11828715865015615</v>
      </c>
      <c r="CE68">
        <v>0.3200105145480876</v>
      </c>
      <c r="CF68">
        <v>1518437.8115717995</v>
      </c>
      <c r="CG68">
        <v>6.0952859212790589E-3</v>
      </c>
      <c r="CH68">
        <v>0.51280902080887492</v>
      </c>
      <c r="CI68">
        <v>144346.61480084818</v>
      </c>
      <c r="CJ68">
        <v>0.14816793104885795</v>
      </c>
      <c r="CK68">
        <v>-7.3875741662062788E-2</v>
      </c>
      <c r="CL68" s="6" t="s">
        <v>376</v>
      </c>
      <c r="CM68" s="6" t="s">
        <v>377</v>
      </c>
      <c r="CN68" s="6" t="s">
        <v>150</v>
      </c>
      <c r="CO68" s="6"/>
      <c r="CP68" s="6" t="s">
        <v>147</v>
      </c>
      <c r="CQ68" s="6" t="s">
        <v>378</v>
      </c>
      <c r="CR68" s="6"/>
      <c r="CS68" s="6"/>
      <c r="CT68" s="6" t="s">
        <v>379</v>
      </c>
      <c r="CU68" s="6"/>
      <c r="CV68">
        <v>0.60967551096248807</v>
      </c>
      <c r="CW68">
        <v>0.39032448903751193</v>
      </c>
      <c r="CX68">
        <v>0.19934239293497549</v>
      </c>
      <c r="CY68">
        <v>0.37658833023102206</v>
      </c>
      <c r="CZ68">
        <v>0.22726469717085282</v>
      </c>
      <c r="DA68">
        <v>0.10037247612706067</v>
      </c>
      <c r="DB68">
        <v>6.6641634594757013E-2</v>
      </c>
      <c r="DC68">
        <v>2.9790468941332478E-2</v>
      </c>
      <c r="DD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8" t="str">
        <f>IF(TRIM(SW_base_final[[#This Row],[Neg]])="","blocked",SW_base_final[[#This Row],[Neg]])</f>
        <v>blocked</v>
      </c>
      <c r="DF68" t="str">
        <f>LEFT(SW_base_final[[#This Row],[date]],2)</f>
        <v/>
      </c>
      <c r="DG68" t="str">
        <f>MID(SW_base_final[[#This Row],[date]],4,2)</f>
        <v/>
      </c>
      <c r="DH68" t="str">
        <f>RIGHT(SW_base_final[[#This Row],[date]],4)</f>
        <v/>
      </c>
    </row>
    <row r="69" spans="1:112" x14ac:dyDescent="0.3">
      <c r="A69" s="6" t="s">
        <v>380</v>
      </c>
      <c r="B69" s="6" t="s">
        <v>113</v>
      </c>
      <c r="C69" s="6" t="s">
        <v>114</v>
      </c>
      <c r="D69" s="6" t="s">
        <v>115</v>
      </c>
      <c r="E69" s="6" t="s">
        <v>116</v>
      </c>
      <c r="F69" s="6" t="s">
        <v>117</v>
      </c>
      <c r="G69" s="6" t="s">
        <v>118</v>
      </c>
      <c r="H69" s="1">
        <v>44161.733307060182</v>
      </c>
      <c r="I69" s="6" t="s">
        <v>116</v>
      </c>
      <c r="J69" s="6" t="s">
        <v>116</v>
      </c>
      <c r="K69" s="6" t="s">
        <v>119</v>
      </c>
      <c r="L69">
        <v>2.9017850923328658E-3</v>
      </c>
      <c r="M69">
        <v>-0.15748268029899537</v>
      </c>
      <c r="N69">
        <v>30207</v>
      </c>
      <c r="O69">
        <v>2062878.8299863369</v>
      </c>
      <c r="P69">
        <v>64374.436762870529</v>
      </c>
      <c r="Q69">
        <v>6.7168103598010689E-2</v>
      </c>
      <c r="R69">
        <v>0.93283189640198927</v>
      </c>
      <c r="S69" s="7">
        <v>7.8703703703703705E-4</v>
      </c>
      <c r="T69">
        <v>1.4556496828605665</v>
      </c>
      <c r="U69">
        <v>0.55458242857993911</v>
      </c>
      <c r="V69" s="6" t="s">
        <v>120</v>
      </c>
      <c r="W69" s="6" t="s">
        <v>121</v>
      </c>
      <c r="X69" s="6" t="s">
        <v>130</v>
      </c>
      <c r="Y69" s="6" t="s">
        <v>231</v>
      </c>
      <c r="Z69" s="6" t="s">
        <v>180</v>
      </c>
      <c r="AA69">
        <v>-3.7637688117211465E-2</v>
      </c>
      <c r="AB69">
        <v>1.8132356221807462</v>
      </c>
      <c r="AC69">
        <v>-7.9442357381125261E-2</v>
      </c>
      <c r="AD69">
        <v>0.40412819012323897</v>
      </c>
      <c r="AE69">
        <v>-3.280281403733476E-2</v>
      </c>
      <c r="AF69">
        <v>2.162599395919627</v>
      </c>
      <c r="AG69">
        <v>865905.40842207312</v>
      </c>
      <c r="AH69">
        <v>-6.255645195380477E-2</v>
      </c>
      <c r="AI69">
        <v>1.4631877180976165</v>
      </c>
      <c r="AJ69">
        <v>-7.0671068461682252E-2</v>
      </c>
      <c r="AK69">
        <v>0.47523158090045636</v>
      </c>
      <c r="AL69">
        <v>-6.1276719755773201E-2</v>
      </c>
      <c r="AM69">
        <v>1.7508088872047063</v>
      </c>
      <c r="AN69">
        <v>9.9161539210507868E-2</v>
      </c>
      <c r="AO69">
        <v>0.90083846078949215</v>
      </c>
      <c r="AP69">
        <v>1.970429877518229</v>
      </c>
      <c r="AQ69">
        <v>4064758.0803049263</v>
      </c>
      <c r="AR69">
        <v>4.2853987796360293E-2</v>
      </c>
      <c r="AS69">
        <v>2.2044250750264176</v>
      </c>
      <c r="AT69">
        <v>5.8911860671176042E-2</v>
      </c>
      <c r="AU69">
        <v>0.59363194115646745</v>
      </c>
      <c r="AV69">
        <v>4.1437322616832528E-2</v>
      </c>
      <c r="AW69">
        <v>2.5239359376827117</v>
      </c>
      <c r="AX69">
        <v>204558.23998621674</v>
      </c>
      <c r="AY69">
        <v>116935.72317884373</v>
      </c>
      <c r="AZ69" s="8">
        <v>1.3888888888888889E-3</v>
      </c>
      <c r="BA69">
        <v>1.6357447944001169</v>
      </c>
      <c r="BB69">
        <v>334605.07620910386</v>
      </c>
      <c r="BC69">
        <v>0.68243402813564102</v>
      </c>
      <c r="BD69">
        <v>1858320.5900001207</v>
      </c>
      <c r="BE69">
        <v>748969.68524322938</v>
      </c>
      <c r="BF69" s="8">
        <v>7.291666666666667E-4</v>
      </c>
      <c r="BG69">
        <v>2.0072709865931047</v>
      </c>
      <c r="BH69">
        <v>3730153.0040958226</v>
      </c>
      <c r="BI69">
        <v>0.54050891600881956</v>
      </c>
      <c r="BJ69">
        <v>0.20846069287533753</v>
      </c>
      <c r="BK69">
        <v>6.9619508987337981E-3</v>
      </c>
      <c r="BL69">
        <v>0.11474694052577167</v>
      </c>
      <c r="BM69">
        <v>6.853894468752296E-2</v>
      </c>
      <c r="BN69">
        <v>0.60012756109149323</v>
      </c>
      <c r="BP69">
        <v>1.1639099211410587E-3</v>
      </c>
      <c r="BQ69">
        <v>42462.544426851447</v>
      </c>
      <c r="BR69">
        <v>2.2487470591226355E-2</v>
      </c>
      <c r="BS69">
        <v>0.37113345982773338</v>
      </c>
      <c r="BU69">
        <v>2.3214983857407452</v>
      </c>
      <c r="BV69">
        <v>2.9823914332742678</v>
      </c>
      <c r="BW69">
        <v>23373.45709022781</v>
      </c>
      <c r="BX69">
        <v>-0.30544312449638511</v>
      </c>
      <c r="BY69">
        <v>-0.42609800756885696</v>
      </c>
      <c r="BZ69">
        <v>13961.087549027199</v>
      </c>
      <c r="CA69">
        <v>-0.15864995824581418</v>
      </c>
      <c r="CB69">
        <v>-0.56323818684013149</v>
      </c>
      <c r="CC69">
        <v>122243.39693557816</v>
      </c>
      <c r="CD69">
        <v>-4.6498702791402113E-2</v>
      </c>
      <c r="CE69">
        <v>2.0676359044844155</v>
      </c>
      <c r="CJ69">
        <v>-0.54210642629732131</v>
      </c>
      <c r="CK69">
        <v>-0.5826042259365074</v>
      </c>
      <c r="CL69" s="6" t="s">
        <v>381</v>
      </c>
      <c r="CM69" s="6" t="s">
        <v>382</v>
      </c>
      <c r="CN69" s="6" t="s">
        <v>383</v>
      </c>
      <c r="CO69" s="6"/>
      <c r="CP69" s="6" t="s">
        <v>152</v>
      </c>
      <c r="CQ69" s="6" t="s">
        <v>384</v>
      </c>
      <c r="CR69" s="6"/>
      <c r="CS69" s="6"/>
      <c r="CT69" s="6" t="s">
        <v>385</v>
      </c>
      <c r="CU69" s="6"/>
      <c r="CV69">
        <v>0.77992612065649014</v>
      </c>
      <c r="CW69">
        <v>0.22007387934350986</v>
      </c>
      <c r="CX69">
        <v>0.16630135638253507</v>
      </c>
      <c r="CY69">
        <v>0.30511711880664966</v>
      </c>
      <c r="CZ69">
        <v>0.23118204426317632</v>
      </c>
      <c r="DA69">
        <v>0.15168039423849561</v>
      </c>
      <c r="DB69">
        <v>9.4839923019476968E-2</v>
      </c>
      <c r="DC69">
        <v>5.0879163289666331E-2</v>
      </c>
      <c r="DD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9" t="str">
        <f>IF(TRIM(SW_base_final[[#This Row],[Neg]])="","blocked",SW_base_final[[#This Row],[Neg]])</f>
        <v>blocked</v>
      </c>
      <c r="DF69" t="str">
        <f>LEFT(SW_base_final[[#This Row],[date]],2)</f>
        <v/>
      </c>
      <c r="DG69" t="str">
        <f>MID(SW_base_final[[#This Row],[date]],4,2)</f>
        <v/>
      </c>
      <c r="DH69" t="str">
        <f>RIGHT(SW_base_final[[#This Row],[date]],4)</f>
        <v/>
      </c>
    </row>
    <row r="70" spans="1:112" x14ac:dyDescent="0.3">
      <c r="A70" s="6" t="s">
        <v>386</v>
      </c>
      <c r="B70" s="6" t="s">
        <v>113</v>
      </c>
      <c r="C70" s="6" t="s">
        <v>114</v>
      </c>
      <c r="D70" s="6" t="s">
        <v>115</v>
      </c>
      <c r="E70" s="6" t="s">
        <v>116</v>
      </c>
      <c r="F70" s="6" t="s">
        <v>117</v>
      </c>
      <c r="G70" s="6" t="s">
        <v>118</v>
      </c>
      <c r="H70" s="1">
        <v>44161.733307060182</v>
      </c>
      <c r="I70" s="6" t="s">
        <v>116</v>
      </c>
      <c r="J70" s="6" t="s">
        <v>116</v>
      </c>
      <c r="K70" s="6" t="s">
        <v>119</v>
      </c>
      <c r="L70">
        <v>2.8998842238966683E-3</v>
      </c>
      <c r="M70">
        <v>-4.702846875218053E-2</v>
      </c>
      <c r="N70">
        <v>1080</v>
      </c>
      <c r="O70">
        <v>32175590.071191221</v>
      </c>
      <c r="P70">
        <v>41958.021123796098</v>
      </c>
      <c r="Q70">
        <v>0.85388348419807958</v>
      </c>
      <c r="R70">
        <v>0.14611651580192042</v>
      </c>
      <c r="S70" s="7">
        <v>4.6643518518518518E-3</v>
      </c>
      <c r="T70">
        <v>8.8234499808446323</v>
      </c>
      <c r="U70">
        <v>0.29825973282498403</v>
      </c>
      <c r="V70" s="6" t="s">
        <v>117</v>
      </c>
      <c r="W70" s="6" t="s">
        <v>121</v>
      </c>
      <c r="X70" s="6" t="s">
        <v>130</v>
      </c>
      <c r="Y70" s="6" t="s">
        <v>148</v>
      </c>
      <c r="Z70" s="6" t="s">
        <v>180</v>
      </c>
      <c r="AA70">
        <v>-6.9905441670593205E-2</v>
      </c>
      <c r="AB70">
        <v>0.39312994654099409</v>
      </c>
      <c r="AC70">
        <v>-7.471227620762666E-2</v>
      </c>
      <c r="AD70">
        <v>0.35499861149041889</v>
      </c>
      <c r="AE70">
        <v>-4.6475344678361785E-2</v>
      </c>
      <c r="AF70">
        <v>0.6070391124711112</v>
      </c>
      <c r="AG70">
        <v>6334005.4838867439</v>
      </c>
      <c r="AH70">
        <v>-6.9248212833210365E-2</v>
      </c>
      <c r="AI70">
        <v>0.46080727043795577</v>
      </c>
      <c r="AJ70">
        <v>-8.8366238057956736E-2</v>
      </c>
      <c r="AK70">
        <v>0.31925491375777315</v>
      </c>
      <c r="AL70">
        <v>-4.3371394922860462E-2</v>
      </c>
      <c r="AM70">
        <v>0.69545698917482301</v>
      </c>
      <c r="AN70">
        <v>0.82547948101582647</v>
      </c>
      <c r="AO70">
        <v>0.17452051898417345</v>
      </c>
      <c r="AP70">
        <v>7.8544308410222827</v>
      </c>
      <c r="AQ70">
        <v>252720946.98325473</v>
      </c>
      <c r="AR70">
        <v>-0.17422208397044203</v>
      </c>
      <c r="AS70">
        <v>0.22576016506739061</v>
      </c>
      <c r="AT70">
        <v>-0.17942879709031845</v>
      </c>
      <c r="AU70">
        <v>0.25440411056214951</v>
      </c>
      <c r="AV70">
        <v>-8.5916362095690313E-2</v>
      </c>
      <c r="AW70">
        <v>-9.0450893457813208E-2</v>
      </c>
      <c r="AX70">
        <v>26560289.393344913</v>
      </c>
      <c r="AY70">
        <v>3567903.3770722914</v>
      </c>
      <c r="AZ70" s="8">
        <v>5.3819444444444444E-3</v>
      </c>
      <c r="BA70">
        <v>8.9285497815262715</v>
      </c>
      <c r="BB70">
        <v>237144866.06022426</v>
      </c>
      <c r="BC70">
        <v>0.25008371724217754</v>
      </c>
      <c r="BD70">
        <v>5615300.6778463097</v>
      </c>
      <c r="BE70">
        <v>2766102.1068144524</v>
      </c>
      <c r="BF70" s="8">
        <v>1.25E-3</v>
      </c>
      <c r="BG70">
        <v>2.7738640932411283</v>
      </c>
      <c r="BH70">
        <v>15576080.923030447</v>
      </c>
      <c r="BI70">
        <v>0.52613157604539029</v>
      </c>
      <c r="BJ70">
        <v>0.81379575392672243</v>
      </c>
      <c r="BK70">
        <v>1.7411536974681549E-2</v>
      </c>
      <c r="BL70">
        <v>1.9449515197824983E-2</v>
      </c>
      <c r="BM70">
        <v>4.6563894466836224E-2</v>
      </c>
      <c r="BN70">
        <v>0.10249036280221184</v>
      </c>
      <c r="BO70">
        <v>1.9774940105817545E-5</v>
      </c>
      <c r="BP70">
        <v>2.6916169161729021E-4</v>
      </c>
      <c r="BQ70">
        <v>21612940.495785076</v>
      </c>
      <c r="BR70">
        <v>-7.1239552111156179E-2</v>
      </c>
      <c r="BS70">
        <v>0.37485845137101248</v>
      </c>
      <c r="BT70">
        <v>462418.86954824161</v>
      </c>
      <c r="BU70">
        <v>-8.0389808264855533E-2</v>
      </c>
      <c r="BV70">
        <v>-0.11262412128711541</v>
      </c>
      <c r="BW70">
        <v>516543.87801132456</v>
      </c>
      <c r="BX70">
        <v>-9.5017695424219784E-2</v>
      </c>
      <c r="BY70">
        <v>0.84910469139251288</v>
      </c>
      <c r="BZ70">
        <v>1236652.6557895583</v>
      </c>
      <c r="CA70">
        <v>-0.10429416324846807</v>
      </c>
      <c r="CB70">
        <v>2.1862765533497308E-2</v>
      </c>
      <c r="CC70">
        <v>2721958.3070411142</v>
      </c>
      <c r="CD70">
        <v>-8.3758501453886636E-2</v>
      </c>
      <c r="CE70">
        <v>0.46087055389408271</v>
      </c>
      <c r="CG70">
        <v>-0.37392970660419245</v>
      </c>
      <c r="CH70">
        <v>-0.76713151093841681</v>
      </c>
      <c r="CI70">
        <v>7148.446765173423</v>
      </c>
      <c r="CJ70">
        <v>7.515011523117221E-2</v>
      </c>
      <c r="CK70">
        <v>0.42005449925582328</v>
      </c>
      <c r="CL70" s="6" t="s">
        <v>387</v>
      </c>
      <c r="CM70" s="6" t="s">
        <v>388</v>
      </c>
      <c r="CN70" s="6" t="s">
        <v>330</v>
      </c>
      <c r="CO70" s="6" t="s">
        <v>331</v>
      </c>
      <c r="CP70" s="6" t="s">
        <v>130</v>
      </c>
      <c r="CQ70" s="6" t="s">
        <v>389</v>
      </c>
      <c r="CR70" s="6" t="s">
        <v>185</v>
      </c>
      <c r="CS70" s="6" t="s">
        <v>186</v>
      </c>
      <c r="CT70" s="6" t="s">
        <v>390</v>
      </c>
      <c r="CU70" s="6" t="s">
        <v>391</v>
      </c>
      <c r="CV70">
        <v>0.68034553299329092</v>
      </c>
      <c r="CW70">
        <v>0.31965446700670908</v>
      </c>
      <c r="CX70">
        <v>0.14088728890806762</v>
      </c>
      <c r="CY70">
        <v>0.30380364424883038</v>
      </c>
      <c r="CZ70">
        <v>0.24583586182982944</v>
      </c>
      <c r="DA70">
        <v>0.16766632997338324</v>
      </c>
      <c r="DB70">
        <v>9.1785697532299301E-2</v>
      </c>
      <c r="DC70">
        <v>5.0021177507589817E-2</v>
      </c>
      <c r="DD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0" t="str">
        <f>IF(TRIM(SW_base_final[[#This Row],[Neg]])="","blocked",SW_base_final[[#This Row],[Neg]])</f>
        <v>blocked</v>
      </c>
      <c r="DF70" t="str">
        <f>LEFT(SW_base_final[[#This Row],[date]],2)</f>
        <v/>
      </c>
      <c r="DG70" t="str">
        <f>MID(SW_base_final[[#This Row],[date]],4,2)</f>
        <v/>
      </c>
      <c r="DH70" t="str">
        <f>RIGHT(SW_base_final[[#This Row],[date]],4)</f>
        <v/>
      </c>
    </row>
    <row r="71" spans="1:112" x14ac:dyDescent="0.3">
      <c r="A71" s="6" t="s">
        <v>392</v>
      </c>
      <c r="B71" s="6" t="s">
        <v>393</v>
      </c>
      <c r="C71" s="6" t="s">
        <v>394</v>
      </c>
      <c r="D71" s="6" t="s">
        <v>143</v>
      </c>
      <c r="E71" s="6" t="s">
        <v>116</v>
      </c>
      <c r="F71" s="6" t="s">
        <v>117</v>
      </c>
      <c r="G71" s="6" t="s">
        <v>144</v>
      </c>
      <c r="H71" s="1">
        <v>44161.733307060182</v>
      </c>
      <c r="I71" s="6" t="s">
        <v>116</v>
      </c>
      <c r="J71" s="6" t="s">
        <v>116</v>
      </c>
      <c r="K71" s="6" t="s">
        <v>119</v>
      </c>
      <c r="L71">
        <v>2.8830320665849925E-3</v>
      </c>
      <c r="M71">
        <v>-1.8489748796806878E-2</v>
      </c>
      <c r="N71">
        <v>15596</v>
      </c>
      <c r="O71">
        <v>170954.32201249967</v>
      </c>
      <c r="P71">
        <v>26099.980783490795</v>
      </c>
      <c r="Q71">
        <v>0.25277130349482918</v>
      </c>
      <c r="R71">
        <v>0.74722869650517088</v>
      </c>
      <c r="S71" s="7">
        <v>5.6249999999999998E-3</v>
      </c>
      <c r="T71">
        <v>4.0024644776692027</v>
      </c>
      <c r="U71">
        <v>0.38647348238412876</v>
      </c>
      <c r="V71" s="6" t="s">
        <v>120</v>
      </c>
      <c r="W71" s="6"/>
      <c r="X71" s="6"/>
      <c r="Y71" s="6"/>
      <c r="Z71" s="6"/>
      <c r="AZ71" s="8"/>
      <c r="BF71" s="8"/>
      <c r="CL71" s="6"/>
      <c r="CM71" s="6"/>
      <c r="CN71" s="6"/>
      <c r="CO71" s="6"/>
      <c r="CP71" s="6"/>
      <c r="CQ71" s="6"/>
      <c r="CR71" s="6"/>
      <c r="CS71" s="6"/>
      <c r="CT71" s="6"/>
      <c r="CU71" s="6"/>
      <c r="DD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1" t="str">
        <f>IF(TRIM(SW_base_final[[#This Row],[Neg]])="","blocked",SW_base_final[[#This Row],[Neg]])</f>
        <v>blocked</v>
      </c>
      <c r="DF71" t="str">
        <f>LEFT(SW_base_final[[#This Row],[date]],2)</f>
        <v/>
      </c>
      <c r="DG71" t="str">
        <f>MID(SW_base_final[[#This Row],[date]],4,2)</f>
        <v/>
      </c>
      <c r="DH71" t="str">
        <f>RIGHT(SW_base_final[[#This Row],[date]],4)</f>
        <v/>
      </c>
    </row>
    <row r="72" spans="1:112" x14ac:dyDescent="0.3">
      <c r="A72" s="6" t="s">
        <v>395</v>
      </c>
      <c r="B72" s="6" t="s">
        <v>113</v>
      </c>
      <c r="C72" s="6" t="s">
        <v>114</v>
      </c>
      <c r="D72" s="6" t="s">
        <v>115</v>
      </c>
      <c r="E72" s="6" t="s">
        <v>116</v>
      </c>
      <c r="F72" s="6" t="s">
        <v>117</v>
      </c>
      <c r="G72" s="6" t="s">
        <v>118</v>
      </c>
      <c r="H72" s="1">
        <v>44161.733307060182</v>
      </c>
      <c r="I72" s="6" t="s">
        <v>116</v>
      </c>
      <c r="J72" s="6" t="s">
        <v>116</v>
      </c>
      <c r="K72" s="6" t="s">
        <v>119</v>
      </c>
      <c r="L72">
        <v>2.8276855628022049E-3</v>
      </c>
      <c r="M72">
        <v>-8.4364465765063942E-2</v>
      </c>
      <c r="N72">
        <v>5945</v>
      </c>
      <c r="O72">
        <v>12634959.709832024</v>
      </c>
      <c r="P72">
        <v>19868.592125985411</v>
      </c>
      <c r="Q72">
        <v>4.989876734005777E-2</v>
      </c>
      <c r="R72">
        <v>0.95010123265994229</v>
      </c>
      <c r="S72" s="7">
        <v>1.7939814814814815E-3</v>
      </c>
      <c r="T72">
        <v>1.3469242056673503</v>
      </c>
      <c r="U72">
        <v>0.58625987165847593</v>
      </c>
      <c r="V72" s="6" t="s">
        <v>117</v>
      </c>
      <c r="W72" s="6" t="s">
        <v>121</v>
      </c>
      <c r="X72" s="6" t="s">
        <v>298</v>
      </c>
      <c r="Y72" s="6" t="s">
        <v>148</v>
      </c>
      <c r="Z72" s="6" t="s">
        <v>124</v>
      </c>
      <c r="AA72">
        <v>0.17972971804656335</v>
      </c>
      <c r="AB72">
        <v>-0.66145354441247051</v>
      </c>
      <c r="AC72">
        <v>0.19478109080289041</v>
      </c>
      <c r="AD72">
        <v>-0.78533399279931593</v>
      </c>
      <c r="AE72">
        <v>0.17424946564314747</v>
      </c>
      <c r="AF72">
        <v>-0.56939314667871732</v>
      </c>
      <c r="AG72">
        <v>4949677.6432854515</v>
      </c>
      <c r="AH72">
        <v>0.161989391614213</v>
      </c>
      <c r="AI72">
        <v>-0.13495007069012943</v>
      </c>
      <c r="AJ72">
        <v>0.22482591931457629</v>
      </c>
      <c r="AK72">
        <v>-0.47810327616307724</v>
      </c>
      <c r="AL72">
        <v>0.14274612037713119</v>
      </c>
      <c r="AM72">
        <v>0.10312893596716788</v>
      </c>
      <c r="AN72">
        <v>0.27032303533383539</v>
      </c>
      <c r="AO72">
        <v>0.72967696466616472</v>
      </c>
      <c r="AP72">
        <v>1.8565108204652165</v>
      </c>
      <c r="AQ72">
        <v>23456939.417445205</v>
      </c>
      <c r="AR72">
        <v>0.13629849419436102</v>
      </c>
      <c r="AS72">
        <v>-0.76886594961466814</v>
      </c>
      <c r="AT72">
        <v>0.30850085882504596</v>
      </c>
      <c r="AU72">
        <v>-0.86259979924213881</v>
      </c>
      <c r="AV72">
        <v>7.5051886342908825E-2</v>
      </c>
      <c r="AW72">
        <v>-0.67200021973047486</v>
      </c>
      <c r="AX72">
        <v>3415520.6600825083</v>
      </c>
      <c r="AY72">
        <v>1223183.8491974461</v>
      </c>
      <c r="AZ72" s="8">
        <v>1.4236111111111112E-3</v>
      </c>
      <c r="BA72">
        <v>2.0748470321039179</v>
      </c>
      <c r="BB72">
        <v>7086682.9046618063</v>
      </c>
      <c r="BC72">
        <v>0.70235136762742312</v>
      </c>
      <c r="BD72">
        <v>9219439.0497495141</v>
      </c>
      <c r="BE72">
        <v>3726493.7940880051</v>
      </c>
      <c r="BF72" s="8">
        <v>1.9328703703703704E-3</v>
      </c>
      <c r="BG72">
        <v>1.7756239207664333</v>
      </c>
      <c r="BH72">
        <v>16370256.512783391</v>
      </c>
      <c r="BI72">
        <v>0.54325151715857845</v>
      </c>
      <c r="BJ72">
        <v>0.11849430308018545</v>
      </c>
      <c r="BK72">
        <v>1.2695441447516942E-3</v>
      </c>
      <c r="BL72">
        <v>0.63547649750730006</v>
      </c>
      <c r="BM72">
        <v>6.1366619886379974E-2</v>
      </c>
      <c r="BN72">
        <v>0.18205431306546524</v>
      </c>
      <c r="BP72">
        <v>1.3387223159175138E-3</v>
      </c>
      <c r="BQ72">
        <v>404515.11368631158</v>
      </c>
      <c r="BR72">
        <v>0.25014559602588093</v>
      </c>
      <c r="BS72">
        <v>-0.48311176910084164</v>
      </c>
      <c r="BU72">
        <v>0.18388108934040237</v>
      </c>
      <c r="BV72">
        <v>-0.94516068225704886</v>
      </c>
      <c r="BW72">
        <v>2169385.7084436491</v>
      </c>
      <c r="BX72">
        <v>0.1586453699173429</v>
      </c>
      <c r="BY72">
        <v>-0.84348313826920795</v>
      </c>
      <c r="BZ72">
        <v>209492.98468032994</v>
      </c>
      <c r="CA72">
        <v>0.18109812372662248</v>
      </c>
      <c r="CB72">
        <v>-0.63705642991690636</v>
      </c>
      <c r="CC72">
        <v>621495.87982238352</v>
      </c>
      <c r="CD72">
        <v>0.30246167221714115</v>
      </c>
      <c r="CE72">
        <v>2.1887289093535989E-2</v>
      </c>
      <c r="CJ72">
        <v>7.0169163977656712E-2</v>
      </c>
      <c r="CK72">
        <v>0.5678373697673853</v>
      </c>
      <c r="CL72" s="6" t="s">
        <v>396</v>
      </c>
      <c r="CM72" s="6"/>
      <c r="CN72" s="6"/>
      <c r="CO72" s="6"/>
      <c r="CP72" s="6"/>
      <c r="CQ72" s="6"/>
      <c r="CR72" s="6"/>
      <c r="CS72" s="6"/>
      <c r="CT72" s="6"/>
      <c r="CU72" s="6"/>
      <c r="DD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2" t="str">
        <f>IF(TRIM(SW_base_final[[#This Row],[Neg]])="","blocked",SW_base_final[[#This Row],[Neg]])</f>
        <v>blocked</v>
      </c>
      <c r="DF72" t="str">
        <f>LEFT(SW_base_final[[#This Row],[date]],2)</f>
        <v/>
      </c>
      <c r="DG72" t="str">
        <f>MID(SW_base_final[[#This Row],[date]],4,2)</f>
        <v/>
      </c>
      <c r="DH72" t="str">
        <f>RIGHT(SW_base_final[[#This Row],[date]],4)</f>
        <v/>
      </c>
    </row>
    <row r="73" spans="1:112" x14ac:dyDescent="0.3">
      <c r="A73" s="6" t="s">
        <v>397</v>
      </c>
      <c r="B73" s="6" t="s">
        <v>190</v>
      </c>
      <c r="C73" s="6" t="s">
        <v>114</v>
      </c>
      <c r="D73" s="6" t="s">
        <v>117</v>
      </c>
      <c r="E73" s="6" t="s">
        <v>116</v>
      </c>
      <c r="F73" s="6" t="s">
        <v>117</v>
      </c>
      <c r="G73" s="6" t="s">
        <v>118</v>
      </c>
      <c r="H73" s="1">
        <v>44161.733307060182</v>
      </c>
      <c r="I73" s="6" t="s">
        <v>116</v>
      </c>
      <c r="J73" s="6" t="s">
        <v>116</v>
      </c>
      <c r="K73" s="6" t="s">
        <v>119</v>
      </c>
      <c r="L73">
        <v>2.8023384646464868E-3</v>
      </c>
      <c r="M73">
        <v>-8.8903195197938586E-2</v>
      </c>
      <c r="N73">
        <v>2507</v>
      </c>
      <c r="O73">
        <v>26256862.003067836</v>
      </c>
      <c r="P73">
        <v>44419.546672659169</v>
      </c>
      <c r="Q73">
        <v>0.19914905523890131</v>
      </c>
      <c r="R73">
        <v>0.80085094476109875</v>
      </c>
      <c r="S73" s="7">
        <v>3.460648148148148E-3</v>
      </c>
      <c r="T73">
        <v>4.1822388969726791</v>
      </c>
      <c r="U73">
        <v>0.35635984675190879</v>
      </c>
      <c r="V73" s="6" t="s">
        <v>117</v>
      </c>
      <c r="W73" s="6" t="s">
        <v>121</v>
      </c>
      <c r="X73" s="6" t="s">
        <v>130</v>
      </c>
      <c r="Y73" s="6" t="s">
        <v>398</v>
      </c>
      <c r="Z73" s="6" t="s">
        <v>180</v>
      </c>
      <c r="AA73">
        <v>-6.6766457048498595E-2</v>
      </c>
      <c r="AB73">
        <v>5.1810060993638016</v>
      </c>
      <c r="AC73">
        <v>-3.7803086906600281E-2</v>
      </c>
      <c r="AD73">
        <v>3.0652997653883425</v>
      </c>
      <c r="AE73">
        <v>-8.1647252132490911E-2</v>
      </c>
      <c r="AF73">
        <v>7.5865476816427577</v>
      </c>
      <c r="AG73">
        <v>7454444.32180194</v>
      </c>
      <c r="AH73">
        <v>-8.3802466702869727E-2</v>
      </c>
      <c r="AI73">
        <v>5.1181467734802695</v>
      </c>
      <c r="AJ73">
        <v>-6.4454802064999761E-2</v>
      </c>
      <c r="AK73">
        <v>2.369397299698409</v>
      </c>
      <c r="AL73">
        <v>-9.1640145065520984E-2</v>
      </c>
      <c r="AM73">
        <v>8.2750902684994312</v>
      </c>
      <c r="AN73">
        <v>0.34993545729654152</v>
      </c>
      <c r="AO73">
        <v>0.65006454270345848</v>
      </c>
      <c r="AP73">
        <v>2.7428973064147835</v>
      </c>
      <c r="AQ73">
        <v>72019876.063119426</v>
      </c>
      <c r="AR73">
        <v>3.710662719861979E-3</v>
      </c>
      <c r="AS73">
        <v>5.187130074930689</v>
      </c>
      <c r="AT73">
        <v>7.4693491678587298E-2</v>
      </c>
      <c r="AU73">
        <v>5.6919883987128399</v>
      </c>
      <c r="AV73">
        <v>-4.4670489300264515E-2</v>
      </c>
      <c r="AW73">
        <v>4.848803804151598</v>
      </c>
      <c r="AX73">
        <v>9188207.0122157298</v>
      </c>
      <c r="AY73">
        <v>2194540.2535645487</v>
      </c>
      <c r="AZ73" s="8">
        <v>3.3912037037037036E-3</v>
      </c>
      <c r="BA73">
        <v>3.4017358721754092</v>
      </c>
      <c r="BB73">
        <v>31255853.394427884</v>
      </c>
      <c r="BC73">
        <v>0.21070045350014777</v>
      </c>
      <c r="BD73">
        <v>17068654.990852103</v>
      </c>
      <c r="BE73">
        <v>5259904.0682373913</v>
      </c>
      <c r="BF73" s="8">
        <v>3.4953703703703705E-3</v>
      </c>
      <c r="BG73">
        <v>2.3882387153843645</v>
      </c>
      <c r="BH73">
        <v>40764022.668691546</v>
      </c>
      <c r="BI73">
        <v>0.43476957846118536</v>
      </c>
      <c r="BJ73">
        <v>0.66666592773958966</v>
      </c>
      <c r="BK73">
        <v>2.0222418346598106E-3</v>
      </c>
      <c r="BL73">
        <v>1.4918779942169098E-2</v>
      </c>
      <c r="BM73">
        <v>1.8048851922952129E-2</v>
      </c>
      <c r="BN73">
        <v>0.29798314167944251</v>
      </c>
      <c r="BP73">
        <v>3.6105688118689776E-4</v>
      </c>
      <c r="BQ73">
        <v>6121266.4672326231</v>
      </c>
      <c r="BR73">
        <v>0.12473206628725575</v>
      </c>
      <c r="BS73">
        <v>2.5339709844449816</v>
      </c>
      <c r="BT73">
        <v>18568.042277350924</v>
      </c>
      <c r="BU73">
        <v>0.45796680554579927</v>
      </c>
      <c r="BV73">
        <v>6.8758007239170764</v>
      </c>
      <c r="BW73">
        <v>136982.89291858653</v>
      </c>
      <c r="BX73">
        <v>-0.50099568754743329</v>
      </c>
      <c r="BY73">
        <v>0.81944733542173531</v>
      </c>
      <c r="BZ73">
        <v>165722.93175776323</v>
      </c>
      <c r="CA73">
        <v>0.37820271573409014</v>
      </c>
      <c r="CB73">
        <v>3.5757104762291485</v>
      </c>
      <c r="CC73">
        <v>2736054.3520614663</v>
      </c>
      <c r="CD73">
        <v>-0.25981680884323854</v>
      </c>
      <c r="CE73">
        <v>5.6270143635298657</v>
      </c>
      <c r="CJ73">
        <v>2.3324334542752809</v>
      </c>
      <c r="CK73">
        <v>4.5395750394849932</v>
      </c>
      <c r="CL73" s="6"/>
      <c r="CM73" s="6"/>
      <c r="CN73" s="6"/>
      <c r="CO73" s="6"/>
      <c r="CP73" s="6"/>
      <c r="CQ73" s="6"/>
      <c r="CR73" s="6"/>
      <c r="CS73" s="6"/>
      <c r="CT73" s="6"/>
      <c r="CU73" s="6"/>
      <c r="CV73">
        <v>0.82031108086653337</v>
      </c>
      <c r="CW73">
        <v>0.17968891913346663</v>
      </c>
      <c r="CX73">
        <v>0.29084789096516905</v>
      </c>
      <c r="CY73">
        <v>0.30029153955896193</v>
      </c>
      <c r="CZ73">
        <v>0.18894583913669502</v>
      </c>
      <c r="DA73">
        <v>0.12202225271178335</v>
      </c>
      <c r="DB73">
        <v>6.6654777186581304E-2</v>
      </c>
      <c r="DC73">
        <v>3.1237700440809466E-2</v>
      </c>
      <c r="DD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3" t="str">
        <f>IF(TRIM(SW_base_final[[#This Row],[Neg]])="","blocked",SW_base_final[[#This Row],[Neg]])</f>
        <v>blocked</v>
      </c>
      <c r="DF73" t="str">
        <f>LEFT(SW_base_final[[#This Row],[date]],2)</f>
        <v/>
      </c>
      <c r="DG73" t="str">
        <f>MID(SW_base_final[[#This Row],[date]],4,2)</f>
        <v/>
      </c>
      <c r="DH73" t="str">
        <f>RIGHT(SW_base_final[[#This Row],[date]],4)</f>
        <v/>
      </c>
    </row>
    <row r="74" spans="1:112" x14ac:dyDescent="0.3">
      <c r="A74" s="6" t="s">
        <v>399</v>
      </c>
      <c r="B74" s="6" t="s">
        <v>113</v>
      </c>
      <c r="C74" s="6" t="s">
        <v>114</v>
      </c>
      <c r="D74" s="6" t="s">
        <v>115</v>
      </c>
      <c r="E74" s="6" t="s">
        <v>170</v>
      </c>
      <c r="F74" s="6" t="s">
        <v>400</v>
      </c>
      <c r="G74" s="6" t="s">
        <v>118</v>
      </c>
      <c r="H74" s="1">
        <v>44161.733307060182</v>
      </c>
      <c r="I74" s="6" t="s">
        <v>116</v>
      </c>
      <c r="J74" s="6" t="s">
        <v>116</v>
      </c>
      <c r="K74" s="6" t="s">
        <v>119</v>
      </c>
      <c r="L74">
        <v>2.7918608879195302E-3</v>
      </c>
      <c r="M74">
        <v>0.26757180876427517</v>
      </c>
      <c r="N74">
        <v>685</v>
      </c>
      <c r="O74">
        <v>165548.17089247532</v>
      </c>
      <c r="P74">
        <v>15693.883002730658</v>
      </c>
      <c r="Q74">
        <v>0.19074945979414681</v>
      </c>
      <c r="R74">
        <v>0.80925054020585319</v>
      </c>
      <c r="S74" s="7">
        <v>4.6643518518518518E-3</v>
      </c>
      <c r="T74">
        <v>2.4661195650545533</v>
      </c>
      <c r="U74">
        <v>0.38979980288714661</v>
      </c>
      <c r="V74" s="6" t="s">
        <v>120</v>
      </c>
      <c r="W74" s="6"/>
      <c r="X74" s="6"/>
      <c r="Y74" s="6"/>
      <c r="Z74" s="6"/>
      <c r="AZ74" s="8"/>
      <c r="BF74" s="8"/>
      <c r="CL74" s="6"/>
      <c r="CM74" s="6"/>
      <c r="CN74" s="6"/>
      <c r="CO74" s="6"/>
      <c r="CP74" s="6"/>
      <c r="CQ74" s="6"/>
      <c r="CR74" s="6"/>
      <c r="CS74" s="6"/>
      <c r="CT74" s="6"/>
      <c r="CU74" s="6"/>
      <c r="DD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4" t="str">
        <f>IF(TRIM(SW_base_final[[#This Row],[Neg]])="","blocked",SW_base_final[[#This Row],[Neg]])</f>
        <v>Negotiation</v>
      </c>
      <c r="DF74" t="str">
        <f>LEFT(SW_base_final[[#This Row],[date]],2)</f>
        <v>12</v>
      </c>
      <c r="DG74" t="str">
        <f>MID(SW_base_final[[#This Row],[date]],4,2)</f>
        <v>11</v>
      </c>
      <c r="DH74" t="str">
        <f>RIGHT(SW_base_final[[#This Row],[date]],4)</f>
        <v>2020</v>
      </c>
    </row>
    <row r="75" spans="1:112" x14ac:dyDescent="0.3">
      <c r="A75" s="6" t="s">
        <v>401</v>
      </c>
      <c r="B75" s="6" t="s">
        <v>190</v>
      </c>
      <c r="C75" s="6" t="s">
        <v>114</v>
      </c>
      <c r="D75" s="6" t="s">
        <v>117</v>
      </c>
      <c r="E75" s="6" t="s">
        <v>116</v>
      </c>
      <c r="F75" s="6" t="s">
        <v>117</v>
      </c>
      <c r="G75" s="6" t="s">
        <v>118</v>
      </c>
      <c r="H75" s="1">
        <v>44161.733307060182</v>
      </c>
      <c r="I75" s="6" t="s">
        <v>116</v>
      </c>
      <c r="J75" s="6" t="s">
        <v>116</v>
      </c>
      <c r="K75" s="6" t="s">
        <v>119</v>
      </c>
      <c r="L75">
        <v>2.3958115616531314E-3</v>
      </c>
      <c r="M75">
        <v>0.61349580037480056</v>
      </c>
      <c r="N75">
        <v>6935</v>
      </c>
      <c r="O75">
        <v>8891976.628609797</v>
      </c>
      <c r="P75">
        <v>43202.795794340062</v>
      </c>
      <c r="Q75">
        <v>0.16491535630075585</v>
      </c>
      <c r="R75">
        <v>0.83508464369924418</v>
      </c>
      <c r="S75" s="7">
        <v>2.2106481481481482E-3</v>
      </c>
      <c r="T75">
        <v>4.8790643306959032</v>
      </c>
      <c r="U75">
        <v>0.3369581458398393</v>
      </c>
      <c r="V75" s="6" t="s">
        <v>117</v>
      </c>
      <c r="W75" s="6" t="s">
        <v>121</v>
      </c>
      <c r="X75" s="6" t="s">
        <v>130</v>
      </c>
      <c r="Y75" s="6" t="s">
        <v>148</v>
      </c>
      <c r="Z75" s="6" t="s">
        <v>180</v>
      </c>
      <c r="AA75">
        <v>0.14742859483675352</v>
      </c>
      <c r="AB75">
        <v>0.39711575923099796</v>
      </c>
      <c r="AC75">
        <v>0.11905484370001851</v>
      </c>
      <c r="AD75">
        <v>0.42126819054173748</v>
      </c>
      <c r="AE75">
        <v>0.15522854604430969</v>
      </c>
      <c r="AF75">
        <v>0.39082193022520229</v>
      </c>
      <c r="AG75">
        <v>3353852.7115191086</v>
      </c>
      <c r="AH75">
        <v>0.16318390477725742</v>
      </c>
      <c r="AI75">
        <v>0.61029481547799391</v>
      </c>
      <c r="AJ75">
        <v>0.1956888122131224</v>
      </c>
      <c r="AK75">
        <v>0.33536668844686091</v>
      </c>
      <c r="AL75">
        <v>0.15621406686065131</v>
      </c>
      <c r="AM75">
        <v>0.68732687715319529</v>
      </c>
      <c r="AN75">
        <v>0.21029290868439887</v>
      </c>
      <c r="AO75">
        <v>0.78970709131560113</v>
      </c>
      <c r="AP75">
        <v>2.8523221459761241</v>
      </c>
      <c r="AQ75">
        <v>25362781.859285839</v>
      </c>
      <c r="AR75">
        <v>0.11941339752413382</v>
      </c>
      <c r="AS75">
        <v>0.33475389808265699</v>
      </c>
      <c r="AT75">
        <v>0.12076065503175282</v>
      </c>
      <c r="AU75">
        <v>0.78943878585132521</v>
      </c>
      <c r="AV75">
        <v>0.11909400814584914</v>
      </c>
      <c r="AW75">
        <v>0.25881377070088907</v>
      </c>
      <c r="AX75">
        <v>1869919.6291840491</v>
      </c>
      <c r="AY75">
        <v>608719.35269638104</v>
      </c>
      <c r="AZ75" s="8">
        <v>3.2060185185185186E-3</v>
      </c>
      <c r="BA75">
        <v>2.6023948790361748</v>
      </c>
      <c r="BB75">
        <v>4866269.2671977924</v>
      </c>
      <c r="BC75">
        <v>0.39579823127229774</v>
      </c>
      <c r="BD75">
        <v>7022056.9994257484</v>
      </c>
      <c r="BE75">
        <v>2745133.3588227276</v>
      </c>
      <c r="BF75" s="8">
        <v>1.9444444444444444E-3</v>
      </c>
      <c r="BG75">
        <v>2.9188758498776375</v>
      </c>
      <c r="BH75">
        <v>20496512.592088044</v>
      </c>
      <c r="BI75">
        <v>0.32128948482754355</v>
      </c>
      <c r="BJ75">
        <v>0.3824882730647976</v>
      </c>
      <c r="BK75">
        <v>5.9511987727683968E-4</v>
      </c>
      <c r="BL75">
        <v>0.5940919001643834</v>
      </c>
      <c r="BM75">
        <v>1.0870838660407361E-3</v>
      </c>
      <c r="BN75">
        <v>2.1403691585136168E-3</v>
      </c>
      <c r="BP75">
        <v>1.9597253868987783E-2</v>
      </c>
      <c r="BQ75">
        <v>712179.36394080659</v>
      </c>
      <c r="BR75">
        <v>2.610738917814647</v>
      </c>
      <c r="BS75">
        <v>1.4371265437743821</v>
      </c>
      <c r="BU75">
        <v>12.872296078559726</v>
      </c>
      <c r="BV75">
        <v>1.4398520928270324</v>
      </c>
      <c r="BW75">
        <v>1106177.6827593825</v>
      </c>
      <c r="BX75">
        <v>-0.23271220327687092</v>
      </c>
      <c r="BY75">
        <v>0.10471574614872003</v>
      </c>
      <c r="CA75">
        <v>-0.50704754410434738</v>
      </c>
      <c r="CB75">
        <v>-0.65744813063040553</v>
      </c>
      <c r="CD75">
        <v>-0.49830552493259395</v>
      </c>
      <c r="CE75">
        <v>0.11633367256780258</v>
      </c>
      <c r="CI75">
        <v>36489.37961828128</v>
      </c>
      <c r="CJ75">
        <v>1.9163657444614737</v>
      </c>
      <c r="CK75">
        <v>4.2967013917711325</v>
      </c>
      <c r="CL75" s="6"/>
      <c r="CM75" s="6"/>
      <c r="CN75" s="6"/>
      <c r="CO75" s="6"/>
      <c r="CP75" s="6"/>
      <c r="CQ75" s="6"/>
      <c r="CR75" s="6"/>
      <c r="CS75" s="6"/>
      <c r="CT75" s="6"/>
      <c r="CU75" s="6"/>
      <c r="CV75">
        <v>0.6948007282559383</v>
      </c>
      <c r="CW75">
        <v>0.3051992717440617</v>
      </c>
      <c r="CX75">
        <v>0.21336650478223559</v>
      </c>
      <c r="CY75">
        <v>0.30818052988853317</v>
      </c>
      <c r="CZ75">
        <v>0.22200231188712799</v>
      </c>
      <c r="DA75">
        <v>0.13644233685736554</v>
      </c>
      <c r="DB75">
        <v>7.9047205785374636E-2</v>
      </c>
      <c r="DC75">
        <v>4.0961110799362974E-2</v>
      </c>
      <c r="DD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5" t="str">
        <f>IF(TRIM(SW_base_final[[#This Row],[Neg]])="","blocked",SW_base_final[[#This Row],[Neg]])</f>
        <v>blocked</v>
      </c>
      <c r="DF75" t="str">
        <f>LEFT(SW_base_final[[#This Row],[date]],2)</f>
        <v/>
      </c>
      <c r="DG75" t="str">
        <f>MID(SW_base_final[[#This Row],[date]],4,2)</f>
        <v/>
      </c>
      <c r="DH75" t="str">
        <f>RIGHT(SW_base_final[[#This Row],[date]],4)</f>
        <v/>
      </c>
    </row>
    <row r="76" spans="1:112" x14ac:dyDescent="0.3">
      <c r="A76" s="6" t="s">
        <v>402</v>
      </c>
      <c r="B76" s="6" t="s">
        <v>358</v>
      </c>
      <c r="C76" s="6" t="s">
        <v>169</v>
      </c>
      <c r="D76" s="6" t="s">
        <v>160</v>
      </c>
      <c r="E76" s="6" t="s">
        <v>116</v>
      </c>
      <c r="F76" s="6" t="s">
        <v>117</v>
      </c>
      <c r="G76" s="6" t="s">
        <v>161</v>
      </c>
      <c r="H76" s="1">
        <v>44161.733307060182</v>
      </c>
      <c r="I76" s="6" t="s">
        <v>116</v>
      </c>
      <c r="J76" s="6" t="s">
        <v>116</v>
      </c>
      <c r="K76" s="6" t="s">
        <v>119</v>
      </c>
      <c r="L76">
        <v>2.3551228279410389E-3</v>
      </c>
      <c r="M76">
        <v>1.2102571860226756E-2</v>
      </c>
      <c r="N76">
        <v>129257</v>
      </c>
      <c r="O76">
        <v>139651.03994966333</v>
      </c>
      <c r="P76">
        <v>79171.423703436303</v>
      </c>
      <c r="Q76">
        <v>0.22552083728754765</v>
      </c>
      <c r="R76">
        <v>0.77447916271245232</v>
      </c>
      <c r="S76" s="7">
        <v>3.1250000000000001E-4</v>
      </c>
      <c r="T76">
        <v>1.5393496647889731</v>
      </c>
      <c r="U76">
        <v>0.84444525439835982</v>
      </c>
      <c r="V76" s="6" t="s">
        <v>120</v>
      </c>
      <c r="W76" s="6"/>
      <c r="X76" s="6"/>
      <c r="Y76" s="6"/>
      <c r="Z76" s="6"/>
      <c r="AZ76" s="8"/>
      <c r="BF76" s="8"/>
      <c r="CL76" s="6"/>
      <c r="CM76" s="6"/>
      <c r="CN76" s="6"/>
      <c r="CO76" s="6"/>
      <c r="CP76" s="6"/>
      <c r="CQ76" s="6"/>
      <c r="CR76" s="6"/>
      <c r="CS76" s="6"/>
      <c r="CT76" s="6"/>
      <c r="CU76" s="6"/>
      <c r="DD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76" t="str">
        <f>IF(TRIM(SW_base_final[[#This Row],[Neg]])="","blocked",SW_base_final[[#This Row],[Neg]])</f>
        <v>blocked</v>
      </c>
      <c r="DF76" t="str">
        <f>LEFT(SW_base_final[[#This Row],[date]],2)</f>
        <v/>
      </c>
      <c r="DG76" t="str">
        <f>MID(SW_base_final[[#This Row],[date]],4,2)</f>
        <v/>
      </c>
      <c r="DH76" t="str">
        <f>RIGHT(SW_base_final[[#This Row],[date]],4)</f>
        <v/>
      </c>
    </row>
    <row r="77" spans="1:112" x14ac:dyDescent="0.3">
      <c r="A77" s="6" t="s">
        <v>403</v>
      </c>
      <c r="B77" s="6" t="s">
        <v>113</v>
      </c>
      <c r="C77" s="6" t="s">
        <v>114</v>
      </c>
      <c r="D77" s="6" t="s">
        <v>115</v>
      </c>
      <c r="E77" s="6" t="s">
        <v>116</v>
      </c>
      <c r="F77" s="6" t="s">
        <v>117</v>
      </c>
      <c r="G77" s="6" t="s">
        <v>118</v>
      </c>
      <c r="H77" s="1">
        <v>44161.733307060182</v>
      </c>
      <c r="I77" s="6" t="s">
        <v>116</v>
      </c>
      <c r="J77" s="6" t="s">
        <v>116</v>
      </c>
      <c r="K77" s="6" t="s">
        <v>119</v>
      </c>
      <c r="L77">
        <v>2.3484170208929421E-3</v>
      </c>
      <c r="M77">
        <v>1.0167103023310089</v>
      </c>
      <c r="N77">
        <v>5788</v>
      </c>
      <c r="O77">
        <v>9380746.7851868849</v>
      </c>
      <c r="P77">
        <v>23615.786293117089</v>
      </c>
      <c r="Q77">
        <v>8.9981166592148526E-2</v>
      </c>
      <c r="R77">
        <v>0.9100188334078515</v>
      </c>
      <c r="S77" s="7">
        <v>2.2106481481481482E-3</v>
      </c>
      <c r="T77">
        <v>2.9009818335891229</v>
      </c>
      <c r="U77">
        <v>0.49764051797971043</v>
      </c>
      <c r="V77" s="6" t="s">
        <v>117</v>
      </c>
      <c r="W77" s="6" t="s">
        <v>121</v>
      </c>
      <c r="X77" s="6" t="s">
        <v>130</v>
      </c>
      <c r="Y77" s="6" t="s">
        <v>179</v>
      </c>
      <c r="Z77" s="6" t="s">
        <v>180</v>
      </c>
      <c r="AA77">
        <v>-6.554433010464622E-2</v>
      </c>
      <c r="AB77">
        <v>-0.27488539323821592</v>
      </c>
      <c r="AC77">
        <v>-6.1561593512994173E-2</v>
      </c>
      <c r="AD77">
        <v>-0.26498569180754594</v>
      </c>
      <c r="AE77">
        <v>-6.8275467458866923E-2</v>
      </c>
      <c r="AF77">
        <v>-0.28156870538964296</v>
      </c>
      <c r="AG77">
        <v>3091950.3205556194</v>
      </c>
      <c r="AH77">
        <v>-4.8593350836199645E-2</v>
      </c>
      <c r="AI77">
        <v>0.10181672992796265</v>
      </c>
      <c r="AJ77">
        <v>-2.0407294830464107E-2</v>
      </c>
      <c r="AK77">
        <v>4.5589859365485097E-2</v>
      </c>
      <c r="AL77">
        <v>-6.3647976114822646E-2</v>
      </c>
      <c r="AM77">
        <v>0.1359504778446905</v>
      </c>
      <c r="AN77">
        <v>0.40852386217379316</v>
      </c>
      <c r="AO77">
        <v>0.59147613782620678</v>
      </c>
      <c r="AP77">
        <v>3.6977969284428363</v>
      </c>
      <c r="AQ77">
        <v>34688096.648764074</v>
      </c>
      <c r="AR77">
        <v>-4.2410106905932388E-4</v>
      </c>
      <c r="AS77">
        <v>-0.4474514254231442</v>
      </c>
      <c r="AT77">
        <v>1.1407061104152572E-2</v>
      </c>
      <c r="AU77">
        <v>-0.26926145108273325</v>
      </c>
      <c r="AV77">
        <v>-1.0391151510981689E-2</v>
      </c>
      <c r="AW77">
        <v>-0.5433306971457561</v>
      </c>
      <c r="AX77">
        <v>3832258.9067589408</v>
      </c>
      <c r="AY77">
        <v>1108381.55409873</v>
      </c>
      <c r="AZ77" s="8">
        <v>2.673611111111111E-3</v>
      </c>
      <c r="BA77">
        <v>4.1877582737655992</v>
      </c>
      <c r="BB77">
        <v>16048573.943991663</v>
      </c>
      <c r="BC77">
        <v>0.38038553094303851</v>
      </c>
      <c r="BD77">
        <v>5548487.8784279441</v>
      </c>
      <c r="BE77">
        <v>1983568.7664568895</v>
      </c>
      <c r="BF77" s="8">
        <v>1.8981481481481482E-3</v>
      </c>
      <c r="BG77">
        <v>3.359387839205942</v>
      </c>
      <c r="BH77">
        <v>18639522.704772413</v>
      </c>
      <c r="BI77">
        <v>0.57862681159318863</v>
      </c>
      <c r="BJ77">
        <v>0.40888804226674658</v>
      </c>
      <c r="BK77">
        <v>4.9199829677700315E-3</v>
      </c>
      <c r="BL77">
        <v>1.3623323514262081E-2</v>
      </c>
      <c r="BM77">
        <v>1.0844183433438624E-2</v>
      </c>
      <c r="BN77">
        <v>0.56147339007545283</v>
      </c>
      <c r="BO77">
        <v>3.2473456482414245E-5</v>
      </c>
      <c r="BP77">
        <v>2.1860428584757807E-4</v>
      </c>
      <c r="BQ77">
        <v>1566010.5747495031</v>
      </c>
      <c r="BR77">
        <v>-3.3717833791627516E-2</v>
      </c>
      <c r="BS77">
        <v>-0.47389628814686657</v>
      </c>
      <c r="BT77">
        <v>18843.166242775478</v>
      </c>
      <c r="BU77">
        <v>-0.12806253296530845</v>
      </c>
      <c r="BV77">
        <v>0.23625886596711476</v>
      </c>
      <c r="BW77">
        <v>52176.308625455298</v>
      </c>
      <c r="BX77">
        <v>-4.0497213901485196E-2</v>
      </c>
      <c r="BY77">
        <v>5.2188204402666916E-2</v>
      </c>
      <c r="BZ77">
        <v>41532.410283129851</v>
      </c>
      <c r="CA77">
        <v>0.13548238669998258</v>
      </c>
      <c r="CB77">
        <v>-0.23616226156015829</v>
      </c>
      <c r="CC77">
        <v>2150401.0276852255</v>
      </c>
      <c r="CD77">
        <v>-8.2824634386797547E-2</v>
      </c>
      <c r="CE77">
        <v>1.8378377565279269E-2</v>
      </c>
      <c r="CG77">
        <v>-0.5878450745260827</v>
      </c>
      <c r="CH77">
        <v>3.5302771602478344</v>
      </c>
      <c r="CJ77">
        <v>-0.15211165265004611</v>
      </c>
      <c r="CK77">
        <v>0.12636836946804642</v>
      </c>
      <c r="CL77" s="6" t="s">
        <v>404</v>
      </c>
      <c r="CM77" s="6" t="s">
        <v>405</v>
      </c>
      <c r="CN77" s="6" t="s">
        <v>406</v>
      </c>
      <c r="CO77" s="6" t="s">
        <v>407</v>
      </c>
      <c r="CP77" s="6" t="s">
        <v>130</v>
      </c>
      <c r="CQ77" s="6" t="s">
        <v>408</v>
      </c>
      <c r="CR77" s="6" t="s">
        <v>185</v>
      </c>
      <c r="CS77" s="6" t="s">
        <v>283</v>
      </c>
      <c r="CT77" s="6" t="s">
        <v>409</v>
      </c>
      <c r="CU77" s="6" t="s">
        <v>410</v>
      </c>
      <c r="CV77">
        <v>0.65568987951029778</v>
      </c>
      <c r="CW77">
        <v>0.34431012048970222</v>
      </c>
      <c r="CX77">
        <v>0.16693319458071987</v>
      </c>
      <c r="CY77">
        <v>0.30696916163061233</v>
      </c>
      <c r="CZ77">
        <v>0.22184432248972405</v>
      </c>
      <c r="DA77">
        <v>0.14550093960292548</v>
      </c>
      <c r="DB77">
        <v>9.9317587974453864E-2</v>
      </c>
      <c r="DC77">
        <v>5.9434793721564336E-2</v>
      </c>
      <c r="DD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7" t="str">
        <f>IF(TRIM(SW_base_final[[#This Row],[Neg]])="","blocked",SW_base_final[[#This Row],[Neg]])</f>
        <v>blocked</v>
      </c>
      <c r="DF77" t="str">
        <f>LEFT(SW_base_final[[#This Row],[date]],2)</f>
        <v/>
      </c>
      <c r="DG77" t="str">
        <f>MID(SW_base_final[[#This Row],[date]],4,2)</f>
        <v/>
      </c>
      <c r="DH77" t="str">
        <f>RIGHT(SW_base_final[[#This Row],[date]],4)</f>
        <v/>
      </c>
    </row>
    <row r="78" spans="1:112" x14ac:dyDescent="0.3">
      <c r="A78" s="6" t="s">
        <v>411</v>
      </c>
      <c r="B78" s="6" t="s">
        <v>113</v>
      </c>
      <c r="C78" s="6" t="s">
        <v>114</v>
      </c>
      <c r="D78" s="6" t="s">
        <v>115</v>
      </c>
      <c r="E78" s="6" t="s">
        <v>117</v>
      </c>
      <c r="F78" s="6" t="s">
        <v>117</v>
      </c>
      <c r="G78" s="6" t="s">
        <v>118</v>
      </c>
      <c r="H78" s="1">
        <v>44161.733307060182</v>
      </c>
      <c r="I78" s="6" t="s">
        <v>145</v>
      </c>
      <c r="J78" s="6" t="s">
        <v>117</v>
      </c>
      <c r="K78" s="6" t="s">
        <v>117</v>
      </c>
      <c r="N78">
        <v>53283</v>
      </c>
      <c r="O78">
        <v>556340.23922354938</v>
      </c>
      <c r="S78" s="7">
        <v>1.6423611111111111E-2</v>
      </c>
      <c r="U78">
        <v>0.20297725088651272</v>
      </c>
      <c r="V78" s="6" t="s">
        <v>117</v>
      </c>
      <c r="W78" s="6" t="s">
        <v>121</v>
      </c>
      <c r="X78" s="6" t="s">
        <v>147</v>
      </c>
      <c r="Y78" s="6" t="s">
        <v>302</v>
      </c>
      <c r="Z78" s="6" t="s">
        <v>180</v>
      </c>
      <c r="AA78">
        <v>-8.7812322864266212E-2</v>
      </c>
      <c r="AB78">
        <v>-0.13708266677758119</v>
      </c>
      <c r="AC78">
        <v>-9.259846456033749E-2</v>
      </c>
      <c r="AD78">
        <v>-0.13403510125998452</v>
      </c>
      <c r="AE78">
        <v>-8.0097226451753656E-2</v>
      </c>
      <c r="AF78">
        <v>-0.14188455304329706</v>
      </c>
      <c r="AG78">
        <v>46145.074334378907</v>
      </c>
      <c r="AH78">
        <v>-1.0935555474047565E-2</v>
      </c>
      <c r="AI78">
        <v>-0.29074831032409609</v>
      </c>
      <c r="AJ78">
        <v>3.822432282923427E-2</v>
      </c>
      <c r="AK78">
        <v>1.9265824021196254E-2</v>
      </c>
      <c r="AL78">
        <v>-5.0888166093139842E-2</v>
      </c>
      <c r="AM78">
        <v>-0.44170871599620909</v>
      </c>
      <c r="AN78">
        <v>0.61390848973098699</v>
      </c>
      <c r="AO78">
        <v>0.38609151026901289</v>
      </c>
      <c r="AP78">
        <v>15.883645123872199</v>
      </c>
      <c r="AQ78">
        <v>8836710.9279570226</v>
      </c>
      <c r="AR78">
        <v>4.1771696251369228E-3</v>
      </c>
      <c r="AS78">
        <v>-0.36332812339925868</v>
      </c>
      <c r="AT78">
        <v>3.5279636213716214E-2</v>
      </c>
      <c r="AU78">
        <v>-0.38548179608414335</v>
      </c>
      <c r="AV78">
        <v>-6.311680709590195E-2</v>
      </c>
      <c r="AW78">
        <v>-0.30327645852903062</v>
      </c>
      <c r="AX78">
        <v>341541.99603830517</v>
      </c>
      <c r="AY78">
        <v>21716.935824885986</v>
      </c>
      <c r="AZ78" s="8">
        <v>1.9872685185185184E-2</v>
      </c>
      <c r="BA78">
        <v>18.24276474234415</v>
      </c>
      <c r="BB78">
        <v>6230670.2833574386</v>
      </c>
      <c r="BC78">
        <v>0.15461827871445205</v>
      </c>
      <c r="BD78">
        <v>214798.24318524418</v>
      </c>
      <c r="BE78">
        <v>24428.138509492917</v>
      </c>
      <c r="BF78" s="8">
        <v>1.0937499999999999E-2</v>
      </c>
      <c r="BG78">
        <v>12.132504465374554</v>
      </c>
      <c r="BH78">
        <v>2606040.6445995844</v>
      </c>
      <c r="BI78">
        <v>0.27987089599776427</v>
      </c>
      <c r="BJ78">
        <v>0.7218388448792955</v>
      </c>
      <c r="BK78">
        <v>8.7274195114223921E-2</v>
      </c>
      <c r="BL78">
        <v>4.9048652300578595E-3</v>
      </c>
      <c r="BM78">
        <v>2.4785170926256228E-3</v>
      </c>
      <c r="BN78">
        <v>0.18350357768379719</v>
      </c>
      <c r="BQ78">
        <v>245592.03430957216</v>
      </c>
      <c r="BR78">
        <v>-0.12125526349618909</v>
      </c>
      <c r="BS78">
        <v>-0.11286812640964483</v>
      </c>
      <c r="BT78">
        <v>29693.39662569268</v>
      </c>
      <c r="BU78">
        <v>9.2033894170075348E-2</v>
      </c>
      <c r="BV78">
        <v>-0.49233699496196237</v>
      </c>
      <c r="BX78">
        <v>-0.28083874563127598</v>
      </c>
      <c r="BY78">
        <v>0.36958997007334338</v>
      </c>
      <c r="CA78">
        <v>-0.83825664197488436</v>
      </c>
      <c r="CB78">
        <v>-0.79229144165209076</v>
      </c>
      <c r="CC78">
        <v>62433.626655246539</v>
      </c>
      <c r="CD78">
        <v>1.2076237588152905E-2</v>
      </c>
      <c r="CE78">
        <v>0.16979407317242479</v>
      </c>
      <c r="CL78" s="6" t="s">
        <v>412</v>
      </c>
      <c r="CM78" s="6" t="s">
        <v>413</v>
      </c>
      <c r="CN78" s="6" t="s">
        <v>184</v>
      </c>
      <c r="CO78" s="6"/>
      <c r="CP78" s="6" t="s">
        <v>147</v>
      </c>
      <c r="CQ78" s="6"/>
      <c r="CR78" s="6"/>
      <c r="CS78" s="6"/>
      <c r="CT78" s="6"/>
      <c r="CU78" s="6"/>
      <c r="CV78">
        <v>0.65426318407662754</v>
      </c>
      <c r="CW78">
        <v>0.34573681592337246</v>
      </c>
      <c r="CX78">
        <v>0.1453801859806185</v>
      </c>
      <c r="CY78">
        <v>0.38533672976616545</v>
      </c>
      <c r="CZ78">
        <v>0.26083764057359782</v>
      </c>
      <c r="DA78">
        <v>0.10831014963569481</v>
      </c>
      <c r="DB78">
        <v>7.0826827365803952E-2</v>
      </c>
      <c r="DC78">
        <v>2.9308466678119437E-2</v>
      </c>
      <c r="DD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78" t="str">
        <f>IF(TRIM(SW_base_final[[#This Row],[Neg]])="","blocked",SW_base_final[[#This Row],[Neg]])</f>
        <v>blocked</v>
      </c>
      <c r="DF78" t="str">
        <f>LEFT(SW_base_final[[#This Row],[date]],2)</f>
        <v/>
      </c>
      <c r="DG78" t="str">
        <f>MID(SW_base_final[[#This Row],[date]],4,2)</f>
        <v/>
      </c>
      <c r="DH78" t="str">
        <f>RIGHT(SW_base_final[[#This Row],[date]],4)</f>
        <v/>
      </c>
    </row>
    <row r="79" spans="1:112" x14ac:dyDescent="0.3">
      <c r="A79" s="6" t="s">
        <v>414</v>
      </c>
      <c r="B79" s="6" t="s">
        <v>190</v>
      </c>
      <c r="C79" s="6" t="s">
        <v>114</v>
      </c>
      <c r="D79" s="6" t="s">
        <v>117</v>
      </c>
      <c r="E79" s="6" t="s">
        <v>117</v>
      </c>
      <c r="F79" s="6" t="s">
        <v>117</v>
      </c>
      <c r="G79" s="6" t="s">
        <v>118</v>
      </c>
      <c r="H79" s="1">
        <v>44161.733307060182</v>
      </c>
      <c r="I79" s="6" t="s">
        <v>145</v>
      </c>
      <c r="J79" s="6" t="s">
        <v>117</v>
      </c>
      <c r="K79" s="6" t="s">
        <v>117</v>
      </c>
      <c r="S79" s="7"/>
      <c r="V79" s="6" t="s">
        <v>117</v>
      </c>
      <c r="W79" s="6" t="s">
        <v>121</v>
      </c>
      <c r="X79" s="6" t="s">
        <v>251</v>
      </c>
      <c r="Y79" s="6"/>
      <c r="Z79" s="6" t="s">
        <v>180</v>
      </c>
      <c r="AZ79" s="8"/>
      <c r="BF79" s="8"/>
      <c r="CL79" s="6"/>
      <c r="CM79" s="6"/>
      <c r="CN79" s="6"/>
      <c r="CO79" s="6"/>
      <c r="CP79" s="6"/>
      <c r="CQ79" s="6"/>
      <c r="CR79" s="6"/>
      <c r="CS79" s="6"/>
      <c r="CT79" s="6"/>
      <c r="CU79" s="6"/>
      <c r="DD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79" t="str">
        <f>IF(TRIM(SW_base_final[[#This Row],[Neg]])="","blocked",SW_base_final[[#This Row],[Neg]])</f>
        <v>blocked</v>
      </c>
      <c r="DF79" t="str">
        <f>LEFT(SW_base_final[[#This Row],[date]],2)</f>
        <v/>
      </c>
      <c r="DG79" t="str">
        <f>MID(SW_base_final[[#This Row],[date]],4,2)</f>
        <v/>
      </c>
      <c r="DH79" t="str">
        <f>RIGHT(SW_base_final[[#This Row],[date]],4)</f>
        <v/>
      </c>
    </row>
    <row r="80" spans="1:112" x14ac:dyDescent="0.3">
      <c r="A80" s="6" t="s">
        <v>415</v>
      </c>
      <c r="B80" s="6" t="s">
        <v>190</v>
      </c>
      <c r="C80" s="6" t="s">
        <v>114</v>
      </c>
      <c r="D80" s="6" t="s">
        <v>117</v>
      </c>
      <c r="E80" s="6" t="s">
        <v>117</v>
      </c>
      <c r="F80" s="6" t="s">
        <v>117</v>
      </c>
      <c r="G80" s="6" t="s">
        <v>118</v>
      </c>
      <c r="H80" s="1">
        <v>44161.733307060182</v>
      </c>
      <c r="I80" s="6" t="s">
        <v>145</v>
      </c>
      <c r="J80" s="6" t="s">
        <v>117</v>
      </c>
      <c r="K80" s="6" t="s">
        <v>117</v>
      </c>
      <c r="N80">
        <v>14379</v>
      </c>
      <c r="O80">
        <v>1878551.9952886801</v>
      </c>
      <c r="S80" s="7">
        <v>9.7106481481481488E-3</v>
      </c>
      <c r="U80">
        <v>0.15218174335612422</v>
      </c>
      <c r="V80" s="6" t="s">
        <v>117</v>
      </c>
      <c r="W80" s="6" t="s">
        <v>121</v>
      </c>
      <c r="X80" s="6" t="s">
        <v>216</v>
      </c>
      <c r="Y80" s="6" t="s">
        <v>416</v>
      </c>
      <c r="Z80" s="6" t="s">
        <v>180</v>
      </c>
      <c r="AA80">
        <v>0.14288262579276889</v>
      </c>
      <c r="AB80">
        <v>-0.12135523514895685</v>
      </c>
      <c r="AC80">
        <v>0.12463726874342385</v>
      </c>
      <c r="AD80">
        <v>9.7468357595715593E-2</v>
      </c>
      <c r="AE80">
        <v>0.15468632020204942</v>
      </c>
      <c r="AF80">
        <v>-0.21942413373502423</v>
      </c>
      <c r="AG80">
        <v>299202.60236128524</v>
      </c>
      <c r="AH80">
        <v>0.17719715354855592</v>
      </c>
      <c r="AI80">
        <v>-8.8957739510684863E-2</v>
      </c>
      <c r="AJ80">
        <v>0.1509529415842823</v>
      </c>
      <c r="AK80">
        <v>6.7100067643374617E-2</v>
      </c>
      <c r="AL80">
        <v>0.19406575402530368</v>
      </c>
      <c r="AM80">
        <v>-0.16464555655711788</v>
      </c>
      <c r="AN80">
        <v>0.38654319372979262</v>
      </c>
      <c r="AO80">
        <v>0.61345680627020738</v>
      </c>
      <c r="AP80">
        <v>19.258896685714497</v>
      </c>
      <c r="AQ80">
        <v>36178838.796007514</v>
      </c>
      <c r="AR80">
        <v>0.17376777897236062</v>
      </c>
      <c r="AS80">
        <v>-6.8728310058311703E-2</v>
      </c>
      <c r="AT80">
        <v>0.19408544564873531</v>
      </c>
      <c r="AU80">
        <v>-1.86916148648828E-2</v>
      </c>
      <c r="AV80">
        <v>0.1619417106057115</v>
      </c>
      <c r="AW80">
        <v>-9.6291476244197871E-2</v>
      </c>
      <c r="AX80">
        <v>726141.48784636077</v>
      </c>
      <c r="AY80">
        <v>114458.07250939104</v>
      </c>
      <c r="AZ80" s="8">
        <v>9.0162037037037034E-3</v>
      </c>
      <c r="BA80">
        <v>18.647930412967732</v>
      </c>
      <c r="BB80">
        <v>13541035.935327789</v>
      </c>
      <c r="BC80">
        <v>0.11693711126528777</v>
      </c>
      <c r="BD80">
        <v>1152410.5074423193</v>
      </c>
      <c r="BE80">
        <v>184744.52985189419</v>
      </c>
      <c r="BF80" s="8">
        <v>1.0138888888888888E-2</v>
      </c>
      <c r="BG80">
        <v>19.643870577787833</v>
      </c>
      <c r="BH80">
        <v>22637802.860679723</v>
      </c>
      <c r="BI80">
        <v>0.17438961929942692</v>
      </c>
      <c r="BJ80">
        <v>0.80984203038670588</v>
      </c>
      <c r="BK80">
        <v>9.8521236312445071E-3</v>
      </c>
      <c r="BL80">
        <v>6.1971442711183336E-2</v>
      </c>
      <c r="BM80">
        <v>7.4784038735780248E-3</v>
      </c>
      <c r="BN80">
        <v>0.11085599939728832</v>
      </c>
      <c r="BQ80">
        <v>587643.09257453168</v>
      </c>
      <c r="BR80">
        <v>0.17401334317844896</v>
      </c>
      <c r="BS80">
        <v>0.15734312654021099</v>
      </c>
      <c r="BT80">
        <v>7148.9650843715781</v>
      </c>
      <c r="BU80">
        <v>-0.16600511114813321</v>
      </c>
      <c r="BV80">
        <v>9.1013487128795978E-2</v>
      </c>
      <c r="BW80">
        <v>44968.140550467295</v>
      </c>
      <c r="BX80">
        <v>-0.13125633333427478</v>
      </c>
      <c r="BY80">
        <v>-0.14430677956232041</v>
      </c>
      <c r="BZ80">
        <v>5426.5303786372715</v>
      </c>
      <c r="CA80">
        <v>0.2302105338676772</v>
      </c>
      <c r="CB80">
        <v>0.59435282585713956</v>
      </c>
      <c r="CC80">
        <v>80440.08568579267</v>
      </c>
      <c r="CD80">
        <v>7.972978525456087E-3</v>
      </c>
      <c r="CE80">
        <v>-0.11363737502707916</v>
      </c>
      <c r="CK80">
        <v>-1</v>
      </c>
      <c r="CL80" s="6"/>
      <c r="CM80" s="6"/>
      <c r="CN80" s="6"/>
      <c r="CO80" s="6"/>
      <c r="CP80" s="6"/>
      <c r="CQ80" s="6"/>
      <c r="CR80" s="6"/>
      <c r="CS80" s="6"/>
      <c r="CT80" s="6"/>
      <c r="CU80" s="6"/>
      <c r="CV80">
        <v>0.73125144096922012</v>
      </c>
      <c r="CW80">
        <v>0.26874855903077988</v>
      </c>
      <c r="CX80">
        <v>0.15419150742388837</v>
      </c>
      <c r="CY80">
        <v>0.42548237702307007</v>
      </c>
      <c r="CZ80">
        <v>0.21895988136221847</v>
      </c>
      <c r="DA80">
        <v>0.10912400157357185</v>
      </c>
      <c r="DB80">
        <v>6.1319624961588305E-2</v>
      </c>
      <c r="DC80">
        <v>3.0922607655662893E-2</v>
      </c>
      <c r="DD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80" t="str">
        <f>IF(TRIM(SW_base_final[[#This Row],[Neg]])="","blocked",SW_base_final[[#This Row],[Neg]])</f>
        <v>blocked</v>
      </c>
      <c r="DF80" t="str">
        <f>LEFT(SW_base_final[[#This Row],[date]],2)</f>
        <v/>
      </c>
      <c r="DG80" t="str">
        <f>MID(SW_base_final[[#This Row],[date]],4,2)</f>
        <v/>
      </c>
      <c r="DH80" t="str">
        <f>RIGHT(SW_base_final[[#This Row],[date]],4)</f>
        <v/>
      </c>
    </row>
    <row r="81" spans="1:112" x14ac:dyDescent="0.3">
      <c r="A81" s="6" t="s">
        <v>417</v>
      </c>
      <c r="B81" s="6" t="s">
        <v>113</v>
      </c>
      <c r="C81" s="6" t="s">
        <v>114</v>
      </c>
      <c r="D81" s="6" t="s">
        <v>115</v>
      </c>
      <c r="E81" s="6" t="s">
        <v>117</v>
      </c>
      <c r="F81" s="6" t="s">
        <v>117</v>
      </c>
      <c r="G81" s="6" t="s">
        <v>118</v>
      </c>
      <c r="H81" s="1">
        <v>44161.733307060182</v>
      </c>
      <c r="I81" s="6" t="s">
        <v>145</v>
      </c>
      <c r="J81" s="6" t="s">
        <v>117</v>
      </c>
      <c r="K81" s="6" t="s">
        <v>117</v>
      </c>
      <c r="N81">
        <v>32101</v>
      </c>
      <c r="O81">
        <v>1246465.8486115583</v>
      </c>
      <c r="S81" s="7">
        <v>7.6736111111111111E-3</v>
      </c>
      <c r="U81">
        <v>0.18633280029277946</v>
      </c>
      <c r="V81" s="6" t="s">
        <v>120</v>
      </c>
      <c r="W81" s="6" t="s">
        <v>121</v>
      </c>
      <c r="X81" s="6" t="s">
        <v>147</v>
      </c>
      <c r="Y81" s="6" t="s">
        <v>217</v>
      </c>
      <c r="Z81" s="6" t="s">
        <v>180</v>
      </c>
      <c r="AA81">
        <v>1.0548772586609303</v>
      </c>
      <c r="AB81">
        <v>0.90647069232223254</v>
      </c>
      <c r="AC81">
        <v>1.1452963500919342</v>
      </c>
      <c r="AD81">
        <v>2.6713786911616753</v>
      </c>
      <c r="AE81">
        <v>0.75531950381909563</v>
      </c>
      <c r="AF81">
        <v>-0.35296126849747278</v>
      </c>
      <c r="AG81">
        <v>128746.7118100654</v>
      </c>
      <c r="AH81">
        <v>0.28227523334821103</v>
      </c>
      <c r="AI81">
        <v>-7.0292404877238535E-2</v>
      </c>
      <c r="AJ81">
        <v>0.15856672274772077</v>
      </c>
      <c r="AK81">
        <v>0.31041224190888017</v>
      </c>
      <c r="AL81">
        <v>0.55789760318282156</v>
      </c>
      <c r="AM81">
        <v>-0.37239932032744727</v>
      </c>
      <c r="AN81">
        <v>0.80194235603974651</v>
      </c>
      <c r="AO81">
        <v>0.19805764396025349</v>
      </c>
      <c r="AP81">
        <v>9.5278086984984931</v>
      </c>
      <c r="AQ81">
        <v>11876088.154782511</v>
      </c>
      <c r="AR81">
        <v>0.56199588981779613</v>
      </c>
      <c r="AS81">
        <v>1.5057169972721085</v>
      </c>
      <c r="AT81">
        <v>0.55908353277854372</v>
      </c>
      <c r="AU81">
        <v>4.355541416319439</v>
      </c>
      <c r="AV81">
        <v>0.58032349986534015</v>
      </c>
      <c r="AW81">
        <v>-0.41777478710361671</v>
      </c>
      <c r="AX81">
        <v>999593.75935863506</v>
      </c>
      <c r="AY81">
        <v>80289.269929875794</v>
      </c>
      <c r="AZ81" s="8">
        <v>9.0046296296296298E-3</v>
      </c>
      <c r="BA81">
        <v>10.232726601260479</v>
      </c>
      <c r="BB81">
        <v>10228569.651843071</v>
      </c>
      <c r="BC81">
        <v>0.15863516050641191</v>
      </c>
      <c r="BD81">
        <v>246872.08925292324</v>
      </c>
      <c r="BE81">
        <v>48457.44188018961</v>
      </c>
      <c r="BF81" s="8">
        <v>2.2800925925925927E-3</v>
      </c>
      <c r="BG81">
        <v>6.6735713539959516</v>
      </c>
      <c r="BH81">
        <v>1647518.5029394403</v>
      </c>
      <c r="BI81">
        <v>0.29848151650934385</v>
      </c>
      <c r="BJ81">
        <v>0.68677985571046185</v>
      </c>
      <c r="BK81">
        <v>8.7449730387542269E-3</v>
      </c>
      <c r="BL81">
        <v>1.4240481737089784E-3</v>
      </c>
      <c r="BM81">
        <v>2.6879370097596982E-2</v>
      </c>
      <c r="BN81">
        <v>0.27617175297947794</v>
      </c>
      <c r="BQ81">
        <v>685915.72797417501</v>
      </c>
      <c r="BR81">
        <v>1.3678785395423843</v>
      </c>
      <c r="BS81">
        <v>3.8010448375130297</v>
      </c>
      <c r="BT81">
        <v>8733.9698421796111</v>
      </c>
      <c r="BU81">
        <v>8.9433090396220161E-2</v>
      </c>
      <c r="BV81">
        <v>0.93914203614979197</v>
      </c>
      <c r="BX81">
        <v>0.78631576859829333</v>
      </c>
      <c r="BY81">
        <v>1.6716429996008144</v>
      </c>
      <c r="BZ81">
        <v>26845.549639640736</v>
      </c>
      <c r="CA81">
        <v>1.3377245642663143</v>
      </c>
      <c r="CB81">
        <v>1.4223332026715898</v>
      </c>
      <c r="CC81">
        <v>275824.26510582498</v>
      </c>
      <c r="CD81">
        <v>0.77749077769100783</v>
      </c>
      <c r="CE81">
        <v>1.4806326581094207</v>
      </c>
      <c r="CL81" s="6" t="s">
        <v>418</v>
      </c>
      <c r="CM81" s="6"/>
      <c r="CN81" s="6" t="s">
        <v>419</v>
      </c>
      <c r="CO81" s="6" t="s">
        <v>419</v>
      </c>
      <c r="CP81" s="6" t="s">
        <v>147</v>
      </c>
      <c r="CQ81" s="6"/>
      <c r="CR81" s="6" t="s">
        <v>137</v>
      </c>
      <c r="CS81" s="6" t="s">
        <v>138</v>
      </c>
      <c r="CT81" s="6" t="s">
        <v>420</v>
      </c>
      <c r="CU81" s="6" t="s">
        <v>421</v>
      </c>
      <c r="CV81">
        <v>0.60320612358273695</v>
      </c>
      <c r="CW81">
        <v>0.39679387641726305</v>
      </c>
      <c r="CX81">
        <v>0.3187976426591112</v>
      </c>
      <c r="CY81">
        <v>0.33518902481870461</v>
      </c>
      <c r="CZ81">
        <v>0.16549656044956459</v>
      </c>
      <c r="DA81">
        <v>8.8178508096630276E-2</v>
      </c>
      <c r="DB81">
        <v>6.2457187096163165E-2</v>
      </c>
      <c r="DC81">
        <v>2.9881076879826152E-2</v>
      </c>
      <c r="DD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81" t="str">
        <f>IF(TRIM(SW_base_final[[#This Row],[Neg]])="","blocked",SW_base_final[[#This Row],[Neg]])</f>
        <v>blocked</v>
      </c>
      <c r="DF81" t="str">
        <f>LEFT(SW_base_final[[#This Row],[date]],2)</f>
        <v/>
      </c>
      <c r="DG81" t="str">
        <f>MID(SW_base_final[[#This Row],[date]],4,2)</f>
        <v/>
      </c>
      <c r="DH81" t="str">
        <f>RIGHT(SW_base_final[[#This Row],[date]],4)</f>
        <v/>
      </c>
    </row>
    <row r="82" spans="1:112" x14ac:dyDescent="0.3">
      <c r="A82" s="6" t="s">
        <v>422</v>
      </c>
      <c r="B82" s="6" t="s">
        <v>113</v>
      </c>
      <c r="C82" s="6" t="s">
        <v>114</v>
      </c>
      <c r="D82" s="6" t="s">
        <v>115</v>
      </c>
      <c r="E82" s="6" t="s">
        <v>117</v>
      </c>
      <c r="F82" s="6" t="s">
        <v>117</v>
      </c>
      <c r="G82" s="6" t="s">
        <v>118</v>
      </c>
      <c r="H82" s="1">
        <v>44161.733307060182</v>
      </c>
      <c r="I82" s="6" t="s">
        <v>145</v>
      </c>
      <c r="J82" s="6" t="s">
        <v>117</v>
      </c>
      <c r="K82" s="6" t="s">
        <v>117</v>
      </c>
      <c r="N82">
        <v>597546</v>
      </c>
      <c r="O82">
        <v>32909.014131128686</v>
      </c>
      <c r="S82" s="7">
        <v>2.2569444444444442E-3</v>
      </c>
      <c r="U82">
        <v>0.64257882829556079</v>
      </c>
      <c r="V82" s="6" t="s">
        <v>117</v>
      </c>
      <c r="W82" s="6" t="s">
        <v>121</v>
      </c>
      <c r="X82" s="6" t="s">
        <v>147</v>
      </c>
      <c r="Y82" s="6" t="s">
        <v>205</v>
      </c>
      <c r="Z82" s="6" t="s">
        <v>180</v>
      </c>
      <c r="AA82">
        <v>0.19476809664021189</v>
      </c>
      <c r="AB82">
        <v>-0.31665298465854241</v>
      </c>
      <c r="AC82">
        <v>0.16400820928626381</v>
      </c>
      <c r="AD82">
        <v>-0.30395421195221428</v>
      </c>
      <c r="AE82">
        <v>0.23143625970382287</v>
      </c>
      <c r="AF82">
        <v>-0.33041798539836043</v>
      </c>
      <c r="AG82">
        <v>18521.879185358175</v>
      </c>
      <c r="AH82">
        <v>0.1941036608770359</v>
      </c>
      <c r="AI82">
        <v>-0.27289379377783396</v>
      </c>
      <c r="AJ82">
        <v>0.20241139398180685</v>
      </c>
      <c r="AK82">
        <v>-0.39374985616034741</v>
      </c>
      <c r="AL82">
        <v>0.1881086177804614</v>
      </c>
      <c r="AM82">
        <v>-0.14899889664993327</v>
      </c>
      <c r="AN82">
        <v>0.52981100744733411</v>
      </c>
      <c r="AO82">
        <v>0.470188992552666</v>
      </c>
      <c r="AP82">
        <v>3.3623959653488207</v>
      </c>
      <c r="AQ82">
        <v>110653.13633811442</v>
      </c>
      <c r="AR82">
        <v>0.39864906404953793</v>
      </c>
      <c r="AS82">
        <v>-0.17833298999234881</v>
      </c>
      <c r="AT82">
        <v>0.40011986590268411</v>
      </c>
      <c r="AU82">
        <v>8.467285267301361E-2</v>
      </c>
      <c r="AV82">
        <v>0.39278569659090268</v>
      </c>
      <c r="AW82">
        <v>-0.58327368080789976</v>
      </c>
      <c r="AX82">
        <v>17435.557930911844</v>
      </c>
      <c r="AY82">
        <v>7817.5031780447625</v>
      </c>
      <c r="AZ82" s="8">
        <v>3.7731481481481483E-3</v>
      </c>
      <c r="BA82">
        <v>5.0790269624177755</v>
      </c>
      <c r="BB82">
        <v>88555.668835898337</v>
      </c>
      <c r="BC82">
        <v>0.46909270079391469</v>
      </c>
      <c r="BD82">
        <v>15473.456200216846</v>
      </c>
      <c r="BE82">
        <v>10704.376007313413</v>
      </c>
      <c r="BF82" s="8">
        <v>5.4398148148148144E-4</v>
      </c>
      <c r="BG82">
        <v>1.4280886710951108</v>
      </c>
      <c r="BH82">
        <v>22097.467502216077</v>
      </c>
      <c r="BI82">
        <v>0.83806375339084216</v>
      </c>
      <c r="BJ82">
        <v>0.4474190002761082</v>
      </c>
      <c r="BL82">
        <v>5.4214437563154319E-3</v>
      </c>
      <c r="BM82">
        <v>4.7226309728830115E-2</v>
      </c>
      <c r="BN82">
        <v>0.49993324623874602</v>
      </c>
      <c r="BQ82">
        <v>7763.4805695890063</v>
      </c>
      <c r="BR82">
        <v>-0.24744580215002787</v>
      </c>
      <c r="BS82">
        <v>-0.41974956228961191</v>
      </c>
      <c r="BX82">
        <v>-0.68089920595772768</v>
      </c>
      <c r="BY82">
        <v>9.0973350679759424E-3</v>
      </c>
      <c r="CA82">
        <v>0.41776901698302349</v>
      </c>
      <c r="CB82">
        <v>-0.81890062035614619</v>
      </c>
      <c r="CC82">
        <v>8674.6920467635646</v>
      </c>
      <c r="CD82">
        <v>1.3595879691080306</v>
      </c>
      <c r="CE82">
        <v>0.24701923077642718</v>
      </c>
      <c r="CL82" s="6"/>
      <c r="CM82" s="6"/>
      <c r="CN82" s="6"/>
      <c r="CO82" s="6"/>
      <c r="CP82" s="6"/>
      <c r="CQ82" s="6"/>
      <c r="CR82" s="6"/>
      <c r="CS82" s="6"/>
      <c r="CT82" s="6"/>
      <c r="CU82" s="6"/>
      <c r="CV82">
        <v>0.61178070247883842</v>
      </c>
      <c r="CW82">
        <v>0.38821929752116158</v>
      </c>
      <c r="CX82">
        <v>0.15918715524687752</v>
      </c>
      <c r="CY82">
        <v>0.31255385206695641</v>
      </c>
      <c r="CZ82">
        <v>0.22280136525093092</v>
      </c>
      <c r="DA82">
        <v>0.13209984673677</v>
      </c>
      <c r="DB82">
        <v>0.11345847378232472</v>
      </c>
      <c r="DC82">
        <v>5.9899306916140538E-2</v>
      </c>
      <c r="DD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2" t="str">
        <f>IF(TRIM(SW_base_final[[#This Row],[Neg]])="","blocked",SW_base_final[[#This Row],[Neg]])</f>
        <v>blocked</v>
      </c>
      <c r="DF82" t="str">
        <f>LEFT(SW_base_final[[#This Row],[date]],2)</f>
        <v/>
      </c>
      <c r="DG82" t="str">
        <f>MID(SW_base_final[[#This Row],[date]],4,2)</f>
        <v/>
      </c>
      <c r="DH82" t="str">
        <f>RIGHT(SW_base_final[[#This Row],[date]],4)</f>
        <v/>
      </c>
    </row>
    <row r="83" spans="1:112" x14ac:dyDescent="0.3">
      <c r="A83" s="6" t="s">
        <v>423</v>
      </c>
      <c r="B83" s="6" t="s">
        <v>297</v>
      </c>
      <c r="C83" s="6" t="s">
        <v>114</v>
      </c>
      <c r="D83" s="6" t="s">
        <v>115</v>
      </c>
      <c r="E83" s="6" t="s">
        <v>117</v>
      </c>
      <c r="F83" s="6" t="s">
        <v>117</v>
      </c>
      <c r="G83" s="6" t="s">
        <v>118</v>
      </c>
      <c r="H83" s="1">
        <v>44161.733307060182</v>
      </c>
      <c r="I83" s="6" t="s">
        <v>145</v>
      </c>
      <c r="J83" s="6" t="s">
        <v>117</v>
      </c>
      <c r="K83" s="6" t="s">
        <v>117</v>
      </c>
      <c r="N83">
        <v>8670</v>
      </c>
      <c r="O83">
        <v>3131136.3974370933</v>
      </c>
      <c r="S83" s="7">
        <v>1.7141203703703704E-2</v>
      </c>
      <c r="U83">
        <v>0.14370501189717261</v>
      </c>
      <c r="V83" s="6" t="s">
        <v>120</v>
      </c>
      <c r="W83" s="6" t="s">
        <v>121</v>
      </c>
      <c r="X83" s="6" t="s">
        <v>424</v>
      </c>
      <c r="Y83" s="6" t="s">
        <v>425</v>
      </c>
      <c r="Z83" s="6" t="s">
        <v>180</v>
      </c>
      <c r="AA83">
        <v>-3.1991553497887182E-2</v>
      </c>
      <c r="AB83">
        <v>0.42046976500319433</v>
      </c>
      <c r="AC83">
        <v>-1.9690870539132987E-2</v>
      </c>
      <c r="AD83">
        <v>0.4151442296592438</v>
      </c>
      <c r="AE83">
        <v>-0.10464365972083367</v>
      </c>
      <c r="AF83">
        <v>0.45590051823094568</v>
      </c>
      <c r="AG83">
        <v>441480.55041191902</v>
      </c>
      <c r="AH83">
        <v>1.1122212809704379E-2</v>
      </c>
      <c r="AI83">
        <v>0.1042953124772712</v>
      </c>
      <c r="AJ83">
        <v>4.8158723297504702E-2</v>
      </c>
      <c r="AK83">
        <v>-1.222314335938246E-2</v>
      </c>
      <c r="AL83">
        <v>-7.5512047677500749E-2</v>
      </c>
      <c r="AM83">
        <v>0.60704080659594717</v>
      </c>
      <c r="AN83">
        <v>0.8660729356648833</v>
      </c>
      <c r="AO83">
        <v>0.13392706433511675</v>
      </c>
      <c r="AP83">
        <v>21.715912738153815</v>
      </c>
      <c r="AQ83">
        <v>67995484.778001219</v>
      </c>
      <c r="AR83">
        <v>0.13152407362098062</v>
      </c>
      <c r="AS83">
        <v>0.84933586039393605</v>
      </c>
      <c r="AT83">
        <v>0.14846290845323917</v>
      </c>
      <c r="AU83">
        <v>0.88497766642420039</v>
      </c>
      <c r="AV83">
        <v>-0.15810334778576007</v>
      </c>
      <c r="AW83">
        <v>0.28334334195990696</v>
      </c>
      <c r="AX83">
        <v>2711792.4916955102</v>
      </c>
      <c r="AY83">
        <v>320595.61765355972</v>
      </c>
      <c r="AZ83" s="8">
        <v>1.9224537037037037E-2</v>
      </c>
      <c r="BA83">
        <v>24.043191923747909</v>
      </c>
      <c r="BB83">
        <v>65200147.335213713</v>
      </c>
      <c r="BC83">
        <v>0.12221988034910168</v>
      </c>
      <c r="BD83">
        <v>419343.90574158321</v>
      </c>
      <c r="BE83">
        <v>120884.93275835933</v>
      </c>
      <c r="BF83" s="8">
        <v>3.6805555555555554E-3</v>
      </c>
      <c r="BG83">
        <v>6.6659784594797653</v>
      </c>
      <c r="BH83">
        <v>2795337.4427875066</v>
      </c>
      <c r="BI83">
        <v>0.2826440011549613</v>
      </c>
      <c r="BJ83">
        <v>0.71876999743710512</v>
      </c>
      <c r="BK83">
        <v>2.8596623247608209E-3</v>
      </c>
      <c r="BL83">
        <v>3.7373694951545072E-3</v>
      </c>
      <c r="BM83">
        <v>3.5011819922821916E-2</v>
      </c>
      <c r="BN83">
        <v>0.23919772896868752</v>
      </c>
      <c r="BO83">
        <v>2.7763917102307286E-4</v>
      </c>
      <c r="BP83">
        <v>1.4578268044689418E-4</v>
      </c>
      <c r="BQ83">
        <v>1937945.4285323401</v>
      </c>
      <c r="BR83">
        <v>-7.8655901002798734E-3</v>
      </c>
      <c r="BS83">
        <v>0.51657838905200437</v>
      </c>
      <c r="BT83">
        <v>7710.2126538070061</v>
      </c>
      <c r="BU83">
        <v>4.9039785892366128E-2</v>
      </c>
      <c r="BV83">
        <v>-0.16400755584901072</v>
      </c>
      <c r="BW83">
        <v>10076.683993066459</v>
      </c>
      <c r="BX83">
        <v>1.6160185180643185</v>
      </c>
      <c r="BY83">
        <v>2.4596068722468627</v>
      </c>
      <c r="BZ83">
        <v>94398.759834111523</v>
      </c>
      <c r="CA83">
        <v>8.3337611668422351E-2</v>
      </c>
      <c r="CB83">
        <v>-0.27340629251951309</v>
      </c>
      <c r="CC83">
        <v>644924.17188121169</v>
      </c>
      <c r="CD83">
        <v>-8.4268215627561038E-2</v>
      </c>
      <c r="CE83">
        <v>0.31427042326579602</v>
      </c>
      <c r="CH83">
        <v>13.159763315672039</v>
      </c>
      <c r="CJ83">
        <v>-0.58546301210602136</v>
      </c>
      <c r="CK83">
        <v>-0.54977426935703355</v>
      </c>
      <c r="CL83" s="6" t="s">
        <v>426</v>
      </c>
      <c r="CM83" s="6" t="s">
        <v>427</v>
      </c>
      <c r="CN83" s="6" t="s">
        <v>428</v>
      </c>
      <c r="CO83" s="6"/>
      <c r="CP83" s="6" t="s">
        <v>429</v>
      </c>
      <c r="CQ83" s="6"/>
      <c r="CR83" s="6" t="s">
        <v>176</v>
      </c>
      <c r="CS83" s="6" t="s">
        <v>177</v>
      </c>
      <c r="CT83" s="6" t="s">
        <v>430</v>
      </c>
      <c r="CU83" s="6" t="s">
        <v>431</v>
      </c>
      <c r="CV83">
        <v>0.43772350932728771</v>
      </c>
      <c r="CW83">
        <v>0.56227649067271224</v>
      </c>
      <c r="CX83">
        <v>0.34164969122803568</v>
      </c>
      <c r="CY83">
        <v>0.29855291292242386</v>
      </c>
      <c r="CZ83">
        <v>0.17359693084860517</v>
      </c>
      <c r="DA83">
        <v>9.1004471340191448E-2</v>
      </c>
      <c r="DB83">
        <v>6.0071913840720255E-2</v>
      </c>
      <c r="DC83">
        <v>3.5124079820023267E-2</v>
      </c>
      <c r="DD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83" t="str">
        <f>IF(TRIM(SW_base_final[[#This Row],[Neg]])="","blocked",SW_base_final[[#This Row],[Neg]])</f>
        <v>blocked</v>
      </c>
      <c r="DF83" t="str">
        <f>LEFT(SW_base_final[[#This Row],[date]],2)</f>
        <v/>
      </c>
      <c r="DG83" t="str">
        <f>MID(SW_base_final[[#This Row],[date]],4,2)</f>
        <v/>
      </c>
      <c r="DH83" t="str">
        <f>RIGHT(SW_base_final[[#This Row],[date]],4)</f>
        <v/>
      </c>
    </row>
    <row r="84" spans="1:112" x14ac:dyDescent="0.3">
      <c r="A84" s="6" t="s">
        <v>432</v>
      </c>
      <c r="B84" s="6" t="s">
        <v>113</v>
      </c>
      <c r="C84" s="6" t="s">
        <v>114</v>
      </c>
      <c r="D84" s="6" t="s">
        <v>115</v>
      </c>
      <c r="E84" s="6" t="s">
        <v>117</v>
      </c>
      <c r="F84" s="6" t="s">
        <v>117</v>
      </c>
      <c r="G84" s="6" t="s">
        <v>118</v>
      </c>
      <c r="H84" s="1">
        <v>44161.733307060182</v>
      </c>
      <c r="I84" s="6" t="s">
        <v>145</v>
      </c>
      <c r="J84" s="6" t="s">
        <v>117</v>
      </c>
      <c r="K84" s="6" t="s">
        <v>117</v>
      </c>
      <c r="N84">
        <v>4115</v>
      </c>
      <c r="O84">
        <v>10110409.398823511</v>
      </c>
      <c r="S84" s="7">
        <v>3.472222222222222E-3</v>
      </c>
      <c r="U84">
        <v>0.48135515993021016</v>
      </c>
      <c r="V84" s="6" t="s">
        <v>120</v>
      </c>
      <c r="W84" s="6" t="s">
        <v>121</v>
      </c>
      <c r="X84" s="6" t="s">
        <v>130</v>
      </c>
      <c r="Y84" s="6" t="s">
        <v>433</v>
      </c>
      <c r="Z84" s="6" t="s">
        <v>180</v>
      </c>
      <c r="AA84">
        <v>2.6021413080391742E-2</v>
      </c>
      <c r="AB84">
        <v>0.1333047437106456</v>
      </c>
      <c r="AC84">
        <v>4.3337655033422351E-2</v>
      </c>
      <c r="AD84">
        <v>0.2456562063367651</v>
      </c>
      <c r="AE84">
        <v>2.5408604760597253E-3</v>
      </c>
      <c r="AF84">
        <v>5.3450619512094288E-3</v>
      </c>
      <c r="AG84">
        <v>3077692.6643003412</v>
      </c>
      <c r="AH84">
        <v>3.0641168756492476E-2</v>
      </c>
      <c r="AI84">
        <v>7.0264562695334432E-2</v>
      </c>
      <c r="AJ84">
        <v>5.4516457450718869E-2</v>
      </c>
      <c r="AK84">
        <v>0.12457713988169128</v>
      </c>
      <c r="AL84">
        <v>7.7283106069510055E-3</v>
      </c>
      <c r="AM84">
        <v>2.0756726249360202E-2</v>
      </c>
      <c r="AN84">
        <v>0.5852625420120926</v>
      </c>
      <c r="AO84">
        <v>0.41473745798790745</v>
      </c>
      <c r="AP84">
        <v>6.2093556291079741</v>
      </c>
      <c r="AQ84">
        <v>62779127.513170905</v>
      </c>
      <c r="AR84">
        <v>4.804155820432543E-2</v>
      </c>
      <c r="AS84">
        <v>6.4812999581003172E-2</v>
      </c>
      <c r="AT84">
        <v>5.4728617018809045E-2</v>
      </c>
      <c r="AU84">
        <v>0.24756484744590779</v>
      </c>
      <c r="AV84">
        <v>2.2906876133748755E-2</v>
      </c>
      <c r="AW84">
        <v>-0.32079294521223756</v>
      </c>
      <c r="AX84">
        <v>5917243.9055383978</v>
      </c>
      <c r="AY84">
        <v>1542107.1376702343</v>
      </c>
      <c r="AZ84" s="8">
        <v>4.1435185185185186E-3</v>
      </c>
      <c r="BA84">
        <v>8.4334930453147248</v>
      </c>
      <c r="BB84">
        <v>49903035.324789017</v>
      </c>
      <c r="BC84">
        <v>0.39153370437257567</v>
      </c>
      <c r="BD84">
        <v>4193165.4932851107</v>
      </c>
      <c r="BE84">
        <v>1535585.5266301071</v>
      </c>
      <c r="BF84" s="8">
        <v>2.5347222222222221E-3</v>
      </c>
      <c r="BG84">
        <v>3.0707331272761658</v>
      </c>
      <c r="BH84">
        <v>12876092.188381894</v>
      </c>
      <c r="BI84">
        <v>0.60810795834375519</v>
      </c>
      <c r="BJ84">
        <v>0.71700082557653899</v>
      </c>
      <c r="BK84">
        <v>1.3052547911340346E-3</v>
      </c>
      <c r="BL84">
        <v>1.1141040707304968E-2</v>
      </c>
      <c r="BM84">
        <v>1.4112015319092735E-2</v>
      </c>
      <c r="BN84">
        <v>0.25628124643845807</v>
      </c>
      <c r="BO84">
        <v>1.452867287670058E-5</v>
      </c>
      <c r="BP84">
        <v>1.4508849459445966E-4</v>
      </c>
      <c r="BQ84">
        <v>4241898.1685114726</v>
      </c>
      <c r="BR84">
        <v>4.3469478198139511E-2</v>
      </c>
      <c r="BS84">
        <v>0.37665580665828791</v>
      </c>
      <c r="BT84">
        <v>7722.1081349525502</v>
      </c>
      <c r="BU84">
        <v>0.22433841211705019</v>
      </c>
      <c r="BV84">
        <v>0.31641425023883119</v>
      </c>
      <c r="BW84">
        <v>65912.281389115145</v>
      </c>
      <c r="BX84">
        <v>1.7346027336206937E-2</v>
      </c>
      <c r="BY84">
        <v>0.91673301603224688</v>
      </c>
      <c r="BZ84">
        <v>83489.069748184207</v>
      </c>
      <c r="CA84">
        <v>3.7327587891337499E-2</v>
      </c>
      <c r="CB84">
        <v>0.15051925173347613</v>
      </c>
      <c r="CC84">
        <v>1516203.2052292023</v>
      </c>
      <c r="CD84">
        <v>4.4154108085742605E-2</v>
      </c>
      <c r="CE84">
        <v>-2.4109372026675735E-2</v>
      </c>
      <c r="CG84">
        <v>-0.66373674358537582</v>
      </c>
      <c r="CH84">
        <v>6.1305716986569205</v>
      </c>
      <c r="CJ84">
        <v>1.5304195464990404</v>
      </c>
      <c r="CK84">
        <v>2.4620780942992582E-2</v>
      </c>
      <c r="CL84" s="6" t="s">
        <v>434</v>
      </c>
      <c r="CM84" s="6"/>
      <c r="CN84" s="6" t="s">
        <v>435</v>
      </c>
      <c r="CO84" s="6" t="s">
        <v>436</v>
      </c>
      <c r="CP84" s="6" t="s">
        <v>130</v>
      </c>
      <c r="CQ84" s="6"/>
      <c r="CR84" s="6" t="s">
        <v>247</v>
      </c>
      <c r="CS84" s="6" t="s">
        <v>248</v>
      </c>
      <c r="CT84" s="6"/>
      <c r="CU84" s="6"/>
      <c r="CV84">
        <v>0.73594909084789939</v>
      </c>
      <c r="CW84">
        <v>0.26405090915210061</v>
      </c>
      <c r="CX84">
        <v>0.34832394767839736</v>
      </c>
      <c r="CY84">
        <v>0.31750325103725857</v>
      </c>
      <c r="CZ84">
        <v>0.15624181202230547</v>
      </c>
      <c r="DA84">
        <v>9.2239503132981446E-2</v>
      </c>
      <c r="DB84">
        <v>5.3766109402493691E-2</v>
      </c>
      <c r="DC84">
        <v>3.1925376726563794E-2</v>
      </c>
      <c r="DD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4" t="str">
        <f>IF(TRIM(SW_base_final[[#This Row],[Neg]])="","blocked",SW_base_final[[#This Row],[Neg]])</f>
        <v>blocked</v>
      </c>
      <c r="DF84" t="str">
        <f>LEFT(SW_base_final[[#This Row],[date]],2)</f>
        <v/>
      </c>
      <c r="DG84" t="str">
        <f>MID(SW_base_final[[#This Row],[date]],4,2)</f>
        <v/>
      </c>
      <c r="DH84" t="str">
        <f>RIGHT(SW_base_final[[#This Row],[date]],4)</f>
        <v/>
      </c>
    </row>
    <row r="85" spans="1:112" x14ac:dyDescent="0.3">
      <c r="A85" s="6" t="s">
        <v>437</v>
      </c>
      <c r="B85" s="6" t="s">
        <v>334</v>
      </c>
      <c r="C85" s="6" t="s">
        <v>114</v>
      </c>
      <c r="D85" s="6" t="s">
        <v>115</v>
      </c>
      <c r="E85" s="6" t="s">
        <v>117</v>
      </c>
      <c r="F85" s="6" t="s">
        <v>117</v>
      </c>
      <c r="G85" s="6" t="s">
        <v>118</v>
      </c>
      <c r="H85" s="1">
        <v>44161.733307060182</v>
      </c>
      <c r="I85" s="6" t="s">
        <v>145</v>
      </c>
      <c r="J85" s="6" t="s">
        <v>117</v>
      </c>
      <c r="K85" s="6" t="s">
        <v>117</v>
      </c>
      <c r="N85">
        <v>562</v>
      </c>
      <c r="O85">
        <v>74106532.494960457</v>
      </c>
      <c r="S85" s="7">
        <v>9.8032407407407408E-3</v>
      </c>
      <c r="U85">
        <v>0.32480429263251809</v>
      </c>
      <c r="V85" s="6" t="s">
        <v>120</v>
      </c>
      <c r="W85" s="6" t="s">
        <v>121</v>
      </c>
      <c r="X85" s="6" t="s">
        <v>130</v>
      </c>
      <c r="Y85" s="6" t="s">
        <v>438</v>
      </c>
      <c r="Z85" s="6" t="s">
        <v>180</v>
      </c>
      <c r="AA85">
        <v>8.2074156770148843E-3</v>
      </c>
      <c r="AB85">
        <v>0.39283240148823961</v>
      </c>
      <c r="AC85">
        <v>1.3452025074807805E-2</v>
      </c>
      <c r="AD85">
        <v>0.37132718212896587</v>
      </c>
      <c r="AE85">
        <v>4.3160098644312583E-3</v>
      </c>
      <c r="AF85">
        <v>0.40938085226824006</v>
      </c>
      <c r="AG85">
        <v>6361950.6546639092</v>
      </c>
      <c r="AH85">
        <v>-9.3498134672149735E-3</v>
      </c>
      <c r="AI85">
        <v>0.38906446472566802</v>
      </c>
      <c r="AJ85">
        <v>-1.6704746373526924E-2</v>
      </c>
      <c r="AK85">
        <v>0.35998764540059014</v>
      </c>
      <c r="AL85">
        <v>-4.6708052963497781E-3</v>
      </c>
      <c r="AM85">
        <v>0.40798362370153085</v>
      </c>
      <c r="AN85">
        <v>0.42815696835396216</v>
      </c>
      <c r="AO85">
        <v>0.57184303164603778</v>
      </c>
      <c r="AP85">
        <v>6.7164623524818658</v>
      </c>
      <c r="AQ85">
        <v>497733735.57537597</v>
      </c>
      <c r="AR85">
        <v>2.6107709507271259E-2</v>
      </c>
      <c r="AS85">
        <v>0.20475755204718582</v>
      </c>
      <c r="AT85">
        <v>4.4853970781904673E-2</v>
      </c>
      <c r="AU85">
        <v>0.24081368882447696</v>
      </c>
      <c r="AV85">
        <v>1.3741962049067968E-2</v>
      </c>
      <c r="AW85">
        <v>0.18141707433264798</v>
      </c>
      <c r="AX85">
        <v>31729228.288266651</v>
      </c>
      <c r="AY85">
        <v>2455273.2731288285</v>
      </c>
      <c r="AZ85" s="8">
        <v>9.7222222222222224E-3</v>
      </c>
      <c r="BA85">
        <v>6.3488130047418618</v>
      </c>
      <c r="BB85">
        <v>201442937.18697068</v>
      </c>
      <c r="BC85">
        <v>0.3453123516883923</v>
      </c>
      <c r="BD85">
        <v>42377304.206693813</v>
      </c>
      <c r="BE85">
        <v>3906677.3815350812</v>
      </c>
      <c r="BF85" s="8">
        <v>9.8726851851851857E-3</v>
      </c>
      <c r="BG85">
        <v>6.9917330499188282</v>
      </c>
      <c r="BH85">
        <v>296290798.38840532</v>
      </c>
      <c r="BI85">
        <v>0.30944926003395318</v>
      </c>
      <c r="BJ85">
        <v>0.7462304423794961</v>
      </c>
      <c r="BK85">
        <v>5.5054423707778929E-3</v>
      </c>
      <c r="BL85">
        <v>1.9793548076640606E-3</v>
      </c>
      <c r="BM85">
        <v>4.9968344596370534E-2</v>
      </c>
      <c r="BN85">
        <v>0.19495328922849289</v>
      </c>
      <c r="BO85">
        <v>1.1234180873076739E-5</v>
      </c>
      <c r="BP85">
        <v>1.35189243632549E-3</v>
      </c>
      <c r="BQ85">
        <v>23673684.674982041</v>
      </c>
      <c r="BR85">
        <v>2.4479859938657533E-2</v>
      </c>
      <c r="BS85">
        <v>0.39405182942910044</v>
      </c>
      <c r="BT85">
        <v>174656.64663382882</v>
      </c>
      <c r="BU85">
        <v>-4.3783961259002968E-4</v>
      </c>
      <c r="BV85">
        <v>-7.9869507958185926E-2</v>
      </c>
      <c r="BW85">
        <v>62793.768406353374</v>
      </c>
      <c r="BX85">
        <v>0.41048628479849714</v>
      </c>
      <c r="BY85">
        <v>0.15289322008200878</v>
      </c>
      <c r="BZ85">
        <v>1585213.8515460568</v>
      </c>
      <c r="CA85">
        <v>-1.0882799110008445E-2</v>
      </c>
      <c r="CB85">
        <v>2.0078419396017289E-2</v>
      </c>
      <c r="CC85">
        <v>6184768.7167911306</v>
      </c>
      <c r="CD85">
        <v>-2.322986361910262E-2</v>
      </c>
      <c r="CE85">
        <v>0.42221843881731558</v>
      </c>
      <c r="CG85">
        <v>1.7540287900389431</v>
      </c>
      <c r="CH85">
        <v>6.2826586438342371</v>
      </c>
      <c r="CI85">
        <v>42887.925008809929</v>
      </c>
      <c r="CJ85">
        <v>0.25078563514490892</v>
      </c>
      <c r="CK85">
        <v>7.1833269992094984</v>
      </c>
      <c r="CL85" s="6"/>
      <c r="CM85" s="6"/>
      <c r="CN85" s="6"/>
      <c r="CO85" s="6"/>
      <c r="CP85" s="6"/>
      <c r="CQ85" s="6"/>
      <c r="CR85" s="6"/>
      <c r="CS85" s="6"/>
      <c r="CT85" s="6"/>
      <c r="CU85" s="6"/>
      <c r="CV85">
        <v>0.71827331050921717</v>
      </c>
      <c r="CW85">
        <v>0.28172668949078283</v>
      </c>
      <c r="CX85">
        <v>0.40241606441876776</v>
      </c>
      <c r="CY85">
        <v>0.31818473103968231</v>
      </c>
      <c r="CZ85">
        <v>0.14135780160364039</v>
      </c>
      <c r="DA85">
        <v>7.2173015756815923E-2</v>
      </c>
      <c r="DB85">
        <v>4.1634170436188694E-2</v>
      </c>
      <c r="DC85">
        <v>2.4234216744905265E-2</v>
      </c>
      <c r="DD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85" t="str">
        <f>IF(TRIM(SW_base_final[[#This Row],[Neg]])="","blocked",SW_base_final[[#This Row],[Neg]])</f>
        <v>blocked</v>
      </c>
      <c r="DF85" t="str">
        <f>LEFT(SW_base_final[[#This Row],[date]],2)</f>
        <v/>
      </c>
      <c r="DG85" t="str">
        <f>MID(SW_base_final[[#This Row],[date]],4,2)</f>
        <v/>
      </c>
      <c r="DH85" t="str">
        <f>RIGHT(SW_base_final[[#This Row],[date]],4)</f>
        <v/>
      </c>
    </row>
    <row r="86" spans="1:112" x14ac:dyDescent="0.3">
      <c r="A86" s="6" t="s">
        <v>439</v>
      </c>
      <c r="B86" s="6" t="s">
        <v>440</v>
      </c>
      <c r="C86" s="6" t="s">
        <v>441</v>
      </c>
      <c r="D86" s="6" t="s">
        <v>160</v>
      </c>
      <c r="E86" s="6" t="s">
        <v>117</v>
      </c>
      <c r="F86" s="6" t="s">
        <v>117</v>
      </c>
      <c r="G86" s="6" t="s">
        <v>161</v>
      </c>
      <c r="H86" s="1">
        <v>44161.733307060182</v>
      </c>
      <c r="I86" s="6" t="s">
        <v>145</v>
      </c>
      <c r="J86" s="6" t="s">
        <v>117</v>
      </c>
      <c r="K86" s="6" t="s">
        <v>117</v>
      </c>
      <c r="N86">
        <v>5377</v>
      </c>
      <c r="O86">
        <v>12674524.686349679</v>
      </c>
      <c r="S86" s="7">
        <v>1.8981481481481482E-3</v>
      </c>
      <c r="U86">
        <v>0.63376438430033677</v>
      </c>
      <c r="V86" s="6" t="s">
        <v>120</v>
      </c>
      <c r="W86" s="6" t="s">
        <v>121</v>
      </c>
      <c r="X86" s="6" t="s">
        <v>147</v>
      </c>
      <c r="Y86" s="6" t="s">
        <v>205</v>
      </c>
      <c r="Z86" s="6" t="s">
        <v>124</v>
      </c>
      <c r="AA86">
        <v>1.7277621283924294E-3</v>
      </c>
      <c r="AB86">
        <v>0.26746586167481223</v>
      </c>
      <c r="AC86">
        <v>1.9931821919965564E-2</v>
      </c>
      <c r="AD86">
        <v>-4.3174552456429649E-2</v>
      </c>
      <c r="AE86">
        <v>-9.2745267162863687E-4</v>
      </c>
      <c r="AF86">
        <v>0.3318511200626082</v>
      </c>
      <c r="AG86">
        <v>2705641.9581472161</v>
      </c>
      <c r="AH86">
        <v>-1.6446646981534974E-3</v>
      </c>
      <c r="AI86">
        <v>0.32498297142148047</v>
      </c>
      <c r="AJ86">
        <v>-2.5069959730560365E-2</v>
      </c>
      <c r="AK86">
        <v>6.3294517763598623E-2</v>
      </c>
      <c r="AL86">
        <v>2.5560698248423552E-3</v>
      </c>
      <c r="AM86">
        <v>0.38439808396006137</v>
      </c>
      <c r="AN86">
        <v>0.12960504012720925</v>
      </c>
      <c r="AO86">
        <v>0.8703949598727907</v>
      </c>
      <c r="AP86">
        <v>2.22838021222787</v>
      </c>
      <c r="AQ86">
        <v>28243660.010455273</v>
      </c>
      <c r="AR86">
        <v>3.4490819706321174E-2</v>
      </c>
      <c r="AS86">
        <v>0.16835511683396076</v>
      </c>
      <c r="AT86">
        <v>0.13599467233020768</v>
      </c>
      <c r="AU86">
        <v>-0.25794787387674045</v>
      </c>
      <c r="AV86">
        <v>1.2463260803310616E-2</v>
      </c>
      <c r="AW86">
        <v>0.3583676064991328</v>
      </c>
      <c r="AX86">
        <v>1642682.2805676546</v>
      </c>
      <c r="AY86">
        <v>401758.80007681547</v>
      </c>
      <c r="AZ86" s="8">
        <v>3.0671296296296297E-3</v>
      </c>
      <c r="BA86">
        <v>3.3667124376212718</v>
      </c>
      <c r="BB86">
        <v>5530438.8650471987</v>
      </c>
      <c r="BC86">
        <v>0.50756439462702818</v>
      </c>
      <c r="BD86">
        <v>11031842.405782023</v>
      </c>
      <c r="BE86">
        <v>2303883.1580704008</v>
      </c>
      <c r="BF86" s="8">
        <v>1.724537037037037E-3</v>
      </c>
      <c r="BG86">
        <v>2.0588783187750752</v>
      </c>
      <c r="BH86">
        <v>22713221.145408072</v>
      </c>
      <c r="BI86">
        <v>0.65255603117298533</v>
      </c>
      <c r="BJ86">
        <v>0.36241583148154627</v>
      </c>
      <c r="BK86">
        <v>1.2653551316270398E-2</v>
      </c>
      <c r="BL86">
        <v>0.28996697132374899</v>
      </c>
      <c r="BM86">
        <v>4.9381188337114461E-2</v>
      </c>
      <c r="BN86">
        <v>0.28547126872355572</v>
      </c>
      <c r="BP86">
        <v>1.1118881776413318E-4</v>
      </c>
      <c r="BQ86">
        <v>595216.58692474652</v>
      </c>
      <c r="BR86">
        <v>4.6695446842070387E-2</v>
      </c>
      <c r="BS86">
        <v>-0.26212508225621201</v>
      </c>
      <c r="BT86">
        <v>20781.662865439972</v>
      </c>
      <c r="BU86">
        <v>0.46369446767302613</v>
      </c>
      <c r="BV86">
        <v>0.20200130740383959</v>
      </c>
      <c r="BW86">
        <v>476229.61250525824</v>
      </c>
      <c r="BX86">
        <v>-3.5389700335610952E-2</v>
      </c>
      <c r="BY86">
        <v>0.53392925333323138</v>
      </c>
      <c r="BZ86">
        <v>81101.596086875128</v>
      </c>
      <c r="CA86">
        <v>0.48228965986739647</v>
      </c>
      <c r="CB86">
        <v>-0.31149120700912614</v>
      </c>
      <c r="CC86">
        <v>468846.05879410636</v>
      </c>
      <c r="CD86">
        <v>-2.0853221716127801E-2</v>
      </c>
      <c r="CE86">
        <v>1.372902804499021E-2</v>
      </c>
      <c r="CK86">
        <v>-0.6955882218311189</v>
      </c>
      <c r="CL86" s="6"/>
      <c r="CM86" s="6"/>
      <c r="CN86" s="6"/>
      <c r="CO86" s="6"/>
      <c r="CP86" s="6"/>
      <c r="CQ86" s="6"/>
      <c r="CR86" s="6"/>
      <c r="CS86" s="6"/>
      <c r="CT86" s="6"/>
      <c r="CU86" s="6"/>
      <c r="CV86">
        <v>0.57474447645766991</v>
      </c>
      <c r="CW86">
        <v>0.42525552354233009</v>
      </c>
      <c r="CX86">
        <v>0.14412338066853089</v>
      </c>
      <c r="CY86">
        <v>0.33743633309336224</v>
      </c>
      <c r="CZ86">
        <v>0.24886194165329625</v>
      </c>
      <c r="DA86">
        <v>0.12677783043840646</v>
      </c>
      <c r="DB86">
        <v>0.1026532913870418</v>
      </c>
      <c r="DC86">
        <v>4.014722275936207E-2</v>
      </c>
      <c r="DD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6" t="str">
        <f>IF(TRIM(SW_base_final[[#This Row],[Neg]])="","blocked",SW_base_final[[#This Row],[Neg]])</f>
        <v>blocked</v>
      </c>
      <c r="DF86" t="str">
        <f>LEFT(SW_base_final[[#This Row],[date]],2)</f>
        <v/>
      </c>
      <c r="DG86" t="str">
        <f>MID(SW_base_final[[#This Row],[date]],4,2)</f>
        <v/>
      </c>
      <c r="DH86" t="str">
        <f>RIGHT(SW_base_final[[#This Row],[date]],4)</f>
        <v/>
      </c>
    </row>
    <row r="87" spans="1:112" x14ac:dyDescent="0.3">
      <c r="A87" s="6" t="s">
        <v>442</v>
      </c>
      <c r="B87" s="6" t="s">
        <v>443</v>
      </c>
      <c r="C87" s="6" t="s">
        <v>444</v>
      </c>
      <c r="D87" s="6" t="s">
        <v>165</v>
      </c>
      <c r="E87" s="6" t="s">
        <v>117</v>
      </c>
      <c r="F87" s="6" t="s">
        <v>117</v>
      </c>
      <c r="G87" s="6" t="s">
        <v>166</v>
      </c>
      <c r="H87" s="1">
        <v>44161.733307060182</v>
      </c>
      <c r="I87" s="6" t="s">
        <v>145</v>
      </c>
      <c r="J87" s="6" t="s">
        <v>117</v>
      </c>
      <c r="K87" s="6" t="s">
        <v>117</v>
      </c>
      <c r="N87">
        <v>8570</v>
      </c>
      <c r="O87">
        <v>8441281.9390701391</v>
      </c>
      <c r="S87" s="7">
        <v>1.4583333333333334E-3</v>
      </c>
      <c r="U87">
        <v>0.56815981302722307</v>
      </c>
      <c r="V87" s="6" t="s">
        <v>120</v>
      </c>
      <c r="W87" s="6" t="s">
        <v>121</v>
      </c>
      <c r="X87" s="6" t="s">
        <v>147</v>
      </c>
      <c r="Y87" s="6" t="s">
        <v>205</v>
      </c>
      <c r="Z87" s="6" t="s">
        <v>124</v>
      </c>
      <c r="AA87">
        <v>-1.206309015378304E-2</v>
      </c>
      <c r="AB87">
        <v>0.57669369466961484</v>
      </c>
      <c r="AC87">
        <v>1.4389442966628696E-2</v>
      </c>
      <c r="AD87">
        <v>0.33420346388570166</v>
      </c>
      <c r="AE87">
        <v>-2.0157885130525854E-2</v>
      </c>
      <c r="AF87">
        <v>0.67302367581944855</v>
      </c>
      <c r="AG87">
        <v>2375741.438579184</v>
      </c>
      <c r="AH87">
        <v>-3.0393943063690476E-2</v>
      </c>
      <c r="AI87">
        <v>0.46833144168148388</v>
      </c>
      <c r="AJ87">
        <v>-5.5673332917938412E-2</v>
      </c>
      <c r="AK87">
        <v>0.48254119634333525</v>
      </c>
      <c r="AL87">
        <v>-2.1219003616184118E-2</v>
      </c>
      <c r="AM87">
        <v>0.46341985179968415</v>
      </c>
      <c r="AN87">
        <v>0.24058408710776846</v>
      </c>
      <c r="AO87">
        <v>0.75941591289223143</v>
      </c>
      <c r="AP87">
        <v>2.1058893256100513</v>
      </c>
      <c r="AQ87">
        <v>17776405.529952727</v>
      </c>
      <c r="AR87">
        <v>-4.2733561572900758E-3</v>
      </c>
      <c r="AS87">
        <v>0.47149552647038218</v>
      </c>
      <c r="AT87">
        <v>2.5316212902524837E-2</v>
      </c>
      <c r="AU87">
        <v>0.26563204551433128</v>
      </c>
      <c r="AV87">
        <v>-1.326837180680196E-2</v>
      </c>
      <c r="AW87">
        <v>0.55119593861795013</v>
      </c>
      <c r="AX87">
        <v>2030838.109330483</v>
      </c>
      <c r="AY87">
        <v>616148.66745940712</v>
      </c>
      <c r="AZ87" s="8">
        <v>2.0717592592592593E-3</v>
      </c>
      <c r="BA87">
        <v>2.1012340714384234</v>
      </c>
      <c r="BB87">
        <v>4267266.2289008014</v>
      </c>
      <c r="BC87">
        <v>0.64941911290101606</v>
      </c>
      <c r="BD87">
        <v>6410443.8297396582</v>
      </c>
      <c r="BE87">
        <v>1759592.7711197771</v>
      </c>
      <c r="BF87" s="8">
        <v>1.2731481481481483E-3</v>
      </c>
      <c r="BG87">
        <v>2.1073641170334629</v>
      </c>
      <c r="BH87">
        <v>13509139.301051926</v>
      </c>
      <c r="BI87">
        <v>0.54241674635286552</v>
      </c>
      <c r="BJ87">
        <v>0.36958359570511312</v>
      </c>
      <c r="BK87">
        <v>8.2144230915533675E-3</v>
      </c>
      <c r="BL87">
        <v>1.3466806073285679E-2</v>
      </c>
      <c r="BM87">
        <v>6.5710419525934843E-2</v>
      </c>
      <c r="BN87">
        <v>0.5430242040160671</v>
      </c>
      <c r="BP87">
        <v>5.5158804586387438E-7</v>
      </c>
      <c r="BQ87">
        <v>750439.36438476178</v>
      </c>
      <c r="BR87">
        <v>1.4636799321881666E-2</v>
      </c>
      <c r="BS87">
        <v>7.4863692054162767E-2</v>
      </c>
      <c r="BT87">
        <v>16679.383271467897</v>
      </c>
      <c r="BU87">
        <v>0.19314483547077432</v>
      </c>
      <c r="BV87">
        <v>-1.3201573399689859E-2</v>
      </c>
      <c r="BW87">
        <v>27344.345115341221</v>
      </c>
      <c r="BX87">
        <v>0.3693951000931941</v>
      </c>
      <c r="BY87">
        <v>-0.43243058736177775</v>
      </c>
      <c r="BZ87">
        <v>133424.98432166307</v>
      </c>
      <c r="CA87">
        <v>0.15087722847542562</v>
      </c>
      <c r="CB87">
        <v>-0.41568012551205669</v>
      </c>
      <c r="CC87">
        <v>1102610.4601041437</v>
      </c>
      <c r="CD87">
        <v>-7.1106997008135719E-3</v>
      </c>
      <c r="CE87">
        <v>1.0935759980918673</v>
      </c>
      <c r="CJ87">
        <v>-0.99038585565925252</v>
      </c>
      <c r="CK87">
        <v>-0.99959289982418953</v>
      </c>
      <c r="CL87" s="6" t="s">
        <v>445</v>
      </c>
      <c r="CM87" s="6" t="s">
        <v>446</v>
      </c>
      <c r="CN87" s="6" t="s">
        <v>184</v>
      </c>
      <c r="CO87" s="6"/>
      <c r="CP87" s="6" t="s">
        <v>147</v>
      </c>
      <c r="CQ87" s="6" t="s">
        <v>447</v>
      </c>
      <c r="CR87" s="6" t="s">
        <v>240</v>
      </c>
      <c r="CS87" s="6" t="s">
        <v>186</v>
      </c>
      <c r="CT87" s="6"/>
      <c r="CU87" s="6"/>
      <c r="CV87">
        <v>0.57476117430774343</v>
      </c>
      <c r="CW87">
        <v>0.42523882569225657</v>
      </c>
      <c r="CX87">
        <v>0.15234033741004813</v>
      </c>
      <c r="CY87">
        <v>0.36332833285140886</v>
      </c>
      <c r="CZ87">
        <v>0.25005010152744028</v>
      </c>
      <c r="DA87">
        <v>0.11657863942734129</v>
      </c>
      <c r="DB87">
        <v>8.2184831017998991E-2</v>
      </c>
      <c r="DC87">
        <v>3.5517757765762478E-2</v>
      </c>
      <c r="DD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7" t="str">
        <f>IF(TRIM(SW_base_final[[#This Row],[Neg]])="","blocked",SW_base_final[[#This Row],[Neg]])</f>
        <v>blocked</v>
      </c>
      <c r="DF87" t="str">
        <f>LEFT(SW_base_final[[#This Row],[date]],2)</f>
        <v/>
      </c>
      <c r="DG87" t="str">
        <f>MID(SW_base_final[[#This Row],[date]],4,2)</f>
        <v/>
      </c>
      <c r="DH87" t="str">
        <f>RIGHT(SW_base_final[[#This Row],[date]],4)</f>
        <v/>
      </c>
    </row>
    <row r="88" spans="1:112" x14ac:dyDescent="0.3">
      <c r="A88" s="6" t="s">
        <v>448</v>
      </c>
      <c r="B88" s="6" t="s">
        <v>190</v>
      </c>
      <c r="C88" s="6" t="s">
        <v>114</v>
      </c>
      <c r="D88" s="6" t="s">
        <v>117</v>
      </c>
      <c r="E88" s="6" t="s">
        <v>117</v>
      </c>
      <c r="F88" s="6" t="s">
        <v>117</v>
      </c>
      <c r="G88" s="6" t="s">
        <v>118</v>
      </c>
      <c r="H88" s="1">
        <v>44161.733307060182</v>
      </c>
      <c r="I88" s="6" t="s">
        <v>145</v>
      </c>
      <c r="J88" s="6" t="s">
        <v>117</v>
      </c>
      <c r="K88" s="6" t="s">
        <v>117</v>
      </c>
      <c r="N88">
        <v>464738</v>
      </c>
      <c r="O88">
        <v>45290.208193175291</v>
      </c>
      <c r="S88" s="7">
        <v>3.7268518518518519E-3</v>
      </c>
      <c r="U88">
        <v>0.46882322172890989</v>
      </c>
      <c r="V88" s="6" t="s">
        <v>117</v>
      </c>
      <c r="W88" s="6" t="s">
        <v>121</v>
      </c>
      <c r="X88" s="6" t="s">
        <v>147</v>
      </c>
      <c r="Y88" s="6" t="s">
        <v>353</v>
      </c>
      <c r="Z88" s="6" t="s">
        <v>180</v>
      </c>
      <c r="AA88">
        <v>1.0685546583345205</v>
      </c>
      <c r="AB88">
        <v>0.20629172844678201</v>
      </c>
      <c r="AC88">
        <v>1.3179282993443935</v>
      </c>
      <c r="AD88">
        <v>1.174526921255552</v>
      </c>
      <c r="AE88">
        <v>0.81142771363474808</v>
      </c>
      <c r="AF88">
        <v>-0.24012098821048045</v>
      </c>
      <c r="AG88">
        <v>23754.455932659825</v>
      </c>
      <c r="AH88">
        <v>0.67782348807028581</v>
      </c>
      <c r="AI88">
        <v>-5.5571846935577374E-2</v>
      </c>
      <c r="AJ88">
        <v>0.60812638702916222</v>
      </c>
      <c r="AK88">
        <v>0.51379715042240326</v>
      </c>
      <c r="AL88">
        <v>0.72635108766303214</v>
      </c>
      <c r="AM88">
        <v>-0.24077959614368927</v>
      </c>
      <c r="AN88">
        <v>0.56885376165878665</v>
      </c>
      <c r="AO88">
        <v>0.43114623834121335</v>
      </c>
      <c r="AP88">
        <v>4.575763359431507</v>
      </c>
      <c r="AQ88">
        <v>207237.27519135608</v>
      </c>
      <c r="AR88">
        <v>0.76127260405443131</v>
      </c>
      <c r="AS88">
        <v>0.59414703012615089</v>
      </c>
      <c r="AT88">
        <v>0.77805393623188834</v>
      </c>
      <c r="AU88">
        <v>1.2662721073614889</v>
      </c>
      <c r="AV88">
        <v>0.6856964823448477</v>
      </c>
      <c r="AW88">
        <v>-0.33820974544408144</v>
      </c>
      <c r="AX88">
        <v>25763.505296997359</v>
      </c>
      <c r="AY88">
        <v>9345.4363245203876</v>
      </c>
      <c r="AZ88" s="8">
        <v>6.076388888888889E-3</v>
      </c>
      <c r="BA88">
        <v>6.6449837477998344</v>
      </c>
      <c r="BB88">
        <v>171198.07398490238</v>
      </c>
      <c r="BC88">
        <v>0.26784592825507303</v>
      </c>
      <c r="BD88">
        <v>19526.702896177925</v>
      </c>
      <c r="BE88">
        <v>14409.019608139439</v>
      </c>
      <c r="BF88" s="8">
        <v>6.3657407407407413E-4</v>
      </c>
      <c r="BG88">
        <v>1.8456367876375011</v>
      </c>
      <c r="BH88">
        <v>36039.201206453712</v>
      </c>
      <c r="BI88">
        <v>0.7339923899453672</v>
      </c>
      <c r="BJ88">
        <v>0.43807775464159399</v>
      </c>
      <c r="BL88">
        <v>2.5072375004018072E-2</v>
      </c>
      <c r="BM88">
        <v>4.3128536690543492E-2</v>
      </c>
      <c r="BN88">
        <v>0.4937213336638443</v>
      </c>
      <c r="BQ88">
        <v>11286.418552205418</v>
      </c>
      <c r="BR88">
        <v>3.3212953166866663</v>
      </c>
      <c r="BS88">
        <v>2.4874995871178247</v>
      </c>
      <c r="BV88">
        <v>-1</v>
      </c>
      <c r="BY88">
        <v>1.9230973629657071</v>
      </c>
      <c r="CA88">
        <v>0.9933124057468119</v>
      </c>
      <c r="CB88">
        <v>6.7364506898506304</v>
      </c>
      <c r="CC88">
        <v>12719.992195089055</v>
      </c>
      <c r="CD88">
        <v>0.70040456893088576</v>
      </c>
      <c r="CE88">
        <v>0.58398057428204009</v>
      </c>
      <c r="CL88" s="6"/>
      <c r="CM88" s="6"/>
      <c r="CN88" s="6"/>
      <c r="CO88" s="6"/>
      <c r="CP88" s="6"/>
      <c r="CQ88" s="6"/>
      <c r="CR88" s="6"/>
      <c r="CS88" s="6"/>
      <c r="CT88" s="6"/>
      <c r="CU88" s="6"/>
      <c r="CV88">
        <v>0.51149875749756835</v>
      </c>
      <c r="CW88">
        <v>0.48850124250243165</v>
      </c>
      <c r="CX88">
        <v>0.30766093268374539</v>
      </c>
      <c r="CY88">
        <v>0.3360245080588517</v>
      </c>
      <c r="CZ88">
        <v>0.1761744665482147</v>
      </c>
      <c r="DA88">
        <v>7.9271542956259294E-2</v>
      </c>
      <c r="DB88">
        <v>6.4986603708269919E-2</v>
      </c>
      <c r="DC88">
        <v>3.5881946044659191E-2</v>
      </c>
      <c r="DD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8" t="str">
        <f>IF(TRIM(SW_base_final[[#This Row],[Neg]])="","blocked",SW_base_final[[#This Row],[Neg]])</f>
        <v>blocked</v>
      </c>
      <c r="DF88" t="str">
        <f>LEFT(SW_base_final[[#This Row],[date]],2)</f>
        <v/>
      </c>
      <c r="DG88" t="str">
        <f>MID(SW_base_final[[#This Row],[date]],4,2)</f>
        <v/>
      </c>
      <c r="DH88" t="str">
        <f>RIGHT(SW_base_final[[#This Row],[date]],4)</f>
        <v/>
      </c>
    </row>
    <row r="89" spans="1:112" x14ac:dyDescent="0.3">
      <c r="A89" s="6" t="s">
        <v>449</v>
      </c>
      <c r="B89" s="6" t="s">
        <v>334</v>
      </c>
      <c r="C89" s="6" t="s">
        <v>114</v>
      </c>
      <c r="D89" s="6" t="s">
        <v>115</v>
      </c>
      <c r="E89" s="6" t="s">
        <v>117</v>
      </c>
      <c r="F89" s="6" t="s">
        <v>117</v>
      </c>
      <c r="G89" s="6" t="s">
        <v>118</v>
      </c>
      <c r="H89" s="1">
        <v>44161.733307060182</v>
      </c>
      <c r="I89" s="6" t="s">
        <v>145</v>
      </c>
      <c r="J89" s="6" t="s">
        <v>117</v>
      </c>
      <c r="K89" s="6" t="s">
        <v>117</v>
      </c>
      <c r="N89">
        <v>4477</v>
      </c>
      <c r="O89">
        <v>7245035.1053305371</v>
      </c>
      <c r="S89" s="7">
        <v>4.3981481481481484E-3</v>
      </c>
      <c r="U89">
        <v>0.20151854794666246</v>
      </c>
      <c r="V89" s="6" t="s">
        <v>117</v>
      </c>
      <c r="W89" s="6" t="s">
        <v>121</v>
      </c>
      <c r="X89" s="6" t="s">
        <v>450</v>
      </c>
      <c r="Y89" s="6" t="s">
        <v>299</v>
      </c>
      <c r="Z89" s="6" t="s">
        <v>180</v>
      </c>
      <c r="AA89">
        <v>2.2090114363945368E-2</v>
      </c>
      <c r="AB89">
        <v>-0.10287426276598477</v>
      </c>
      <c r="AC89">
        <v>2.2119730521420466E-2</v>
      </c>
      <c r="AD89">
        <v>-0.11907494293343845</v>
      </c>
      <c r="AE89">
        <v>2.1905577299553558E-2</v>
      </c>
      <c r="AF89">
        <v>1.3260216119100665E-2</v>
      </c>
      <c r="AG89">
        <v>895548.60335319885</v>
      </c>
      <c r="AH89">
        <v>8.7936179387594793E-2</v>
      </c>
      <c r="AI89">
        <v>8.8713872349029499E-2</v>
      </c>
      <c r="AJ89">
        <v>8.8796777004142902E-2</v>
      </c>
      <c r="AK89">
        <v>8.929104872566862E-2</v>
      </c>
      <c r="AL89">
        <v>8.5304521052579574E-2</v>
      </c>
      <c r="AM89">
        <v>8.6947030922714497E-2</v>
      </c>
      <c r="AN89">
        <v>0.8617307269177058</v>
      </c>
      <c r="AO89">
        <v>0.1382692730822942</v>
      </c>
      <c r="AP89">
        <v>13.126667899244513</v>
      </c>
      <c r="AQ89">
        <v>95103169.746041954</v>
      </c>
      <c r="AR89">
        <v>7.6651873355122913E-2</v>
      </c>
      <c r="AS89">
        <v>-0.14980253250754594</v>
      </c>
      <c r="AT89">
        <v>8.4081477816552175E-2</v>
      </c>
      <c r="AU89">
        <v>-0.13147978847925601</v>
      </c>
      <c r="AV89">
        <v>2.3202083902794435E-2</v>
      </c>
      <c r="AW89">
        <v>-0.26757751941693797</v>
      </c>
      <c r="AX89">
        <v>6243269.367860781</v>
      </c>
      <c r="AY89">
        <v>675392.14689877757</v>
      </c>
      <c r="AZ89" s="8">
        <v>4.7337962962962967E-3</v>
      </c>
      <c r="BA89">
        <v>13.466204995990056</v>
      </c>
      <c r="BB89">
        <v>84073145.152798533</v>
      </c>
      <c r="BC89">
        <v>0.20257923518526086</v>
      </c>
      <c r="BD89">
        <v>1001765.7374697562</v>
      </c>
      <c r="BE89">
        <v>220156.45645442131</v>
      </c>
      <c r="BF89" s="8">
        <v>2.3148148148148147E-3</v>
      </c>
      <c r="BG89">
        <v>11.010582794639078</v>
      </c>
      <c r="BH89">
        <v>11030024.593243424</v>
      </c>
      <c r="BI89">
        <v>0.19490806417992043</v>
      </c>
      <c r="BJ89">
        <v>0.82592231995961507</v>
      </c>
      <c r="BK89">
        <v>9.4019063189919629E-3</v>
      </c>
      <c r="BL89">
        <v>0.11566358394671042</v>
      </c>
      <c r="BM89">
        <v>1.2740655190029853E-2</v>
      </c>
      <c r="BN89">
        <v>3.5819097063745919E-2</v>
      </c>
      <c r="BO89">
        <v>2.7551910936336396E-6</v>
      </c>
      <c r="BP89">
        <v>4.4968232981311293E-4</v>
      </c>
      <c r="BQ89">
        <v>5153983.7036717022</v>
      </c>
      <c r="BR89">
        <v>2.3691398286289189E-2</v>
      </c>
      <c r="BS89">
        <v>-0.10250215302975529</v>
      </c>
      <c r="BT89">
        <v>58670.495736090503</v>
      </c>
      <c r="BU89">
        <v>-6.7184863389152527E-3</v>
      </c>
      <c r="BV89">
        <v>-0.48001551422036703</v>
      </c>
      <c r="BW89">
        <v>721772.75315523392</v>
      </c>
      <c r="BX89">
        <v>-1.9855227253352647E-2</v>
      </c>
      <c r="BY89">
        <v>-8.6226126230362743E-2</v>
      </c>
      <c r="BZ89">
        <v>79505.212096368778</v>
      </c>
      <c r="CA89">
        <v>0.12132254279755328</v>
      </c>
      <c r="CB89">
        <v>-0.50975484620336353</v>
      </c>
      <c r="CC89">
        <v>223521.07224297832</v>
      </c>
      <c r="CD89">
        <v>0.10396991251187737</v>
      </c>
      <c r="CE89">
        <v>-0.16348961285684371</v>
      </c>
      <c r="CH89">
        <v>-0.9458943277110361</v>
      </c>
      <c r="CJ89">
        <v>-3.6900042396898702E-2</v>
      </c>
      <c r="CK89">
        <v>-3.8253632405563787E-3</v>
      </c>
      <c r="CL89" s="6"/>
      <c r="CM89" s="6"/>
      <c r="CN89" s="6"/>
      <c r="CO89" s="6"/>
      <c r="CP89" s="6"/>
      <c r="CQ89" s="6"/>
      <c r="CR89" s="6"/>
      <c r="CS89" s="6"/>
      <c r="CT89" s="6"/>
      <c r="CU89" s="6"/>
      <c r="CV89">
        <v>0.75215382708595591</v>
      </c>
      <c r="CW89">
        <v>0.24784617291404409</v>
      </c>
      <c r="CX89">
        <v>0.2061780181747894</v>
      </c>
      <c r="CY89">
        <v>0.3326843950916834</v>
      </c>
      <c r="CZ89">
        <v>0.21824759173011551</v>
      </c>
      <c r="DA89">
        <v>0.12206407086798966</v>
      </c>
      <c r="DB89">
        <v>7.190608377611199E-2</v>
      </c>
      <c r="DC89">
        <v>4.8919840359309963E-2</v>
      </c>
      <c r="DD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9" t="str">
        <f>IF(TRIM(SW_base_final[[#This Row],[Neg]])="","blocked",SW_base_final[[#This Row],[Neg]])</f>
        <v>blocked</v>
      </c>
      <c r="DF89" t="str">
        <f>LEFT(SW_base_final[[#This Row],[date]],2)</f>
        <v/>
      </c>
      <c r="DG89" t="str">
        <f>MID(SW_base_final[[#This Row],[date]],4,2)</f>
        <v/>
      </c>
      <c r="DH89" t="str">
        <f>RIGHT(SW_base_final[[#This Row],[date]],4)</f>
        <v/>
      </c>
    </row>
    <row r="90" spans="1:112" x14ac:dyDescent="0.3">
      <c r="A90" s="6" t="s">
        <v>451</v>
      </c>
      <c r="B90" s="6" t="s">
        <v>190</v>
      </c>
      <c r="C90" s="6" t="s">
        <v>114</v>
      </c>
      <c r="D90" s="6" t="s">
        <v>117</v>
      </c>
      <c r="E90" s="6" t="s">
        <v>117</v>
      </c>
      <c r="F90" s="6" t="s">
        <v>117</v>
      </c>
      <c r="G90" s="6" t="s">
        <v>118</v>
      </c>
      <c r="H90" s="1">
        <v>44161.733307060182</v>
      </c>
      <c r="I90" s="6" t="s">
        <v>145</v>
      </c>
      <c r="J90" s="6" t="s">
        <v>117</v>
      </c>
      <c r="K90" s="6" t="s">
        <v>117</v>
      </c>
      <c r="S90" s="7"/>
      <c r="V90" s="6" t="s">
        <v>117</v>
      </c>
      <c r="W90" s="6" t="s">
        <v>121</v>
      </c>
      <c r="X90" s="6" t="s">
        <v>251</v>
      </c>
      <c r="Y90" s="6"/>
      <c r="Z90" s="6" t="s">
        <v>180</v>
      </c>
      <c r="AZ90" s="8"/>
      <c r="BF90" s="8"/>
      <c r="CL90" s="6"/>
      <c r="CM90" s="6"/>
      <c r="CN90" s="6"/>
      <c r="CO90" s="6"/>
      <c r="CP90" s="6"/>
      <c r="CQ90" s="6"/>
      <c r="CR90" s="6"/>
      <c r="CS90" s="6"/>
      <c r="CT90" s="6"/>
      <c r="CU90" s="6"/>
      <c r="DD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90" t="str">
        <f>IF(TRIM(SW_base_final[[#This Row],[Neg]])="","blocked",SW_base_final[[#This Row],[Neg]])</f>
        <v>blocked</v>
      </c>
      <c r="DF90" t="str">
        <f>LEFT(SW_base_final[[#This Row],[date]],2)</f>
        <v/>
      </c>
      <c r="DG90" t="str">
        <f>MID(SW_base_final[[#This Row],[date]],4,2)</f>
        <v/>
      </c>
      <c r="DH90" t="str">
        <f>RIGHT(SW_base_final[[#This Row],[date]],4)</f>
        <v/>
      </c>
    </row>
    <row r="91" spans="1:112" x14ac:dyDescent="0.3">
      <c r="A91" s="6" t="s">
        <v>452</v>
      </c>
      <c r="B91" s="6" t="s">
        <v>190</v>
      </c>
      <c r="C91" s="6" t="s">
        <v>114</v>
      </c>
      <c r="D91" s="6" t="s">
        <v>117</v>
      </c>
      <c r="E91" s="6" t="s">
        <v>117</v>
      </c>
      <c r="F91" s="6" t="s">
        <v>117</v>
      </c>
      <c r="G91" s="6" t="s">
        <v>118</v>
      </c>
      <c r="H91" s="1">
        <v>44161.733307060182</v>
      </c>
      <c r="I91" s="6" t="s">
        <v>145</v>
      </c>
      <c r="J91" s="6" t="s">
        <v>117</v>
      </c>
      <c r="K91" s="6" t="s">
        <v>117</v>
      </c>
      <c r="N91">
        <v>19217</v>
      </c>
      <c r="O91">
        <v>3538569.1157315727</v>
      </c>
      <c r="S91" s="7">
        <v>1.5046296296296296E-3</v>
      </c>
      <c r="U91">
        <v>0.72161216808839546</v>
      </c>
      <c r="V91" s="6" t="s">
        <v>117</v>
      </c>
      <c r="W91" s="6" t="s">
        <v>121</v>
      </c>
      <c r="X91" s="6" t="s">
        <v>147</v>
      </c>
      <c r="Y91" s="6" t="s">
        <v>453</v>
      </c>
      <c r="Z91" s="6" t="s">
        <v>180</v>
      </c>
      <c r="AA91">
        <v>0.17922320750684273</v>
      </c>
      <c r="AB91">
        <v>0.927109970319413</v>
      </c>
      <c r="AC91">
        <v>0.20472291689104338</v>
      </c>
      <c r="AD91">
        <v>0.96992923678972676</v>
      </c>
      <c r="AE91">
        <v>0.17215067994227407</v>
      </c>
      <c r="AF91">
        <v>0.91524257171390477</v>
      </c>
      <c r="AG91">
        <v>1982977.2429168271</v>
      </c>
      <c r="AH91">
        <v>0.16096549606360178</v>
      </c>
      <c r="AI91">
        <v>0.86647039945614601</v>
      </c>
      <c r="AJ91">
        <v>0.16376516605310742</v>
      </c>
      <c r="AK91">
        <v>0.83204499834238921</v>
      </c>
      <c r="AL91">
        <v>0.16027406437923442</v>
      </c>
      <c r="AM91">
        <v>0.8751988550326002</v>
      </c>
      <c r="AN91">
        <v>0.22182894690390814</v>
      </c>
      <c r="AO91">
        <v>0.77817105309609191</v>
      </c>
      <c r="AP91">
        <v>1.9182282344330321</v>
      </c>
      <c r="AQ91">
        <v>6787783.1872890294</v>
      </c>
      <c r="AR91">
        <v>7.6377320072077426E-2</v>
      </c>
      <c r="AS91">
        <v>0.44377912286209087</v>
      </c>
      <c r="AT91">
        <v>1.9050451262688561E-2</v>
      </c>
      <c r="AU91">
        <v>0.27585216755209285</v>
      </c>
      <c r="AV91">
        <v>0.11560969130730037</v>
      </c>
      <c r="AW91">
        <v>0.57322253770128517</v>
      </c>
      <c r="AX91">
        <v>784957.06048942811</v>
      </c>
      <c r="AY91">
        <v>393686.52563225891</v>
      </c>
      <c r="AZ91" s="8">
        <v>2.5000000000000001E-3</v>
      </c>
      <c r="BA91">
        <v>3.3263192403841235</v>
      </c>
      <c r="BB91">
        <v>2611017.773181349</v>
      </c>
      <c r="BC91">
        <v>0.57429559619859238</v>
      </c>
      <c r="BD91">
        <v>2753612.0552421445</v>
      </c>
      <c r="BE91">
        <v>1589290.7172845681</v>
      </c>
      <c r="BF91" s="8">
        <v>1.2152777777777778E-3</v>
      </c>
      <c r="BG91">
        <v>1.5168314672926533</v>
      </c>
      <c r="BH91">
        <v>4176765.4141076808</v>
      </c>
      <c r="BI91">
        <v>0.76360689389294611</v>
      </c>
      <c r="BJ91">
        <v>0.20577243395835626</v>
      </c>
      <c r="BK91">
        <v>1.2530180201683143E-2</v>
      </c>
      <c r="BL91">
        <v>2.5377822393739596E-3</v>
      </c>
      <c r="BM91">
        <v>9.092188690007658E-3</v>
      </c>
      <c r="BN91">
        <v>0.73006708640928331</v>
      </c>
      <c r="BO91">
        <v>3.447303085178556E-2</v>
      </c>
      <c r="BP91">
        <v>5.5272976495102377E-3</v>
      </c>
      <c r="BQ91">
        <v>161358.50475517509</v>
      </c>
      <c r="BR91">
        <v>0.15213770276297334</v>
      </c>
      <c r="BS91">
        <v>0.71193545039164086</v>
      </c>
      <c r="BT91">
        <v>9825.6656771901107</v>
      </c>
      <c r="BU91">
        <v>0.37983624233182889</v>
      </c>
      <c r="BV91">
        <v>1.0905510882470972</v>
      </c>
      <c r="BX91">
        <v>0.57266659378823981</v>
      </c>
      <c r="BY91">
        <v>0.14679003027094928</v>
      </c>
      <c r="BZ91">
        <v>7129.7303713113415</v>
      </c>
      <c r="CA91">
        <v>6.9378347989937916E-2</v>
      </c>
      <c r="CB91">
        <v>-4.3912805053479165E-2</v>
      </c>
      <c r="CC91">
        <v>572489.38143876824</v>
      </c>
      <c r="CD91">
        <v>0.20721201101603515</v>
      </c>
      <c r="CE91">
        <v>1.0523240205392193</v>
      </c>
      <c r="CF91">
        <v>27032.370690375694</v>
      </c>
      <c r="CG91">
        <v>0.26345111900943752</v>
      </c>
      <c r="CH91">
        <v>1.5567916035618588</v>
      </c>
      <c r="CJ91">
        <v>5.5463793000693489</v>
      </c>
      <c r="CK91">
        <v>4.4011684713488775</v>
      </c>
      <c r="CL91" s="6" t="s">
        <v>454</v>
      </c>
      <c r="CM91" s="6" t="s">
        <v>455</v>
      </c>
      <c r="CN91" s="6" t="s">
        <v>150</v>
      </c>
      <c r="CO91" s="6"/>
      <c r="CP91" s="6" t="s">
        <v>147</v>
      </c>
      <c r="CQ91" s="6" t="s">
        <v>456</v>
      </c>
      <c r="CR91" s="6" t="s">
        <v>137</v>
      </c>
      <c r="CS91" s="6" t="s">
        <v>138</v>
      </c>
      <c r="CT91" s="6" t="s">
        <v>457</v>
      </c>
      <c r="CU91" s="6" t="s">
        <v>458</v>
      </c>
      <c r="CV91">
        <v>0.41206025123561718</v>
      </c>
      <c r="CW91">
        <v>0.58793974876438282</v>
      </c>
      <c r="CX91">
        <v>0.16232674923432369</v>
      </c>
      <c r="CY91">
        <v>0.38765603280868488</v>
      </c>
      <c r="CZ91">
        <v>0.23480259537024317</v>
      </c>
      <c r="DA91">
        <v>0.10325300968405089</v>
      </c>
      <c r="DB91">
        <v>7.9662141952047918E-2</v>
      </c>
      <c r="DC91">
        <v>3.2299470950649591E-2</v>
      </c>
      <c r="DD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1" t="str">
        <f>IF(TRIM(SW_base_final[[#This Row],[Neg]])="","blocked",SW_base_final[[#This Row],[Neg]])</f>
        <v>blocked</v>
      </c>
      <c r="DF91" t="str">
        <f>LEFT(SW_base_final[[#This Row],[date]],2)</f>
        <v/>
      </c>
      <c r="DG91" t="str">
        <f>MID(SW_base_final[[#This Row],[date]],4,2)</f>
        <v/>
      </c>
      <c r="DH91" t="str">
        <f>RIGHT(SW_base_final[[#This Row],[date]],4)</f>
        <v/>
      </c>
    </row>
    <row r="92" spans="1:112" x14ac:dyDescent="0.3">
      <c r="A92" s="6" t="s">
        <v>459</v>
      </c>
      <c r="B92" s="6" t="s">
        <v>190</v>
      </c>
      <c r="C92" s="6" t="s">
        <v>114</v>
      </c>
      <c r="D92" s="6" t="s">
        <v>117</v>
      </c>
      <c r="E92" s="6" t="s">
        <v>117</v>
      </c>
      <c r="F92" s="6" t="s">
        <v>117</v>
      </c>
      <c r="G92" s="6" t="s">
        <v>118</v>
      </c>
      <c r="H92" s="1">
        <v>44161.733307060182</v>
      </c>
      <c r="I92" s="6" t="s">
        <v>145</v>
      </c>
      <c r="J92" s="6" t="s">
        <v>117</v>
      </c>
      <c r="K92" s="6" t="s">
        <v>117</v>
      </c>
      <c r="N92">
        <v>105</v>
      </c>
      <c r="O92">
        <v>217634768.47383082</v>
      </c>
      <c r="S92" s="7">
        <v>4.8148148148148152E-3</v>
      </c>
      <c r="U92">
        <v>0.33126970025990859</v>
      </c>
      <c r="V92" s="6" t="s">
        <v>117</v>
      </c>
      <c r="W92" s="6" t="s">
        <v>121</v>
      </c>
      <c r="X92" s="6" t="s">
        <v>130</v>
      </c>
      <c r="Y92" s="6" t="s">
        <v>460</v>
      </c>
      <c r="Z92" s="6" t="s">
        <v>192</v>
      </c>
      <c r="AA92">
        <v>9.4296648008831419E-3</v>
      </c>
      <c r="AB92">
        <v>0.32398576592589468</v>
      </c>
      <c r="AC92">
        <v>1.9942764796234691E-3</v>
      </c>
      <c r="AD92">
        <v>0.56410599839305853</v>
      </c>
      <c r="AE92">
        <v>1.685062806624682E-2</v>
      </c>
      <c r="AF92">
        <v>0.15030897419107125</v>
      </c>
      <c r="AG92">
        <v>97120020.284528986</v>
      </c>
      <c r="AH92">
        <v>5.4213834209668743E-3</v>
      </c>
      <c r="AI92">
        <v>0.21775841901341142</v>
      </c>
      <c r="AJ92">
        <v>-3.5479842119168215E-3</v>
      </c>
      <c r="AK92">
        <v>0.33665541211898486</v>
      </c>
      <c r="AL92">
        <v>1.1643645650840639E-2</v>
      </c>
      <c r="AM92">
        <v>0.14798304075047741</v>
      </c>
      <c r="AN92">
        <v>0.49583512654167478</v>
      </c>
      <c r="AO92">
        <v>0.50416487345832517</v>
      </c>
      <c r="AP92">
        <v>8.7985964521404725</v>
      </c>
      <c r="AQ92">
        <v>1914880501.7562613</v>
      </c>
      <c r="AR92">
        <v>-1.5056639631433333E-3</v>
      </c>
      <c r="AS92">
        <v>0.38561802159928904</v>
      </c>
      <c r="AT92">
        <v>-9.0799395071817779E-3</v>
      </c>
      <c r="AU92">
        <v>0.5491965039179616</v>
      </c>
      <c r="AV92">
        <v>1.8012039192319085E-2</v>
      </c>
      <c r="AW92">
        <v>9.5483808817909299E-2</v>
      </c>
      <c r="AX92">
        <v>107910962.96609005</v>
      </c>
      <c r="AY92">
        <v>39424026.348182768</v>
      </c>
      <c r="AZ92" s="8">
        <v>6.6666666666666671E-3</v>
      </c>
      <c r="BA92">
        <v>12.686946450138944</v>
      </c>
      <c r="BB92">
        <v>1369060608.5337112</v>
      </c>
      <c r="BC92">
        <v>0.21425812974483704</v>
      </c>
      <c r="BD92">
        <v>109723805.50774081</v>
      </c>
      <c r="BE92">
        <v>57695993.936346218</v>
      </c>
      <c r="BF92" s="8">
        <v>2.9861111111111113E-3</v>
      </c>
      <c r="BG92">
        <v>4.9744892705534518</v>
      </c>
      <c r="BH92">
        <v>545819893.22255039</v>
      </c>
      <c r="BI92">
        <v>0.44634802072123375</v>
      </c>
      <c r="BJ92">
        <v>0.40570678173915686</v>
      </c>
      <c r="BK92">
        <v>2.698777760983579E-2</v>
      </c>
      <c r="BL92">
        <v>1.4635729443986393E-2</v>
      </c>
      <c r="BM92">
        <v>3.2104123357688946E-2</v>
      </c>
      <c r="BN92">
        <v>0.43956751315752979</v>
      </c>
      <c r="BO92">
        <v>7.1551064847365731E-2</v>
      </c>
      <c r="BP92">
        <v>9.4470098444365547E-3</v>
      </c>
      <c r="BQ92">
        <v>43779166.212466791</v>
      </c>
      <c r="BR92">
        <v>1.6233376605812921E-2</v>
      </c>
      <c r="BS92">
        <v>0.69949111762877236</v>
      </c>
      <c r="BT92">
        <v>2912207.6703310329</v>
      </c>
      <c r="BU92">
        <v>2.9988762252016299E-2</v>
      </c>
      <c r="BV92">
        <v>0.72595696577058044</v>
      </c>
      <c r="BW92">
        <v>1579318.0218045474</v>
      </c>
      <c r="BX92">
        <v>-0.11192177778794632</v>
      </c>
      <c r="BY92">
        <v>0.79730783394862215</v>
      </c>
      <c r="BZ92">
        <v>3464304.3100162959</v>
      </c>
      <c r="CA92">
        <v>-1.7264028465350245E-2</v>
      </c>
      <c r="CB92">
        <v>0.57501936475383419</v>
      </c>
      <c r="CC92">
        <v>47433023.272696383</v>
      </c>
      <c r="CD92">
        <v>4.8178657093114197E-3</v>
      </c>
      <c r="CE92">
        <v>0.52517160778361105</v>
      </c>
      <c r="CF92">
        <v>7720960.3132682508</v>
      </c>
      <c r="CG92">
        <v>-5.9284074371874773E-2</v>
      </c>
      <c r="CH92">
        <v>0.56034678152056538</v>
      </c>
      <c r="CI92">
        <v>1019411.6362006108</v>
      </c>
      <c r="CJ92">
        <v>-4.8388221490949457E-2</v>
      </c>
      <c r="CK92">
        <v>-0.57816813166168513</v>
      </c>
      <c r="CL92" s="6" t="s">
        <v>461</v>
      </c>
      <c r="CM92" s="6" t="s">
        <v>462</v>
      </c>
      <c r="CN92" s="6" t="s">
        <v>463</v>
      </c>
      <c r="CO92" s="6" t="s">
        <v>464</v>
      </c>
      <c r="CP92" s="6" t="s">
        <v>465</v>
      </c>
      <c r="CQ92" s="6" t="s">
        <v>466</v>
      </c>
      <c r="CR92" s="6" t="s">
        <v>137</v>
      </c>
      <c r="CS92" s="6" t="s">
        <v>138</v>
      </c>
      <c r="CT92" s="6" t="s">
        <v>467</v>
      </c>
      <c r="CU92" s="6"/>
      <c r="CV92">
        <v>0.40969180505756675</v>
      </c>
      <c r="CW92">
        <v>0.59030819494243325</v>
      </c>
      <c r="CX92">
        <v>0.16606765241803279</v>
      </c>
      <c r="CY92">
        <v>0.31087352712331884</v>
      </c>
      <c r="CZ92">
        <v>0.23284436444287948</v>
      </c>
      <c r="DA92">
        <v>0.14739246429392266</v>
      </c>
      <c r="DB92">
        <v>9.1794135427865034E-2</v>
      </c>
      <c r="DC92">
        <v>5.1027856293981197E-2</v>
      </c>
      <c r="DD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2" t="str">
        <f>IF(TRIM(SW_base_final[[#This Row],[Neg]])="","blocked",SW_base_final[[#This Row],[Neg]])</f>
        <v>blocked</v>
      </c>
      <c r="DF92" t="str">
        <f>LEFT(SW_base_final[[#This Row],[date]],2)</f>
        <v/>
      </c>
      <c r="DG92" t="str">
        <f>MID(SW_base_final[[#This Row],[date]],4,2)</f>
        <v/>
      </c>
      <c r="DH92" t="str">
        <f>RIGHT(SW_base_final[[#This Row],[date]],4)</f>
        <v/>
      </c>
    </row>
    <row r="93" spans="1:112" x14ac:dyDescent="0.3">
      <c r="A93" s="6" t="s">
        <v>468</v>
      </c>
      <c r="B93" s="6" t="s">
        <v>297</v>
      </c>
      <c r="C93" s="6" t="s">
        <v>114</v>
      </c>
      <c r="D93" s="6" t="s">
        <v>115</v>
      </c>
      <c r="E93" s="6" t="s">
        <v>117</v>
      </c>
      <c r="F93" s="6" t="s">
        <v>117</v>
      </c>
      <c r="G93" s="6" t="s">
        <v>118</v>
      </c>
      <c r="H93" s="1">
        <v>44161.733307060182</v>
      </c>
      <c r="I93" s="6" t="s">
        <v>145</v>
      </c>
      <c r="J93" s="6" t="s">
        <v>117</v>
      </c>
      <c r="K93" s="6" t="s">
        <v>117</v>
      </c>
      <c r="N93">
        <v>28776</v>
      </c>
      <c r="O93">
        <v>1611967.1578812224</v>
      </c>
      <c r="S93" s="7">
        <v>3.0787037037037037E-3</v>
      </c>
      <c r="U93">
        <v>0.418521404341197</v>
      </c>
      <c r="V93" s="6" t="s">
        <v>117</v>
      </c>
      <c r="W93" s="6" t="s">
        <v>121</v>
      </c>
      <c r="X93" s="6" t="s">
        <v>147</v>
      </c>
      <c r="Y93" s="6" t="s">
        <v>209</v>
      </c>
      <c r="Z93" s="6" t="s">
        <v>180</v>
      </c>
      <c r="AA93">
        <v>1.1038341974674237E-2</v>
      </c>
      <c r="AB93">
        <v>-0.46900490895587532</v>
      </c>
      <c r="AC93">
        <v>2.8578361312503686E-2</v>
      </c>
      <c r="AD93">
        <v>-0.28997573306488755</v>
      </c>
      <c r="AE93">
        <v>-3.1927747050902844E-2</v>
      </c>
      <c r="AF93">
        <v>-0.6794011416494059</v>
      </c>
      <c r="AG93">
        <v>391648.23750508728</v>
      </c>
      <c r="AH93">
        <v>2.2830315054106265E-2</v>
      </c>
      <c r="AI93">
        <v>-0.5028530682438177</v>
      </c>
      <c r="AJ93">
        <v>3.8433255115447595E-2</v>
      </c>
      <c r="AK93">
        <v>-0.2460894376063395</v>
      </c>
      <c r="AL93">
        <v>-2.4158731116041832E-3</v>
      </c>
      <c r="AM93">
        <v>-0.68407641888420723</v>
      </c>
      <c r="AN93">
        <v>0.72243097897781861</v>
      </c>
      <c r="AO93">
        <v>0.27756902102218134</v>
      </c>
      <c r="AP93">
        <v>4.8551520276491438</v>
      </c>
      <c r="AQ93">
        <v>7826345.6150908442</v>
      </c>
      <c r="AR93">
        <v>0.11961314073906326</v>
      </c>
      <c r="AS93">
        <v>-0.56324254999256529</v>
      </c>
      <c r="AT93">
        <v>0.14736571393198195</v>
      </c>
      <c r="AU93">
        <v>-0.3241027385621762</v>
      </c>
      <c r="AV93">
        <v>3.2058766995846755E-2</v>
      </c>
      <c r="AW93">
        <v>-0.80509890530152117</v>
      </c>
      <c r="AX93">
        <v>1164535.0119482235</v>
      </c>
      <c r="AY93">
        <v>245744.71974051037</v>
      </c>
      <c r="AZ93" s="8">
        <v>3.2986111111111111E-3</v>
      </c>
      <c r="BA93">
        <v>5.2295308113907133</v>
      </c>
      <c r="BB93">
        <v>6089971.7259264868</v>
      </c>
      <c r="BC93">
        <v>0.38990016776555497</v>
      </c>
      <c r="BD93">
        <v>447432.14593299897</v>
      </c>
      <c r="BE93">
        <v>145903.51776457689</v>
      </c>
      <c r="BF93" s="8">
        <v>2.5115740740740741E-3</v>
      </c>
      <c r="BG93">
        <v>3.8807535510074258</v>
      </c>
      <c r="BH93">
        <v>1736373.8891643586</v>
      </c>
      <c r="BI93">
        <v>0.49301411207476104</v>
      </c>
      <c r="BJ93">
        <v>0.56414144697587576</v>
      </c>
      <c r="BK93">
        <v>5.0432639688157551E-3</v>
      </c>
      <c r="BL93">
        <v>6.1556756179883231E-3</v>
      </c>
      <c r="BM93">
        <v>2.0877334150998243E-2</v>
      </c>
      <c r="BN93">
        <v>0.40346933870113272</v>
      </c>
      <c r="BP93">
        <v>3.1294058518916887E-4</v>
      </c>
      <c r="BQ93">
        <v>653660.59069169278</v>
      </c>
      <c r="BR93">
        <v>3.2135289969665859E-2</v>
      </c>
      <c r="BS93">
        <v>-0.25898212118282693</v>
      </c>
      <c r="BT93">
        <v>5843.5396345044792</v>
      </c>
      <c r="BU93">
        <v>-0.38519084498404221</v>
      </c>
      <c r="BV93">
        <v>-0.61637768187958875</v>
      </c>
      <c r="BW93">
        <v>7132.4710888203253</v>
      </c>
      <c r="BX93">
        <v>-0.11144775067110546</v>
      </c>
      <c r="BY93">
        <v>-0.51543856404736865</v>
      </c>
      <c r="BZ93">
        <v>24190.193162306212</v>
      </c>
      <c r="CA93">
        <v>0.14634605197009787</v>
      </c>
      <c r="CB93">
        <v>-0.43500384976351392</v>
      </c>
      <c r="CC93">
        <v>467492.69651277189</v>
      </c>
      <c r="CD93">
        <v>1.9476923940603408E-2</v>
      </c>
      <c r="CE93">
        <v>-0.31391355338713733</v>
      </c>
      <c r="CJ93">
        <v>6.1111437117109535E-2</v>
      </c>
      <c r="CK93">
        <v>-0.8904588547227652</v>
      </c>
      <c r="CL93" s="6"/>
      <c r="CM93" s="6"/>
      <c r="CN93" s="6"/>
      <c r="CO93" s="6"/>
      <c r="CP93" s="6"/>
      <c r="CQ93" s="6"/>
      <c r="CR93" s="6"/>
      <c r="CS93" s="6"/>
      <c r="CT93" s="6"/>
      <c r="CU93" s="6"/>
      <c r="CV93">
        <v>0.58381577686562858</v>
      </c>
      <c r="CW93">
        <v>0.41618422313437142</v>
      </c>
      <c r="CX93">
        <v>0.22413201123115345</v>
      </c>
      <c r="CY93">
        <v>0.30322656692645533</v>
      </c>
      <c r="CZ93">
        <v>0.20412177820195812</v>
      </c>
      <c r="DA93">
        <v>0.11758042219238912</v>
      </c>
      <c r="DB93">
        <v>9.2880677712417661E-2</v>
      </c>
      <c r="DC93">
        <v>5.8058543735626328E-2</v>
      </c>
      <c r="DD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3" t="str">
        <f>IF(TRIM(SW_base_final[[#This Row],[Neg]])="","blocked",SW_base_final[[#This Row],[Neg]])</f>
        <v>blocked</v>
      </c>
      <c r="DF93" t="str">
        <f>LEFT(SW_base_final[[#This Row],[date]],2)</f>
        <v/>
      </c>
      <c r="DG93" t="str">
        <f>MID(SW_base_final[[#This Row],[date]],4,2)</f>
        <v/>
      </c>
      <c r="DH93" t="str">
        <f>RIGHT(SW_base_final[[#This Row],[date]],4)</f>
        <v/>
      </c>
    </row>
    <row r="94" spans="1:112" x14ac:dyDescent="0.3">
      <c r="A94" s="6" t="s">
        <v>469</v>
      </c>
      <c r="B94" s="6" t="s">
        <v>113</v>
      </c>
      <c r="C94" s="6" t="s">
        <v>114</v>
      </c>
      <c r="D94" s="6" t="s">
        <v>115</v>
      </c>
      <c r="E94" s="6" t="s">
        <v>117</v>
      </c>
      <c r="F94" s="6" t="s">
        <v>117</v>
      </c>
      <c r="G94" s="6" t="s">
        <v>118</v>
      </c>
      <c r="H94" s="1">
        <v>44161.733307060182</v>
      </c>
      <c r="I94" s="6" t="s">
        <v>145</v>
      </c>
      <c r="J94" s="6" t="s">
        <v>117</v>
      </c>
      <c r="K94" s="6" t="s">
        <v>117</v>
      </c>
      <c r="N94">
        <v>46545</v>
      </c>
      <c r="O94">
        <v>801790.99530316272</v>
      </c>
      <c r="S94" s="7">
        <v>8.518518518518519E-3</v>
      </c>
      <c r="U94">
        <v>0.25061611388087379</v>
      </c>
      <c r="V94" s="6" t="s">
        <v>120</v>
      </c>
      <c r="W94" s="6" t="s">
        <v>121</v>
      </c>
      <c r="X94" s="6" t="s">
        <v>147</v>
      </c>
      <c r="Y94" s="6" t="s">
        <v>324</v>
      </c>
      <c r="Z94" s="6" t="s">
        <v>180</v>
      </c>
      <c r="AA94">
        <v>0.17129841373916821</v>
      </c>
      <c r="AB94">
        <v>0.1569363620754729</v>
      </c>
      <c r="AC94">
        <v>0.1820201591233781</v>
      </c>
      <c r="AD94">
        <v>4.52627778954664E-2</v>
      </c>
      <c r="AE94">
        <v>0.13691036237702736</v>
      </c>
      <c r="AF94">
        <v>0.79720750596843515</v>
      </c>
      <c r="AG94">
        <v>166687.65911285489</v>
      </c>
      <c r="AH94">
        <v>7.9155242923377278E-2</v>
      </c>
      <c r="AI94">
        <v>-6.0086580289078872E-2</v>
      </c>
      <c r="AJ94">
        <v>6.5377985520202131E-2</v>
      </c>
      <c r="AK94">
        <v>-0.12491924097800211</v>
      </c>
      <c r="AL94">
        <v>0.13679412704724903</v>
      </c>
      <c r="AM94">
        <v>0.3247225008298309</v>
      </c>
      <c r="AN94">
        <v>0.76929697502125449</v>
      </c>
      <c r="AO94">
        <v>0.23070302497874556</v>
      </c>
      <c r="AP94">
        <v>7.5146354249857588</v>
      </c>
      <c r="AQ94">
        <v>6025167.0167397363</v>
      </c>
      <c r="AR94">
        <v>3.1072775505701422E-2</v>
      </c>
      <c r="AS94">
        <v>0.2938551983799722</v>
      </c>
      <c r="AT94">
        <v>2.4133454321793257E-2</v>
      </c>
      <c r="AU94">
        <v>0.21129943614993252</v>
      </c>
      <c r="AV94">
        <v>7.5226773343994191E-2</v>
      </c>
      <c r="AW94">
        <v>1.2043803026278188</v>
      </c>
      <c r="AX94">
        <v>616815.38728600391</v>
      </c>
      <c r="AY94">
        <v>132813.56156105996</v>
      </c>
      <c r="AZ94" s="8">
        <v>9.8958333333333329E-3</v>
      </c>
      <c r="BA94">
        <v>8.3846905819920838</v>
      </c>
      <c r="BB94">
        <v>5171806.1686047567</v>
      </c>
      <c r="BC94">
        <v>0.19283933821487151</v>
      </c>
      <c r="BD94">
        <v>184975.60801715881</v>
      </c>
      <c r="BE94">
        <v>33874.097551794926</v>
      </c>
      <c r="BF94" s="8">
        <v>3.9120370370370368E-3</v>
      </c>
      <c r="BG94">
        <v>4.6133696073907169</v>
      </c>
      <c r="BH94">
        <v>853360.84813497902</v>
      </c>
      <c r="BI94">
        <v>0.44327721466371822</v>
      </c>
      <c r="BJ94">
        <v>0.36319998918063623</v>
      </c>
      <c r="BK94">
        <v>2.2144231114195378E-5</v>
      </c>
      <c r="BL94">
        <v>3.7252770435788597E-4</v>
      </c>
      <c r="BM94">
        <v>4.656742780424136E-4</v>
      </c>
      <c r="BN94">
        <v>0.61632250946236133</v>
      </c>
      <c r="BO94">
        <v>1.9617155143487941E-2</v>
      </c>
      <c r="BQ94">
        <v>223980.40835244508</v>
      </c>
      <c r="BR94">
        <v>0.18333621635369801</v>
      </c>
      <c r="BS94">
        <v>0.14251131684183482</v>
      </c>
      <c r="BU94">
        <v>-0.97454472801677738</v>
      </c>
      <c r="BV94">
        <v>-0.9867434137159814</v>
      </c>
      <c r="BX94">
        <v>-0.3407093640310539</v>
      </c>
      <c r="BY94">
        <v>-0.94316375321674439</v>
      </c>
      <c r="CA94">
        <v>-0.15146797817995838</v>
      </c>
      <c r="CB94">
        <v>-0.86099111877595613</v>
      </c>
      <c r="CC94">
        <v>380077.56458805292</v>
      </c>
      <c r="CD94">
        <v>0.14712897459261409</v>
      </c>
      <c r="CE94">
        <v>-4.5579869866700928E-3</v>
      </c>
      <c r="CF94">
        <v>12097.628168062603</v>
      </c>
      <c r="CH94">
        <v>3.4506426003641577</v>
      </c>
      <c r="CK94">
        <v>-1</v>
      </c>
      <c r="CL94" s="6" t="s">
        <v>470</v>
      </c>
      <c r="CM94" s="6"/>
      <c r="CN94" s="6"/>
      <c r="CO94" s="6"/>
      <c r="CP94" s="6"/>
      <c r="CQ94" s="6"/>
      <c r="CR94" s="6"/>
      <c r="CS94" s="6"/>
      <c r="CT94" s="6"/>
      <c r="CU94" s="6"/>
      <c r="CV94">
        <v>0.51845607250378134</v>
      </c>
      <c r="CW94">
        <v>0.48154392749621866</v>
      </c>
      <c r="CX94">
        <v>0.32552642363700618</v>
      </c>
      <c r="CY94">
        <v>0.29890384863095337</v>
      </c>
      <c r="CZ94">
        <v>0.17855035358268839</v>
      </c>
      <c r="DA94">
        <v>8.8640445757533853E-2</v>
      </c>
      <c r="DB94">
        <v>7.0101856773780766E-2</v>
      </c>
      <c r="DC94">
        <v>3.827707161803736E-2</v>
      </c>
      <c r="DD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4" t="str">
        <f>IF(TRIM(SW_base_final[[#This Row],[Neg]])="","blocked",SW_base_final[[#This Row],[Neg]])</f>
        <v>blocked</v>
      </c>
      <c r="DF94" t="str">
        <f>LEFT(SW_base_final[[#This Row],[date]],2)</f>
        <v/>
      </c>
      <c r="DG94" t="str">
        <f>MID(SW_base_final[[#This Row],[date]],4,2)</f>
        <v/>
      </c>
      <c r="DH94" t="str">
        <f>RIGHT(SW_base_final[[#This Row],[date]],4)</f>
        <v/>
      </c>
    </row>
    <row r="95" spans="1:112" x14ac:dyDescent="0.3">
      <c r="A95" s="6" t="s">
        <v>471</v>
      </c>
      <c r="B95" s="6" t="s">
        <v>113</v>
      </c>
      <c r="C95" s="6" t="s">
        <v>114</v>
      </c>
      <c r="D95" s="6" t="s">
        <v>115</v>
      </c>
      <c r="E95" s="6" t="s">
        <v>117</v>
      </c>
      <c r="F95" s="6" t="s">
        <v>117</v>
      </c>
      <c r="G95" s="6" t="s">
        <v>118</v>
      </c>
      <c r="H95" s="1">
        <v>44161.733307060182</v>
      </c>
      <c r="I95" s="6" t="s">
        <v>145</v>
      </c>
      <c r="J95" s="6" t="s">
        <v>117</v>
      </c>
      <c r="K95" s="6" t="s">
        <v>117</v>
      </c>
      <c r="N95">
        <v>41526</v>
      </c>
      <c r="O95">
        <v>928070.09227889753</v>
      </c>
      <c r="S95" s="7">
        <v>3.4375E-3</v>
      </c>
      <c r="U95">
        <v>0.46153800230625325</v>
      </c>
      <c r="V95" s="6" t="s">
        <v>117</v>
      </c>
      <c r="W95" s="6" t="s">
        <v>121</v>
      </c>
      <c r="X95" s="6" t="s">
        <v>147</v>
      </c>
      <c r="Y95" s="6" t="s">
        <v>199</v>
      </c>
      <c r="Z95" s="6" t="s">
        <v>180</v>
      </c>
      <c r="AA95">
        <v>6.0427195239967091E-3</v>
      </c>
      <c r="AB95">
        <v>0.11043915565775908</v>
      </c>
      <c r="AC95">
        <v>-9.8844786833809373E-3</v>
      </c>
      <c r="AD95">
        <v>-4.0019750850801561E-2</v>
      </c>
      <c r="AE95">
        <v>2.3163977865235497E-2</v>
      </c>
      <c r="AF95">
        <v>0.32675198150790141</v>
      </c>
      <c r="AG95">
        <v>439156.18446986389</v>
      </c>
      <c r="AH95">
        <v>3.0563423234330367E-2</v>
      </c>
      <c r="AI95">
        <v>0.25885771088902398</v>
      </c>
      <c r="AJ95">
        <v>4.0700041862127723E-2</v>
      </c>
      <c r="AK95">
        <v>7.7241031044696484E-2</v>
      </c>
      <c r="AL95">
        <v>2.4945582048191195E-2</v>
      </c>
      <c r="AM95">
        <v>0.39080826646718303</v>
      </c>
      <c r="AN95">
        <v>0.50986352585727834</v>
      </c>
      <c r="AO95">
        <v>0.4901364741427216</v>
      </c>
      <c r="AP95">
        <v>5.0392993449054213</v>
      </c>
      <c r="AQ95">
        <v>4676823.0080473628</v>
      </c>
      <c r="AR95">
        <v>7.5977085663330168E-3</v>
      </c>
      <c r="AS95">
        <v>-0.11345763304112588</v>
      </c>
      <c r="AT95">
        <v>-1.0345334338934253E-2</v>
      </c>
      <c r="AU95">
        <v>-0.11607873767117449</v>
      </c>
      <c r="AV95">
        <v>5.4595022069533705E-2</v>
      </c>
      <c r="AW95">
        <v>-0.10694851464781208</v>
      </c>
      <c r="AX95">
        <v>473189.08949200826</v>
      </c>
      <c r="AY95">
        <v>158137.83608132834</v>
      </c>
      <c r="AZ95" s="8">
        <v>5.0810185185185186E-3</v>
      </c>
      <c r="BA95">
        <v>7.0254004278867983</v>
      </c>
      <c r="BB95">
        <v>3324342.8317885194</v>
      </c>
      <c r="BC95">
        <v>0.32169561923629764</v>
      </c>
      <c r="BD95">
        <v>454881.00278688915</v>
      </c>
      <c r="BE95">
        <v>281018.34838853555</v>
      </c>
      <c r="BF95" s="8">
        <v>1.736111111111111E-3</v>
      </c>
      <c r="BG95">
        <v>2.9732615078947942</v>
      </c>
      <c r="BH95">
        <v>1352480.176258842</v>
      </c>
      <c r="BI95">
        <v>0.60700877270962039</v>
      </c>
      <c r="BJ95">
        <v>0.46131385753638787</v>
      </c>
      <c r="BK95">
        <v>2.3417572804393445E-2</v>
      </c>
      <c r="BL95">
        <v>3.5844705621907474E-2</v>
      </c>
      <c r="BM95">
        <v>5.7757220241621138E-3</v>
      </c>
      <c r="BN95">
        <v>0.45356449908500202</v>
      </c>
      <c r="BO95">
        <v>1.8154285511453063E-2</v>
      </c>
      <c r="BP95">
        <v>1.9293574166941564E-3</v>
      </c>
      <c r="BQ95">
        <v>218052.84618209765</v>
      </c>
      <c r="BR95">
        <v>-4.2483361986573875E-3</v>
      </c>
      <c r="BS95">
        <v>-5.5245014168496809E-3</v>
      </c>
      <c r="BT95">
        <v>11068.96815964758</v>
      </c>
      <c r="BU95">
        <v>0.22031953360221657</v>
      </c>
      <c r="BV95">
        <v>-0.58964544279848785</v>
      </c>
      <c r="BW95">
        <v>16942.998684577433</v>
      </c>
      <c r="BX95">
        <v>-0.36968591697886921</v>
      </c>
      <c r="BY95">
        <v>-0.57332790623193652</v>
      </c>
      <c r="CA95">
        <v>2.2050372074677194E-2</v>
      </c>
      <c r="CB95">
        <v>-0.78504815328107724</v>
      </c>
      <c r="CC95">
        <v>214389.89602613644</v>
      </c>
      <c r="CD95">
        <v>5.3789474249883451E-3</v>
      </c>
      <c r="CE95">
        <v>0.16123637955676928</v>
      </c>
      <c r="CF95">
        <v>8581.1287944293108</v>
      </c>
      <c r="CG95">
        <v>0.26815426882594218</v>
      </c>
      <c r="CH95">
        <v>0.15976416140774363</v>
      </c>
      <c r="CJ95">
        <v>6.4986575316662814</v>
      </c>
      <c r="CK95">
        <v>-0.39328828522725157</v>
      </c>
      <c r="CL95" s="6" t="s">
        <v>472</v>
      </c>
      <c r="CM95" s="6" t="s">
        <v>473</v>
      </c>
      <c r="CN95" s="6" t="s">
        <v>150</v>
      </c>
      <c r="CO95" s="6"/>
      <c r="CP95" s="6" t="s">
        <v>147</v>
      </c>
      <c r="CQ95" s="6" t="s">
        <v>474</v>
      </c>
      <c r="CR95" s="6" t="s">
        <v>272</v>
      </c>
      <c r="CS95" s="6" t="s">
        <v>273</v>
      </c>
      <c r="CT95" s="6"/>
      <c r="CU95" s="6"/>
      <c r="CV95">
        <v>0.588821944639636</v>
      </c>
      <c r="CW95">
        <v>0.411178055360364</v>
      </c>
      <c r="CX95">
        <v>0.13269142725959576</v>
      </c>
      <c r="CY95">
        <v>0.36761147659863275</v>
      </c>
      <c r="CZ95">
        <v>0.26239979757237997</v>
      </c>
      <c r="DA95">
        <v>0.1183241078352416</v>
      </c>
      <c r="DB95">
        <v>8.4753937674983487E-2</v>
      </c>
      <c r="DC95">
        <v>3.4219253059166545E-2</v>
      </c>
      <c r="DD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5" t="str">
        <f>IF(TRIM(SW_base_final[[#This Row],[Neg]])="","blocked",SW_base_final[[#This Row],[Neg]])</f>
        <v>blocked</v>
      </c>
      <c r="DF95" t="str">
        <f>LEFT(SW_base_final[[#This Row],[date]],2)</f>
        <v/>
      </c>
      <c r="DG95" t="str">
        <f>MID(SW_base_final[[#This Row],[date]],4,2)</f>
        <v/>
      </c>
      <c r="DH95" t="str">
        <f>RIGHT(SW_base_final[[#This Row],[date]],4)</f>
        <v/>
      </c>
    </row>
    <row r="96" spans="1:112" x14ac:dyDescent="0.3">
      <c r="A96" s="6" t="s">
        <v>475</v>
      </c>
      <c r="B96" s="6" t="s">
        <v>113</v>
      </c>
      <c r="C96" s="6" t="s">
        <v>114</v>
      </c>
      <c r="D96" s="6" t="s">
        <v>115</v>
      </c>
      <c r="E96" s="6" t="s">
        <v>117</v>
      </c>
      <c r="F96" s="6" t="s">
        <v>117</v>
      </c>
      <c r="G96" s="6" t="s">
        <v>118</v>
      </c>
      <c r="H96" s="1">
        <v>44161.733307060182</v>
      </c>
      <c r="I96" s="6" t="s">
        <v>145</v>
      </c>
      <c r="J96" s="6" t="s">
        <v>117</v>
      </c>
      <c r="K96" s="6" t="s">
        <v>117</v>
      </c>
      <c r="N96">
        <v>3769</v>
      </c>
      <c r="O96">
        <v>15808608.852172468</v>
      </c>
      <c r="S96" s="7">
        <v>2.0370370370370369E-3</v>
      </c>
      <c r="U96">
        <v>0.47615802687924658</v>
      </c>
      <c r="V96" s="6" t="s">
        <v>120</v>
      </c>
      <c r="W96" s="6" t="s">
        <v>121</v>
      </c>
      <c r="X96" s="6" t="s">
        <v>130</v>
      </c>
      <c r="Y96" s="6" t="s">
        <v>476</v>
      </c>
      <c r="Z96" s="6" t="s">
        <v>180</v>
      </c>
      <c r="AA96">
        <v>-0.12853272276138927</v>
      </c>
      <c r="AB96">
        <v>0.14154988585501438</v>
      </c>
      <c r="AC96">
        <v>-0.1329629252426866</v>
      </c>
      <c r="AD96">
        <v>0.24672693867640794</v>
      </c>
      <c r="AE96">
        <v>-0.12178564464044772</v>
      </c>
      <c r="AF96">
        <v>1.304813783419001E-2</v>
      </c>
      <c r="AG96">
        <v>5502293.8363859151</v>
      </c>
      <c r="AH96">
        <v>-0.11626947513726937</v>
      </c>
      <c r="AI96">
        <v>4.5897897049185454E-2</v>
      </c>
      <c r="AJ96">
        <v>-0.11258288011629403</v>
      </c>
      <c r="AK96">
        <v>4.5554200473497453E-2</v>
      </c>
      <c r="AL96">
        <v>-0.11937511507795673</v>
      </c>
      <c r="AM96">
        <v>4.6189842473891796E-2</v>
      </c>
      <c r="AN96">
        <v>0.60057350486149685</v>
      </c>
      <c r="AO96">
        <v>0.39942649513850309</v>
      </c>
      <c r="AP96">
        <v>2.9499066203336968</v>
      </c>
      <c r="AQ96">
        <v>46633919.911289439</v>
      </c>
      <c r="AR96">
        <v>-0.19931497932331588</v>
      </c>
      <c r="AS96">
        <v>-5.7365760415031275E-3</v>
      </c>
      <c r="AT96">
        <v>-0.21974255627607753</v>
      </c>
      <c r="AU96">
        <v>0.22222770827361371</v>
      </c>
      <c r="AV96">
        <v>-0.14582665958471419</v>
      </c>
      <c r="AW96">
        <v>-0.31245986311320217</v>
      </c>
      <c r="AX96">
        <v>9494231.6253337022</v>
      </c>
      <c r="AY96">
        <v>2526330.2843329455</v>
      </c>
      <c r="AZ96" s="8">
        <v>2.4652777777777776E-3</v>
      </c>
      <c r="BA96">
        <v>3.4636932410675385</v>
      </c>
      <c r="BB96">
        <v>32885105.909798015</v>
      </c>
      <c r="BC96">
        <v>0.37801983758221519</v>
      </c>
      <c r="BD96">
        <v>6314377.2268387619</v>
      </c>
      <c r="BE96">
        <v>2975963.5520529696</v>
      </c>
      <c r="BF96" s="8">
        <v>1.3888888888888889E-3</v>
      </c>
      <c r="BG96">
        <v>2.1773824254675778</v>
      </c>
      <c r="BH96">
        <v>13748814.00149142</v>
      </c>
      <c r="BI96">
        <v>0.62371758295336677</v>
      </c>
      <c r="BJ96">
        <v>0.60011215534590501</v>
      </c>
      <c r="BK96">
        <v>4.682321483144054E-3</v>
      </c>
      <c r="BL96">
        <v>9.0092284166767601E-3</v>
      </c>
      <c r="BM96">
        <v>5.662649112717167E-2</v>
      </c>
      <c r="BN96">
        <v>0.3221289635295525</v>
      </c>
      <c r="BO96">
        <v>3.4122348767487969E-3</v>
      </c>
      <c r="BP96">
        <v>4.0286052208012386E-3</v>
      </c>
      <c r="BQ96">
        <v>5695672.1148493113</v>
      </c>
      <c r="BR96">
        <v>-0.11671089417773262</v>
      </c>
      <c r="BS96">
        <v>0.28948381562908843</v>
      </c>
      <c r="BT96">
        <v>44439.972872956467</v>
      </c>
      <c r="BU96">
        <v>-0.23114217507892787</v>
      </c>
      <c r="BV96">
        <v>-0.30744329062273534</v>
      </c>
      <c r="BW96">
        <v>85506.701725774299</v>
      </c>
      <c r="BX96">
        <v>-0.32722342073410038</v>
      </c>
      <c r="BY96">
        <v>0.16397195736992276</v>
      </c>
      <c r="BZ96">
        <v>537442.74899562646</v>
      </c>
      <c r="CA96">
        <v>-0.31604401575418883</v>
      </c>
      <c r="CB96">
        <v>-0.34296364627699483</v>
      </c>
      <c r="CC96">
        <v>3057330.09840975</v>
      </c>
      <c r="CD96">
        <v>-0.11238601452715435</v>
      </c>
      <c r="CE96">
        <v>0.40487476740060413</v>
      </c>
      <c r="CF96">
        <v>32385.564704337758</v>
      </c>
      <c r="CG96">
        <v>-0.28792032471385065</v>
      </c>
      <c r="CH96">
        <v>-0.3317230517390195</v>
      </c>
      <c r="CI96">
        <v>38235.54349541229</v>
      </c>
      <c r="CJ96">
        <v>-1.2484665168388642E-2</v>
      </c>
      <c r="CK96">
        <v>1.3289721880656313</v>
      </c>
      <c r="CL96" s="6" t="s">
        <v>477</v>
      </c>
      <c r="CM96" s="6" t="s">
        <v>478</v>
      </c>
      <c r="CN96" s="6" t="s">
        <v>155</v>
      </c>
      <c r="CO96" s="6"/>
      <c r="CP96" s="6" t="s">
        <v>152</v>
      </c>
      <c r="CQ96" s="6" t="s">
        <v>479</v>
      </c>
      <c r="CR96" s="6"/>
      <c r="CS96" s="6"/>
      <c r="CT96" s="6" t="s">
        <v>480</v>
      </c>
      <c r="CU96" s="6"/>
      <c r="CV96">
        <v>0.81519933145038992</v>
      </c>
      <c r="CW96">
        <v>0.18480066854961008</v>
      </c>
      <c r="CX96">
        <v>0.18703497364025423</v>
      </c>
      <c r="CY96">
        <v>0.30471342054917111</v>
      </c>
      <c r="CZ96">
        <v>0.21544390592318471</v>
      </c>
      <c r="DA96">
        <v>0.15196506511484126</v>
      </c>
      <c r="DB96">
        <v>9.0061056831032341E-2</v>
      </c>
      <c r="DC96">
        <v>5.07815779415162E-2</v>
      </c>
      <c r="DD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6" t="str">
        <f>IF(TRIM(SW_base_final[[#This Row],[Neg]])="","blocked",SW_base_final[[#This Row],[Neg]])</f>
        <v>blocked</v>
      </c>
      <c r="DF96" t="str">
        <f>LEFT(SW_base_final[[#This Row],[date]],2)</f>
        <v/>
      </c>
      <c r="DG96" t="str">
        <f>MID(SW_base_final[[#This Row],[date]],4,2)</f>
        <v/>
      </c>
      <c r="DH96" t="str">
        <f>RIGHT(SW_base_final[[#This Row],[date]],4)</f>
        <v/>
      </c>
    </row>
    <row r="97" spans="1:112" x14ac:dyDescent="0.3">
      <c r="A97" s="6" t="s">
        <v>481</v>
      </c>
      <c r="B97" s="6" t="s">
        <v>190</v>
      </c>
      <c r="C97" s="6" t="s">
        <v>114</v>
      </c>
      <c r="D97" s="6" t="s">
        <v>117</v>
      </c>
      <c r="E97" s="6" t="s">
        <v>117</v>
      </c>
      <c r="F97" s="6" t="s">
        <v>117</v>
      </c>
      <c r="G97" s="6" t="s">
        <v>118</v>
      </c>
      <c r="H97" s="1">
        <v>44161.733307060182</v>
      </c>
      <c r="I97" s="6" t="s">
        <v>145</v>
      </c>
      <c r="J97" s="6" t="s">
        <v>117</v>
      </c>
      <c r="K97" s="6" t="s">
        <v>117</v>
      </c>
      <c r="N97">
        <v>19926</v>
      </c>
      <c r="O97">
        <v>1918194.4572414218</v>
      </c>
      <c r="S97" s="7">
        <v>5.2199074074074075E-3</v>
      </c>
      <c r="U97">
        <v>0.45447491760402114</v>
      </c>
      <c r="V97" s="6" t="s">
        <v>117</v>
      </c>
      <c r="W97" s="6" t="s">
        <v>121</v>
      </c>
      <c r="X97" s="6" t="s">
        <v>147</v>
      </c>
      <c r="Y97" s="6" t="s">
        <v>209</v>
      </c>
      <c r="Z97" s="6" t="s">
        <v>180</v>
      </c>
      <c r="AA97">
        <v>-7.9448414000108047E-2</v>
      </c>
      <c r="AB97">
        <v>-0.28105455401782087</v>
      </c>
      <c r="AC97">
        <v>-7.7644931013272855E-2</v>
      </c>
      <c r="AD97">
        <v>-0.41083900996057543</v>
      </c>
      <c r="AE97">
        <v>-8.0587258637838E-2</v>
      </c>
      <c r="AF97">
        <v>-0.1644544678849309</v>
      </c>
      <c r="AG97">
        <v>641823.82885611034</v>
      </c>
      <c r="AH97">
        <v>-6.1366363328077878E-2</v>
      </c>
      <c r="AI97">
        <v>-0.2610279355171139</v>
      </c>
      <c r="AJ97">
        <v>-3.6824294821643178E-2</v>
      </c>
      <c r="AK97">
        <v>-0.40204227310710239</v>
      </c>
      <c r="AL97">
        <v>-7.1804973621707902E-2</v>
      </c>
      <c r="AM97">
        <v>-0.17517560488919048</v>
      </c>
      <c r="AN97">
        <v>0.38781397975896337</v>
      </c>
      <c r="AO97">
        <v>0.61218602024103663</v>
      </c>
      <c r="AP97">
        <v>7.4017604497729916</v>
      </c>
      <c r="AQ97">
        <v>14198015.868583322</v>
      </c>
      <c r="AR97">
        <v>0.17366180495064132</v>
      </c>
      <c r="AS97">
        <v>0.1692559560789515</v>
      </c>
      <c r="AT97">
        <v>0.2421265293432886</v>
      </c>
      <c r="AU97">
        <v>0.34790451978682801</v>
      </c>
      <c r="AV97">
        <v>6.076176338062611E-2</v>
      </c>
      <c r="AW97">
        <v>-6.9009405964144621E-2</v>
      </c>
      <c r="AX97">
        <v>743902.62641438027</v>
      </c>
      <c r="AY97">
        <v>196534.90571321701</v>
      </c>
      <c r="AZ97" s="8">
        <v>8.0787037037037043E-3</v>
      </c>
      <c r="BA97">
        <v>12.574062463128625</v>
      </c>
      <c r="BB97">
        <v>9353878.0910198558</v>
      </c>
      <c r="BC97">
        <v>0.48420826150294072</v>
      </c>
      <c r="BD97">
        <v>1174291.8308270413</v>
      </c>
      <c r="BE97">
        <v>445288.9231428933</v>
      </c>
      <c r="BF97" s="8">
        <v>3.414351851851852E-3</v>
      </c>
      <c r="BG97">
        <v>4.1251566692342507</v>
      </c>
      <c r="BH97">
        <v>4844137.7775634676</v>
      </c>
      <c r="BI97">
        <v>0.43563912905654378</v>
      </c>
      <c r="BJ97">
        <v>0.6163865893011643</v>
      </c>
      <c r="BK97">
        <v>2.5197687301841017E-2</v>
      </c>
      <c r="BL97">
        <v>0.10259202339908655</v>
      </c>
      <c r="BM97">
        <v>2.7070870512561136E-2</v>
      </c>
      <c r="BN97">
        <v>5.2533109683779534E-2</v>
      </c>
      <c r="BO97">
        <v>2.9896736440798852E-2</v>
      </c>
      <c r="BP97">
        <v>0.14632298336076863</v>
      </c>
      <c r="BQ97">
        <v>458531.60266773816</v>
      </c>
      <c r="BR97">
        <v>8.4911408928365795E-2</v>
      </c>
      <c r="BS97">
        <v>-0.39879069319364657</v>
      </c>
      <c r="BT97">
        <v>18744.625763407814</v>
      </c>
      <c r="BU97">
        <v>3.6925522633212582E-2</v>
      </c>
      <c r="BV97">
        <v>5.0611507166410377</v>
      </c>
      <c r="BW97">
        <v>76318.47565574605</v>
      </c>
      <c r="BX97">
        <v>0.15535602785309921</v>
      </c>
      <c r="BY97">
        <v>20.182370253813751</v>
      </c>
      <c r="BZ97">
        <v>20138.091673617833</v>
      </c>
      <c r="CA97">
        <v>-9.9564009443254942E-2</v>
      </c>
      <c r="CB97">
        <v>0.37141679715155651</v>
      </c>
      <c r="CC97">
        <v>39079.518267478314</v>
      </c>
      <c r="CD97">
        <v>0.23140267052150487</v>
      </c>
      <c r="CE97">
        <v>0.69131850673107564</v>
      </c>
      <c r="CF97">
        <v>22240.260759528781</v>
      </c>
      <c r="CG97">
        <v>-6.7794829450566363E-2</v>
      </c>
      <c r="CH97">
        <v>0.6045513474512163</v>
      </c>
      <c r="CI97">
        <v>108850.05162686345</v>
      </c>
      <c r="CJ97">
        <v>-0.50921863902084552</v>
      </c>
      <c r="CK97">
        <v>-0.75333996153797123</v>
      </c>
      <c r="CL97" s="6"/>
      <c r="CM97" s="6"/>
      <c r="CN97" s="6"/>
      <c r="CO97" s="6"/>
      <c r="CP97" s="6"/>
      <c r="CQ97" s="6"/>
      <c r="CR97" s="6"/>
      <c r="CS97" s="6"/>
      <c r="CT97" s="6"/>
      <c r="CU97" s="6"/>
      <c r="CV97">
        <v>0.65926983804955819</v>
      </c>
      <c r="CW97">
        <v>0.34073016195044181</v>
      </c>
      <c r="CX97">
        <v>0.28069216908587963</v>
      </c>
      <c r="CY97">
        <v>0.35393755492546858</v>
      </c>
      <c r="CZ97">
        <v>0.19020809538294153</v>
      </c>
      <c r="DA97">
        <v>7.9488513102716041E-2</v>
      </c>
      <c r="DB97">
        <v>6.2473048764280018E-2</v>
      </c>
      <c r="DC97">
        <v>3.3200618738714278E-2</v>
      </c>
      <c r="DD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7" t="str">
        <f>IF(TRIM(SW_base_final[[#This Row],[Neg]])="","blocked",SW_base_final[[#This Row],[Neg]])</f>
        <v>blocked</v>
      </c>
      <c r="DF97" t="str">
        <f>LEFT(SW_base_final[[#This Row],[date]],2)</f>
        <v/>
      </c>
      <c r="DG97" t="str">
        <f>MID(SW_base_final[[#This Row],[date]],4,2)</f>
        <v/>
      </c>
      <c r="DH97" t="str">
        <f>RIGHT(SW_base_final[[#This Row],[date]],4)</f>
        <v/>
      </c>
    </row>
    <row r="98" spans="1:112" x14ac:dyDescent="0.3">
      <c r="A98" s="6" t="s">
        <v>482</v>
      </c>
      <c r="B98" s="6" t="s">
        <v>190</v>
      </c>
      <c r="C98" s="6" t="s">
        <v>114</v>
      </c>
      <c r="D98" s="6" t="s">
        <v>117</v>
      </c>
      <c r="E98" s="6" t="s">
        <v>117</v>
      </c>
      <c r="F98" s="6" t="s">
        <v>117</v>
      </c>
      <c r="G98" s="6" t="s">
        <v>118</v>
      </c>
      <c r="H98" s="1">
        <v>44161.733307060182</v>
      </c>
      <c r="I98" s="6" t="s">
        <v>145</v>
      </c>
      <c r="J98" s="6" t="s">
        <v>117</v>
      </c>
      <c r="K98" s="6" t="s">
        <v>117</v>
      </c>
      <c r="N98">
        <v>6792</v>
      </c>
      <c r="O98">
        <v>6969709.9066389417</v>
      </c>
      <c r="S98" s="7">
        <v>4.2939814814814811E-3</v>
      </c>
      <c r="U98">
        <v>0.19232698971764511</v>
      </c>
      <c r="V98" s="6" t="s">
        <v>117</v>
      </c>
      <c r="W98" s="6" t="s">
        <v>121</v>
      </c>
      <c r="X98" s="6" t="s">
        <v>147</v>
      </c>
      <c r="Y98" s="6" t="s">
        <v>324</v>
      </c>
      <c r="Z98" s="6" t="s">
        <v>180</v>
      </c>
      <c r="AA98">
        <v>-3.3571589085951592E-2</v>
      </c>
      <c r="AC98">
        <v>-3.3859162562854817E-2</v>
      </c>
      <c r="AE98">
        <v>-9.7222795752427427E-3</v>
      </c>
      <c r="AG98">
        <v>661503.86310521537</v>
      </c>
      <c r="AH98">
        <v>-4.1516166255949005E-2</v>
      </c>
      <c r="AJ98">
        <v>-4.4457995232139225E-2</v>
      </c>
      <c r="AL98">
        <v>-1.0686134803370884E-2</v>
      </c>
      <c r="AN98">
        <v>0.98779170646901349</v>
      </c>
      <c r="AO98">
        <v>1.2208293530986524E-2</v>
      </c>
      <c r="AP98">
        <v>6.8326068301118204</v>
      </c>
      <c r="AQ98">
        <v>47621287.511999242</v>
      </c>
      <c r="AR98">
        <v>-0.1992722327487958</v>
      </c>
      <c r="AT98">
        <v>-0.19982095097044983</v>
      </c>
      <c r="AV98">
        <v>-6.183527059679339E-2</v>
      </c>
      <c r="AX98">
        <v>6884621.6422728673</v>
      </c>
      <c r="AY98">
        <v>602027.53839556675</v>
      </c>
      <c r="AZ98" s="8">
        <v>4.340277777777778E-3</v>
      </c>
      <c r="BA98">
        <v>6.8848244363131244</v>
      </c>
      <c r="BB98">
        <v>47399411.317490429</v>
      </c>
      <c r="BC98">
        <v>0.18937528201641168</v>
      </c>
      <c r="BD98">
        <v>85088.264366072894</v>
      </c>
      <c r="BE98">
        <v>59476.324709648623</v>
      </c>
      <c r="BF98" s="8"/>
      <c r="BG98">
        <v>2.6076004271780757</v>
      </c>
      <c r="BH98">
        <v>221876.19450881271</v>
      </c>
      <c r="BI98">
        <v>0.43115417549907253</v>
      </c>
      <c r="BJ98">
        <v>0.85411006611398699</v>
      </c>
      <c r="BK98">
        <v>1.4608780394155065E-2</v>
      </c>
      <c r="BL98">
        <v>2.7081806244614627E-4</v>
      </c>
      <c r="BM98">
        <v>5.7623196923513802E-2</v>
      </c>
      <c r="BN98">
        <v>7.33385819179731E-2</v>
      </c>
      <c r="BO98">
        <v>1.5346772588515985E-5</v>
      </c>
      <c r="BP98">
        <v>3.3209815336315099E-5</v>
      </c>
      <c r="BQ98">
        <v>5879953.5856682146</v>
      </c>
      <c r="BR98">
        <v>-6.216067307826012E-2</v>
      </c>
      <c r="BT98">
        <v>100571.28942604894</v>
      </c>
      <c r="BU98">
        <v>0.10224489078796561</v>
      </c>
      <c r="BX98">
        <v>-0.56151582549763634</v>
      </c>
      <c r="BZ98">
        <v>396695.62133794412</v>
      </c>
      <c r="CA98">
        <v>0.33319531926170609</v>
      </c>
      <c r="CC98">
        <v>504885.11355263396</v>
      </c>
      <c r="CD98">
        <v>9.2086485738959167E-2</v>
      </c>
      <c r="CG98">
        <v>1.0113101124733839</v>
      </c>
      <c r="CJ98">
        <v>-8.5550328999462799E-2</v>
      </c>
      <c r="CL98" s="6"/>
      <c r="CM98" s="6"/>
      <c r="CN98" s="6"/>
      <c r="CO98" s="6"/>
      <c r="CP98" s="6"/>
      <c r="CQ98" s="6"/>
      <c r="CR98" s="6"/>
      <c r="CS98" s="6"/>
      <c r="CT98" s="6"/>
      <c r="CU98" s="6"/>
      <c r="CV98">
        <v>0.79773907700135482</v>
      </c>
      <c r="CW98">
        <v>0.20226092299864518</v>
      </c>
      <c r="CX98">
        <v>0.25817376717379459</v>
      </c>
      <c r="CY98">
        <v>0.37739211815548801</v>
      </c>
      <c r="CZ98">
        <v>0.19918066951086105</v>
      </c>
      <c r="DA98">
        <v>8.3326363747643101E-2</v>
      </c>
      <c r="DB98">
        <v>4.9395055574332658E-2</v>
      </c>
      <c r="DC98">
        <v>3.253202583788025E-2</v>
      </c>
      <c r="DD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8" t="str">
        <f>IF(TRIM(SW_base_final[[#This Row],[Neg]])="","blocked",SW_base_final[[#This Row],[Neg]])</f>
        <v>blocked</v>
      </c>
      <c r="DF98" t="str">
        <f>LEFT(SW_base_final[[#This Row],[date]],2)</f>
        <v/>
      </c>
      <c r="DG98" t="str">
        <f>MID(SW_base_final[[#This Row],[date]],4,2)</f>
        <v/>
      </c>
      <c r="DH98" t="str">
        <f>RIGHT(SW_base_final[[#This Row],[date]],4)</f>
        <v/>
      </c>
    </row>
    <row r="99" spans="1:112" x14ac:dyDescent="0.3">
      <c r="A99" s="6" t="s">
        <v>483</v>
      </c>
      <c r="B99" s="6" t="s">
        <v>113</v>
      </c>
      <c r="C99" s="6" t="s">
        <v>114</v>
      </c>
      <c r="D99" s="6" t="s">
        <v>115</v>
      </c>
      <c r="E99" s="6" t="s">
        <v>117</v>
      </c>
      <c r="F99" s="6" t="s">
        <v>117</v>
      </c>
      <c r="G99" s="6" t="s">
        <v>118</v>
      </c>
      <c r="H99" s="1">
        <v>44161.733307060182</v>
      </c>
      <c r="I99" s="6" t="s">
        <v>145</v>
      </c>
      <c r="J99" s="6" t="s">
        <v>117</v>
      </c>
      <c r="K99" s="6" t="s">
        <v>117</v>
      </c>
      <c r="N99">
        <v>105450</v>
      </c>
      <c r="O99">
        <v>563161.9173765406</v>
      </c>
      <c r="S99" s="7">
        <v>2.0717592592592593E-3</v>
      </c>
      <c r="U99">
        <v>0.59084078006347007</v>
      </c>
      <c r="V99" s="6" t="s">
        <v>120</v>
      </c>
      <c r="W99" s="6" t="s">
        <v>121</v>
      </c>
      <c r="X99" s="6" t="s">
        <v>147</v>
      </c>
      <c r="Y99" s="6" t="s">
        <v>433</v>
      </c>
      <c r="Z99" s="6" t="s">
        <v>124</v>
      </c>
      <c r="AA99">
        <v>3.6707250060992402E-2</v>
      </c>
      <c r="AB99">
        <v>4.9184275418633794</v>
      </c>
      <c r="AC99">
        <v>5.293062118655234E-2</v>
      </c>
      <c r="AD99">
        <v>5.3576565193584544</v>
      </c>
      <c r="AE99">
        <v>2.1363766432892062E-2</v>
      </c>
      <c r="AF99">
        <v>4.5449264357396206</v>
      </c>
      <c r="AG99">
        <v>137942.63912706904</v>
      </c>
      <c r="AH99">
        <v>1.489167588109952E-2</v>
      </c>
      <c r="AI99">
        <v>3.5524565733173707</v>
      </c>
      <c r="AJ99">
        <v>-1.093753729402791E-3</v>
      </c>
      <c r="AK99">
        <v>3.8597630941697423</v>
      </c>
      <c r="AL99">
        <v>2.5601155146840027E-2</v>
      </c>
      <c r="AM99">
        <v>3.3720580946763343</v>
      </c>
      <c r="AN99">
        <v>0.49366948426319102</v>
      </c>
      <c r="AO99">
        <v>0.50633051573680909</v>
      </c>
      <c r="AP99">
        <v>1.8551699807614495</v>
      </c>
      <c r="AQ99">
        <v>1044761.0834250177</v>
      </c>
      <c r="AR99">
        <v>0.11131441972254308</v>
      </c>
      <c r="AS99">
        <v>3.501656849428068</v>
      </c>
      <c r="AT99">
        <v>0.16851862676279694</v>
      </c>
      <c r="AU99">
        <v>6.8786650340542419</v>
      </c>
      <c r="AV99">
        <v>3.2213779929518349E-2</v>
      </c>
      <c r="AW99">
        <v>1.6940520835402308</v>
      </c>
      <c r="AX99">
        <v>278015.85330794659</v>
      </c>
      <c r="AY99">
        <v>54468.257344200771</v>
      </c>
      <c r="AZ99" s="8">
        <v>1.8402777777777777E-3</v>
      </c>
      <c r="BA99">
        <v>2.2930568022489317</v>
      </c>
      <c r="BB99">
        <v>637506.14356082806</v>
      </c>
      <c r="BC99">
        <v>0.56001462367696064</v>
      </c>
      <c r="BD99">
        <v>285146.06406859402</v>
      </c>
      <c r="BE99">
        <v>83474.38178286828</v>
      </c>
      <c r="BF99" s="8">
        <v>2.2800925925925927E-3</v>
      </c>
      <c r="BG99">
        <v>1.4282327241459709</v>
      </c>
      <c r="BH99">
        <v>407254.9398641896</v>
      </c>
      <c r="BI99">
        <v>0.62089611398502831</v>
      </c>
      <c r="BJ99">
        <v>0.64773338914413814</v>
      </c>
      <c r="BL99">
        <v>9.7514428534171277E-3</v>
      </c>
      <c r="BM99">
        <v>2.5384237859600624E-3</v>
      </c>
      <c r="BN99">
        <v>0.31368860398715742</v>
      </c>
      <c r="BO99">
        <v>2.6288140229327212E-2</v>
      </c>
      <c r="BQ99">
        <v>180080.15089895579</v>
      </c>
      <c r="BR99">
        <v>0.10805185052125377</v>
      </c>
      <c r="BS99">
        <v>4.9096848297044335</v>
      </c>
      <c r="BU99">
        <v>-1</v>
      </c>
      <c r="BX99">
        <v>-8.2830211195879411E-2</v>
      </c>
      <c r="BY99">
        <v>2.4808372020099649</v>
      </c>
      <c r="CA99">
        <v>0.14370452721666127</v>
      </c>
      <c r="CB99">
        <v>5.0212753030392916</v>
      </c>
      <c r="CC99">
        <v>87210.404910468103</v>
      </c>
      <c r="CD99">
        <v>-1.026498153835087E-2</v>
      </c>
      <c r="CE99">
        <v>6.3024213988006146</v>
      </c>
      <c r="CF99">
        <v>7308.5197377353634</v>
      </c>
      <c r="CG99">
        <v>-0.23754938250148416</v>
      </c>
      <c r="CH99">
        <v>18.720159879505253</v>
      </c>
      <c r="CJ99">
        <v>-1</v>
      </c>
      <c r="CK99">
        <v>-1</v>
      </c>
      <c r="CL99" s="6"/>
      <c r="CM99" s="6"/>
      <c r="CN99" s="6"/>
      <c r="CO99" s="6"/>
      <c r="CP99" s="6"/>
      <c r="CQ99" s="6"/>
      <c r="CR99" s="6"/>
      <c r="CS99" s="6"/>
      <c r="CT99" s="6"/>
      <c r="CU99" s="6"/>
      <c r="CV99">
        <v>0.51390230640148393</v>
      </c>
      <c r="CW99">
        <v>0.48609769359851607</v>
      </c>
      <c r="CX99">
        <v>0.15077365162441417</v>
      </c>
      <c r="CY99">
        <v>0.33598077363698503</v>
      </c>
      <c r="CZ99">
        <v>0.24301121147421148</v>
      </c>
      <c r="DA99">
        <v>0.13231776609401724</v>
      </c>
      <c r="DB99">
        <v>9.7599876764712851E-2</v>
      </c>
      <c r="DC99">
        <v>4.0316720405659354E-2</v>
      </c>
      <c r="DD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9" t="str">
        <f>IF(TRIM(SW_base_final[[#This Row],[Neg]])="","blocked",SW_base_final[[#This Row],[Neg]])</f>
        <v>blocked</v>
      </c>
      <c r="DF99" t="str">
        <f>LEFT(SW_base_final[[#This Row],[date]],2)</f>
        <v/>
      </c>
      <c r="DG99" t="str">
        <f>MID(SW_base_final[[#This Row],[date]],4,2)</f>
        <v/>
      </c>
      <c r="DH99" t="str">
        <f>RIGHT(SW_base_final[[#This Row],[date]],4)</f>
        <v/>
      </c>
    </row>
    <row r="100" spans="1:112" x14ac:dyDescent="0.3">
      <c r="A100" s="6" t="s">
        <v>484</v>
      </c>
      <c r="B100" s="6" t="s">
        <v>242</v>
      </c>
      <c r="C100" s="6" t="s">
        <v>243</v>
      </c>
      <c r="D100" s="6" t="s">
        <v>160</v>
      </c>
      <c r="E100" s="6" t="s">
        <v>117</v>
      </c>
      <c r="F100" s="6" t="s">
        <v>117</v>
      </c>
      <c r="G100" s="6" t="s">
        <v>161</v>
      </c>
      <c r="H100" s="1">
        <v>44161.733307060182</v>
      </c>
      <c r="I100" s="6" t="s">
        <v>145</v>
      </c>
      <c r="J100" s="6" t="s">
        <v>117</v>
      </c>
      <c r="K100" s="6" t="s">
        <v>117</v>
      </c>
      <c r="N100">
        <v>37351</v>
      </c>
      <c r="O100">
        <v>1831770.2888986019</v>
      </c>
      <c r="S100" s="7">
        <v>7.8703703703703705E-4</v>
      </c>
      <c r="U100">
        <v>0.71382234848352066</v>
      </c>
      <c r="V100" s="6" t="s">
        <v>120</v>
      </c>
      <c r="W100" s="6" t="s">
        <v>121</v>
      </c>
      <c r="X100" s="6" t="s">
        <v>147</v>
      </c>
      <c r="Y100" s="6" t="s">
        <v>205</v>
      </c>
      <c r="Z100" s="6" t="s">
        <v>124</v>
      </c>
      <c r="AA100">
        <v>8.0766545761873143E-2</v>
      </c>
      <c r="AB100">
        <v>0.82898696938187633</v>
      </c>
      <c r="AC100">
        <v>9.3584573475275157E-2</v>
      </c>
      <c r="AD100">
        <v>0.90827597963293272</v>
      </c>
      <c r="AE100">
        <v>7.5444724216169989E-2</v>
      </c>
      <c r="AF100">
        <v>0.79745627531565932</v>
      </c>
      <c r="AG100">
        <v>1082593.9684489616</v>
      </c>
      <c r="AH100">
        <v>6.4847789454704374E-2</v>
      </c>
      <c r="AI100">
        <v>0.96175604788559976</v>
      </c>
      <c r="AJ100">
        <v>6.8498538080408178E-2</v>
      </c>
      <c r="AK100">
        <v>1.0486465492573673</v>
      </c>
      <c r="AL100">
        <v>6.3556396771464074E-2</v>
      </c>
      <c r="AM100">
        <v>0.93262588863359008</v>
      </c>
      <c r="AN100">
        <v>0.29685687815620498</v>
      </c>
      <c r="AO100">
        <v>0.70314312184379502</v>
      </c>
      <c r="AP100">
        <v>1.5636684577274593</v>
      </c>
      <c r="AQ100">
        <v>2864281.4225530596</v>
      </c>
      <c r="AR100">
        <v>0.11257121335499498</v>
      </c>
      <c r="AS100">
        <v>0.72967645721115404</v>
      </c>
      <c r="AT100">
        <v>0.14721439192990515</v>
      </c>
      <c r="AU100">
        <v>0.75289947421709957</v>
      </c>
      <c r="AV100">
        <v>9.6292454249372827E-2</v>
      </c>
      <c r="AW100">
        <v>0.71848135201133978</v>
      </c>
      <c r="AX100">
        <v>543773.60946172872</v>
      </c>
      <c r="AY100">
        <v>283854.09527822369</v>
      </c>
      <c r="AZ100" s="8">
        <v>9.837962962962962E-4</v>
      </c>
      <c r="BA100">
        <v>1.7363237390122901</v>
      </c>
      <c r="BB100">
        <v>944167.02675679757</v>
      </c>
      <c r="BC100">
        <v>0.62042721383594923</v>
      </c>
      <c r="BD100">
        <v>1287996.6794368729</v>
      </c>
      <c r="BE100">
        <v>798739.87317073799</v>
      </c>
      <c r="BF100" s="8">
        <v>6.9444444444444447E-4</v>
      </c>
      <c r="BG100">
        <v>1.490775889760646</v>
      </c>
      <c r="BH100">
        <v>1920114.3957962617</v>
      </c>
      <c r="BI100">
        <v>0.75325242643657742</v>
      </c>
      <c r="BJ100">
        <v>0.20304685729457556</v>
      </c>
      <c r="BK100">
        <v>2.7847391154300636E-3</v>
      </c>
      <c r="BL100">
        <v>9.4223377851277906E-2</v>
      </c>
      <c r="BM100">
        <v>0.10928953357963472</v>
      </c>
      <c r="BN100">
        <v>0.59046950886725114</v>
      </c>
      <c r="BO100">
        <v>3.1604396929194222E-5</v>
      </c>
      <c r="BP100">
        <v>1.5437889490137893E-4</v>
      </c>
      <c r="BQ100">
        <v>110326.12009892793</v>
      </c>
      <c r="BR100">
        <v>-3.2893082127505302E-5</v>
      </c>
      <c r="BS100">
        <v>0.24589280816008574</v>
      </c>
      <c r="BU100">
        <v>-8.9489532502177283E-2</v>
      </c>
      <c r="BV100">
        <v>-0.46611586569180885</v>
      </c>
      <c r="BW100">
        <v>51196.555511644772</v>
      </c>
      <c r="BX100">
        <v>-8.5267115704010354E-2</v>
      </c>
      <c r="BY100">
        <v>0.41088604072580126</v>
      </c>
      <c r="BZ100">
        <v>59382.796502828292</v>
      </c>
      <c r="CA100">
        <v>0.76692340232801404</v>
      </c>
      <c r="CB100">
        <v>1.0921139247045994</v>
      </c>
      <c r="CC100">
        <v>320833.38209728437</v>
      </c>
      <c r="CD100">
        <v>8.5762395888335341E-2</v>
      </c>
      <c r="CE100">
        <v>1.4936044894441016</v>
      </c>
      <c r="CG100">
        <v>-0.80570423973663741</v>
      </c>
      <c r="CK100">
        <v>-0.64460898417127077</v>
      </c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>
        <v>0.58978654384014118</v>
      </c>
      <c r="CW100">
        <v>0.41021345615985882</v>
      </c>
      <c r="CX100">
        <v>0.1139323983469248</v>
      </c>
      <c r="CY100">
        <v>0.36980077257984767</v>
      </c>
      <c r="CZ100">
        <v>0.28222970585385027</v>
      </c>
      <c r="DA100">
        <v>0.12353537240518656</v>
      </c>
      <c r="DB100">
        <v>8.0886318142632335E-2</v>
      </c>
      <c r="DC100">
        <v>2.9615432671558219E-2</v>
      </c>
      <c r="DD1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0" t="str">
        <f>IF(TRIM(SW_base_final[[#This Row],[Neg]])="","blocked",SW_base_final[[#This Row],[Neg]])</f>
        <v>blocked</v>
      </c>
      <c r="DF100" t="str">
        <f>LEFT(SW_base_final[[#This Row],[date]],2)</f>
        <v/>
      </c>
      <c r="DG100" t="str">
        <f>MID(SW_base_final[[#This Row],[date]],4,2)</f>
        <v/>
      </c>
      <c r="DH100" t="str">
        <f>RIGHT(SW_base_final[[#This Row],[date]],4)</f>
        <v/>
      </c>
    </row>
    <row r="101" spans="1:112" x14ac:dyDescent="0.3">
      <c r="A101" s="6" t="s">
        <v>485</v>
      </c>
      <c r="B101" s="6" t="s">
        <v>113</v>
      </c>
      <c r="C101" s="6" t="s">
        <v>114</v>
      </c>
      <c r="D101" s="6" t="s">
        <v>115</v>
      </c>
      <c r="E101" s="6" t="s">
        <v>117</v>
      </c>
      <c r="F101" s="6" t="s">
        <v>117</v>
      </c>
      <c r="G101" s="6" t="s">
        <v>118</v>
      </c>
      <c r="H101" s="1">
        <v>44161.733307060182</v>
      </c>
      <c r="I101" s="6" t="s">
        <v>145</v>
      </c>
      <c r="J101" s="6" t="s">
        <v>117</v>
      </c>
      <c r="K101" s="6" t="s">
        <v>117</v>
      </c>
      <c r="N101">
        <v>246823</v>
      </c>
      <c r="O101">
        <v>112356.10143543151</v>
      </c>
      <c r="S101" s="7">
        <v>4.178240740740741E-3</v>
      </c>
      <c r="U101">
        <v>0.29206945026399084</v>
      </c>
      <c r="V101" s="6" t="s">
        <v>120</v>
      </c>
      <c r="W101" s="6" t="s">
        <v>121</v>
      </c>
      <c r="X101" s="6" t="s">
        <v>147</v>
      </c>
      <c r="Y101" s="6" t="s">
        <v>209</v>
      </c>
      <c r="Z101" s="6" t="s">
        <v>180</v>
      </c>
      <c r="AA101">
        <v>-6.8184095559603919E-2</v>
      </c>
      <c r="AB101">
        <v>0.20477716417997627</v>
      </c>
      <c r="AC101">
        <v>-9.3923673611626901E-2</v>
      </c>
      <c r="AD101">
        <v>0.22377300174031189</v>
      </c>
      <c r="AE101">
        <v>0.12245323976657141</v>
      </c>
      <c r="AF101">
        <v>0.10246539229714591</v>
      </c>
      <c r="AG101">
        <v>35924.28057818512</v>
      </c>
      <c r="AH101">
        <v>0.17302765429434253</v>
      </c>
      <c r="AI101">
        <v>0.47103343837521128</v>
      </c>
      <c r="AJ101">
        <v>0.15928177574809377</v>
      </c>
      <c r="AK101">
        <v>0.66688635878280644</v>
      </c>
      <c r="AL101">
        <v>0.20923949873454495</v>
      </c>
      <c r="AM101">
        <v>0.13440726137243453</v>
      </c>
      <c r="AN101">
        <v>0.85670579050358875</v>
      </c>
      <c r="AO101">
        <v>0.14329420949641125</v>
      </c>
      <c r="AP101">
        <v>4.919073101023697</v>
      </c>
      <c r="AQ101">
        <v>552687.87630692101</v>
      </c>
      <c r="AR101">
        <v>6.9398175460414269E-2</v>
      </c>
      <c r="AS101">
        <v>0.43171109236527583</v>
      </c>
      <c r="AT101">
        <v>4.5499850003163367E-2</v>
      </c>
      <c r="AU101">
        <v>0.40017109977606768</v>
      </c>
      <c r="AV101">
        <v>0.25525809184788839</v>
      </c>
      <c r="AW101">
        <v>0.67630308373731096</v>
      </c>
      <c r="AX101">
        <v>96256.122698142732</v>
      </c>
      <c r="AY101">
        <v>25734.565976208778</v>
      </c>
      <c r="AZ101" s="8">
        <v>4.8148148148148152E-3</v>
      </c>
      <c r="BA101">
        <v>4.9739660141520297</v>
      </c>
      <c r="BB101">
        <v>478774.68295460969</v>
      </c>
      <c r="BC101">
        <v>0.272394563821104</v>
      </c>
      <c r="BD101">
        <v>16099.97873728876</v>
      </c>
      <c r="BE101">
        <v>10189.714601976342</v>
      </c>
      <c r="BF101" s="8">
        <v>3.2407407407407406E-4</v>
      </c>
      <c r="BG101">
        <v>4.5908876377036947</v>
      </c>
      <c r="BH101">
        <v>73913.193352311311</v>
      </c>
      <c r="BI101">
        <v>0.40969869154567617</v>
      </c>
      <c r="BJ101">
        <v>0.50182615577975942</v>
      </c>
      <c r="BK101">
        <v>3.80487823046388E-3</v>
      </c>
      <c r="BL101">
        <v>0.29751279401544212</v>
      </c>
      <c r="BM101">
        <v>2.0012405620621801E-2</v>
      </c>
      <c r="BN101">
        <v>0.17684376635371282</v>
      </c>
      <c r="BQ101">
        <v>48197.182977315475</v>
      </c>
      <c r="BR101">
        <v>-0.19055267022782674</v>
      </c>
      <c r="BS101">
        <v>-8.4921186656815029E-2</v>
      </c>
      <c r="BU101">
        <v>5.1761942835995667E-2</v>
      </c>
      <c r="BV101">
        <v>-0.36161166952091406</v>
      </c>
      <c r="BW101">
        <v>28574.1952787886</v>
      </c>
      <c r="BX101">
        <v>-5.3968732592922897E-2</v>
      </c>
      <c r="BY101">
        <v>6.4147848905694813</v>
      </c>
      <c r="CA101">
        <v>-0.50747021693003802</v>
      </c>
      <c r="CB101">
        <v>-0.58882738004450452</v>
      </c>
      <c r="CC101">
        <v>16984.709280654246</v>
      </c>
      <c r="CD101">
        <v>0.41018148750967565</v>
      </c>
      <c r="CE101">
        <v>8.7334676065333738E-3</v>
      </c>
      <c r="CK101">
        <v>-1</v>
      </c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>
        <v>0.66322455611068765</v>
      </c>
      <c r="CW101">
        <v>0.33677544388931235</v>
      </c>
      <c r="CX101">
        <v>0.2114641025730549</v>
      </c>
      <c r="CY101">
        <v>0.34518483844928849</v>
      </c>
      <c r="CZ101">
        <v>0.21126088585690214</v>
      </c>
      <c r="DA101">
        <v>0.11033833338801448</v>
      </c>
      <c r="DB101">
        <v>7.5625042351536914E-2</v>
      </c>
      <c r="DC101">
        <v>4.6126797381203066E-2</v>
      </c>
      <c r="DD1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1" t="str">
        <f>IF(TRIM(SW_base_final[[#This Row],[Neg]])="","blocked",SW_base_final[[#This Row],[Neg]])</f>
        <v>blocked</v>
      </c>
      <c r="DF101" t="str">
        <f>LEFT(SW_base_final[[#This Row],[date]],2)</f>
        <v/>
      </c>
      <c r="DG101" t="str">
        <f>MID(SW_base_final[[#This Row],[date]],4,2)</f>
        <v/>
      </c>
      <c r="DH101" t="str">
        <f>RIGHT(SW_base_final[[#This Row],[date]],4)</f>
        <v/>
      </c>
    </row>
    <row r="102" spans="1:112" x14ac:dyDescent="0.3">
      <c r="A102" s="6" t="s">
        <v>486</v>
      </c>
      <c r="B102" s="6" t="s">
        <v>113</v>
      </c>
      <c r="C102" s="6" t="s">
        <v>114</v>
      </c>
      <c r="D102" s="6" t="s">
        <v>115</v>
      </c>
      <c r="E102" s="6" t="s">
        <v>116</v>
      </c>
      <c r="F102" s="6" t="s">
        <v>117</v>
      </c>
      <c r="G102" s="6" t="s">
        <v>118</v>
      </c>
      <c r="H102" s="1">
        <v>44161.733307060182</v>
      </c>
      <c r="I102" s="6" t="s">
        <v>116</v>
      </c>
      <c r="J102" s="6" t="s">
        <v>116</v>
      </c>
      <c r="K102" s="6" t="s">
        <v>119</v>
      </c>
      <c r="L102">
        <v>2.3175510217836692E-3</v>
      </c>
      <c r="M102">
        <v>0.79109750517081456</v>
      </c>
      <c r="N102">
        <v>304607</v>
      </c>
      <c r="O102">
        <v>129338.23685579948</v>
      </c>
      <c r="P102">
        <v>79154.901327751926</v>
      </c>
      <c r="Q102">
        <v>0.17469348175494098</v>
      </c>
      <c r="R102">
        <v>0.82530651824505896</v>
      </c>
      <c r="S102" s="7">
        <v>2.5462962962962961E-4</v>
      </c>
      <c r="T102">
        <v>1.5106120711892905</v>
      </c>
      <c r="U102">
        <v>0.70015144639298232</v>
      </c>
      <c r="V102" s="6" t="s">
        <v>117</v>
      </c>
      <c r="W102" s="6" t="s">
        <v>121</v>
      </c>
      <c r="X102" s="6" t="s">
        <v>339</v>
      </c>
      <c r="Y102" s="6" t="s">
        <v>487</v>
      </c>
      <c r="Z102" s="6" t="s">
        <v>124</v>
      </c>
      <c r="AA102">
        <v>-0.36373597136082936</v>
      </c>
      <c r="AB102">
        <v>-2.9497127919031918E-2</v>
      </c>
      <c r="AC102">
        <v>-0.28953623931000183</v>
      </c>
      <c r="AD102">
        <v>2.0098233529957543E-2</v>
      </c>
      <c r="AE102">
        <v>-0.39563754069282231</v>
      </c>
      <c r="AF102">
        <v>-5.2773069711561593E-2</v>
      </c>
      <c r="AG102">
        <v>75091.018653468418</v>
      </c>
      <c r="AH102">
        <v>-0.35906254477424526</v>
      </c>
      <c r="AI102">
        <v>-3.9298272566315351E-2</v>
      </c>
      <c r="AJ102">
        <v>-0.35168744026662069</v>
      </c>
      <c r="AK102">
        <v>-0.32872910964876811</v>
      </c>
      <c r="AL102">
        <v>-0.36143089636418413</v>
      </c>
      <c r="AM102">
        <v>0.11783965796731422</v>
      </c>
      <c r="AN102">
        <v>0.3357344419272611</v>
      </c>
      <c r="AO102">
        <v>0.6642655580727389</v>
      </c>
      <c r="AP102">
        <v>1.5183732478960867</v>
      </c>
      <c r="AQ102">
        <v>196383.71877189365</v>
      </c>
      <c r="AR102">
        <v>-0.34265470945955823</v>
      </c>
      <c r="AS102">
        <v>-0.17923506051612292</v>
      </c>
      <c r="AT102">
        <v>-0.22969399362756837</v>
      </c>
      <c r="AU102">
        <v>0.31663183665869332</v>
      </c>
      <c r="AV102">
        <v>-0.40072801140663528</v>
      </c>
      <c r="AW102">
        <v>-0.34279894215688511</v>
      </c>
      <c r="AX102">
        <v>43423.300770637768</v>
      </c>
      <c r="AY102">
        <v>18462.475078159408</v>
      </c>
      <c r="AZ102" s="8">
        <v>6.4814814814814813E-4</v>
      </c>
      <c r="BA102">
        <v>1.7994774031335357</v>
      </c>
      <c r="BB102">
        <v>78139.248506233707</v>
      </c>
      <c r="BC102">
        <v>0.68003679094303948</v>
      </c>
      <c r="BD102">
        <v>85914.936085161724</v>
      </c>
      <c r="BE102">
        <v>56628.543575309006</v>
      </c>
      <c r="BF102" s="8">
        <v>5.7870370370370373E-5</v>
      </c>
      <c r="BG102">
        <v>1.3762970171851387</v>
      </c>
      <c r="BH102">
        <v>118244.47026565993</v>
      </c>
      <c r="BI102">
        <v>0.71031783623507949</v>
      </c>
      <c r="BJ102">
        <v>0.42665414797131751</v>
      </c>
      <c r="BL102">
        <v>2.6462325271141049E-2</v>
      </c>
      <c r="BM102">
        <v>0.19794019242231206</v>
      </c>
      <c r="BN102">
        <v>0.34894333433522928</v>
      </c>
      <c r="BQ102">
        <v>18410.835460225895</v>
      </c>
      <c r="BR102">
        <v>-5.3160569202157837E-2</v>
      </c>
      <c r="BS102">
        <v>-0.153910488473046</v>
      </c>
      <c r="BX102">
        <v>-0.28877619503880592</v>
      </c>
      <c r="BY102">
        <v>2.1821750158794813</v>
      </c>
      <c r="BZ102">
        <v>8541.4482221268117</v>
      </c>
      <c r="CA102">
        <v>-0.52806350527654633</v>
      </c>
      <c r="CB102">
        <v>-0.20048753958849597</v>
      </c>
      <c r="CC102">
        <v>15057.484719029113</v>
      </c>
      <c r="CD102">
        <v>-0.30225927341879222</v>
      </c>
      <c r="CE102">
        <v>0.54187650258615916</v>
      </c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>
        <v>0.67369768098170812</v>
      </c>
      <c r="CW102">
        <v>0.32630231901829188</v>
      </c>
      <c r="CX102">
        <v>0.13430705933082235</v>
      </c>
      <c r="CY102">
        <v>0.26579938363038086</v>
      </c>
      <c r="CZ102">
        <v>0.26797672323439103</v>
      </c>
      <c r="DA102">
        <v>0.1788166971574279</v>
      </c>
      <c r="DB102">
        <v>9.6384519107618527E-2</v>
      </c>
      <c r="DC102">
        <v>5.6715617539359497E-2</v>
      </c>
      <c r="DD1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02" t="str">
        <f>IF(TRIM(SW_base_final[[#This Row],[Neg]])="","blocked",SW_base_final[[#This Row],[Neg]])</f>
        <v>blocked</v>
      </c>
      <c r="DF102" t="str">
        <f>LEFT(SW_base_final[[#This Row],[date]],2)</f>
        <v/>
      </c>
      <c r="DG102" t="str">
        <f>MID(SW_base_final[[#This Row],[date]],4,2)</f>
        <v/>
      </c>
      <c r="DH102" t="str">
        <f>RIGHT(SW_base_final[[#This Row],[date]],4)</f>
        <v/>
      </c>
    </row>
    <row r="103" spans="1:112" x14ac:dyDescent="0.3">
      <c r="A103" s="6" t="s">
        <v>488</v>
      </c>
      <c r="B103" s="6" t="s">
        <v>334</v>
      </c>
      <c r="C103" s="6" t="s">
        <v>114</v>
      </c>
      <c r="D103" s="6" t="s">
        <v>115</v>
      </c>
      <c r="E103" s="6" t="s">
        <v>116</v>
      </c>
      <c r="F103" s="6" t="s">
        <v>117</v>
      </c>
      <c r="G103" s="6" t="s">
        <v>118</v>
      </c>
      <c r="H103" s="1">
        <v>44161.733307060182</v>
      </c>
      <c r="I103" s="6" t="s">
        <v>116</v>
      </c>
      <c r="J103" s="6" t="s">
        <v>116</v>
      </c>
      <c r="K103" s="6" t="s">
        <v>119</v>
      </c>
      <c r="L103">
        <v>2.3059756434535444E-3</v>
      </c>
      <c r="M103">
        <v>0.37208783710370863</v>
      </c>
      <c r="N103">
        <v>1998</v>
      </c>
      <c r="O103">
        <v>29076558.347367767</v>
      </c>
      <c r="P103">
        <v>58771.940030231824</v>
      </c>
      <c r="Q103">
        <v>0.28296989272348411</v>
      </c>
      <c r="R103">
        <v>0.71703010727651595</v>
      </c>
      <c r="S103" s="7">
        <v>5.6134259259259262E-3</v>
      </c>
      <c r="T103">
        <v>3.4730272533946098</v>
      </c>
      <c r="U103">
        <v>0.42100245600739217</v>
      </c>
      <c r="V103" s="6" t="s">
        <v>120</v>
      </c>
      <c r="W103" s="6" t="s">
        <v>121</v>
      </c>
      <c r="X103" s="6" t="s">
        <v>152</v>
      </c>
      <c r="Y103" s="6" t="s">
        <v>148</v>
      </c>
      <c r="Z103" s="6" t="s">
        <v>124</v>
      </c>
      <c r="AA103">
        <v>0.23498034020962688</v>
      </c>
      <c r="AB103">
        <v>0.9488293068209448</v>
      </c>
      <c r="AC103">
        <v>0.24577690225598547</v>
      </c>
      <c r="AD103">
        <v>0.81552095131504498</v>
      </c>
      <c r="AE103">
        <v>0.23156906908252894</v>
      </c>
      <c r="AF103">
        <v>0.99566268636179212</v>
      </c>
      <c r="AG103">
        <v>6658197.4751542499</v>
      </c>
      <c r="AH103">
        <v>0.21359211088563224</v>
      </c>
      <c r="AI103">
        <v>1.0757199544429432</v>
      </c>
      <c r="AJ103">
        <v>0.1761323683551792</v>
      </c>
      <c r="AK103">
        <v>0.59444970138262954</v>
      </c>
      <c r="AL103">
        <v>0.2230970224539166</v>
      </c>
      <c r="AM103">
        <v>1.2407447359699351</v>
      </c>
      <c r="AN103">
        <v>0.24219692211198238</v>
      </c>
      <c r="AO103">
        <v>0.7578030778880176</v>
      </c>
      <c r="AP103">
        <v>3.2543916382274718</v>
      </c>
      <c r="AQ103">
        <v>94626508.354106858</v>
      </c>
      <c r="AR103">
        <v>0.14905974169794645</v>
      </c>
      <c r="AS103">
        <v>0.47994801504213913</v>
      </c>
      <c r="AT103">
        <v>0.18909421907730395</v>
      </c>
      <c r="AU103">
        <v>0.53152467747567256</v>
      </c>
      <c r="AV103">
        <v>0.13615806900673477</v>
      </c>
      <c r="AW103">
        <v>0.46332690742168903</v>
      </c>
      <c r="AX103">
        <v>7042252.9373419434</v>
      </c>
      <c r="AY103">
        <v>1305921.5305291519</v>
      </c>
      <c r="AZ103" s="8">
        <v>6.9097222222222225E-3</v>
      </c>
      <c r="BA103">
        <v>3.3889762193975406</v>
      </c>
      <c r="BB103">
        <v>23866027.735634323</v>
      </c>
      <c r="BC103">
        <v>0.27549230709922085</v>
      </c>
      <c r="BD103">
        <v>22034305.41002582</v>
      </c>
      <c r="BE103">
        <v>5352275.9446250983</v>
      </c>
      <c r="BF103" s="8">
        <v>5.208333333333333E-3</v>
      </c>
      <c r="BG103">
        <v>3.2113778629153349</v>
      </c>
      <c r="BH103">
        <v>70760480.618472517</v>
      </c>
      <c r="BI103">
        <v>0.46750808686314749</v>
      </c>
      <c r="BJ103">
        <v>0.70994900472273936</v>
      </c>
      <c r="BK103">
        <v>9.4531430879523145E-3</v>
      </c>
      <c r="BL103">
        <v>7.4301652642148538E-4</v>
      </c>
      <c r="BM103">
        <v>4.4076310329657205E-2</v>
      </c>
      <c r="BN103">
        <v>0.23532910609956825</v>
      </c>
      <c r="BO103">
        <v>2.8181436554151271E-5</v>
      </c>
      <c r="BP103">
        <v>4.2123779710728071E-4</v>
      </c>
      <c r="BQ103">
        <v>4992092.3533195229</v>
      </c>
      <c r="BR103">
        <v>0.23955712261239692</v>
      </c>
      <c r="BS103">
        <v>0.72405997887003104</v>
      </c>
      <c r="BT103">
        <v>66470.91975659832</v>
      </c>
      <c r="BU103">
        <v>0.1126871620914911</v>
      </c>
      <c r="BV103">
        <v>2.0438497174784209</v>
      </c>
      <c r="BW103">
        <v>5224.6106343755064</v>
      </c>
      <c r="BX103">
        <v>0.32360203025406631</v>
      </c>
      <c r="BY103">
        <v>-0.82900091968317635</v>
      </c>
      <c r="BZ103">
        <v>309927.91073092754</v>
      </c>
      <c r="CA103">
        <v>0.14572147328762752</v>
      </c>
      <c r="CB103">
        <v>1.3748181598233127</v>
      </c>
      <c r="CC103">
        <v>1654745.091912579</v>
      </c>
      <c r="CD103">
        <v>0.29201478777374157</v>
      </c>
      <c r="CE103">
        <v>1.0952962089402498</v>
      </c>
      <c r="CJ103">
        <v>-0.29405586714737642</v>
      </c>
      <c r="CK103">
        <v>-0.63350922090562012</v>
      </c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>
        <v>0.72834519349274318</v>
      </c>
      <c r="CW103">
        <v>0.27165480650725682</v>
      </c>
      <c r="CX103">
        <v>0.22533929531300245</v>
      </c>
      <c r="CY103">
        <v>0.30168733412066434</v>
      </c>
      <c r="CZ103">
        <v>0.20728900972543496</v>
      </c>
      <c r="DA103">
        <v>0.1391936506507703</v>
      </c>
      <c r="DB103">
        <v>8.0721608033654857E-2</v>
      </c>
      <c r="DC103">
        <v>4.5769102156473007E-2</v>
      </c>
      <c r="DD1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3" t="str">
        <f>IF(TRIM(SW_base_final[[#This Row],[Neg]])="","blocked",SW_base_final[[#This Row],[Neg]])</f>
        <v>blocked</v>
      </c>
      <c r="DF103" t="str">
        <f>LEFT(SW_base_final[[#This Row],[date]],2)</f>
        <v/>
      </c>
      <c r="DG103" t="str">
        <f>MID(SW_base_final[[#This Row],[date]],4,2)</f>
        <v/>
      </c>
      <c r="DH103" t="str">
        <f>RIGHT(SW_base_final[[#This Row],[date]],4)</f>
        <v/>
      </c>
    </row>
    <row r="104" spans="1:112" x14ac:dyDescent="0.3">
      <c r="A104" s="6" t="s">
        <v>489</v>
      </c>
      <c r="B104" s="6" t="s">
        <v>113</v>
      </c>
      <c r="C104" s="6" t="s">
        <v>114</v>
      </c>
      <c r="D104" s="6" t="s">
        <v>115</v>
      </c>
      <c r="E104" s="6" t="s">
        <v>116</v>
      </c>
      <c r="F104" s="6" t="s">
        <v>117</v>
      </c>
      <c r="G104" s="6" t="s">
        <v>118</v>
      </c>
      <c r="H104" s="1">
        <v>44161.733307060182</v>
      </c>
      <c r="I104" s="6" t="s">
        <v>116</v>
      </c>
      <c r="J104" s="6" t="s">
        <v>116</v>
      </c>
      <c r="K104" s="6" t="s">
        <v>119</v>
      </c>
      <c r="L104">
        <v>2.2021345455822692E-3</v>
      </c>
      <c r="M104">
        <v>-9.5308827963865611E-2</v>
      </c>
      <c r="N104">
        <v>1415</v>
      </c>
      <c r="O104">
        <v>26439574.790665086</v>
      </c>
      <c r="P104">
        <v>39677.872609215745</v>
      </c>
      <c r="Q104">
        <v>0.70968550208893666</v>
      </c>
      <c r="R104">
        <v>0.29031449791106334</v>
      </c>
      <c r="S104" s="7">
        <v>3.7384259259259259E-3</v>
      </c>
      <c r="T104">
        <v>7.1599158915664018</v>
      </c>
      <c r="U104">
        <v>0.36769247779554448</v>
      </c>
      <c r="V104" s="6" t="s">
        <v>117</v>
      </c>
      <c r="W104" s="6" t="s">
        <v>121</v>
      </c>
      <c r="X104" s="6" t="s">
        <v>130</v>
      </c>
      <c r="Y104" s="6" t="s">
        <v>148</v>
      </c>
      <c r="Z104" s="6" t="s">
        <v>180</v>
      </c>
      <c r="AA104">
        <v>-5.9428941224774712E-2</v>
      </c>
      <c r="AB104">
        <v>0.15740651653564419</v>
      </c>
      <c r="AC104">
        <v>-6.298075319858365E-2</v>
      </c>
      <c r="AD104">
        <v>0.16691056497547607</v>
      </c>
      <c r="AE104">
        <v>-5.1674647271712004E-2</v>
      </c>
      <c r="AF104">
        <v>0.13742279177488337</v>
      </c>
      <c r="AG104">
        <v>9188399.4261863977</v>
      </c>
      <c r="AH104">
        <v>-5.9517516766778189E-2</v>
      </c>
      <c r="AI104">
        <v>0.14486770543640493</v>
      </c>
      <c r="AJ104">
        <v>-6.6853085792211719E-2</v>
      </c>
      <c r="AK104">
        <v>0.14223694412171373</v>
      </c>
      <c r="AL104">
        <v>-5.0983479905650775E-2</v>
      </c>
      <c r="AM104">
        <v>0.14789199401411635</v>
      </c>
      <c r="AN104">
        <v>0.68326017915830051</v>
      </c>
      <c r="AO104">
        <v>0.31673982084169955</v>
      </c>
      <c r="AP104">
        <v>6.0239887613381349</v>
      </c>
      <c r="AQ104">
        <v>159271701.39352557</v>
      </c>
      <c r="AR104">
        <v>-6.7302386300459704E-2</v>
      </c>
      <c r="AS104">
        <v>6.1010914182679121E-2</v>
      </c>
      <c r="AT104">
        <v>-7.7783050441817991E-2</v>
      </c>
      <c r="AU104">
        <v>0.14741851029800768</v>
      </c>
      <c r="AV104">
        <v>-1.598723101506061E-2</v>
      </c>
      <c r="AW104">
        <v>-0.21147065930295017</v>
      </c>
      <c r="AX104">
        <v>18065108.608339112</v>
      </c>
      <c r="AY104">
        <v>4902612.3188178111</v>
      </c>
      <c r="AZ104" s="8">
        <v>4.5949074074074078E-3</v>
      </c>
      <c r="BA104">
        <v>7.2389708657871434</v>
      </c>
      <c r="BB104">
        <v>130772794.90304737</v>
      </c>
      <c r="BC104">
        <v>0.2976434265818298</v>
      </c>
      <c r="BD104">
        <v>8374466.182325975</v>
      </c>
      <c r="BE104">
        <v>4285787.1073685866</v>
      </c>
      <c r="BF104" s="8">
        <v>1.8981481481481482E-3</v>
      </c>
      <c r="BG104">
        <v>3.4030714161368478</v>
      </c>
      <c r="BH104">
        <v>28498906.490478199</v>
      </c>
      <c r="BI104">
        <v>0.51879986667694455</v>
      </c>
      <c r="BJ104">
        <v>0.62337867628483146</v>
      </c>
      <c r="BK104">
        <v>1.5406363221668906E-2</v>
      </c>
      <c r="BL104">
        <v>2.3789882944441676E-2</v>
      </c>
      <c r="BM104">
        <v>1.9325950303032528E-2</v>
      </c>
      <c r="BN104">
        <v>0.30776195482261187</v>
      </c>
      <c r="BO104">
        <v>6.2602945841308665E-3</v>
      </c>
      <c r="BP104">
        <v>4.076877839282695E-3</v>
      </c>
      <c r="BQ104">
        <v>11259554.274508154</v>
      </c>
      <c r="BR104">
        <v>-6.8725036193550526E-2</v>
      </c>
      <c r="BS104">
        <v>9.8413071015247322E-2</v>
      </c>
      <c r="BT104">
        <v>278271.92277572671</v>
      </c>
      <c r="BU104">
        <v>-0.12842403831867666</v>
      </c>
      <c r="BV104">
        <v>0.27642110872734826</v>
      </c>
      <c r="BW104">
        <v>429696.24786258471</v>
      </c>
      <c r="BX104">
        <v>-1.4243239839007882E-2</v>
      </c>
      <c r="BY104">
        <v>0.38209484321474685</v>
      </c>
      <c r="BZ104">
        <v>349068.06187258236</v>
      </c>
      <c r="CA104">
        <v>-7.189738561029535E-2</v>
      </c>
      <c r="CB104">
        <v>0.40741350194588954</v>
      </c>
      <c r="CC104">
        <v>5558840.1813901514</v>
      </c>
      <c r="CD104">
        <v>-4.7614546422457105E-2</v>
      </c>
      <c r="CE104">
        <v>0.28134775099552023</v>
      </c>
      <c r="CF104">
        <v>113074.33078160636</v>
      </c>
      <c r="CG104">
        <v>1.4183446738513794E-2</v>
      </c>
      <c r="CH104">
        <v>0.57699896431656428</v>
      </c>
      <c r="CI104">
        <v>73637.147127838005</v>
      </c>
      <c r="CJ104">
        <v>-0.31056061193311413</v>
      </c>
      <c r="CK104">
        <v>0.78675459820267224</v>
      </c>
      <c r="CL104" s="6" t="s">
        <v>490</v>
      </c>
      <c r="CM104" s="6" t="s">
        <v>491</v>
      </c>
      <c r="CN104" s="6" t="s">
        <v>492</v>
      </c>
      <c r="CO104" s="6"/>
      <c r="CP104" s="6" t="s">
        <v>493</v>
      </c>
      <c r="CQ104" s="6" t="s">
        <v>494</v>
      </c>
      <c r="CR104" s="6" t="s">
        <v>495</v>
      </c>
      <c r="CS104" s="6" t="s">
        <v>273</v>
      </c>
      <c r="CT104" s="6" t="s">
        <v>496</v>
      </c>
      <c r="CU104" s="6"/>
      <c r="CV104">
        <v>0.70883950565993392</v>
      </c>
      <c r="CW104">
        <v>0.29116049434006608</v>
      </c>
      <c r="CX104">
        <v>0.12668542341519776</v>
      </c>
      <c r="CY104">
        <v>0.27562609446115716</v>
      </c>
      <c r="CZ104">
        <v>0.25227336241115372</v>
      </c>
      <c r="DA104">
        <v>0.17948735680255598</v>
      </c>
      <c r="DB104">
        <v>0.10599387396034884</v>
      </c>
      <c r="DC104">
        <v>5.993388894958683E-2</v>
      </c>
      <c r="DD1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4" t="str">
        <f>IF(TRIM(SW_base_final[[#This Row],[Neg]])="","blocked",SW_base_final[[#This Row],[Neg]])</f>
        <v>blocked</v>
      </c>
      <c r="DF104" t="str">
        <f>LEFT(SW_base_final[[#This Row],[date]],2)</f>
        <v/>
      </c>
      <c r="DG104" t="str">
        <f>MID(SW_base_final[[#This Row],[date]],4,2)</f>
        <v/>
      </c>
      <c r="DH104" t="str">
        <f>RIGHT(SW_base_final[[#This Row],[date]],4)</f>
        <v/>
      </c>
    </row>
    <row r="105" spans="1:112" x14ac:dyDescent="0.3">
      <c r="A105" s="6" t="s">
        <v>497</v>
      </c>
      <c r="B105" s="6" t="s">
        <v>498</v>
      </c>
      <c r="C105" s="6" t="s">
        <v>499</v>
      </c>
      <c r="D105" s="6" t="s">
        <v>160</v>
      </c>
      <c r="E105" s="6" t="s">
        <v>170</v>
      </c>
      <c r="F105" s="6" t="s">
        <v>500</v>
      </c>
      <c r="G105" s="6" t="s">
        <v>161</v>
      </c>
      <c r="H105" s="1">
        <v>44161.733307060182</v>
      </c>
      <c r="I105" s="6" t="s">
        <v>116</v>
      </c>
      <c r="J105" s="6" t="s">
        <v>116</v>
      </c>
      <c r="K105" s="6" t="s">
        <v>119</v>
      </c>
      <c r="L105">
        <v>2.1950546608564768E-3</v>
      </c>
      <c r="M105">
        <v>0.88642534861721856</v>
      </c>
      <c r="N105">
        <v>6443</v>
      </c>
      <c r="O105">
        <v>130159.52395270864</v>
      </c>
      <c r="P105">
        <v>36584.1325252448</v>
      </c>
      <c r="Q105">
        <v>0.54809747175389356</v>
      </c>
      <c r="R105">
        <v>0.45190252824610644</v>
      </c>
      <c r="S105" s="7">
        <v>2.4074074074074076E-3</v>
      </c>
      <c r="T105">
        <v>2.25204015559593</v>
      </c>
      <c r="U105">
        <v>0.51681838849978645</v>
      </c>
      <c r="V105" s="6" t="s">
        <v>117</v>
      </c>
      <c r="W105" s="6"/>
      <c r="X105" s="6"/>
      <c r="Y105" s="6"/>
      <c r="Z105" s="6"/>
      <c r="AZ105" s="8"/>
      <c r="BF105" s="8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DD1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5" t="str">
        <f>IF(TRIM(SW_base_final[[#This Row],[Neg]])="","blocked",SW_base_final[[#This Row],[Neg]])</f>
        <v>Negotiation</v>
      </c>
      <c r="DF105" t="str">
        <f>LEFT(SW_base_final[[#This Row],[date]],2)</f>
        <v>28</v>
      </c>
      <c r="DG105" t="str">
        <f>MID(SW_base_final[[#This Row],[date]],4,2)</f>
        <v>11</v>
      </c>
      <c r="DH105" t="str">
        <f>RIGHT(SW_base_final[[#This Row],[date]],4)</f>
        <v>2020</v>
      </c>
    </row>
    <row r="106" spans="1:112" x14ac:dyDescent="0.3">
      <c r="A106" s="6" t="s">
        <v>501</v>
      </c>
      <c r="B106" s="6" t="s">
        <v>502</v>
      </c>
      <c r="C106" s="6" t="s">
        <v>503</v>
      </c>
      <c r="D106" s="6" t="s">
        <v>160</v>
      </c>
      <c r="E106" s="6" t="s">
        <v>116</v>
      </c>
      <c r="F106" s="6" t="s">
        <v>117</v>
      </c>
      <c r="G106" s="6" t="s">
        <v>161</v>
      </c>
      <c r="H106" s="1">
        <v>44161.733307060182</v>
      </c>
      <c r="I106" s="6" t="s">
        <v>145</v>
      </c>
      <c r="J106" s="6" t="s">
        <v>146</v>
      </c>
      <c r="K106" s="6" t="s">
        <v>119</v>
      </c>
      <c r="L106">
        <v>2.1773647654352757E-3</v>
      </c>
      <c r="M106">
        <v>0.43660925896620101</v>
      </c>
      <c r="N106">
        <v>3901</v>
      </c>
      <c r="O106">
        <v>18172763.332629472</v>
      </c>
      <c r="P106">
        <v>14333.611553869325</v>
      </c>
      <c r="Q106">
        <v>0.18728738233022516</v>
      </c>
      <c r="R106">
        <v>0.81271261766977487</v>
      </c>
      <c r="S106" s="7">
        <v>3.1828703703703702E-3</v>
      </c>
      <c r="T106">
        <v>4.4814933953149438</v>
      </c>
      <c r="U106">
        <v>0.39369049179366628</v>
      </c>
      <c r="V106" s="6" t="s">
        <v>120</v>
      </c>
      <c r="W106" s="6" t="s">
        <v>121</v>
      </c>
      <c r="X106" s="6" t="s">
        <v>147</v>
      </c>
      <c r="Y106" s="6" t="s">
        <v>148</v>
      </c>
      <c r="Z106" s="6" t="s">
        <v>124</v>
      </c>
      <c r="AA106">
        <v>3.4380955100392629E-3</v>
      </c>
      <c r="AB106">
        <v>0.19562443055431911</v>
      </c>
      <c r="AC106">
        <v>-1.6586656892648377E-2</v>
      </c>
      <c r="AD106">
        <v>7.2727331647501003E-2</v>
      </c>
      <c r="AE106">
        <v>9.7908661299461741E-3</v>
      </c>
      <c r="AF106">
        <v>0.23949756271162936</v>
      </c>
      <c r="AG106">
        <v>2348351.9222283051</v>
      </c>
      <c r="AH106">
        <v>4.6169286604258453E-3</v>
      </c>
      <c r="AI106">
        <v>0.13605658602823345</v>
      </c>
      <c r="AJ106">
        <v>-1.2029269340763316E-2</v>
      </c>
      <c r="AK106">
        <v>-1.4525925802726825E-2</v>
      </c>
      <c r="AL106">
        <v>9.375180137670247E-3</v>
      </c>
      <c r="AM106">
        <v>0.18679401707152166</v>
      </c>
      <c r="AN106">
        <v>0.23603405924600104</v>
      </c>
      <c r="AO106">
        <v>0.76396594075399882</v>
      </c>
      <c r="AP106">
        <v>2.7260880070040834</v>
      </c>
      <c r="AQ106">
        <v>49540552.175204769</v>
      </c>
      <c r="AR106">
        <v>-8.3840892578538995E-2</v>
      </c>
      <c r="AS106">
        <v>5.3003211846102571E-2</v>
      </c>
      <c r="AT106">
        <v>-0.13725919673154241</v>
      </c>
      <c r="AU106">
        <v>0.25300297870188149</v>
      </c>
      <c r="AV106">
        <v>-5.3470200655735711E-2</v>
      </c>
      <c r="AW106">
        <v>-2.7442570361386198E-2</v>
      </c>
      <c r="AX106">
        <v>4289391.0971174203</v>
      </c>
      <c r="AY106">
        <v>513393.18065901066</v>
      </c>
      <c r="AZ106" s="8">
        <v>3.9930555555555552E-3</v>
      </c>
      <c r="BA106">
        <v>3.94223338559914</v>
      </c>
      <c r="BB106">
        <v>16909780.786948018</v>
      </c>
      <c r="BC106">
        <v>0.40405695875102121</v>
      </c>
      <c r="BD106">
        <v>13883372.235512052</v>
      </c>
      <c r="BE106">
        <v>1834958.7415692944</v>
      </c>
      <c r="BF106" s="8">
        <v>2.9282407407407408E-3</v>
      </c>
      <c r="BG106">
        <v>2.3503490963665898</v>
      </c>
      <c r="BH106">
        <v>32630771.388256751</v>
      </c>
      <c r="BI106">
        <v>0.39048767980237642</v>
      </c>
      <c r="BJ106">
        <v>0.48909407716171377</v>
      </c>
      <c r="BK106">
        <v>4.5599242350350989E-3</v>
      </c>
      <c r="BL106">
        <v>0.28455911144308194</v>
      </c>
      <c r="BM106">
        <v>5.7470340000988995E-2</v>
      </c>
      <c r="BN106">
        <v>0.16429147586029863</v>
      </c>
      <c r="BP106">
        <v>2.5071298881658732E-5</v>
      </c>
      <c r="BQ106">
        <v>2097538.2380748009</v>
      </c>
      <c r="BR106">
        <v>-3.2336421210926503E-2</v>
      </c>
      <c r="BS106">
        <v>-6.0900134563221631E-2</v>
      </c>
      <c r="BT106">
        <v>19555.778514462909</v>
      </c>
      <c r="BU106">
        <v>-7.9100703245001291E-2</v>
      </c>
      <c r="BV106">
        <v>1.9909041857776533E-2</v>
      </c>
      <c r="BW106">
        <v>1220365.6619769351</v>
      </c>
      <c r="BX106">
        <v>7.0471351041439423E-2</v>
      </c>
      <c r="BY106">
        <v>0.47831437338127669</v>
      </c>
      <c r="BZ106">
        <v>246468.40216667941</v>
      </c>
      <c r="CA106">
        <v>-0.17813626538915217</v>
      </c>
      <c r="CB106">
        <v>-0.29393003635461779</v>
      </c>
      <c r="CC106">
        <v>704583.5737912209</v>
      </c>
      <c r="CD106">
        <v>-3.7418978014969517E-2</v>
      </c>
      <c r="CE106">
        <v>0.24909323929860161</v>
      </c>
      <c r="CJ106">
        <v>0.2578813928807715</v>
      </c>
      <c r="CK106">
        <v>-0.47671154380930458</v>
      </c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>
        <v>0.69192670647094034</v>
      </c>
      <c r="CW106">
        <v>0.30807329352905966</v>
      </c>
      <c r="CX106">
        <v>0.15493397037623044</v>
      </c>
      <c r="CY106">
        <v>0.33807411725476932</v>
      </c>
      <c r="CZ106">
        <v>0.24716201961759865</v>
      </c>
      <c r="DA106">
        <v>0.12256598210947764</v>
      </c>
      <c r="DB106">
        <v>9.6236564155866969E-2</v>
      </c>
      <c r="DC106">
        <v>4.1027346486057076E-2</v>
      </c>
      <c r="DD1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6" t="str">
        <f>IF(TRIM(SW_base_final[[#This Row],[Neg]])="","blocked",SW_base_final[[#This Row],[Neg]])</f>
        <v>blocked</v>
      </c>
      <c r="DF106" t="str">
        <f>LEFT(SW_base_final[[#This Row],[date]],2)</f>
        <v/>
      </c>
      <c r="DG106" t="str">
        <f>MID(SW_base_final[[#This Row],[date]],4,2)</f>
        <v/>
      </c>
      <c r="DH106" t="str">
        <f>RIGHT(SW_base_final[[#This Row],[date]],4)</f>
        <v/>
      </c>
    </row>
    <row r="107" spans="1:112" x14ac:dyDescent="0.3">
      <c r="A107" s="6" t="s">
        <v>504</v>
      </c>
      <c r="B107" s="6" t="s">
        <v>297</v>
      </c>
      <c r="C107" s="6" t="s">
        <v>114</v>
      </c>
      <c r="D107" s="6" t="s">
        <v>115</v>
      </c>
      <c r="E107" s="6" t="s">
        <v>116</v>
      </c>
      <c r="F107" s="6" t="s">
        <v>117</v>
      </c>
      <c r="G107" s="6" t="s">
        <v>118</v>
      </c>
      <c r="H107" s="1">
        <v>44161.733307060182</v>
      </c>
      <c r="I107" s="6" t="s">
        <v>116</v>
      </c>
      <c r="J107" s="6" t="s">
        <v>116</v>
      </c>
      <c r="K107" s="6" t="s">
        <v>119</v>
      </c>
      <c r="L107">
        <v>2.0196359876870113E-3</v>
      </c>
      <c r="M107">
        <v>0.14488233182465571</v>
      </c>
      <c r="N107">
        <v>4324</v>
      </c>
      <c r="O107">
        <v>12362805.895506704</v>
      </c>
      <c r="P107">
        <v>16664.856177533678</v>
      </c>
      <c r="Q107">
        <v>0.43506959871723727</v>
      </c>
      <c r="R107">
        <v>0.56493040128276273</v>
      </c>
      <c r="S107" s="7">
        <v>5.115740740740741E-3</v>
      </c>
      <c r="T107">
        <v>5.5539452872565853</v>
      </c>
      <c r="U107">
        <v>0.29986892169207524</v>
      </c>
      <c r="V107" s="6" t="s">
        <v>120</v>
      </c>
      <c r="W107" s="6" t="s">
        <v>121</v>
      </c>
      <c r="X107" s="6" t="s">
        <v>152</v>
      </c>
      <c r="Y107" s="6" t="s">
        <v>148</v>
      </c>
      <c r="Z107" s="6" t="s">
        <v>180</v>
      </c>
      <c r="AA107">
        <v>0.14858139349489297</v>
      </c>
      <c r="AB107">
        <v>2.2507893150916534</v>
      </c>
      <c r="AC107">
        <v>7.7654780900304976E-2</v>
      </c>
      <c r="AD107">
        <v>0.9641394388310085</v>
      </c>
      <c r="AE107">
        <v>0.18127224890058047</v>
      </c>
      <c r="AF107">
        <v>3.486600774238279</v>
      </c>
      <c r="AG107">
        <v>2860942.9684919189</v>
      </c>
      <c r="AH107">
        <v>0.15384402840050426</v>
      </c>
      <c r="AI107">
        <v>2.0319335586399601</v>
      </c>
      <c r="AJ107">
        <v>7.1205038657367492E-2</v>
      </c>
      <c r="AK107">
        <v>0.31571851302740939</v>
      </c>
      <c r="AL107">
        <v>0.17721386561233876</v>
      </c>
      <c r="AM107">
        <v>3.5638124627582668</v>
      </c>
      <c r="AN107">
        <v>0.29601327809299838</v>
      </c>
      <c r="AO107">
        <v>0.70398672190700162</v>
      </c>
      <c r="AP107">
        <v>4.9172605239787721</v>
      </c>
      <c r="AQ107">
        <v>60791137.395587154</v>
      </c>
      <c r="AR107">
        <v>0.17415055049995054</v>
      </c>
      <c r="AS107">
        <v>1.5531488214063285</v>
      </c>
      <c r="AT107">
        <v>0.13643364000648561</v>
      </c>
      <c r="AU107">
        <v>1.2862991192989122</v>
      </c>
      <c r="AV107">
        <v>0.18987893766582276</v>
      </c>
      <c r="AW107">
        <v>1.6776209614240121</v>
      </c>
      <c r="AX107">
        <v>3659554.6995563866</v>
      </c>
      <c r="AY107">
        <v>585528.93160277663</v>
      </c>
      <c r="AZ107" s="8">
        <v>5.3125000000000004E-3</v>
      </c>
      <c r="BA107">
        <v>4.7315889830026308</v>
      </c>
      <c r="BB107">
        <v>17315508.699116502</v>
      </c>
      <c r="BC107">
        <v>0.18928016166450762</v>
      </c>
      <c r="BD107">
        <v>8703251.1959503181</v>
      </c>
      <c r="BE107">
        <v>2275414.0368891424</v>
      </c>
      <c r="BF107" s="8">
        <v>5.0231481481481481E-3</v>
      </c>
      <c r="BG107">
        <v>4.995331941780579</v>
      </c>
      <c r="BH107">
        <v>43475628.696470648</v>
      </c>
      <c r="BI107">
        <v>0.34636943137118353</v>
      </c>
      <c r="BJ107">
        <v>0.78470204470415916</v>
      </c>
      <c r="BK107">
        <v>4.3499213396711997E-3</v>
      </c>
      <c r="BL107">
        <v>2.0268840820273842E-2</v>
      </c>
      <c r="BM107">
        <v>2.1653217920064003E-2</v>
      </c>
      <c r="BN107">
        <v>0.16649749321165755</v>
      </c>
      <c r="BO107">
        <v>6.0187458546385199E-6</v>
      </c>
      <c r="BP107">
        <v>2.5224632583195025E-3</v>
      </c>
      <c r="BQ107">
        <v>2870479.8531904714</v>
      </c>
      <c r="BR107">
        <v>8.5083963828306741E-2</v>
      </c>
      <c r="BS107">
        <v>1.2855186703813555</v>
      </c>
      <c r="BT107">
        <v>15912.232742042837</v>
      </c>
      <c r="BU107">
        <v>-0.14266177845636641</v>
      </c>
      <c r="BV107">
        <v>1.7831374910841866</v>
      </c>
      <c r="BW107">
        <v>74144.44707360951</v>
      </c>
      <c r="BX107">
        <v>0.20519650007088397</v>
      </c>
      <c r="BY107">
        <v>0.15599850864482101</v>
      </c>
      <c r="BZ107">
        <v>79208.568673629154</v>
      </c>
      <c r="CA107">
        <v>7.3906891025511623E-2</v>
      </c>
      <c r="CB107">
        <v>0.20267738670612978</v>
      </c>
      <c r="CC107">
        <v>609056.26931425161</v>
      </c>
      <c r="CD107">
        <v>3.5337096216138786E-2</v>
      </c>
      <c r="CE107">
        <v>0.32915028371473398</v>
      </c>
      <c r="CG107">
        <v>-0.87207314220683596</v>
      </c>
      <c r="CI107">
        <v>9227.2984533245799</v>
      </c>
      <c r="CJ107">
        <v>0.53295141884544717</v>
      </c>
      <c r="CK107">
        <v>-0.12060580867556037</v>
      </c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>
        <v>0.79761124143398543</v>
      </c>
      <c r="CW107">
        <v>0.20238875856601457</v>
      </c>
      <c r="CX107">
        <v>0.19963885973064019</v>
      </c>
      <c r="CY107">
        <v>0.30691355128837317</v>
      </c>
      <c r="CZ107">
        <v>0.21631195903100892</v>
      </c>
      <c r="DA107">
        <v>0.14622308234159687</v>
      </c>
      <c r="DB107">
        <v>8.5106703252264257E-2</v>
      </c>
      <c r="DC107">
        <v>4.5805844356116843E-2</v>
      </c>
      <c r="DD1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7" t="str">
        <f>IF(TRIM(SW_base_final[[#This Row],[Neg]])="","blocked",SW_base_final[[#This Row],[Neg]])</f>
        <v>blocked</v>
      </c>
      <c r="DF107" t="str">
        <f>LEFT(SW_base_final[[#This Row],[date]],2)</f>
        <v/>
      </c>
      <c r="DG107" t="str">
        <f>MID(SW_base_final[[#This Row],[date]],4,2)</f>
        <v/>
      </c>
      <c r="DH107" t="str">
        <f>RIGHT(SW_base_final[[#This Row],[date]],4)</f>
        <v/>
      </c>
    </row>
    <row r="108" spans="1:112" x14ac:dyDescent="0.3">
      <c r="A108" s="6" t="s">
        <v>505</v>
      </c>
      <c r="B108" s="6" t="s">
        <v>334</v>
      </c>
      <c r="C108" s="6" t="s">
        <v>114</v>
      </c>
      <c r="D108" s="6" t="s">
        <v>115</v>
      </c>
      <c r="E108" s="6" t="s">
        <v>116</v>
      </c>
      <c r="F108" s="6" t="s">
        <v>117</v>
      </c>
      <c r="G108" s="6" t="s">
        <v>118</v>
      </c>
      <c r="H108" s="1">
        <v>44161.733307060182</v>
      </c>
      <c r="I108" s="6" t="s">
        <v>116</v>
      </c>
      <c r="J108" s="6" t="s">
        <v>116</v>
      </c>
      <c r="K108" s="6" t="s">
        <v>119</v>
      </c>
      <c r="L108">
        <v>2.0113888684940482E-3</v>
      </c>
      <c r="M108">
        <v>0.35537492318938602</v>
      </c>
      <c r="N108">
        <v>4178</v>
      </c>
      <c r="O108">
        <v>17905694.547338303</v>
      </c>
      <c r="P108">
        <v>16301.315676412165</v>
      </c>
      <c r="Q108">
        <v>4.1083383033433417E-2</v>
      </c>
      <c r="R108">
        <v>0.9589166169665666</v>
      </c>
      <c r="S108" s="7">
        <v>3.414351851851852E-3</v>
      </c>
      <c r="T108">
        <v>1.4220157986998538</v>
      </c>
      <c r="U108">
        <v>0.41777126968034006</v>
      </c>
      <c r="V108" s="6" t="s">
        <v>120</v>
      </c>
      <c r="W108" s="6" t="s">
        <v>121</v>
      </c>
      <c r="X108" s="6" t="s">
        <v>298</v>
      </c>
      <c r="Y108" s="6" t="s">
        <v>231</v>
      </c>
      <c r="Z108" s="6" t="s">
        <v>124</v>
      </c>
      <c r="AA108">
        <v>5.553880400137956E-2</v>
      </c>
      <c r="AB108">
        <v>0.29602924814356268</v>
      </c>
      <c r="AC108">
        <v>5.0801686237240462E-2</v>
      </c>
      <c r="AD108">
        <v>0.31716102842998262</v>
      </c>
      <c r="AE108">
        <v>5.8567669862100269E-2</v>
      </c>
      <c r="AF108">
        <v>0.28296513114681221</v>
      </c>
      <c r="AG108">
        <v>2553033.3185529066</v>
      </c>
      <c r="AH108">
        <v>6.6507823349874817E-2</v>
      </c>
      <c r="AI108">
        <v>0.27346201727317809</v>
      </c>
      <c r="AJ108">
        <v>8.0397336357292959E-2</v>
      </c>
      <c r="AK108">
        <v>0.30271827499604886</v>
      </c>
      <c r="AL108">
        <v>6.0495510152038356E-2</v>
      </c>
      <c r="AM108">
        <v>0.26097371081110698</v>
      </c>
      <c r="AN108">
        <v>0.38826668445823859</v>
      </c>
      <c r="AO108">
        <v>0.61173331554176147</v>
      </c>
      <c r="AP108">
        <v>2.6238608143990718</v>
      </c>
      <c r="AQ108">
        <v>46982050.277360097</v>
      </c>
      <c r="AR108">
        <v>4.758007884515858E-2</v>
      </c>
      <c r="AS108">
        <v>4.3500703307379096E-2</v>
      </c>
      <c r="AT108">
        <v>3.7830917998314728E-2</v>
      </c>
      <c r="AU108">
        <v>0.13217784741421457</v>
      </c>
      <c r="AV108">
        <v>5.7588126904476677E-2</v>
      </c>
      <c r="AW108">
        <v>-3.2812535956146749E-2</v>
      </c>
      <c r="AX108">
        <v>6952184.6548170019</v>
      </c>
      <c r="AY108">
        <v>781312.20503627113</v>
      </c>
      <c r="AZ108" s="8">
        <v>4.2361111111111115E-3</v>
      </c>
      <c r="BA108">
        <v>3.3913595061138815</v>
      </c>
      <c r="BB108">
        <v>23577357.517372694</v>
      </c>
      <c r="BC108">
        <v>0.33035633965043337</v>
      </c>
      <c r="BD108">
        <v>10953509.892521296</v>
      </c>
      <c r="BE108">
        <v>1771721.1135166355</v>
      </c>
      <c r="BF108" s="8">
        <v>2.8935185185185184E-3</v>
      </c>
      <c r="BG108">
        <v>2.1367299605003653</v>
      </c>
      <c r="BH108">
        <v>23404692.759987392</v>
      </c>
      <c r="BI108">
        <v>0.4732534613357065</v>
      </c>
      <c r="BJ108">
        <v>0.78826627547583616</v>
      </c>
      <c r="BK108">
        <v>1.5638610917149062E-3</v>
      </c>
      <c r="BL108">
        <v>3.9227294452602701E-2</v>
      </c>
      <c r="BM108">
        <v>9.3705290780612238E-2</v>
      </c>
      <c r="BN108">
        <v>7.7138068349725669E-2</v>
      </c>
      <c r="BO108">
        <v>4.0149712296254692E-5</v>
      </c>
      <c r="BP108">
        <v>5.9060137212121521E-5</v>
      </c>
      <c r="BQ108">
        <v>5476519.3527984079</v>
      </c>
      <c r="BR108">
        <v>4.4441190794595853E-2</v>
      </c>
      <c r="BS108">
        <v>0.31709609148727047</v>
      </c>
      <c r="BT108">
        <v>10865.003109127265</v>
      </c>
      <c r="BU108">
        <v>-0.34532991846963912</v>
      </c>
      <c r="BV108">
        <v>-0.65025815098803841</v>
      </c>
      <c r="BW108">
        <v>272533.58910720743</v>
      </c>
      <c r="BX108">
        <v>-5.8383219214672044E-2</v>
      </c>
      <c r="BY108">
        <v>0.92735952300524027</v>
      </c>
      <c r="BZ108">
        <v>651022.19184734905</v>
      </c>
      <c r="CA108">
        <v>0.13564397395478367</v>
      </c>
      <c r="CB108">
        <v>1.0979471361832469</v>
      </c>
      <c r="CC108">
        <v>535920.5858448639</v>
      </c>
      <c r="CD108">
        <v>8.7262719875697226E-2</v>
      </c>
      <c r="CE108">
        <v>-0.15535712058176065</v>
      </c>
      <c r="CH108">
        <v>6.8848041765863233E-3</v>
      </c>
      <c r="CJ108">
        <v>0.37147137771279626</v>
      </c>
      <c r="CK108">
        <v>-0.82113510594986916</v>
      </c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>
        <v>0.73308631376100319</v>
      </c>
      <c r="CW108">
        <v>0.26691368623899681</v>
      </c>
      <c r="CX108">
        <v>0.35188197306149432</v>
      </c>
      <c r="CY108">
        <v>0.31285919320979766</v>
      </c>
      <c r="CZ108">
        <v>0.17079245542283472</v>
      </c>
      <c r="DA108">
        <v>8.0047746527483019E-2</v>
      </c>
      <c r="DB108">
        <v>5.4254480980296886E-2</v>
      </c>
      <c r="DC108">
        <v>3.0164150798093224E-2</v>
      </c>
      <c r="DD1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8" t="str">
        <f>IF(TRIM(SW_base_final[[#This Row],[Neg]])="","blocked",SW_base_final[[#This Row],[Neg]])</f>
        <v>blocked</v>
      </c>
      <c r="DF108" t="str">
        <f>LEFT(SW_base_final[[#This Row],[date]],2)</f>
        <v/>
      </c>
      <c r="DG108" t="str">
        <f>MID(SW_base_final[[#This Row],[date]],4,2)</f>
        <v/>
      </c>
      <c r="DH108" t="str">
        <f>RIGHT(SW_base_final[[#This Row],[date]],4)</f>
        <v/>
      </c>
    </row>
    <row r="109" spans="1:112" x14ac:dyDescent="0.3">
      <c r="A109" s="6" t="s">
        <v>506</v>
      </c>
      <c r="B109" s="6" t="s">
        <v>113</v>
      </c>
      <c r="C109" s="6" t="s">
        <v>114</v>
      </c>
      <c r="D109" s="6" t="s">
        <v>115</v>
      </c>
      <c r="E109" s="6" t="s">
        <v>116</v>
      </c>
      <c r="F109" s="6" t="s">
        <v>117</v>
      </c>
      <c r="G109" s="6" t="s">
        <v>118</v>
      </c>
      <c r="H109" s="1">
        <v>44161.733307060182</v>
      </c>
      <c r="I109" s="6" t="s">
        <v>116</v>
      </c>
      <c r="J109" s="6" t="s">
        <v>116</v>
      </c>
      <c r="K109" s="6" t="s">
        <v>119</v>
      </c>
      <c r="L109">
        <v>1.9931903529579204E-3</v>
      </c>
      <c r="M109">
        <v>-0.2803153228151109</v>
      </c>
      <c r="N109">
        <v>116373</v>
      </c>
      <c r="O109">
        <v>263333.86377142416</v>
      </c>
      <c r="P109">
        <v>76548.207687775968</v>
      </c>
      <c r="Q109">
        <v>0.23461746757397087</v>
      </c>
      <c r="R109">
        <v>0.76538253242602916</v>
      </c>
      <c r="S109" s="7">
        <v>2.2222222222222222E-3</v>
      </c>
      <c r="T109">
        <v>5.3911250496469902</v>
      </c>
      <c r="U109">
        <v>0.42384453251510679</v>
      </c>
      <c r="V109" s="6" t="s">
        <v>117</v>
      </c>
      <c r="W109" s="6" t="s">
        <v>121</v>
      </c>
      <c r="X109" s="6" t="s">
        <v>122</v>
      </c>
      <c r="Y109" s="6" t="s">
        <v>148</v>
      </c>
      <c r="Z109" s="6" t="s">
        <v>192</v>
      </c>
      <c r="AA109">
        <v>0.25252012826385517</v>
      </c>
      <c r="AB109">
        <v>6.4247162763904075E-2</v>
      </c>
      <c r="AC109">
        <v>0.2359169797964169</v>
      </c>
      <c r="AD109">
        <v>0.24260180447843305</v>
      </c>
      <c r="AE109">
        <v>0.25990215542532979</v>
      </c>
      <c r="AF109">
        <v>1.5479823084156852E-3</v>
      </c>
      <c r="AG109">
        <v>153645.41561995161</v>
      </c>
      <c r="AH109">
        <v>0.17490460005639408</v>
      </c>
      <c r="AI109">
        <v>0.19983864142701124</v>
      </c>
      <c r="AJ109">
        <v>0.17367290592068119</v>
      </c>
      <c r="AK109">
        <v>0.27563560784257435</v>
      </c>
      <c r="AL109">
        <v>0.17547336689726878</v>
      </c>
      <c r="AM109">
        <v>0.16784411055100312</v>
      </c>
      <c r="AN109">
        <v>0.30369477567242337</v>
      </c>
      <c r="AO109">
        <v>0.69630522432757647</v>
      </c>
      <c r="AP109">
        <v>5.1061094545008618</v>
      </c>
      <c r="AQ109">
        <v>1344611.5314935111</v>
      </c>
      <c r="AR109">
        <v>0.26728993640476517</v>
      </c>
      <c r="AS109">
        <v>-0.19676815685252325</v>
      </c>
      <c r="AT109">
        <v>0.24830558640393185</v>
      </c>
      <c r="AU109">
        <v>0.17025783138035622</v>
      </c>
      <c r="AV109">
        <v>0.28561386539603717</v>
      </c>
      <c r="AW109">
        <v>-0.37923232419940445</v>
      </c>
      <c r="AX109">
        <v>79973.118685015157</v>
      </c>
      <c r="AY109">
        <v>48485.808032808527</v>
      </c>
      <c r="AZ109" s="8">
        <v>4.0046296296296297E-3</v>
      </c>
      <c r="BA109">
        <v>8.1341300441321369</v>
      </c>
      <c r="BB109">
        <v>650511.74741872691</v>
      </c>
      <c r="BC109">
        <v>0.25665992951642891</v>
      </c>
      <c r="BD109">
        <v>183360.74508640906</v>
      </c>
      <c r="BE109">
        <v>105159.60758714308</v>
      </c>
      <c r="BF109" s="8">
        <v>1.4467592592592592E-3</v>
      </c>
      <c r="BG109">
        <v>3.7854328294078909</v>
      </c>
      <c r="BH109">
        <v>694099.78407478449</v>
      </c>
      <c r="BI109">
        <v>0.49676239774094705</v>
      </c>
      <c r="BJ109">
        <v>0.20348430964403286</v>
      </c>
      <c r="BK109">
        <v>5.5513653229839807E-3</v>
      </c>
      <c r="BL109">
        <v>5.675826991601373E-2</v>
      </c>
      <c r="BM109">
        <v>4.6801408806518494E-2</v>
      </c>
      <c r="BN109">
        <v>0.68444662963690639</v>
      </c>
      <c r="BO109">
        <v>2.958016673544644E-3</v>
      </c>
      <c r="BQ109">
        <v>16253.243264639033</v>
      </c>
      <c r="BR109">
        <v>0.11541029117515111</v>
      </c>
      <c r="BS109">
        <v>2.5939554350124405E-2</v>
      </c>
      <c r="BU109">
        <v>-0.36165212911348243</v>
      </c>
      <c r="BV109">
        <v>-0.8351811842569199</v>
      </c>
      <c r="BX109">
        <v>0.52103812817900774</v>
      </c>
      <c r="BY109">
        <v>0.52581294985440707</v>
      </c>
      <c r="CA109">
        <v>0.36975629617766659</v>
      </c>
      <c r="CB109">
        <v>0.56273859231305479</v>
      </c>
      <c r="CC109">
        <v>54669.952649477702</v>
      </c>
      <c r="CD109">
        <v>0.26048649147157055</v>
      </c>
      <c r="CE109">
        <v>0.52005416922498937</v>
      </c>
      <c r="CG109">
        <v>0.7059610042318365</v>
      </c>
      <c r="CH109">
        <v>-0.93557546119195811</v>
      </c>
      <c r="CL109" s="6" t="s">
        <v>507</v>
      </c>
      <c r="CM109" s="6" t="s">
        <v>508</v>
      </c>
      <c r="CN109" s="6" t="s">
        <v>271</v>
      </c>
      <c r="CO109" s="6"/>
      <c r="CP109" s="6" t="s">
        <v>122</v>
      </c>
      <c r="CQ109" s="6"/>
      <c r="CR109" s="6" t="s">
        <v>282</v>
      </c>
      <c r="CS109" s="6" t="s">
        <v>283</v>
      </c>
      <c r="CT109" s="6" t="s">
        <v>509</v>
      </c>
      <c r="CU109" s="6" t="s">
        <v>510</v>
      </c>
      <c r="CV109">
        <v>0.45706685235679428</v>
      </c>
      <c r="CW109">
        <v>0.54293314764320577</v>
      </c>
      <c r="CX109">
        <v>0.17015384714789783</v>
      </c>
      <c r="CY109">
        <v>0.27326207812853015</v>
      </c>
      <c r="CZ109">
        <v>0.2449021213661472</v>
      </c>
      <c r="DA109">
        <v>0.16805491609351331</v>
      </c>
      <c r="DB109">
        <v>9.1904087671628859E-2</v>
      </c>
      <c r="DC109">
        <v>5.1722949592282755E-2</v>
      </c>
      <c r="DD1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9" t="str">
        <f>IF(TRIM(SW_base_final[[#This Row],[Neg]])="","blocked",SW_base_final[[#This Row],[Neg]])</f>
        <v>blocked</v>
      </c>
      <c r="DF109" t="str">
        <f>LEFT(SW_base_final[[#This Row],[date]],2)</f>
        <v/>
      </c>
      <c r="DG109" t="str">
        <f>MID(SW_base_final[[#This Row],[date]],4,2)</f>
        <v/>
      </c>
      <c r="DH109" t="str">
        <f>RIGHT(SW_base_final[[#This Row],[date]],4)</f>
        <v/>
      </c>
    </row>
    <row r="110" spans="1:112" x14ac:dyDescent="0.3">
      <c r="A110" s="6" t="s">
        <v>511</v>
      </c>
      <c r="B110" s="6" t="s">
        <v>293</v>
      </c>
      <c r="C110" s="6" t="s">
        <v>294</v>
      </c>
      <c r="D110" s="6" t="s">
        <v>143</v>
      </c>
      <c r="E110" s="6" t="s">
        <v>116</v>
      </c>
      <c r="F110" s="6" t="s">
        <v>117</v>
      </c>
      <c r="G110" s="6" t="s">
        <v>144</v>
      </c>
      <c r="H110" s="1">
        <v>44161.733307060182</v>
      </c>
      <c r="I110" s="6" t="s">
        <v>116</v>
      </c>
      <c r="J110" s="6" t="s">
        <v>116</v>
      </c>
      <c r="K110" s="6" t="s">
        <v>119</v>
      </c>
      <c r="L110">
        <v>1.9766628208379004E-3</v>
      </c>
      <c r="M110">
        <v>-0.17488319587876316</v>
      </c>
      <c r="N110">
        <v>2701</v>
      </c>
      <c r="O110">
        <v>117209.60592156369</v>
      </c>
      <c r="P110">
        <v>37192.425074495754</v>
      </c>
      <c r="Q110">
        <v>0.48842812395184881</v>
      </c>
      <c r="R110">
        <v>0.51157187604815113</v>
      </c>
      <c r="S110" s="7">
        <v>2.4652777777777776E-3</v>
      </c>
      <c r="T110">
        <v>2.5092358459015172</v>
      </c>
      <c r="U110">
        <v>0.45692373761180494</v>
      </c>
      <c r="V110" s="6" t="s">
        <v>120</v>
      </c>
      <c r="W110" s="6"/>
      <c r="X110" s="6"/>
      <c r="Y110" s="6"/>
      <c r="Z110" s="6"/>
      <c r="AZ110" s="8"/>
      <c r="BF110" s="8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DD1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0" t="str">
        <f>IF(TRIM(SW_base_final[[#This Row],[Neg]])="","blocked",SW_base_final[[#This Row],[Neg]])</f>
        <v>blocked</v>
      </c>
      <c r="DF110" t="str">
        <f>LEFT(SW_base_final[[#This Row],[date]],2)</f>
        <v/>
      </c>
      <c r="DG110" t="str">
        <f>MID(SW_base_final[[#This Row],[date]],4,2)</f>
        <v/>
      </c>
      <c r="DH110" t="str">
        <f>RIGHT(SW_base_final[[#This Row],[date]],4)</f>
        <v/>
      </c>
    </row>
    <row r="111" spans="1:112" x14ac:dyDescent="0.3">
      <c r="A111" s="6" t="s">
        <v>512</v>
      </c>
      <c r="B111" s="6" t="s">
        <v>113</v>
      </c>
      <c r="C111" s="6" t="s">
        <v>114</v>
      </c>
      <c r="D111" s="6" t="s">
        <v>115</v>
      </c>
      <c r="E111" s="6" t="s">
        <v>117</v>
      </c>
      <c r="F111" s="6" t="s">
        <v>117</v>
      </c>
      <c r="G111" s="6" t="s">
        <v>118</v>
      </c>
      <c r="H111" s="1">
        <v>44161.733307060182</v>
      </c>
      <c r="I111" s="6" t="s">
        <v>145</v>
      </c>
      <c r="J111" s="6" t="s">
        <v>117</v>
      </c>
      <c r="K111" s="6" t="s">
        <v>117</v>
      </c>
      <c r="N111">
        <v>985</v>
      </c>
      <c r="O111">
        <v>63828671.570036367</v>
      </c>
      <c r="S111" s="7">
        <v>3.2754629629629631E-3</v>
      </c>
      <c r="U111">
        <v>0.53565963170496078</v>
      </c>
      <c r="V111" s="6" t="s">
        <v>120</v>
      </c>
      <c r="W111" s="6" t="s">
        <v>121</v>
      </c>
      <c r="X111" s="6" t="s">
        <v>130</v>
      </c>
      <c r="Y111" s="6" t="s">
        <v>197</v>
      </c>
      <c r="Z111" s="6" t="s">
        <v>180</v>
      </c>
      <c r="AA111">
        <v>-5.2841327184063425E-2</v>
      </c>
      <c r="AB111">
        <v>-0.45541965647055382</v>
      </c>
      <c r="AC111">
        <v>-4.9759275189230623E-2</v>
      </c>
      <c r="AD111">
        <v>-0.44692718744664361</v>
      </c>
      <c r="AE111">
        <v>-9.8370794480346802E-2</v>
      </c>
      <c r="AF111">
        <v>-0.56048971609979159</v>
      </c>
      <c r="AG111">
        <v>10159907.862025732</v>
      </c>
      <c r="AH111">
        <v>-0.10818607262816649</v>
      </c>
      <c r="AI111">
        <v>-0.61823906271939011</v>
      </c>
      <c r="AJ111">
        <v>-0.10895567937849737</v>
      </c>
      <c r="AK111">
        <v>-0.61919298630968644</v>
      </c>
      <c r="AL111">
        <v>-0.10524774553983796</v>
      </c>
      <c r="AM111">
        <v>-0.61456806494369287</v>
      </c>
      <c r="AN111">
        <v>0.93964600854141067</v>
      </c>
      <c r="AO111">
        <v>6.0353991458589232E-2</v>
      </c>
      <c r="AP111">
        <v>2.4112696535400682</v>
      </c>
      <c r="AQ111">
        <v>153908138.78260443</v>
      </c>
      <c r="AR111">
        <v>-4.4682110694803656E-2</v>
      </c>
      <c r="AS111">
        <v>-0.5079591383722073</v>
      </c>
      <c r="AT111">
        <v>-4.1113063856395238E-2</v>
      </c>
      <c r="AU111">
        <v>-0.50012939645926524</v>
      </c>
      <c r="AV111">
        <v>-0.10808043995983108</v>
      </c>
      <c r="AW111">
        <v>-0.62125299000685186</v>
      </c>
      <c r="AX111">
        <v>59976356.471285298</v>
      </c>
      <c r="AY111">
        <v>8044202.375262307</v>
      </c>
      <c r="AZ111" s="8">
        <v>3.460648148148148E-3</v>
      </c>
      <c r="BA111">
        <v>2.4384593986764549</v>
      </c>
      <c r="BB111">
        <v>146249910.13577506</v>
      </c>
      <c r="BC111">
        <v>0.54504543431882568</v>
      </c>
      <c r="BD111">
        <v>3852315.0987510723</v>
      </c>
      <c r="BE111">
        <v>2115705.4867634256</v>
      </c>
      <c r="BF111" s="8">
        <v>4.3981481481481481E-4</v>
      </c>
      <c r="BG111">
        <v>1.9879548921925367</v>
      </c>
      <c r="BH111">
        <v>7658228.6468293695</v>
      </c>
      <c r="BI111">
        <v>0.3895328926122073</v>
      </c>
      <c r="BJ111">
        <v>0.92488681139818718</v>
      </c>
      <c r="BK111">
        <v>3.5151508665524577E-3</v>
      </c>
      <c r="BL111">
        <v>4.7150054244855986E-2</v>
      </c>
      <c r="BM111">
        <v>4.075987380894151E-3</v>
      </c>
      <c r="BN111">
        <v>1.3549528044076806E-2</v>
      </c>
      <c r="BO111">
        <v>6.3957771906791496E-3</v>
      </c>
      <c r="BP111">
        <v>4.2669087475424194E-4</v>
      </c>
      <c r="BQ111">
        <v>55465708.045505248</v>
      </c>
      <c r="BR111">
        <v>-4.6598440332355495E-2</v>
      </c>
      <c r="BS111">
        <v>-0.37883667024732715</v>
      </c>
      <c r="BT111">
        <v>210804.5322922912</v>
      </c>
      <c r="BU111">
        <v>-0.11011802274114335</v>
      </c>
      <c r="BV111">
        <v>-0.67687931067379481</v>
      </c>
      <c r="BW111">
        <v>2827601.2922288314</v>
      </c>
      <c r="BX111">
        <v>-7.7183038261074421E-2</v>
      </c>
      <c r="BY111">
        <v>-0.66264412383356364</v>
      </c>
      <c r="BZ111">
        <v>244438.0472071695</v>
      </c>
      <c r="CA111">
        <v>-0.15614768325990058</v>
      </c>
      <c r="CB111">
        <v>-0.59602310808731263</v>
      </c>
      <c r="CC111">
        <v>812568.80018758902</v>
      </c>
      <c r="CD111">
        <v>-5.7284783833732367E-2</v>
      </c>
      <c r="CE111">
        <v>-0.77590000490675615</v>
      </c>
      <c r="CF111">
        <v>383556.45902878401</v>
      </c>
      <c r="CG111">
        <v>-0.16811811547484001</v>
      </c>
      <c r="CH111">
        <v>-0.93060286872031017</v>
      </c>
      <c r="CI111">
        <v>25588.765233901588</v>
      </c>
      <c r="CJ111">
        <v>0.3644937724883841</v>
      </c>
      <c r="CK111">
        <v>-0.92827253388076747</v>
      </c>
      <c r="CL111" s="6" t="s">
        <v>513</v>
      </c>
      <c r="CM111" s="6" t="s">
        <v>514</v>
      </c>
      <c r="CN111" s="6" t="s">
        <v>515</v>
      </c>
      <c r="CO111" s="6" t="s">
        <v>331</v>
      </c>
      <c r="CP111" s="6" t="s">
        <v>130</v>
      </c>
      <c r="CQ111" s="6" t="s">
        <v>516</v>
      </c>
      <c r="CR111" s="6" t="s">
        <v>282</v>
      </c>
      <c r="CS111" s="6" t="s">
        <v>517</v>
      </c>
      <c r="CT111" s="6" t="s">
        <v>518</v>
      </c>
      <c r="CU111" s="6"/>
      <c r="CV111">
        <v>0.526966346111304</v>
      </c>
      <c r="CW111">
        <v>0.473033653888696</v>
      </c>
      <c r="CX111">
        <v>0.18344978320697053</v>
      </c>
      <c r="CY111">
        <v>0.24802563536089814</v>
      </c>
      <c r="CZ111">
        <v>0.17815477558525222</v>
      </c>
      <c r="DA111">
        <v>0.14669158220762979</v>
      </c>
      <c r="DB111">
        <v>0.13304221331847321</v>
      </c>
      <c r="DC111">
        <v>0.11063601032077672</v>
      </c>
      <c r="DD1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1" t="str">
        <f>IF(TRIM(SW_base_final[[#This Row],[Neg]])="","blocked",SW_base_final[[#This Row],[Neg]])</f>
        <v>blocked</v>
      </c>
      <c r="DF111" t="str">
        <f>LEFT(SW_base_final[[#This Row],[date]],2)</f>
        <v/>
      </c>
      <c r="DG111" t="str">
        <f>MID(SW_base_final[[#This Row],[date]],4,2)</f>
        <v/>
      </c>
      <c r="DH111" t="str">
        <f>RIGHT(SW_base_final[[#This Row],[date]],4)</f>
        <v/>
      </c>
    </row>
    <row r="112" spans="1:112" x14ac:dyDescent="0.3">
      <c r="A112" s="6" t="s">
        <v>519</v>
      </c>
      <c r="B112" s="6" t="s">
        <v>190</v>
      </c>
      <c r="C112" s="6" t="s">
        <v>114</v>
      </c>
      <c r="D112" s="6" t="s">
        <v>117</v>
      </c>
      <c r="E112" s="6" t="s">
        <v>117</v>
      </c>
      <c r="F112" s="6" t="s">
        <v>117</v>
      </c>
      <c r="G112" s="6" t="s">
        <v>118</v>
      </c>
      <c r="H112" s="1">
        <v>44161.733307060182</v>
      </c>
      <c r="I112" s="6" t="s">
        <v>145</v>
      </c>
      <c r="J112" s="6" t="s">
        <v>117</v>
      </c>
      <c r="K112" s="6" t="s">
        <v>117</v>
      </c>
      <c r="N112">
        <v>208318</v>
      </c>
      <c r="O112">
        <v>153728.52689310431</v>
      </c>
      <c r="S112" s="7">
        <v>5.6481481481481478E-3</v>
      </c>
      <c r="U112">
        <v>0.36681636602016943</v>
      </c>
      <c r="V112" s="6" t="s">
        <v>120</v>
      </c>
      <c r="W112" s="6" t="s">
        <v>121</v>
      </c>
      <c r="X112" s="6" t="s">
        <v>147</v>
      </c>
      <c r="Y112" s="6" t="s">
        <v>520</v>
      </c>
      <c r="Z112" s="6" t="s">
        <v>180</v>
      </c>
      <c r="AA112">
        <v>0.18874810037882273</v>
      </c>
      <c r="AB112">
        <v>18.165300758318022</v>
      </c>
      <c r="AC112">
        <v>0.22577288084900649</v>
      </c>
      <c r="AD112">
        <v>20.835166220170983</v>
      </c>
      <c r="AE112">
        <v>4.9294314520008653E-2</v>
      </c>
      <c r="AF112">
        <v>11.461172757226668</v>
      </c>
      <c r="AG112">
        <v>25882.503649836348</v>
      </c>
      <c r="AH112">
        <v>-8.6104380457190932E-2</v>
      </c>
      <c r="AI112">
        <v>9.546595449992008</v>
      </c>
      <c r="AJ112">
        <v>-0.17279505024483577</v>
      </c>
      <c r="AK112">
        <v>7.0853060961031638</v>
      </c>
      <c r="AL112">
        <v>-4.0900851233485191E-3</v>
      </c>
      <c r="AM112">
        <v>12.862660708803576</v>
      </c>
      <c r="AN112">
        <v>0.81481406062080619</v>
      </c>
      <c r="AO112">
        <v>0.18518593937919381</v>
      </c>
      <c r="AP112">
        <v>5.501366003806651</v>
      </c>
      <c r="AQ112">
        <v>845716.8916650007</v>
      </c>
      <c r="AR112">
        <v>-0.1754208430311518</v>
      </c>
      <c r="AS112">
        <v>17.151645551201572</v>
      </c>
      <c r="AT112">
        <v>-0.18867865420169838</v>
      </c>
      <c r="AU112">
        <v>17.065197470226632</v>
      </c>
      <c r="AV112">
        <v>-3.9919539105874868E-2</v>
      </c>
      <c r="AW112">
        <v>17.934203675998578</v>
      </c>
      <c r="AX112">
        <v>125260.16523102515</v>
      </c>
      <c r="AY112">
        <v>11388.97149761543</v>
      </c>
      <c r="AZ112" s="8">
        <v>6.7708333333333336E-3</v>
      </c>
      <c r="BA112">
        <v>6.0510739764681043</v>
      </c>
      <c r="BB112">
        <v>757958.52611755114</v>
      </c>
      <c r="BC112">
        <v>0.303771991871919</v>
      </c>
      <c r="BD112">
        <v>28468.36166207918</v>
      </c>
      <c r="BE112">
        <v>14493.532152220916</v>
      </c>
      <c r="BF112" s="8">
        <v>7.407407407407407E-4</v>
      </c>
      <c r="BG112">
        <v>3.0826630133881818</v>
      </c>
      <c r="BH112">
        <v>87758.36554744959</v>
      </c>
      <c r="BI112">
        <v>0.64421022578749898</v>
      </c>
      <c r="BJ112">
        <v>0.70886207806924406</v>
      </c>
      <c r="BK112">
        <v>3.1815908877994944E-2</v>
      </c>
      <c r="BL112">
        <v>3.127281271407851E-3</v>
      </c>
      <c r="BM112">
        <v>4.1866111466857613E-2</v>
      </c>
      <c r="BN112">
        <v>0.21432862031449543</v>
      </c>
      <c r="BQ112">
        <v>88759.93741214418</v>
      </c>
      <c r="BR112">
        <v>0.38849736626717712</v>
      </c>
      <c r="BS112">
        <v>15.74770864168363</v>
      </c>
      <c r="BU112">
        <v>0.16262150604661163</v>
      </c>
      <c r="BX112">
        <v>3.6631817751725304E-2</v>
      </c>
      <c r="BZ112">
        <v>5242.2516995261503</v>
      </c>
      <c r="CA112">
        <v>1.8226127671320871</v>
      </c>
      <c r="CB112">
        <v>92.216920233893703</v>
      </c>
      <c r="CC112">
        <v>26837.089348271664</v>
      </c>
      <c r="CD112">
        <v>-0.16464073199926244</v>
      </c>
      <c r="CE112">
        <v>69.519559608696298</v>
      </c>
      <c r="CL112" s="6" t="s">
        <v>521</v>
      </c>
      <c r="CM112" s="6"/>
      <c r="CN112" s="6" t="s">
        <v>522</v>
      </c>
      <c r="CO112" s="6" t="s">
        <v>522</v>
      </c>
      <c r="CP112" s="6" t="s">
        <v>493</v>
      </c>
      <c r="CQ112" s="6"/>
      <c r="CR112" s="6" t="s">
        <v>247</v>
      </c>
      <c r="CS112" s="6" t="s">
        <v>248</v>
      </c>
      <c r="CT112" s="6"/>
      <c r="CU112" s="6"/>
      <c r="CV112">
        <v>0.567107362466998</v>
      </c>
      <c r="CW112">
        <v>0.432892637533002</v>
      </c>
      <c r="CX112">
        <v>0.21054754287700578</v>
      </c>
      <c r="CY112">
        <v>0.33559591448427667</v>
      </c>
      <c r="CZ112">
        <v>0.24516545198908662</v>
      </c>
      <c r="DA112">
        <v>9.879204525498024E-2</v>
      </c>
      <c r="DB112">
        <v>7.4305187644604531E-2</v>
      </c>
      <c r="DC112">
        <v>3.5593857750046094E-2</v>
      </c>
      <c r="DD1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2" t="str">
        <f>IF(TRIM(SW_base_final[[#This Row],[Neg]])="","blocked",SW_base_final[[#This Row],[Neg]])</f>
        <v>blocked</v>
      </c>
      <c r="DF112" t="str">
        <f>LEFT(SW_base_final[[#This Row],[date]],2)</f>
        <v/>
      </c>
      <c r="DG112" t="str">
        <f>MID(SW_base_final[[#This Row],[date]],4,2)</f>
        <v/>
      </c>
      <c r="DH112" t="str">
        <f>RIGHT(SW_base_final[[#This Row],[date]],4)</f>
        <v/>
      </c>
    </row>
    <row r="113" spans="1:112" x14ac:dyDescent="0.3">
      <c r="A113" s="6" t="s">
        <v>523</v>
      </c>
      <c r="B113" s="6" t="s">
        <v>113</v>
      </c>
      <c r="C113" s="6" t="s">
        <v>114</v>
      </c>
      <c r="D113" s="6" t="s">
        <v>115</v>
      </c>
      <c r="E113" s="6" t="s">
        <v>117</v>
      </c>
      <c r="F113" s="6" t="s">
        <v>117</v>
      </c>
      <c r="G113" s="6" t="s">
        <v>118</v>
      </c>
      <c r="H113" s="1">
        <v>44161.733307060182</v>
      </c>
      <c r="I113" s="6" t="s">
        <v>145</v>
      </c>
      <c r="J113" s="6" t="s">
        <v>117</v>
      </c>
      <c r="K113" s="6" t="s">
        <v>117</v>
      </c>
      <c r="N113">
        <v>52144</v>
      </c>
      <c r="O113">
        <v>577015.06884887361</v>
      </c>
      <c r="S113" s="7">
        <v>3.3680555555555556E-3</v>
      </c>
      <c r="U113">
        <v>0.33639309665623474</v>
      </c>
      <c r="V113" s="6" t="s">
        <v>117</v>
      </c>
      <c r="W113" s="6" t="s">
        <v>121</v>
      </c>
      <c r="X113" s="6" t="s">
        <v>147</v>
      </c>
      <c r="Y113" s="6" t="s">
        <v>217</v>
      </c>
      <c r="Z113" s="6" t="s">
        <v>180</v>
      </c>
      <c r="AA113">
        <v>0.76825021992979381</v>
      </c>
      <c r="AB113">
        <v>3.4068047746937378</v>
      </c>
      <c r="AC113">
        <v>0.79063665482831791</v>
      </c>
      <c r="AD113">
        <v>3.8421645523282297</v>
      </c>
      <c r="AE113">
        <v>0.74077663008637118</v>
      </c>
      <c r="AF113">
        <v>2.9576081848101512</v>
      </c>
      <c r="AG113">
        <v>221898.37671377489</v>
      </c>
      <c r="AH113">
        <v>0.49602609993960556</v>
      </c>
      <c r="AI113">
        <v>2.4236776213151088</v>
      </c>
      <c r="AJ113">
        <v>0.25493672934941647</v>
      </c>
      <c r="AK113">
        <v>2.1071307133123556</v>
      </c>
      <c r="AL113">
        <v>0.70013051849886043</v>
      </c>
      <c r="AM113">
        <v>2.6564618246700862</v>
      </c>
      <c r="AN113">
        <v>0.55799032690993922</v>
      </c>
      <c r="AO113">
        <v>0.44200967309006084</v>
      </c>
      <c r="AP113">
        <v>8.4318767932802032</v>
      </c>
      <c r="AQ113">
        <v>4865319.9683997966</v>
      </c>
      <c r="AR113">
        <v>0.89573077068722506</v>
      </c>
      <c r="AS113">
        <v>6.2546481344617364</v>
      </c>
      <c r="AT113">
        <v>0.92981567692826017</v>
      </c>
      <c r="AU113">
        <v>9.0180429691972854</v>
      </c>
      <c r="AV113">
        <v>0.80088398125657401</v>
      </c>
      <c r="AW113">
        <v>2.9805414441207008</v>
      </c>
      <c r="AX113">
        <v>321968.82689894404</v>
      </c>
      <c r="AY113">
        <v>85337.535185256507</v>
      </c>
      <c r="AZ113" s="8">
        <v>4.7106481481481478E-3</v>
      </c>
      <c r="BA113">
        <v>11.31617597847065</v>
      </c>
      <c r="BB113">
        <v>3643455.9047702053</v>
      </c>
      <c r="BC113">
        <v>0.22488286858451054</v>
      </c>
      <c r="BD113">
        <v>255046.24194992959</v>
      </c>
      <c r="BE113">
        <v>136560.84152851839</v>
      </c>
      <c r="BF113" s="8">
        <v>1.6666666666666668E-3</v>
      </c>
      <c r="BG113">
        <v>4.7907550187289791</v>
      </c>
      <c r="BH113">
        <v>1221864.0636295907</v>
      </c>
      <c r="BI113">
        <v>0.47716293135364285</v>
      </c>
      <c r="BJ113">
        <v>0.2586881242625465</v>
      </c>
      <c r="BK113">
        <v>4.67111637357563E-3</v>
      </c>
      <c r="BL113">
        <v>1.3654063930754818E-2</v>
      </c>
      <c r="BM113">
        <v>1.9045659552466811E-2</v>
      </c>
      <c r="BN113">
        <v>0.70394103588065626</v>
      </c>
      <c r="BQ113">
        <v>83289.511901500358</v>
      </c>
      <c r="BR113">
        <v>0.9900848427288278</v>
      </c>
      <c r="BS113">
        <v>5.7088894992320327</v>
      </c>
      <c r="BU113">
        <v>9.864926417044062E-3</v>
      </c>
      <c r="BV113">
        <v>9.8518558171633916</v>
      </c>
      <c r="BX113">
        <v>0.51227848759699102</v>
      </c>
      <c r="BY113">
        <v>0.24519958849793655</v>
      </c>
      <c r="BZ113">
        <v>6132.1086636244063</v>
      </c>
      <c r="CA113">
        <v>0.59192056560931805</v>
      </c>
      <c r="CB113">
        <v>3.7683997578374422</v>
      </c>
      <c r="CC113">
        <v>226647.06952852238</v>
      </c>
      <c r="CD113">
        <v>0.74778026298402067</v>
      </c>
      <c r="CE113">
        <v>3.613881203644258</v>
      </c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>
        <v>0.44110502638973276</v>
      </c>
      <c r="CW113">
        <v>0.5588949736102673</v>
      </c>
      <c r="CX113">
        <v>0.33194003705757713</v>
      </c>
      <c r="CY113">
        <v>0.3327112096949485</v>
      </c>
      <c r="CZ113">
        <v>0.17130390124090361</v>
      </c>
      <c r="DA113">
        <v>7.4456118134968705E-2</v>
      </c>
      <c r="DB113">
        <v>5.7786197125362759E-2</v>
      </c>
      <c r="DC113">
        <v>3.1802536746239514E-2</v>
      </c>
      <c r="DD1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3" t="str">
        <f>IF(TRIM(SW_base_final[[#This Row],[Neg]])="","blocked",SW_base_final[[#This Row],[Neg]])</f>
        <v>blocked</v>
      </c>
      <c r="DF113" t="str">
        <f>LEFT(SW_base_final[[#This Row],[date]],2)</f>
        <v/>
      </c>
      <c r="DG113" t="str">
        <f>MID(SW_base_final[[#This Row],[date]],4,2)</f>
        <v/>
      </c>
      <c r="DH113" t="str">
        <f>RIGHT(SW_base_final[[#This Row],[date]],4)</f>
        <v/>
      </c>
    </row>
    <row r="114" spans="1:112" x14ac:dyDescent="0.3">
      <c r="A114" s="6" t="s">
        <v>524</v>
      </c>
      <c r="B114" s="6" t="s">
        <v>242</v>
      </c>
      <c r="C114" s="6" t="s">
        <v>243</v>
      </c>
      <c r="D114" s="6" t="s">
        <v>160</v>
      </c>
      <c r="E114" s="6" t="s">
        <v>117</v>
      </c>
      <c r="F114" s="6" t="s">
        <v>117</v>
      </c>
      <c r="G114" s="6" t="s">
        <v>161</v>
      </c>
      <c r="H114" s="1">
        <v>44161.733307060182</v>
      </c>
      <c r="I114" s="6" t="s">
        <v>145</v>
      </c>
      <c r="J114" s="6" t="s">
        <v>117</v>
      </c>
      <c r="K114" s="6" t="s">
        <v>117</v>
      </c>
      <c r="N114">
        <v>11525</v>
      </c>
      <c r="O114">
        <v>6613230.1863653325</v>
      </c>
      <c r="S114" s="7">
        <v>6.9444444444444447E-4</v>
      </c>
      <c r="U114">
        <v>0.74028393128196723</v>
      </c>
      <c r="V114" s="6" t="s">
        <v>117</v>
      </c>
      <c r="W114" s="6" t="s">
        <v>121</v>
      </c>
      <c r="X114" s="6" t="s">
        <v>147</v>
      </c>
      <c r="Y114" s="6" t="s">
        <v>205</v>
      </c>
      <c r="Z114" s="6" t="s">
        <v>180</v>
      </c>
      <c r="AA114">
        <v>-1.7366635278021514E-2</v>
      </c>
      <c r="AB114">
        <v>5.4372528855489657</v>
      </c>
      <c r="AC114">
        <v>-8.1779985189804894E-3</v>
      </c>
      <c r="AD114">
        <v>3.6230961871788079</v>
      </c>
      <c r="AE114">
        <v>-1.8755270383754907E-2</v>
      </c>
      <c r="AF114">
        <v>5.8477229665409229</v>
      </c>
      <c r="AG114">
        <v>2580951.5382555858</v>
      </c>
      <c r="AH114">
        <v>-3.4160831901355992E-2</v>
      </c>
      <c r="AI114">
        <v>3.5105238413976441</v>
      </c>
      <c r="AJ114">
        <v>-9.7357621393462601E-2</v>
      </c>
      <c r="AK114">
        <v>1.8735449313150241</v>
      </c>
      <c r="AL114">
        <v>-2.4025839614356781E-2</v>
      </c>
      <c r="AM114">
        <v>3.9268149647996422</v>
      </c>
      <c r="AN114">
        <v>0.13251245651825308</v>
      </c>
      <c r="AO114">
        <v>0.86748754348174684</v>
      </c>
      <c r="AP114">
        <v>1.5171665844421476</v>
      </c>
      <c r="AQ114">
        <v>10033371.8539776</v>
      </c>
      <c r="AR114">
        <v>-2.3556142203000618E-3</v>
      </c>
      <c r="AS114">
        <v>5.1912998829467627</v>
      </c>
      <c r="AT114">
        <v>4.0384193387622114E-2</v>
      </c>
      <c r="AU114">
        <v>3.7890431414314669</v>
      </c>
      <c r="AV114">
        <v>-8.4314099561280109E-3</v>
      </c>
      <c r="AW114">
        <v>5.4740456628082237</v>
      </c>
      <c r="AX114">
        <v>876335.37751593487</v>
      </c>
      <c r="AY114">
        <v>333366.48903292586</v>
      </c>
      <c r="AZ114" s="8">
        <v>8.4490740740740739E-4</v>
      </c>
      <c r="BA114">
        <v>1.4860692560272262</v>
      </c>
      <c r="BB114">
        <v>1302295.0624954437</v>
      </c>
      <c r="BC114">
        <v>0.67747070620295791</v>
      </c>
      <c r="BD114">
        <v>5736894.808849398</v>
      </c>
      <c r="BE114">
        <v>2247585.0492226598</v>
      </c>
      <c r="BF114" s="8">
        <v>6.7129629629629625E-4</v>
      </c>
      <c r="BG114">
        <v>1.5219168352214003</v>
      </c>
      <c r="BH114">
        <v>8731076.7914821561</v>
      </c>
      <c r="BI114">
        <v>0.74987892180326765</v>
      </c>
      <c r="BJ114">
        <v>3.5611334678920803E-2</v>
      </c>
      <c r="BK114">
        <v>6.881494221714122E-3</v>
      </c>
      <c r="BL114">
        <v>0.74120911531229727</v>
      </c>
      <c r="BM114">
        <v>2.6359790803184534E-2</v>
      </c>
      <c r="BN114">
        <v>0.1899273838535436</v>
      </c>
      <c r="BP114">
        <v>1.0881130339721065E-5</v>
      </c>
      <c r="BQ114">
        <v>31195.510045818784</v>
      </c>
      <c r="BR114">
        <v>1.133774663793119E-2</v>
      </c>
      <c r="BS114">
        <v>0.41858179554134756</v>
      </c>
      <c r="BT114">
        <v>6028.185240998454</v>
      </c>
      <c r="BU114">
        <v>1.7492503461377802</v>
      </c>
      <c r="BV114">
        <v>1.0365700555477302</v>
      </c>
      <c r="BW114">
        <v>649298.78678385844</v>
      </c>
      <c r="BX114">
        <v>5.8653004904816175E-3</v>
      </c>
      <c r="BY114">
        <v>4.3597886766393001</v>
      </c>
      <c r="BZ114">
        <v>23091.162581254441</v>
      </c>
      <c r="CA114">
        <v>0.28166812237625294</v>
      </c>
      <c r="CB114">
        <v>1.3133703985649046</v>
      </c>
      <c r="CC114">
        <v>166376.2862133437</v>
      </c>
      <c r="CD114">
        <v>-0.10696012621009288</v>
      </c>
      <c r="CE114">
        <v>4.0911366121286639</v>
      </c>
      <c r="CJ114">
        <v>-0.93673661464380498</v>
      </c>
      <c r="CK114">
        <v>-0.94604111977498784</v>
      </c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>
        <v>0.56187546308496705</v>
      </c>
      <c r="CW114">
        <v>0.43812453691503295</v>
      </c>
      <c r="CX114">
        <v>0.13956151415414952</v>
      </c>
      <c r="CY114">
        <v>0.32120136236817121</v>
      </c>
      <c r="CZ114">
        <v>0.25538562051883928</v>
      </c>
      <c r="DA114">
        <v>0.13749355214979248</v>
      </c>
      <c r="DB114">
        <v>0.10641467755728579</v>
      </c>
      <c r="DC114">
        <v>3.9943273251762008E-2</v>
      </c>
      <c r="DD1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4" t="str">
        <f>IF(TRIM(SW_base_final[[#This Row],[Neg]])="","blocked",SW_base_final[[#This Row],[Neg]])</f>
        <v>blocked</v>
      </c>
      <c r="DF114" t="str">
        <f>LEFT(SW_base_final[[#This Row],[date]],2)</f>
        <v/>
      </c>
      <c r="DG114" t="str">
        <f>MID(SW_base_final[[#This Row],[date]],4,2)</f>
        <v/>
      </c>
      <c r="DH114" t="str">
        <f>RIGHT(SW_base_final[[#This Row],[date]],4)</f>
        <v/>
      </c>
    </row>
    <row r="115" spans="1:112" x14ac:dyDescent="0.3">
      <c r="A115" s="6" t="s">
        <v>525</v>
      </c>
      <c r="B115" s="6" t="s">
        <v>190</v>
      </c>
      <c r="C115" s="6" t="s">
        <v>114</v>
      </c>
      <c r="D115" s="6" t="s">
        <v>117</v>
      </c>
      <c r="E115" s="6" t="s">
        <v>117</v>
      </c>
      <c r="F115" s="6" t="s">
        <v>117</v>
      </c>
      <c r="G115" s="6" t="s">
        <v>118</v>
      </c>
      <c r="H115" s="1">
        <v>44161.733307060182</v>
      </c>
      <c r="I115" s="6" t="s">
        <v>145</v>
      </c>
      <c r="J115" s="6" t="s">
        <v>117</v>
      </c>
      <c r="K115" s="6" t="s">
        <v>117</v>
      </c>
      <c r="N115">
        <v>13375</v>
      </c>
      <c r="O115">
        <v>3428401.7723063626</v>
      </c>
      <c r="S115" s="7">
        <v>2.5578703703703705E-3</v>
      </c>
      <c r="U115">
        <v>0.57128832228239135</v>
      </c>
      <c r="V115" s="6" t="s">
        <v>117</v>
      </c>
      <c r="W115" s="6" t="s">
        <v>121</v>
      </c>
      <c r="X115" s="6" t="s">
        <v>147</v>
      </c>
      <c r="Y115" s="6" t="s">
        <v>453</v>
      </c>
      <c r="Z115" s="6" t="s">
        <v>180</v>
      </c>
      <c r="AA115">
        <v>0.15820974182408909</v>
      </c>
      <c r="AB115">
        <v>0.61201420627452419</v>
      </c>
      <c r="AC115">
        <v>0.16527502082737899</v>
      </c>
      <c r="AD115">
        <v>0.86464078894884788</v>
      </c>
      <c r="AE115">
        <v>0.15571378974352146</v>
      </c>
      <c r="AF115">
        <v>0.53780297582397307</v>
      </c>
      <c r="AG115">
        <v>1558667.5317117185</v>
      </c>
      <c r="AH115">
        <v>0.1503414789118156</v>
      </c>
      <c r="AI115">
        <v>0.58388080402951559</v>
      </c>
      <c r="AJ115">
        <v>0.13956264628776482</v>
      </c>
      <c r="AK115">
        <v>0.65811186016974443</v>
      </c>
      <c r="AL115">
        <v>0.15364240824203845</v>
      </c>
      <c r="AM115">
        <v>0.56271748511887565</v>
      </c>
      <c r="AN115">
        <v>0.26264168247029962</v>
      </c>
      <c r="AO115">
        <v>0.73735831752970038</v>
      </c>
      <c r="AP115">
        <v>4.5125028758482681</v>
      </c>
      <c r="AQ115">
        <v>15470672.857095759</v>
      </c>
      <c r="AR115">
        <v>0.12350299842047585</v>
      </c>
      <c r="AS115">
        <v>0.76779948151622168</v>
      </c>
      <c r="AT115">
        <v>0.10287432818339415</v>
      </c>
      <c r="AU115">
        <v>0.74869503468325882</v>
      </c>
      <c r="AV115">
        <v>0.14086682538926687</v>
      </c>
      <c r="AW115">
        <v>0.7836555926926303</v>
      </c>
      <c r="AX115">
        <v>900441.20966270019</v>
      </c>
      <c r="AY115">
        <v>361997.71430688223</v>
      </c>
      <c r="AZ115" s="8">
        <v>4.7337962962962967E-3</v>
      </c>
      <c r="BA115">
        <v>7.7082047298555105</v>
      </c>
      <c r="BB115">
        <v>6940785.1912788432</v>
      </c>
      <c r="BC115">
        <v>0.40574406972954891</v>
      </c>
      <c r="BD115">
        <v>2527960.5626436635</v>
      </c>
      <c r="BE115">
        <v>1196669.8174048362</v>
      </c>
      <c r="BF115" s="8">
        <v>1.7824074074074075E-3</v>
      </c>
      <c r="BG115">
        <v>3.3742170632981021</v>
      </c>
      <c r="BH115">
        <v>8529887.6658169199</v>
      </c>
      <c r="BI115">
        <v>0.63025398386118736</v>
      </c>
      <c r="BJ115">
        <v>0.20702202999732816</v>
      </c>
      <c r="BK115">
        <v>1.4542667440985053E-2</v>
      </c>
      <c r="BL115">
        <v>4.3263509232057268E-3</v>
      </c>
      <c r="BM115">
        <v>1.7944543700642693E-2</v>
      </c>
      <c r="BN115">
        <v>0.75517171601873823</v>
      </c>
      <c r="BO115">
        <v>7.8450322555338639E-4</v>
      </c>
      <c r="BP115">
        <v>2.0818869354675309E-4</v>
      </c>
      <c r="BQ115">
        <v>186280.57211767856</v>
      </c>
      <c r="BR115">
        <v>0.12688214949140586</v>
      </c>
      <c r="BS115">
        <v>0.92677077606981761</v>
      </c>
      <c r="BT115">
        <v>13085.643161062591</v>
      </c>
      <c r="BU115">
        <v>-0.11625538432489158</v>
      </c>
      <c r="BV115">
        <v>0.51104154396547607</v>
      </c>
      <c r="BX115">
        <v>-8.9519650448044885E-2</v>
      </c>
      <c r="BY115">
        <v>1.1714280537998936</v>
      </c>
      <c r="BZ115">
        <v>16146.686741452331</v>
      </c>
      <c r="CA115">
        <v>0.15965053532764029</v>
      </c>
      <c r="CB115">
        <v>0.55371493135370842</v>
      </c>
      <c r="CC115">
        <v>679511.35108121182</v>
      </c>
      <c r="CD115">
        <v>0.18790105320755024</v>
      </c>
      <c r="CE115">
        <v>0.86038880282853647</v>
      </c>
      <c r="CG115">
        <v>4.495167194864691E-2</v>
      </c>
      <c r="CJ115">
        <v>-0.70633208010793269</v>
      </c>
      <c r="CK115">
        <v>1.539710830833465</v>
      </c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>
        <v>0.37723070083946408</v>
      </c>
      <c r="CW115">
        <v>0.62276929916053592</v>
      </c>
      <c r="CX115">
        <v>0.13942507695331535</v>
      </c>
      <c r="CY115">
        <v>0.40238835890792146</v>
      </c>
      <c r="CZ115">
        <v>0.25250363869776005</v>
      </c>
      <c r="DA115">
        <v>0.1054130674310535</v>
      </c>
      <c r="DB115">
        <v>7.3363094121897024E-2</v>
      </c>
      <c r="DC115">
        <v>2.6906763888052618E-2</v>
      </c>
      <c r="DD1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5" t="str">
        <f>IF(TRIM(SW_base_final[[#This Row],[Neg]])="","blocked",SW_base_final[[#This Row],[Neg]])</f>
        <v>blocked</v>
      </c>
      <c r="DF115" t="str">
        <f>LEFT(SW_base_final[[#This Row],[date]],2)</f>
        <v/>
      </c>
      <c r="DG115" t="str">
        <f>MID(SW_base_final[[#This Row],[date]],4,2)</f>
        <v/>
      </c>
      <c r="DH115" t="str">
        <f>RIGHT(SW_base_final[[#This Row],[date]],4)</f>
        <v/>
      </c>
    </row>
    <row r="116" spans="1:112" x14ac:dyDescent="0.3">
      <c r="A116" s="6" t="s">
        <v>526</v>
      </c>
      <c r="B116" s="6" t="s">
        <v>190</v>
      </c>
      <c r="C116" s="6" t="s">
        <v>114</v>
      </c>
      <c r="D116" s="6" t="s">
        <v>117</v>
      </c>
      <c r="E116" s="6" t="s">
        <v>117</v>
      </c>
      <c r="F116" s="6" t="s">
        <v>117</v>
      </c>
      <c r="G116" s="6" t="s">
        <v>118</v>
      </c>
      <c r="H116" s="1">
        <v>44161.733307060182</v>
      </c>
      <c r="I116" s="6" t="s">
        <v>145</v>
      </c>
      <c r="J116" s="6" t="s">
        <v>117</v>
      </c>
      <c r="K116" s="6" t="s">
        <v>117</v>
      </c>
      <c r="N116">
        <v>4381</v>
      </c>
      <c r="O116">
        <v>9029605.8946965095</v>
      </c>
      <c r="S116" s="7">
        <v>6.7824074074074071E-3</v>
      </c>
      <c r="U116">
        <v>0.39798203661380027</v>
      </c>
      <c r="V116" s="6" t="s">
        <v>117</v>
      </c>
      <c r="W116" s="6" t="s">
        <v>121</v>
      </c>
      <c r="X116" s="6" t="s">
        <v>130</v>
      </c>
      <c r="Y116" s="6" t="s">
        <v>416</v>
      </c>
      <c r="Z116" s="6" t="s">
        <v>180</v>
      </c>
      <c r="AA116">
        <v>4.6951347799317755E-3</v>
      </c>
      <c r="AB116">
        <v>0.20663863443844566</v>
      </c>
      <c r="AC116">
        <v>2.5922412468808664E-2</v>
      </c>
      <c r="AD116">
        <v>0.31046603468836231</v>
      </c>
      <c r="AE116">
        <v>-8.4855354255264359E-3</v>
      </c>
      <c r="AF116">
        <v>0.14819201601378929</v>
      </c>
      <c r="AG116">
        <v>1447330.090150058</v>
      </c>
      <c r="AH116">
        <v>-3.8935418700933755E-2</v>
      </c>
      <c r="AI116">
        <v>9.751785827384496E-2</v>
      </c>
      <c r="AJ116">
        <v>-6.5427198938417419E-2</v>
      </c>
      <c r="AK116">
        <v>0.21504256832246282</v>
      </c>
      <c r="AL116">
        <v>-2.3751221536285505E-2</v>
      </c>
      <c r="AM116">
        <v>4.2205233300316003E-2</v>
      </c>
      <c r="AN116">
        <v>0.39116405551823424</v>
      </c>
      <c r="AO116">
        <v>0.6088359444817657</v>
      </c>
      <c r="AP116">
        <v>8.5867060873619465</v>
      </c>
      <c r="AQ116">
        <v>77534571.902469784</v>
      </c>
      <c r="AR116">
        <v>-1.4580326258400444E-2</v>
      </c>
      <c r="AS116">
        <v>0.12376377657812032</v>
      </c>
      <c r="AT116">
        <v>2.3317604633362743E-2</v>
      </c>
      <c r="AU116">
        <v>0.30012988862366852</v>
      </c>
      <c r="AV116">
        <v>-4.4198781230315287E-2</v>
      </c>
      <c r="AW116">
        <v>9.212298064163793E-3</v>
      </c>
      <c r="AX116">
        <v>3532057.2615008396</v>
      </c>
      <c r="AY116">
        <v>512783.68274422741</v>
      </c>
      <c r="AZ116" s="8">
        <v>7.9745370370370369E-3</v>
      </c>
      <c r="BA116">
        <v>10.000232288772837</v>
      </c>
      <c r="BB116">
        <v>35321393.072255261</v>
      </c>
      <c r="BC116">
        <v>0.39937167339311785</v>
      </c>
      <c r="BD116">
        <v>5497548.6331956666</v>
      </c>
      <c r="BE116">
        <v>934546.40740583057</v>
      </c>
      <c r="BF116" s="8">
        <v>6.0185185185185185E-3</v>
      </c>
      <c r="BG116">
        <v>7.6785457749877999</v>
      </c>
      <c r="BH116">
        <v>42213178.830214538</v>
      </c>
      <c r="BI116">
        <v>0.397089224743506</v>
      </c>
      <c r="BJ116">
        <v>0.74040268950280197</v>
      </c>
      <c r="BK116">
        <v>6.5446717156564284E-3</v>
      </c>
      <c r="BL116">
        <v>5.0821062464141871E-2</v>
      </c>
      <c r="BM116">
        <v>4.1568236665408466E-2</v>
      </c>
      <c r="BN116">
        <v>0.16022118541666661</v>
      </c>
      <c r="BP116">
        <v>4.421542353246338E-4</v>
      </c>
      <c r="BQ116">
        <v>2613809.7891797735</v>
      </c>
      <c r="BR116">
        <v>5.3610677285068187E-2</v>
      </c>
      <c r="BS116">
        <v>0.2898069922202493</v>
      </c>
      <c r="BT116">
        <v>23104.355562022873</v>
      </c>
      <c r="BU116">
        <v>-8.6970202708674393E-2</v>
      </c>
      <c r="BV116">
        <v>-0.37619706079346993</v>
      </c>
      <c r="BW116">
        <v>179411.2750380387</v>
      </c>
      <c r="BX116">
        <v>8.0822879751451193E-2</v>
      </c>
      <c r="BY116">
        <v>0.56929807359226259</v>
      </c>
      <c r="BZ116">
        <v>146746.44683955467</v>
      </c>
      <c r="CA116">
        <v>7.5560127313085701E-3</v>
      </c>
      <c r="CB116">
        <v>3.9021227911947953E-2</v>
      </c>
      <c r="CC116">
        <v>565621.53111207183</v>
      </c>
      <c r="CD116">
        <v>-9.1630083118637629E-2</v>
      </c>
      <c r="CE116">
        <v>0.6934513893619465</v>
      </c>
      <c r="CJ116">
        <v>-0.11650476400382981</v>
      </c>
      <c r="CK116">
        <v>-0.96175957369985665</v>
      </c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>
        <v>0.74245122334521851</v>
      </c>
      <c r="CW116">
        <v>0.25754877665478149</v>
      </c>
      <c r="CX116">
        <v>0.23360528330518179</v>
      </c>
      <c r="CY116">
        <v>0.28937571462592909</v>
      </c>
      <c r="CZ116">
        <v>0.17728036436293695</v>
      </c>
      <c r="DA116">
        <v>0.12718759171062083</v>
      </c>
      <c r="DB116">
        <v>9.8186223249217691E-2</v>
      </c>
      <c r="DC116">
        <v>7.4364822746113307E-2</v>
      </c>
      <c r="DD1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6" t="str">
        <f>IF(TRIM(SW_base_final[[#This Row],[Neg]])="","blocked",SW_base_final[[#This Row],[Neg]])</f>
        <v>blocked</v>
      </c>
      <c r="DF116" t="str">
        <f>LEFT(SW_base_final[[#This Row],[date]],2)</f>
        <v/>
      </c>
      <c r="DG116" t="str">
        <f>MID(SW_base_final[[#This Row],[date]],4,2)</f>
        <v/>
      </c>
      <c r="DH116" t="str">
        <f>RIGHT(SW_base_final[[#This Row],[date]],4)</f>
        <v/>
      </c>
    </row>
    <row r="117" spans="1:112" x14ac:dyDescent="0.3">
      <c r="A117" s="6" t="s">
        <v>527</v>
      </c>
      <c r="B117" s="6" t="s">
        <v>297</v>
      </c>
      <c r="C117" s="6" t="s">
        <v>114</v>
      </c>
      <c r="D117" s="6" t="s">
        <v>115</v>
      </c>
      <c r="E117" s="6" t="s">
        <v>117</v>
      </c>
      <c r="F117" s="6" t="s">
        <v>117</v>
      </c>
      <c r="G117" s="6" t="s">
        <v>118</v>
      </c>
      <c r="H117" s="1">
        <v>44161.733307060182</v>
      </c>
      <c r="I117" s="6" t="s">
        <v>145</v>
      </c>
      <c r="J117" s="6" t="s">
        <v>117</v>
      </c>
      <c r="K117" s="6" t="s">
        <v>117</v>
      </c>
      <c r="N117">
        <v>458</v>
      </c>
      <c r="O117">
        <v>67622529.10900493</v>
      </c>
      <c r="S117" s="7">
        <v>3.3217592592592591E-3</v>
      </c>
      <c r="U117">
        <v>0.33154900241284918</v>
      </c>
      <c r="V117" s="6" t="s">
        <v>117</v>
      </c>
      <c r="W117" s="6" t="s">
        <v>121</v>
      </c>
      <c r="X117" s="6" t="s">
        <v>130</v>
      </c>
      <c r="Y117" s="6" t="s">
        <v>299</v>
      </c>
      <c r="Z117" s="6" t="s">
        <v>180</v>
      </c>
      <c r="AA117">
        <v>6.3532732739772779E-3</v>
      </c>
      <c r="AB117">
        <v>1906485.5827206632</v>
      </c>
      <c r="AC117">
        <v>1.0649591109685552E-2</v>
      </c>
      <c r="AE117">
        <v>-1.4772134002495663E-2</v>
      </c>
      <c r="AF117">
        <v>315435.07530951768</v>
      </c>
      <c r="AG117">
        <v>10415396.544629766</v>
      </c>
      <c r="AH117">
        <v>4.8826838562354702E-3</v>
      </c>
      <c r="AI117">
        <v>587282.97259568272</v>
      </c>
      <c r="AJ117">
        <v>1.5685667011244853E-2</v>
      </c>
      <c r="AL117">
        <v>-2.3487528326341267E-2</v>
      </c>
      <c r="AM117">
        <v>157384.7041005762</v>
      </c>
      <c r="AN117">
        <v>0.83454587188367579</v>
      </c>
      <c r="AO117">
        <v>0.16545412811632418</v>
      </c>
      <c r="AP117">
        <v>6.5155504140995699</v>
      </c>
      <c r="AQ117">
        <v>440597997.53863722</v>
      </c>
      <c r="AR117">
        <v>5.324917037731991E-2</v>
      </c>
      <c r="AS117">
        <v>12421808.443520889</v>
      </c>
      <c r="AT117">
        <v>6.2320918546350246E-2</v>
      </c>
      <c r="AV117">
        <v>7.9921011859913627E-3</v>
      </c>
      <c r="AW117">
        <v>1985049.6851836429</v>
      </c>
      <c r="AX117">
        <v>56434102.514253765</v>
      </c>
      <c r="AY117">
        <v>7624183.7835898874</v>
      </c>
      <c r="AZ117" s="8">
        <v>3.7847222222222223E-3</v>
      </c>
      <c r="BA117">
        <v>6.5596652712925287</v>
      </c>
      <c r="BB117">
        <v>370188822.37931281</v>
      </c>
      <c r="BC117">
        <v>0.3221215178020731</v>
      </c>
      <c r="BD117">
        <v>11188426.594751161</v>
      </c>
      <c r="BE117">
        <v>2791212.7610398787</v>
      </c>
      <c r="BF117" s="8">
        <v>9.7222222222222219E-4</v>
      </c>
      <c r="BG117">
        <v>6.2930363409950427</v>
      </c>
      <c r="BH117">
        <v>70409175.159324467</v>
      </c>
      <c r="BI117">
        <v>0.37910096411814204</v>
      </c>
      <c r="BJ117">
        <v>0.84547805927288178</v>
      </c>
      <c r="BK117">
        <v>7.0474067125562241E-3</v>
      </c>
      <c r="BL117">
        <v>1.2323826885138224E-2</v>
      </c>
      <c r="BM117">
        <v>1.6979110809913572E-2</v>
      </c>
      <c r="BN117">
        <v>0.10742431085069566</v>
      </c>
      <c r="BO117">
        <v>2.0956903828628579E-5</v>
      </c>
      <c r="BP117">
        <v>1.0726328564986027E-2</v>
      </c>
      <c r="BQ117">
        <v>47712236.251001172</v>
      </c>
      <c r="BR117">
        <v>9.7532427341899819E-3</v>
      </c>
      <c r="BT117">
        <v>397701.07614093472</v>
      </c>
      <c r="BU117">
        <v>-7.9863144948783882E-2</v>
      </c>
      <c r="BW117">
        <v>695461.38236376888</v>
      </c>
      <c r="BX117">
        <v>-4.0298240444668565E-2</v>
      </c>
      <c r="BZ117">
        <v>958169.56739389163</v>
      </c>
      <c r="CA117">
        <v>-3.8497036720522848E-3</v>
      </c>
      <c r="CC117">
        <v>6062196.4605649421</v>
      </c>
      <c r="CD117">
        <v>2.252644723991204E-2</v>
      </c>
      <c r="CG117">
        <v>0.75456211881268276</v>
      </c>
      <c r="CI117">
        <v>605310.94448341848</v>
      </c>
      <c r="CJ117">
        <v>0.12450918457632043</v>
      </c>
      <c r="CL117" s="6" t="s">
        <v>528</v>
      </c>
      <c r="CM117" s="6" t="s">
        <v>529</v>
      </c>
      <c r="CN117" s="6" t="s">
        <v>530</v>
      </c>
      <c r="CO117" s="6"/>
      <c r="CP117" s="6" t="s">
        <v>196</v>
      </c>
      <c r="CQ117" s="6" t="s">
        <v>531</v>
      </c>
      <c r="CR117" s="6"/>
      <c r="CS117" s="6"/>
      <c r="CT117" s="6" t="s">
        <v>532</v>
      </c>
      <c r="CU117" s="6" t="s">
        <v>533</v>
      </c>
      <c r="CV117">
        <v>0.71643426863378112</v>
      </c>
      <c r="CW117">
        <v>0.28356573136621888</v>
      </c>
      <c r="CX117">
        <v>0.26720897846002734</v>
      </c>
      <c r="CY117">
        <v>0.32994109444827746</v>
      </c>
      <c r="CZ117">
        <v>0.18431092869865195</v>
      </c>
      <c r="DA117">
        <v>0.10782760673569328</v>
      </c>
      <c r="DB117">
        <v>6.6732536678392546E-2</v>
      </c>
      <c r="DC117">
        <v>4.3978854978956872E-2</v>
      </c>
      <c r="DD1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7" t="str">
        <f>IF(TRIM(SW_base_final[[#This Row],[Neg]])="","blocked",SW_base_final[[#This Row],[Neg]])</f>
        <v>blocked</v>
      </c>
      <c r="DF117" t="str">
        <f>LEFT(SW_base_final[[#This Row],[date]],2)</f>
        <v/>
      </c>
      <c r="DG117" t="str">
        <f>MID(SW_base_final[[#This Row],[date]],4,2)</f>
        <v/>
      </c>
      <c r="DH117" t="str">
        <f>RIGHT(SW_base_final[[#This Row],[date]],4)</f>
        <v/>
      </c>
    </row>
    <row r="118" spans="1:112" x14ac:dyDescent="0.3">
      <c r="A118" s="6" t="s">
        <v>534</v>
      </c>
      <c r="B118" s="6" t="s">
        <v>190</v>
      </c>
      <c r="C118" s="6" t="s">
        <v>114</v>
      </c>
      <c r="D118" s="6" t="s">
        <v>117</v>
      </c>
      <c r="E118" s="6" t="s">
        <v>117</v>
      </c>
      <c r="F118" s="6" t="s">
        <v>117</v>
      </c>
      <c r="G118" s="6" t="s">
        <v>118</v>
      </c>
      <c r="H118" s="1">
        <v>44161.733307060182</v>
      </c>
      <c r="I118" s="6" t="s">
        <v>145</v>
      </c>
      <c r="J118" s="6" t="s">
        <v>117</v>
      </c>
      <c r="K118" s="6" t="s">
        <v>117</v>
      </c>
      <c r="N118">
        <v>32129</v>
      </c>
      <c r="O118">
        <v>1855075.1048718095</v>
      </c>
      <c r="S118" s="7">
        <v>7.7546296296296293E-4</v>
      </c>
      <c r="U118">
        <v>0.76048877809630344</v>
      </c>
      <c r="V118" s="6" t="s">
        <v>117</v>
      </c>
      <c r="W118" s="6" t="s">
        <v>121</v>
      </c>
      <c r="X118" s="6" t="s">
        <v>216</v>
      </c>
      <c r="Y118" s="6" t="s">
        <v>259</v>
      </c>
      <c r="Z118" s="6" t="s">
        <v>180</v>
      </c>
      <c r="AA118">
        <v>0.12713790791988711</v>
      </c>
      <c r="AB118">
        <v>-9.944152609824386E-2</v>
      </c>
      <c r="AC118">
        <v>0.21036467186404928</v>
      </c>
      <c r="AD118">
        <v>-8.633962166048792E-2</v>
      </c>
      <c r="AE118">
        <v>9.4209259064123474E-2</v>
      </c>
      <c r="AF118">
        <v>-0.10505809685999667</v>
      </c>
      <c r="AG118">
        <v>1400521.5790944812</v>
      </c>
      <c r="AH118">
        <v>0.15264999321851169</v>
      </c>
      <c r="AI118">
        <v>-2.7670145799851165E-2</v>
      </c>
      <c r="AJ118">
        <v>0.24879254789538363</v>
      </c>
      <c r="AK118">
        <v>-5.0156159902509878E-2</v>
      </c>
      <c r="AL118">
        <v>0.11635725350844583</v>
      </c>
      <c r="AM118">
        <v>-1.7852024580605974E-2</v>
      </c>
      <c r="AN118">
        <v>0.30442032207661701</v>
      </c>
      <c r="AO118">
        <v>0.69557967792338293</v>
      </c>
      <c r="AP118">
        <v>2.0858917532965946</v>
      </c>
      <c r="AQ118">
        <v>3869485.8629979221</v>
      </c>
      <c r="AR118">
        <v>0.10661356159835034</v>
      </c>
      <c r="AS118">
        <v>-0.31028849685668158</v>
      </c>
      <c r="AT118">
        <v>7.1919959753198315E-2</v>
      </c>
      <c r="AU118">
        <v>-0.23555205495127485</v>
      </c>
      <c r="AV118">
        <v>0.12704207041800109</v>
      </c>
      <c r="AW118">
        <v>-0.34609083820671094</v>
      </c>
      <c r="AX118">
        <v>564722.56090139016</v>
      </c>
      <c r="AY118">
        <v>415813.57529487251</v>
      </c>
      <c r="AZ118" s="8">
        <v>6.134259259259259E-4</v>
      </c>
      <c r="BA118">
        <v>2.4597746609164286</v>
      </c>
      <c r="BB118">
        <v>1389090.2457530741</v>
      </c>
      <c r="BC118">
        <v>0.77688952502408093</v>
      </c>
      <c r="BD118">
        <v>1290352.5439704189</v>
      </c>
      <c r="BE118">
        <v>984708.00379960879</v>
      </c>
      <c r="BF118" s="8">
        <v>8.4490740740740739E-4</v>
      </c>
      <c r="BG118">
        <v>1.9222619654103699</v>
      </c>
      <c r="BH118">
        <v>2480395.6172448481</v>
      </c>
      <c r="BI118">
        <v>0.75331099412631086</v>
      </c>
      <c r="BJ118">
        <v>0.18307215126987453</v>
      </c>
      <c r="BK118">
        <v>3.1855026260781343E-2</v>
      </c>
      <c r="BL118">
        <v>7.6496496146087653E-2</v>
      </c>
      <c r="BM118">
        <v>2.5413624486696006E-2</v>
      </c>
      <c r="BN118">
        <v>0.23485694964675541</v>
      </c>
      <c r="BO118">
        <v>2.6582126066305604E-2</v>
      </c>
      <c r="BP118">
        <v>0.42172362612349956</v>
      </c>
      <c r="BQ118">
        <v>103226.45159706137</v>
      </c>
      <c r="BR118">
        <v>3.776925714789936E-3</v>
      </c>
      <c r="BS118">
        <v>-0.20207800979145318</v>
      </c>
      <c r="BT118">
        <v>17961.66868430069</v>
      </c>
      <c r="BU118">
        <v>1.4806093582004762</v>
      </c>
      <c r="BV118">
        <v>1.0688499989533824</v>
      </c>
      <c r="BW118">
        <v>43133.058753039913</v>
      </c>
      <c r="BX118">
        <v>-0.19842859101864174</v>
      </c>
      <c r="BY118">
        <v>0.88277548460059352</v>
      </c>
      <c r="BZ118">
        <v>14329.641399770377</v>
      </c>
      <c r="CA118">
        <v>1.1061697870359146</v>
      </c>
      <c r="CB118">
        <v>-0.66778917044867936</v>
      </c>
      <c r="CC118">
        <v>132425.65500421726</v>
      </c>
      <c r="CD118">
        <v>0.22163044548640554</v>
      </c>
      <c r="CE118">
        <v>4.089505800560822E-2</v>
      </c>
      <c r="CF118">
        <v>14988.508796651777</v>
      </c>
      <c r="CG118">
        <v>0.80239089452896617</v>
      </c>
      <c r="CH118">
        <v>0.1667307052021525</v>
      </c>
      <c r="CI118">
        <v>237791.67490745612</v>
      </c>
      <c r="CJ118">
        <v>0.33433199821045667</v>
      </c>
      <c r="CK118">
        <v>-0.12769617951320245</v>
      </c>
      <c r="CL118" s="6" t="s">
        <v>535</v>
      </c>
      <c r="CM118" s="6"/>
      <c r="CN118" s="6"/>
      <c r="CO118" s="6"/>
      <c r="CP118" s="6"/>
      <c r="CQ118" s="6"/>
      <c r="CR118" s="6"/>
      <c r="CS118" s="6"/>
      <c r="CT118" s="6"/>
      <c r="CU118" s="6"/>
      <c r="CV118">
        <v>0.37751708320183769</v>
      </c>
      <c r="CW118">
        <v>0.62248291679816226</v>
      </c>
      <c r="CX118">
        <v>0.19293190202481275</v>
      </c>
      <c r="CY118">
        <v>0.30367138357978896</v>
      </c>
      <c r="CZ118">
        <v>0.22102669049918819</v>
      </c>
      <c r="DA118">
        <v>0.14484499491215538</v>
      </c>
      <c r="DB118">
        <v>9.0427606583135617E-2</v>
      </c>
      <c r="DC118">
        <v>4.709742240091927E-2</v>
      </c>
      <c r="DD1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8" t="str">
        <f>IF(TRIM(SW_base_final[[#This Row],[Neg]])="","blocked",SW_base_final[[#This Row],[Neg]])</f>
        <v>blocked</v>
      </c>
      <c r="DF118" t="str">
        <f>LEFT(SW_base_final[[#This Row],[date]],2)</f>
        <v/>
      </c>
      <c r="DG118" t="str">
        <f>MID(SW_base_final[[#This Row],[date]],4,2)</f>
        <v/>
      </c>
      <c r="DH118" t="str">
        <f>RIGHT(SW_base_final[[#This Row],[date]],4)</f>
        <v/>
      </c>
    </row>
    <row r="119" spans="1:112" x14ac:dyDescent="0.3">
      <c r="A119" s="6" t="s">
        <v>536</v>
      </c>
      <c r="B119" s="6" t="s">
        <v>334</v>
      </c>
      <c r="C119" s="6" t="s">
        <v>114</v>
      </c>
      <c r="D119" s="6" t="s">
        <v>115</v>
      </c>
      <c r="E119" s="6" t="s">
        <v>117</v>
      </c>
      <c r="F119" s="6" t="s">
        <v>117</v>
      </c>
      <c r="G119" s="6" t="s">
        <v>118</v>
      </c>
      <c r="H119" s="1">
        <v>44161.734608946761</v>
      </c>
      <c r="I119" s="6" t="s">
        <v>145</v>
      </c>
      <c r="J119" s="6" t="s">
        <v>117</v>
      </c>
      <c r="K119" s="6" t="s">
        <v>117</v>
      </c>
      <c r="N119">
        <v>349</v>
      </c>
      <c r="O119">
        <v>112526389.77549687</v>
      </c>
      <c r="S119" s="7">
        <v>2.5000000000000001E-3</v>
      </c>
      <c r="U119">
        <v>0.59702676446864689</v>
      </c>
      <c r="V119" s="6" t="s">
        <v>120</v>
      </c>
      <c r="W119" s="6" t="s">
        <v>121</v>
      </c>
      <c r="X119" s="6" t="s">
        <v>130</v>
      </c>
      <c r="Y119" s="6" t="s">
        <v>209</v>
      </c>
      <c r="Z119" s="6" t="s">
        <v>180</v>
      </c>
      <c r="AA119">
        <v>6.034155475637859E-2</v>
      </c>
      <c r="AB119">
        <v>0.27629919720850893</v>
      </c>
      <c r="AC119">
        <v>5.7602995879806773E-2</v>
      </c>
      <c r="AD119">
        <v>0.22225539863505306</v>
      </c>
      <c r="AE119">
        <v>6.4583383702209396E-2</v>
      </c>
      <c r="AF119">
        <v>0.36947705482620763</v>
      </c>
      <c r="AG119">
        <v>60769104.383788958</v>
      </c>
      <c r="AH119">
        <v>6.4980454259648601E-2</v>
      </c>
      <c r="AI119">
        <v>0.25046461635363837</v>
      </c>
      <c r="AJ119">
        <v>6.3606905971490324E-2</v>
      </c>
      <c r="AK119">
        <v>0.16068963491236143</v>
      </c>
      <c r="AL119">
        <v>6.6209180442767801E-2</v>
      </c>
      <c r="AM119">
        <v>0.34317347543886534</v>
      </c>
      <c r="AN119">
        <v>0.6061086608476236</v>
      </c>
      <c r="AO119">
        <v>0.39389133915237634</v>
      </c>
      <c r="AP119">
        <v>3.3045789307461466</v>
      </c>
      <c r="AQ119">
        <v>371852336.80503571</v>
      </c>
      <c r="AR119">
        <v>5.2597397489383635E-2</v>
      </c>
      <c r="AS119">
        <v>9.0255846410013829E-2</v>
      </c>
      <c r="AT119">
        <v>5.0965580073058625E-2</v>
      </c>
      <c r="AU119">
        <v>7.25441664780897E-2</v>
      </c>
      <c r="AV119">
        <v>5.8240184036909115E-2</v>
      </c>
      <c r="AW119">
        <v>0.15580313648327881</v>
      </c>
      <c r="AX119">
        <v>68203219.416844144</v>
      </c>
      <c r="AY119">
        <v>28656580.007013403</v>
      </c>
      <c r="AZ119" s="8">
        <v>3.3680555555555556E-3</v>
      </c>
      <c r="BA119">
        <v>4.2225627097374296</v>
      </c>
      <c r="BB119">
        <v>287992370.99360591</v>
      </c>
      <c r="BC119">
        <v>0.53083164726036935</v>
      </c>
      <c r="BD119">
        <v>44323170.358652726</v>
      </c>
      <c r="BE119">
        <v>32112524.376775552</v>
      </c>
      <c r="BF119" s="8">
        <v>1.1805555555555556E-3</v>
      </c>
      <c r="BG119">
        <v>1.8920119010633607</v>
      </c>
      <c r="BH119">
        <v>83859965.811429739</v>
      </c>
      <c r="BI119">
        <v>0.69888590646475901</v>
      </c>
      <c r="BJ119">
        <v>0.49562248401278691</v>
      </c>
      <c r="BK119">
        <v>2.2854521976191599E-2</v>
      </c>
      <c r="BL119">
        <v>0.11061627389378829</v>
      </c>
      <c r="BM119">
        <v>0.11732215371168735</v>
      </c>
      <c r="BN119">
        <v>0.22558714777670744</v>
      </c>
      <c r="BO119">
        <v>1.748710192500634E-2</v>
      </c>
      <c r="BP119">
        <v>1.0510316703831924E-2</v>
      </c>
      <c r="BQ119">
        <v>33802708.400897458</v>
      </c>
      <c r="BR119">
        <v>3.5982772419935527E-2</v>
      </c>
      <c r="BS119">
        <v>0.34834678793669704</v>
      </c>
      <c r="BT119">
        <v>1558736.2698887887</v>
      </c>
      <c r="BU119">
        <v>-4.9692047302299258E-2</v>
      </c>
      <c r="BV119">
        <v>0.13625408347763246</v>
      </c>
      <c r="BW119">
        <v>7544309.9767222488</v>
      </c>
      <c r="BX119">
        <v>5.992888151428688E-2</v>
      </c>
      <c r="BY119">
        <v>0.61861228563120951</v>
      </c>
      <c r="BZ119">
        <v>8001667.9606067268</v>
      </c>
      <c r="CA119">
        <v>6.2684177984308365E-2</v>
      </c>
      <c r="CB119">
        <v>-9.631435983295189E-2</v>
      </c>
      <c r="CC119">
        <v>15385614.699210195</v>
      </c>
      <c r="CD119">
        <v>0.10449166798494547</v>
      </c>
      <c r="CE119">
        <v>6.5886083791457883E-2</v>
      </c>
      <c r="CF119">
        <v>1192664.6312771223</v>
      </c>
      <c r="CG119">
        <v>5.7321094667980965E-2</v>
      </c>
      <c r="CH119">
        <v>0.35393287664003625</v>
      </c>
      <c r="CI119">
        <v>716830.21291573648</v>
      </c>
      <c r="CJ119">
        <v>0.39561949771325855</v>
      </c>
      <c r="CK119">
        <v>0.35600552418991627</v>
      </c>
      <c r="CL119" s="6" t="s">
        <v>537</v>
      </c>
      <c r="CM119" s="6" t="s">
        <v>538</v>
      </c>
      <c r="CN119" s="6" t="s">
        <v>539</v>
      </c>
      <c r="CO119" s="6" t="s">
        <v>135</v>
      </c>
      <c r="CP119" s="6" t="s">
        <v>130</v>
      </c>
      <c r="CQ119" s="6" t="s">
        <v>540</v>
      </c>
      <c r="CR119" s="6" t="s">
        <v>185</v>
      </c>
      <c r="CS119" s="6" t="s">
        <v>186</v>
      </c>
      <c r="CT119" s="6" t="s">
        <v>541</v>
      </c>
      <c r="CU119" s="6" t="s">
        <v>542</v>
      </c>
      <c r="CV119">
        <v>0.53877346278156069</v>
      </c>
      <c r="CW119">
        <v>0.46122653721843931</v>
      </c>
      <c r="CX119">
        <v>0.20841991791697126</v>
      </c>
      <c r="CY119">
        <v>0.31976639181960442</v>
      </c>
      <c r="CZ119">
        <v>0.20512401741915112</v>
      </c>
      <c r="DA119">
        <v>0.12951638487240782</v>
      </c>
      <c r="DB119">
        <v>8.4841674559589089E-2</v>
      </c>
      <c r="DC119">
        <v>5.2331613412276552E-2</v>
      </c>
      <c r="DD1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9" t="str">
        <f>IF(TRIM(SW_base_final[[#This Row],[Neg]])="","blocked",SW_base_final[[#This Row],[Neg]])</f>
        <v>blocked</v>
      </c>
      <c r="DF119" t="str">
        <f>LEFT(SW_base_final[[#This Row],[date]],2)</f>
        <v/>
      </c>
      <c r="DG119" t="str">
        <f>MID(SW_base_final[[#This Row],[date]],4,2)</f>
        <v/>
      </c>
      <c r="DH119" t="str">
        <f>RIGHT(SW_base_final[[#This Row],[date]],4)</f>
        <v/>
      </c>
    </row>
    <row r="120" spans="1:112" x14ac:dyDescent="0.3">
      <c r="A120" s="6" t="s">
        <v>543</v>
      </c>
      <c r="B120" s="6" t="s">
        <v>190</v>
      </c>
      <c r="C120" s="6" t="s">
        <v>114</v>
      </c>
      <c r="D120" s="6" t="s">
        <v>117</v>
      </c>
      <c r="E120" s="6" t="s">
        <v>117</v>
      </c>
      <c r="F120" s="6" t="s">
        <v>117</v>
      </c>
      <c r="G120" s="6" t="s">
        <v>118</v>
      </c>
      <c r="H120" s="1">
        <v>44161.734608946761</v>
      </c>
      <c r="I120" s="6" t="s">
        <v>145</v>
      </c>
      <c r="J120" s="6" t="s">
        <v>117</v>
      </c>
      <c r="K120" s="6" t="s">
        <v>117</v>
      </c>
      <c r="N120">
        <v>365204</v>
      </c>
      <c r="O120">
        <v>77408.933735822648</v>
      </c>
      <c r="S120" s="7">
        <v>4.1550925925925922E-3</v>
      </c>
      <c r="U120">
        <v>0.3362595727521277</v>
      </c>
      <c r="V120" s="6" t="s">
        <v>117</v>
      </c>
      <c r="W120" s="6" t="s">
        <v>121</v>
      </c>
      <c r="X120" s="6" t="s">
        <v>147</v>
      </c>
      <c r="Y120" s="6" t="s">
        <v>194</v>
      </c>
      <c r="Z120" s="6" t="s">
        <v>180</v>
      </c>
      <c r="AA120">
        <v>-0.1565739861734714</v>
      </c>
      <c r="AB120">
        <v>-0.24325612380445227</v>
      </c>
      <c r="AC120">
        <v>-0.15023049253290144</v>
      </c>
      <c r="AD120">
        <v>-9.8400867092979238E-2</v>
      </c>
      <c r="AE120">
        <v>-0.17685253479534335</v>
      </c>
      <c r="AF120">
        <v>-0.50546589829401911</v>
      </c>
      <c r="AG120">
        <v>15814.398034148826</v>
      </c>
      <c r="AH120">
        <v>-4.6658514721560684E-2</v>
      </c>
      <c r="AI120">
        <v>-0.15478371443990779</v>
      </c>
      <c r="AJ120">
        <v>3.1596615153881569E-2</v>
      </c>
      <c r="AK120">
        <v>-0.13454482938794143</v>
      </c>
      <c r="AL120">
        <v>-0.16953735584661689</v>
      </c>
      <c r="AM120">
        <v>-0.19165537188883741</v>
      </c>
      <c r="AN120">
        <v>0.76744922371279356</v>
      </c>
      <c r="AO120">
        <v>0.23255077628720636</v>
      </c>
      <c r="AP120">
        <v>3.6898752059025353</v>
      </c>
      <c r="AQ120">
        <v>285629.30530716438</v>
      </c>
      <c r="AR120">
        <v>-0.2758372556310259</v>
      </c>
      <c r="AS120">
        <v>-0.6246925295747624</v>
      </c>
      <c r="AT120">
        <v>-0.28285085017103007</v>
      </c>
      <c r="AU120">
        <v>-0.57022411786661142</v>
      </c>
      <c r="AV120">
        <v>-0.21519169514869729</v>
      </c>
      <c r="AW120">
        <v>-0.81247738803356362</v>
      </c>
      <c r="AX120">
        <v>59407.426103992169</v>
      </c>
      <c r="AY120">
        <v>10454.560030529305</v>
      </c>
      <c r="AZ120" s="8">
        <v>4.8379629629629632E-3</v>
      </c>
      <c r="BA120">
        <v>4.2678365787552091</v>
      </c>
      <c r="BB120">
        <v>253541.18617631486</v>
      </c>
      <c r="BC120">
        <v>0.23992372325328173</v>
      </c>
      <c r="BD120">
        <v>18001.507631830478</v>
      </c>
      <c r="BE120">
        <v>5359.8380036195213</v>
      </c>
      <c r="BF120" s="8">
        <v>1.9212962962962964E-3</v>
      </c>
      <c r="BG120">
        <v>1.7825239856083435</v>
      </c>
      <c r="BH120">
        <v>32088.119130849478</v>
      </c>
      <c r="BI120">
        <v>0.65418099229747817</v>
      </c>
      <c r="BJ120">
        <v>0.75108365933875654</v>
      </c>
      <c r="BK120">
        <v>2.4176836970377768E-2</v>
      </c>
      <c r="BL120">
        <v>9.4629538071878804E-3</v>
      </c>
      <c r="BM120">
        <v>7.3789645611679871E-3</v>
      </c>
      <c r="BN120">
        <v>0.20789758532250979</v>
      </c>
      <c r="BQ120">
        <v>44619.946990083205</v>
      </c>
      <c r="BR120">
        <v>-0.12628427343283877</v>
      </c>
      <c r="BS120">
        <v>-6.9040166285172511E-4</v>
      </c>
      <c r="BU120">
        <v>-0.15458270713648659</v>
      </c>
      <c r="BV120">
        <v>-0.50009745667407768</v>
      </c>
      <c r="BX120">
        <v>0.14383559525450496</v>
      </c>
      <c r="CA120">
        <v>9.7166174141389838E-3</v>
      </c>
      <c r="CC120">
        <v>12350.660437245406</v>
      </c>
      <c r="CD120">
        <v>-0.23838155782759352</v>
      </c>
      <c r="CE120">
        <v>-0.32757246762382453</v>
      </c>
      <c r="CL120" s="6" t="s">
        <v>544</v>
      </c>
      <c r="CM120" s="6" t="s">
        <v>545</v>
      </c>
      <c r="CN120" s="6" t="s">
        <v>546</v>
      </c>
      <c r="CO120" s="6"/>
      <c r="CP120" s="6" t="s">
        <v>147</v>
      </c>
      <c r="CQ120" s="6" t="s">
        <v>547</v>
      </c>
      <c r="CR120" s="6"/>
      <c r="CS120" s="6"/>
      <c r="CT120" s="6" t="s">
        <v>548</v>
      </c>
      <c r="CU120" s="6" t="s">
        <v>549</v>
      </c>
      <c r="CV120">
        <v>0.55930027778865021</v>
      </c>
      <c r="CW120">
        <v>0.44069972221134979</v>
      </c>
      <c r="CX120">
        <v>0.13309336744437875</v>
      </c>
      <c r="CY120">
        <v>0.32235371902402382</v>
      </c>
      <c r="CZ120">
        <v>0.2469633345964164</v>
      </c>
      <c r="DA120">
        <v>0.14466135119511747</v>
      </c>
      <c r="DB120">
        <v>0.10723634819454186</v>
      </c>
      <c r="DC120">
        <v>4.5691879545521799E-2</v>
      </c>
      <c r="DD1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0" t="str">
        <f>IF(TRIM(SW_base_final[[#This Row],[Neg]])="","blocked",SW_base_final[[#This Row],[Neg]])</f>
        <v>blocked</v>
      </c>
      <c r="DF120" t="str">
        <f>LEFT(SW_base_final[[#This Row],[date]],2)</f>
        <v/>
      </c>
      <c r="DG120" t="str">
        <f>MID(SW_base_final[[#This Row],[date]],4,2)</f>
        <v/>
      </c>
      <c r="DH120" t="str">
        <f>RIGHT(SW_base_final[[#This Row],[date]],4)</f>
        <v/>
      </c>
    </row>
    <row r="121" spans="1:112" x14ac:dyDescent="0.3">
      <c r="A121" s="6" t="s">
        <v>550</v>
      </c>
      <c r="B121" s="6" t="s">
        <v>551</v>
      </c>
      <c r="C121" s="6" t="s">
        <v>294</v>
      </c>
      <c r="D121" s="6" t="s">
        <v>143</v>
      </c>
      <c r="E121" s="6" t="s">
        <v>170</v>
      </c>
      <c r="F121" s="6" t="s">
        <v>552</v>
      </c>
      <c r="G121" s="6" t="s">
        <v>144</v>
      </c>
      <c r="H121" s="1">
        <v>44161.734608946761</v>
      </c>
      <c r="I121" s="6" t="s">
        <v>145</v>
      </c>
      <c r="J121" s="6" t="s">
        <v>117</v>
      </c>
      <c r="K121" s="6" t="s">
        <v>117</v>
      </c>
      <c r="N121">
        <v>321479</v>
      </c>
      <c r="O121">
        <v>104675.68978459839</v>
      </c>
      <c r="S121" s="7">
        <v>3.8194444444444446E-4</v>
      </c>
      <c r="U121">
        <v>0.69376931253790797</v>
      </c>
      <c r="V121" s="6" t="s">
        <v>120</v>
      </c>
      <c r="W121" s="6" t="s">
        <v>121</v>
      </c>
      <c r="X121" s="6" t="s">
        <v>147</v>
      </c>
      <c r="Y121" s="6" t="s">
        <v>205</v>
      </c>
      <c r="Z121" s="6" t="s">
        <v>124</v>
      </c>
      <c r="AA121">
        <v>-0.15585899061712305</v>
      </c>
      <c r="AB121">
        <v>1.1112628109214429E-2</v>
      </c>
      <c r="AC121">
        <v>-0.13011048038040884</v>
      </c>
      <c r="AD121">
        <v>0.21853899708648017</v>
      </c>
      <c r="AE121">
        <v>-0.16974448200645498</v>
      </c>
      <c r="AF121">
        <v>-7.7603700186741675E-2</v>
      </c>
      <c r="AG121">
        <v>74886.699110614078</v>
      </c>
      <c r="AH121">
        <v>-0.1061861082116704</v>
      </c>
      <c r="AI121">
        <v>0.17378028904433451</v>
      </c>
      <c r="AJ121">
        <v>6.264474944031484E-3</v>
      </c>
      <c r="AK121">
        <v>0.28037295561106546</v>
      </c>
      <c r="AL121">
        <v>-0.1497303559011276</v>
      </c>
      <c r="AM121">
        <v>0.13064414520268208</v>
      </c>
      <c r="AN121">
        <v>0.3610292837834525</v>
      </c>
      <c r="AO121">
        <v>0.63897071621654755</v>
      </c>
      <c r="AP121">
        <v>1.8878742529172741</v>
      </c>
      <c r="AQ121">
        <v>197614.53965069901</v>
      </c>
      <c r="AR121">
        <v>-0.12833118078301942</v>
      </c>
      <c r="AS121">
        <v>-0.1385582280932508</v>
      </c>
      <c r="AT121">
        <v>-0.13491976759416868</v>
      </c>
      <c r="AU121">
        <v>0.24076830609247324</v>
      </c>
      <c r="AV121">
        <v>-0.12381349319048029</v>
      </c>
      <c r="AW121">
        <v>-0.28627708048800204</v>
      </c>
      <c r="AX121">
        <v>37790.989312472419</v>
      </c>
      <c r="AY121">
        <v>23533.705401402163</v>
      </c>
      <c r="AZ121" s="8">
        <v>4.3981481481481481E-4</v>
      </c>
      <c r="BA121">
        <v>2.1109760539083311</v>
      </c>
      <c r="BB121">
        <v>79775.873492134939</v>
      </c>
      <c r="BC121">
        <v>0.53855598281365957</v>
      </c>
      <c r="BD121">
        <v>66884.700472125958</v>
      </c>
      <c r="BE121">
        <v>51352.993709211922</v>
      </c>
      <c r="BF121" s="8">
        <v>3.4722222222222224E-4</v>
      </c>
      <c r="BG121">
        <v>1.7618179542819818</v>
      </c>
      <c r="BH121">
        <v>117838.66615856405</v>
      </c>
      <c r="BI121">
        <v>0.78146747435006747</v>
      </c>
      <c r="BJ121">
        <v>0.24838918403622257</v>
      </c>
      <c r="BL121">
        <v>7.7612527714143176E-2</v>
      </c>
      <c r="BM121">
        <v>8.4787503597113217E-3</v>
      </c>
      <c r="BN121">
        <v>0.66551953788992302</v>
      </c>
      <c r="BQ121">
        <v>9163.7722221635868</v>
      </c>
      <c r="BR121">
        <v>-0.19881794168320022</v>
      </c>
      <c r="BS121">
        <v>-0.25532744952992259</v>
      </c>
      <c r="BX121">
        <v>-0.4104447064161123</v>
      </c>
      <c r="BY121">
        <v>28.525870789234553</v>
      </c>
      <c r="CA121">
        <v>-0.56196346718789902</v>
      </c>
      <c r="CB121">
        <v>0.88681366046249033</v>
      </c>
      <c r="CC121">
        <v>24552.878493024298</v>
      </c>
      <c r="CD121">
        <v>-3.7811228909237271E-2</v>
      </c>
      <c r="CE121">
        <v>0.33323917414750381</v>
      </c>
      <c r="CL121" s="6" t="s">
        <v>553</v>
      </c>
      <c r="CM121" s="6"/>
      <c r="CN121" s="6"/>
      <c r="CO121" s="6"/>
      <c r="CP121" s="6"/>
      <c r="CQ121" s="6"/>
      <c r="CR121" s="6"/>
      <c r="CS121" s="6"/>
      <c r="CT121" s="6"/>
      <c r="CU121" s="6"/>
      <c r="CV121">
        <v>0.56401597336042308</v>
      </c>
      <c r="CW121">
        <v>0.43598402663957692</v>
      </c>
      <c r="CX121">
        <v>0.15582971696029721</v>
      </c>
      <c r="CY121">
        <v>0.30246800869481061</v>
      </c>
      <c r="CZ121">
        <v>0.22291941560419062</v>
      </c>
      <c r="DA121">
        <v>0.13982234576184394</v>
      </c>
      <c r="DB121">
        <v>0.12563388718834689</v>
      </c>
      <c r="DC121">
        <v>5.3326625790510944E-2</v>
      </c>
      <c r="DD1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21" t="str">
        <f>IF(TRIM(SW_base_final[[#This Row],[Neg]])="","blocked",SW_base_final[[#This Row],[Neg]])</f>
        <v>Negotiation</v>
      </c>
      <c r="DF121" t="str">
        <f>LEFT(SW_base_final[[#This Row],[date]],2)</f>
        <v>25</v>
      </c>
      <c r="DG121" t="str">
        <f>MID(SW_base_final[[#This Row],[date]],4,2)</f>
        <v>12</v>
      </c>
      <c r="DH121" t="str">
        <f>RIGHT(SW_base_final[[#This Row],[date]],4)</f>
        <v>2020</v>
      </c>
    </row>
    <row r="122" spans="1:112" x14ac:dyDescent="0.3">
      <c r="A122" s="6" t="s">
        <v>554</v>
      </c>
      <c r="B122" s="6" t="s">
        <v>190</v>
      </c>
      <c r="C122" s="6" t="s">
        <v>114</v>
      </c>
      <c r="D122" s="6" t="s">
        <v>117</v>
      </c>
      <c r="E122" s="6" t="s">
        <v>117</v>
      </c>
      <c r="F122" s="6" t="s">
        <v>117</v>
      </c>
      <c r="G122" s="6" t="s">
        <v>118</v>
      </c>
      <c r="H122" s="1">
        <v>44161.734608946761</v>
      </c>
      <c r="I122" s="6" t="s">
        <v>145</v>
      </c>
      <c r="J122" s="6" t="s">
        <v>117</v>
      </c>
      <c r="K122" s="6" t="s">
        <v>117</v>
      </c>
      <c r="N122">
        <v>28762</v>
      </c>
      <c r="O122">
        <v>1886328.2754495475</v>
      </c>
      <c r="S122" s="7">
        <v>1.7592592592592592E-3</v>
      </c>
      <c r="U122">
        <v>0.56468800792639251</v>
      </c>
      <c r="V122" s="6" t="s">
        <v>117</v>
      </c>
      <c r="W122" s="6" t="s">
        <v>121</v>
      </c>
      <c r="X122" s="6" t="s">
        <v>147</v>
      </c>
      <c r="Y122" s="6" t="s">
        <v>555</v>
      </c>
      <c r="Z122" s="6" t="s">
        <v>192</v>
      </c>
      <c r="AA122">
        <v>-1.0302182605520516E-3</v>
      </c>
      <c r="AB122">
        <v>-0.14898287627605011</v>
      </c>
      <c r="AC122">
        <v>-1.0352854604836592E-2</v>
      </c>
      <c r="AD122">
        <v>-3.4432454856129779E-2</v>
      </c>
      <c r="AE122">
        <v>1.9792832276721573E-3</v>
      </c>
      <c r="AF122">
        <v>-0.18000026248963918</v>
      </c>
      <c r="AG122">
        <v>819417.81542126357</v>
      </c>
      <c r="AH122">
        <v>-5.3937334188454145E-3</v>
      </c>
      <c r="AI122">
        <v>-0.14548405747785598</v>
      </c>
      <c r="AJ122">
        <v>-2.3916110375073241E-2</v>
      </c>
      <c r="AK122">
        <v>-5.0774536126152459E-4</v>
      </c>
      <c r="AL122">
        <v>1.8298287748605979E-3</v>
      </c>
      <c r="AM122">
        <v>-0.19012014259411381</v>
      </c>
      <c r="AN122">
        <v>0.24175987218516876</v>
      </c>
      <c r="AO122">
        <v>0.75824012781483119</v>
      </c>
      <c r="AP122">
        <v>2.8852453065558077</v>
      </c>
      <c r="AQ122">
        <v>5442519.8033643197</v>
      </c>
      <c r="AR122">
        <v>-1.1863231905041016E-2</v>
      </c>
      <c r="AS122">
        <v>-9.3543136400830784E-2</v>
      </c>
      <c r="AT122">
        <v>-1.7053939233664495E-2</v>
      </c>
      <c r="AU122">
        <v>-6.5185015152896542E-3</v>
      </c>
      <c r="AV122">
        <v>-7.7118561928714024E-3</v>
      </c>
      <c r="AW122">
        <v>-0.15236625507012469</v>
      </c>
      <c r="AX122">
        <v>456038.4827719524</v>
      </c>
      <c r="AY122">
        <v>225623.34488093664</v>
      </c>
      <c r="AZ122" s="8">
        <v>3.4375E-3</v>
      </c>
      <c r="BA122">
        <v>5.275449495402631</v>
      </c>
      <c r="BB122">
        <v>2405807.9838234778</v>
      </c>
      <c r="BC122">
        <v>0.23875068866830285</v>
      </c>
      <c r="BD122">
        <v>1430289.7926775955</v>
      </c>
      <c r="BE122">
        <v>593794.4705403269</v>
      </c>
      <c r="BF122" s="8">
        <v>1.2152777777777778E-3</v>
      </c>
      <c r="BG122">
        <v>2.1231444390412095</v>
      </c>
      <c r="BH122">
        <v>3036711.8195408415</v>
      </c>
      <c r="BI122">
        <v>0.66861097606486541</v>
      </c>
      <c r="BJ122">
        <v>0.52704748142227709</v>
      </c>
      <c r="BK122">
        <v>3.2800201528577703E-2</v>
      </c>
      <c r="BL122">
        <v>1.8558692173477106E-2</v>
      </c>
      <c r="BM122">
        <v>1.0176992025057926E-2</v>
      </c>
      <c r="BN122">
        <v>0.36290404637155288</v>
      </c>
      <c r="BO122">
        <v>4.0781148607722063E-2</v>
      </c>
      <c r="BP122">
        <v>7.7314378713352373E-3</v>
      </c>
      <c r="BQ122">
        <v>240232.9840515918</v>
      </c>
      <c r="BR122">
        <v>-5.4791517712066695E-2</v>
      </c>
      <c r="BS122">
        <v>-2.7198672135265944E-2</v>
      </c>
      <c r="BT122">
        <v>14950.626970913268</v>
      </c>
      <c r="BU122">
        <v>0.4251520627558476</v>
      </c>
      <c r="BV122">
        <v>0.46913330030562816</v>
      </c>
      <c r="BW122">
        <v>8459.2188713206142</v>
      </c>
      <c r="BX122">
        <v>-7.2201656603279374E-2</v>
      </c>
      <c r="BY122">
        <v>-0.49609609236459828</v>
      </c>
      <c r="CA122">
        <v>0.18071231048288383</v>
      </c>
      <c r="CB122">
        <v>-0.50451018204199971</v>
      </c>
      <c r="CC122">
        <v>165414.9295030678</v>
      </c>
      <c r="CD122">
        <v>8.2893741056370152E-2</v>
      </c>
      <c r="CE122">
        <v>0.1646026841374888</v>
      </c>
      <c r="CF122">
        <v>18588.414456789764</v>
      </c>
      <c r="CG122">
        <v>-0.2757304348279126</v>
      </c>
      <c r="CH122">
        <v>-0.47482106293266402</v>
      </c>
      <c r="CJ122">
        <v>-0.21823451126167304</v>
      </c>
      <c r="CK122">
        <v>-0.66256992483602462</v>
      </c>
      <c r="CL122" s="6" t="s">
        <v>556</v>
      </c>
      <c r="CM122" s="6" t="s">
        <v>557</v>
      </c>
      <c r="CN122" s="6" t="s">
        <v>150</v>
      </c>
      <c r="CO122" s="6"/>
      <c r="CP122" s="6" t="s">
        <v>147</v>
      </c>
      <c r="CQ122" s="6" t="s">
        <v>558</v>
      </c>
      <c r="CR122" s="6"/>
      <c r="CS122" s="6"/>
      <c r="CT122" s="6" t="s">
        <v>559</v>
      </c>
      <c r="CU122" s="6"/>
      <c r="CV122">
        <v>0.58625701269480579</v>
      </c>
      <c r="CW122">
        <v>0.41374298730519421</v>
      </c>
      <c r="CX122">
        <v>0.16588443442194181</v>
      </c>
      <c r="CY122">
        <v>0.4173686106862719</v>
      </c>
      <c r="CZ122">
        <v>0.2488313685984743</v>
      </c>
      <c r="DA122">
        <v>8.7379854818065872E-2</v>
      </c>
      <c r="DB122">
        <v>5.6364267755218384E-2</v>
      </c>
      <c r="DC122">
        <v>2.4171463720027615E-2</v>
      </c>
      <c r="DD1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2" t="str">
        <f>IF(TRIM(SW_base_final[[#This Row],[Neg]])="","blocked",SW_base_final[[#This Row],[Neg]])</f>
        <v>blocked</v>
      </c>
      <c r="DF122" t="str">
        <f>LEFT(SW_base_final[[#This Row],[date]],2)</f>
        <v/>
      </c>
      <c r="DG122" t="str">
        <f>MID(SW_base_final[[#This Row],[date]],4,2)</f>
        <v/>
      </c>
      <c r="DH122" t="str">
        <f>RIGHT(SW_base_final[[#This Row],[date]],4)</f>
        <v/>
      </c>
    </row>
    <row r="123" spans="1:112" x14ac:dyDescent="0.3">
      <c r="A123" s="6" t="s">
        <v>560</v>
      </c>
      <c r="B123" s="6" t="s">
        <v>190</v>
      </c>
      <c r="C123" s="6" t="s">
        <v>114</v>
      </c>
      <c r="D123" s="6" t="s">
        <v>117</v>
      </c>
      <c r="E123" s="6" t="s">
        <v>117</v>
      </c>
      <c r="F123" s="6" t="s">
        <v>117</v>
      </c>
      <c r="G123" s="6" t="s">
        <v>118</v>
      </c>
      <c r="H123" s="1">
        <v>44161.734608946761</v>
      </c>
      <c r="I123" s="6" t="s">
        <v>145</v>
      </c>
      <c r="J123" s="6" t="s">
        <v>117</v>
      </c>
      <c r="K123" s="6" t="s">
        <v>117</v>
      </c>
      <c r="N123">
        <v>587</v>
      </c>
      <c r="O123">
        <v>96490814.437868834</v>
      </c>
      <c r="S123" s="7">
        <v>1.7708333333333332E-3</v>
      </c>
      <c r="U123">
        <v>0.66415823991208223</v>
      </c>
      <c r="V123" s="6" t="s">
        <v>117</v>
      </c>
      <c r="W123" s="6" t="s">
        <v>121</v>
      </c>
      <c r="X123" s="6" t="s">
        <v>130</v>
      </c>
      <c r="Y123" s="6" t="s">
        <v>416</v>
      </c>
      <c r="Z123" s="6" t="s">
        <v>180</v>
      </c>
      <c r="AA123">
        <v>0.12240061657771695</v>
      </c>
      <c r="AB123">
        <v>18.586873044233762</v>
      </c>
      <c r="AC123">
        <v>0.12656441728902901</v>
      </c>
      <c r="AD123">
        <v>22.769748977534569</v>
      </c>
      <c r="AE123">
        <v>0.11738023659348285</v>
      </c>
      <c r="AF123">
        <v>15.135221025421171</v>
      </c>
      <c r="AG123">
        <v>42099170.077979371</v>
      </c>
      <c r="AH123">
        <v>0.1289126131899121</v>
      </c>
      <c r="AI123">
        <v>15.989688257231176</v>
      </c>
      <c r="AJ123">
        <v>0.12386078829953329</v>
      </c>
      <c r="AK123">
        <v>18.136155550123483</v>
      </c>
      <c r="AL123">
        <v>0.13308832341737564</v>
      </c>
      <c r="AM123">
        <v>14.558888158759451</v>
      </c>
      <c r="AN123">
        <v>0.54866126813132243</v>
      </c>
      <c r="AO123">
        <v>0.45133873186867757</v>
      </c>
      <c r="AP123">
        <v>1.8981502960772469</v>
      </c>
      <c r="AQ123">
        <v>183154067.99397546</v>
      </c>
      <c r="AR123">
        <v>9.7182623740156737E-2</v>
      </c>
      <c r="AS123">
        <v>13.614750852012703</v>
      </c>
      <c r="AT123">
        <v>0.13962791658796392</v>
      </c>
      <c r="AU123">
        <v>20.324415714596547</v>
      </c>
      <c r="AV123">
        <v>5.2713945000607998E-2</v>
      </c>
      <c r="AW123">
        <v>9.7709877416314299</v>
      </c>
      <c r="AX123">
        <v>52940772.612505227</v>
      </c>
      <c r="AY123">
        <v>18965765.414467614</v>
      </c>
      <c r="AZ123" s="8">
        <v>2.2222222222222222E-3</v>
      </c>
      <c r="BA123">
        <v>1.8385484644267849</v>
      </c>
      <c r="BB123">
        <v>97334176.192289069</v>
      </c>
      <c r="BC123">
        <v>0.67445381681600536</v>
      </c>
      <c r="BD123">
        <v>43550041.825363606</v>
      </c>
      <c r="BE123">
        <v>23133404.663511753</v>
      </c>
      <c r="BF123" s="8">
        <v>1.2152777777777778E-3</v>
      </c>
      <c r="BG123">
        <v>1.9706041189541346</v>
      </c>
      <c r="BH123">
        <v>85819891.801686361</v>
      </c>
      <c r="BI123">
        <v>0.65164261942264989</v>
      </c>
      <c r="BJ123">
        <v>0.10020033728463158</v>
      </c>
      <c r="BK123">
        <v>8.0982461233443208E-4</v>
      </c>
      <c r="BL123">
        <v>0.82048158703376484</v>
      </c>
      <c r="BM123">
        <v>4.5353120007246032E-3</v>
      </c>
      <c r="BN123">
        <v>1.0640710465951228E-2</v>
      </c>
      <c r="BP123">
        <v>6.3332228602593299E-2</v>
      </c>
      <c r="BQ123">
        <v>5304306.3387643564</v>
      </c>
      <c r="BR123">
        <v>-0.17983340216739263</v>
      </c>
      <c r="BS123">
        <v>12.833452436815792</v>
      </c>
      <c r="BT123">
        <v>42869.694263511774</v>
      </c>
      <c r="BU123">
        <v>0.28181751314909231</v>
      </c>
      <c r="BV123">
        <v>0.68039817638584688</v>
      </c>
      <c r="BW123">
        <v>43433842.64845331</v>
      </c>
      <c r="BX123">
        <v>0.17451057061709885</v>
      </c>
      <c r="BY123">
        <v>30.18493961773223</v>
      </c>
      <c r="BZ123">
        <v>240085.86044357863</v>
      </c>
      <c r="CA123">
        <v>0.17064359852510025</v>
      </c>
      <c r="CB123">
        <v>3.9858229070346658</v>
      </c>
      <c r="CC123">
        <v>563287.40504307824</v>
      </c>
      <c r="CD123">
        <v>0.14877953942231859</v>
      </c>
      <c r="CE123">
        <v>46.623051109386743</v>
      </c>
      <c r="CI123">
        <v>3352618.8706386052</v>
      </c>
      <c r="CJ123">
        <v>0.19777531249067559</v>
      </c>
      <c r="CK123">
        <v>8.8743478414907173</v>
      </c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>
        <v>0.76759892657504869</v>
      </c>
      <c r="CW123">
        <v>0.23240107342495131</v>
      </c>
      <c r="CX123">
        <v>0.26346750471615554</v>
      </c>
      <c r="CY123">
        <v>0.3004293329915208</v>
      </c>
      <c r="CZ123">
        <v>0.16815704167537826</v>
      </c>
      <c r="DA123">
        <v>0.11651125210414737</v>
      </c>
      <c r="DB123">
        <v>8.8163572859702249E-2</v>
      </c>
      <c r="DC123">
        <v>6.3271295653095805E-2</v>
      </c>
      <c r="DD1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3" t="str">
        <f>IF(TRIM(SW_base_final[[#This Row],[Neg]])="","blocked",SW_base_final[[#This Row],[Neg]])</f>
        <v>blocked</v>
      </c>
      <c r="DF123" t="str">
        <f>LEFT(SW_base_final[[#This Row],[date]],2)</f>
        <v/>
      </c>
      <c r="DG123" t="str">
        <f>MID(SW_base_final[[#This Row],[date]],4,2)</f>
        <v/>
      </c>
      <c r="DH123" t="str">
        <f>RIGHT(SW_base_final[[#This Row],[date]],4)</f>
        <v/>
      </c>
    </row>
    <row r="124" spans="1:112" x14ac:dyDescent="0.3">
      <c r="A124" s="6" t="s">
        <v>561</v>
      </c>
      <c r="B124" s="6" t="s">
        <v>113</v>
      </c>
      <c r="C124" s="6" t="s">
        <v>114</v>
      </c>
      <c r="D124" s="6" t="s">
        <v>115</v>
      </c>
      <c r="E124" s="6" t="s">
        <v>117</v>
      </c>
      <c r="F124" s="6" t="s">
        <v>117</v>
      </c>
      <c r="G124" s="6" t="s">
        <v>118</v>
      </c>
      <c r="H124" s="1">
        <v>44161.734608946761</v>
      </c>
      <c r="I124" s="6" t="s">
        <v>145</v>
      </c>
      <c r="J124" s="6" t="s">
        <v>117</v>
      </c>
      <c r="K124" s="6" t="s">
        <v>117</v>
      </c>
      <c r="N124">
        <v>225261</v>
      </c>
      <c r="O124">
        <v>161475.68753328428</v>
      </c>
      <c r="S124" s="7">
        <v>2.5925925925925925E-3</v>
      </c>
      <c r="U124">
        <v>0.50368593734272415</v>
      </c>
      <c r="V124" s="6" t="s">
        <v>117</v>
      </c>
      <c r="W124" s="6" t="s">
        <v>121</v>
      </c>
      <c r="X124" s="6" t="s">
        <v>147</v>
      </c>
      <c r="Y124" s="6" t="s">
        <v>209</v>
      </c>
      <c r="Z124" s="6" t="s">
        <v>180</v>
      </c>
      <c r="AA124">
        <v>6.2655903361355847E-2</v>
      </c>
      <c r="AB124">
        <v>-0.29433277049234574</v>
      </c>
      <c r="AC124">
        <v>4.5533424504476283E-2</v>
      </c>
      <c r="AD124">
        <v>-0.30741806264354588</v>
      </c>
      <c r="AE124">
        <v>9.8134436071967812E-2</v>
      </c>
      <c r="AF124">
        <v>-0.26701215639409726</v>
      </c>
      <c r="AG124">
        <v>23680.305376679062</v>
      </c>
      <c r="AH124">
        <v>-5.1028688602272387E-2</v>
      </c>
      <c r="AI124">
        <v>-0.23687036075936951</v>
      </c>
      <c r="AJ124">
        <v>-0.10154378642826101</v>
      </c>
      <c r="AK124">
        <v>-1.780143539795942E-2</v>
      </c>
      <c r="AL124">
        <v>3.8598870062154012E-2</v>
      </c>
      <c r="AM124">
        <v>-0.43149079026509174</v>
      </c>
      <c r="AN124">
        <v>0.66361595088010439</v>
      </c>
      <c r="AO124">
        <v>0.33638404911989561</v>
      </c>
      <c r="AP124">
        <v>3.2460941164820167</v>
      </c>
      <c r="AQ124">
        <v>524165.27925668261</v>
      </c>
      <c r="AR124">
        <v>0.17448929328026486</v>
      </c>
      <c r="AS124">
        <v>-0.37159063750360788</v>
      </c>
      <c r="AT124">
        <v>0.18861787883156356</v>
      </c>
      <c r="AU124">
        <v>-0.27528600538270787</v>
      </c>
      <c r="AV124">
        <v>0.13904819147829794</v>
      </c>
      <c r="AW124">
        <v>-0.53376829439083073</v>
      </c>
      <c r="AX124">
        <v>107157.84192641906</v>
      </c>
      <c r="AY124">
        <v>14338.454854924061</v>
      </c>
      <c r="AZ124" s="8">
        <v>2.9976851851851853E-3</v>
      </c>
      <c r="BA124">
        <v>3.539390841427033</v>
      </c>
      <c r="BB124">
        <v>379273.48430145334</v>
      </c>
      <c r="BC124">
        <v>0.48441017628601102</v>
      </c>
      <c r="BD124">
        <v>54317.84560686523</v>
      </c>
      <c r="BE124">
        <v>9341.850521755001</v>
      </c>
      <c r="BF124" s="8">
        <v>1.8055555555555555E-3</v>
      </c>
      <c r="BG124">
        <v>2.6674805183531878</v>
      </c>
      <c r="BH124">
        <v>144891.7949552293</v>
      </c>
      <c r="BI124">
        <v>0.54171301542819272</v>
      </c>
      <c r="BJ124">
        <v>0.71195757981027241</v>
      </c>
      <c r="BL124">
        <v>1.0868556586101319E-4</v>
      </c>
      <c r="BM124">
        <v>6.0509326830844E-3</v>
      </c>
      <c r="BN124">
        <v>0.28188280194078214</v>
      </c>
      <c r="BQ124">
        <v>76291.837795625062</v>
      </c>
      <c r="BR124">
        <v>4.5575983310199408E-2</v>
      </c>
      <c r="BS124">
        <v>-0.31046129781821452</v>
      </c>
      <c r="BU124">
        <v>-1</v>
      </c>
      <c r="BV124">
        <v>-1</v>
      </c>
      <c r="BX124">
        <v>-0.96413276187070118</v>
      </c>
      <c r="BY124">
        <v>-0.91802102501238336</v>
      </c>
      <c r="CA124">
        <v>-6.9162344014484956E-2</v>
      </c>
      <c r="CB124">
        <v>-0.92976183822474845</v>
      </c>
      <c r="CC124">
        <v>30205.95273214643</v>
      </c>
      <c r="CD124">
        <v>8.5570084658996626E-2</v>
      </c>
      <c r="CE124">
        <v>1.975094161890234E-2</v>
      </c>
      <c r="CJ124">
        <v>-1</v>
      </c>
      <c r="CK124">
        <v>-1</v>
      </c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>
        <v>0.44716775986574148</v>
      </c>
      <c r="CW124">
        <v>0.55283224013425847</v>
      </c>
      <c r="CX124">
        <v>0.19720361530076785</v>
      </c>
      <c r="CY124">
        <v>0.271798286663538</v>
      </c>
      <c r="CZ124">
        <v>0.20209285724567674</v>
      </c>
      <c r="DA124">
        <v>0.13273200098560148</v>
      </c>
      <c r="DB124">
        <v>0.12163628358666889</v>
      </c>
      <c r="DC124">
        <v>7.4536956217747086E-2</v>
      </c>
      <c r="DD1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4" t="str">
        <f>IF(TRIM(SW_base_final[[#This Row],[Neg]])="","blocked",SW_base_final[[#This Row],[Neg]])</f>
        <v>blocked</v>
      </c>
      <c r="DF124" t="str">
        <f>LEFT(SW_base_final[[#This Row],[date]],2)</f>
        <v/>
      </c>
      <c r="DG124" t="str">
        <f>MID(SW_base_final[[#This Row],[date]],4,2)</f>
        <v/>
      </c>
      <c r="DH124" t="str">
        <f>RIGHT(SW_base_final[[#This Row],[date]],4)</f>
        <v/>
      </c>
    </row>
    <row r="125" spans="1:112" x14ac:dyDescent="0.3">
      <c r="A125" s="6" t="s">
        <v>562</v>
      </c>
      <c r="B125" s="6" t="s">
        <v>190</v>
      </c>
      <c r="C125" s="6" t="s">
        <v>114</v>
      </c>
      <c r="D125" s="6" t="s">
        <v>117</v>
      </c>
      <c r="E125" s="6" t="s">
        <v>117</v>
      </c>
      <c r="F125" s="6" t="s">
        <v>117</v>
      </c>
      <c r="G125" s="6" t="s">
        <v>118</v>
      </c>
      <c r="H125" s="1">
        <v>44161.734608946761</v>
      </c>
      <c r="I125" s="6" t="s">
        <v>145</v>
      </c>
      <c r="J125" s="6" t="s">
        <v>117</v>
      </c>
      <c r="K125" s="6" t="s">
        <v>117</v>
      </c>
      <c r="N125">
        <v>166773</v>
      </c>
      <c r="O125">
        <v>185740.30858142744</v>
      </c>
      <c r="S125" s="7">
        <v>4.5601851851851853E-3</v>
      </c>
      <c r="U125">
        <v>0.4648254143822047</v>
      </c>
      <c r="V125" s="6" t="s">
        <v>117</v>
      </c>
      <c r="W125" s="6" t="s">
        <v>121</v>
      </c>
      <c r="X125" s="6" t="s">
        <v>213</v>
      </c>
      <c r="Y125" s="6" t="s">
        <v>563</v>
      </c>
      <c r="Z125" s="6" t="s">
        <v>180</v>
      </c>
      <c r="AA125">
        <v>-6.4741635467704062E-2</v>
      </c>
      <c r="AB125">
        <v>-0.47351067181416606</v>
      </c>
      <c r="AC125">
        <v>-5.7439777577957818E-2</v>
      </c>
      <c r="AD125">
        <v>-0.35751902431821003</v>
      </c>
      <c r="AE125">
        <v>-6.9778958727241824E-2</v>
      </c>
      <c r="AF125">
        <v>-0.5325077199229491</v>
      </c>
      <c r="AG125">
        <v>58072.994909092624</v>
      </c>
      <c r="AH125">
        <v>6.2897664349756965E-3</v>
      </c>
      <c r="AI125">
        <v>-0.26321292432750454</v>
      </c>
      <c r="AJ125">
        <v>7.7051837237133824E-2</v>
      </c>
      <c r="AK125">
        <v>-0.12181381432732252</v>
      </c>
      <c r="AL125">
        <v>-3.879036654326895E-2</v>
      </c>
      <c r="AM125">
        <v>-0.33916760547197522</v>
      </c>
      <c r="AN125">
        <v>0.41142529428778435</v>
      </c>
      <c r="AO125">
        <v>0.5885747057122156</v>
      </c>
      <c r="AP125">
        <v>5.1867286280559366</v>
      </c>
      <c r="AQ125">
        <v>963384.57590323326</v>
      </c>
      <c r="AR125">
        <v>-8.5269348777384013E-2</v>
      </c>
      <c r="AS125">
        <v>-0.64284367662917963</v>
      </c>
      <c r="AT125">
        <v>-8.7320983110918515E-2</v>
      </c>
      <c r="AU125">
        <v>-0.44218958048800627</v>
      </c>
      <c r="AV125">
        <v>-8.377716341710606E-2</v>
      </c>
      <c r="AW125">
        <v>-0.71668112583786447</v>
      </c>
      <c r="AX125">
        <v>76418.26111921767</v>
      </c>
      <c r="AY125">
        <v>24188.344819344267</v>
      </c>
      <c r="AZ125" s="8">
        <v>3.8541666666666668E-3</v>
      </c>
      <c r="BA125">
        <v>5.2963725892393816</v>
      </c>
      <c r="BB125">
        <v>404739.58350916207</v>
      </c>
      <c r="BC125">
        <v>0.51007104109228085</v>
      </c>
      <c r="BD125">
        <v>109322.04746220975</v>
      </c>
      <c r="BE125">
        <v>33884.650089748357</v>
      </c>
      <c r="BF125" s="8">
        <v>5.0578703703703706E-3</v>
      </c>
      <c r="BG125">
        <v>5.1100853429147746</v>
      </c>
      <c r="BH125">
        <v>558644.99239407142</v>
      </c>
      <c r="BI125">
        <v>0.43319783150484908</v>
      </c>
      <c r="BJ125">
        <v>0.59012158853418906</v>
      </c>
      <c r="BK125">
        <v>9.6211077627350789E-4</v>
      </c>
      <c r="BL125">
        <v>3.9193528553900982E-3</v>
      </c>
      <c r="BM125">
        <v>2.5558686953844736E-2</v>
      </c>
      <c r="BN125">
        <v>0.37918764687842799</v>
      </c>
      <c r="BP125">
        <v>2.5061400187465746E-4</v>
      </c>
      <c r="BQ125">
        <v>42141.539027630832</v>
      </c>
      <c r="BR125">
        <v>0.11573807775517331</v>
      </c>
      <c r="BS125">
        <v>-0.4502528607984515</v>
      </c>
      <c r="BU125">
        <v>-0.68894075942414412</v>
      </c>
      <c r="BV125">
        <v>-0.89218948440907098</v>
      </c>
      <c r="BX125">
        <v>1.254345961813272</v>
      </c>
      <c r="BY125">
        <v>-0.15438593353596763</v>
      </c>
      <c r="CA125">
        <v>-0.38852323944191325</v>
      </c>
      <c r="CB125">
        <v>-0.64813459901124792</v>
      </c>
      <c r="CC125">
        <v>27078.404400378902</v>
      </c>
      <c r="CD125">
        <v>-7.7015690135037174E-2</v>
      </c>
      <c r="CE125">
        <v>-0.20128513374516088</v>
      </c>
      <c r="CJ125">
        <v>-0.48522615730057461</v>
      </c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>
        <v>0.44024632381484458</v>
      </c>
      <c r="CW125">
        <v>0.55975367618515537</v>
      </c>
      <c r="CX125">
        <v>0.30147055778191928</v>
      </c>
      <c r="CY125">
        <v>0.4355092546249445</v>
      </c>
      <c r="CZ125">
        <v>0.14786157804763211</v>
      </c>
      <c r="DA125">
        <v>6.5572784392389616E-2</v>
      </c>
      <c r="DB125">
        <v>3.5451574292678985E-2</v>
      </c>
      <c r="DC125">
        <v>1.4134250860435307E-2</v>
      </c>
      <c r="DD1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5" t="str">
        <f>IF(TRIM(SW_base_final[[#This Row],[Neg]])="","blocked",SW_base_final[[#This Row],[Neg]])</f>
        <v>blocked</v>
      </c>
      <c r="DF125" t="str">
        <f>LEFT(SW_base_final[[#This Row],[date]],2)</f>
        <v/>
      </c>
      <c r="DG125" t="str">
        <f>MID(SW_base_final[[#This Row],[date]],4,2)</f>
        <v/>
      </c>
      <c r="DH125" t="str">
        <f>RIGHT(SW_base_final[[#This Row],[date]],4)</f>
        <v/>
      </c>
    </row>
    <row r="126" spans="1:112" x14ac:dyDescent="0.3">
      <c r="A126" s="6" t="s">
        <v>564</v>
      </c>
      <c r="B126" s="6" t="s">
        <v>297</v>
      </c>
      <c r="C126" s="6" t="s">
        <v>114</v>
      </c>
      <c r="D126" s="6" t="s">
        <v>115</v>
      </c>
      <c r="E126" s="6" t="s">
        <v>117</v>
      </c>
      <c r="F126" s="6" t="s">
        <v>117</v>
      </c>
      <c r="G126" s="6" t="s">
        <v>118</v>
      </c>
      <c r="H126" s="1">
        <v>44161.734608946761</v>
      </c>
      <c r="I126" s="6" t="s">
        <v>145</v>
      </c>
      <c r="J126" s="6" t="s">
        <v>117</v>
      </c>
      <c r="K126" s="6" t="s">
        <v>117</v>
      </c>
      <c r="N126">
        <v>3042</v>
      </c>
      <c r="O126">
        <v>14960868.964748621</v>
      </c>
      <c r="S126" s="7">
        <v>3.2407407407407406E-3</v>
      </c>
      <c r="U126">
        <v>0.28112202558700017</v>
      </c>
      <c r="V126" s="6" t="s">
        <v>117</v>
      </c>
      <c r="W126" s="6" t="s">
        <v>121</v>
      </c>
      <c r="X126" s="6" t="s">
        <v>130</v>
      </c>
      <c r="Y126" s="6" t="s">
        <v>299</v>
      </c>
      <c r="Z126" s="6" t="s">
        <v>180</v>
      </c>
      <c r="AA126">
        <v>2.1641427520006307E-2</v>
      </c>
      <c r="AB126">
        <v>-0.16657616937637387</v>
      </c>
      <c r="AC126">
        <v>3.0672557376568266E-2</v>
      </c>
      <c r="AD126">
        <v>-9.5137377089861141E-2</v>
      </c>
      <c r="AE126">
        <v>-2.6605689744284344E-2</v>
      </c>
      <c r="AF126">
        <v>-0.42387154157738494</v>
      </c>
      <c r="AG126">
        <v>3579486.8252695971</v>
      </c>
      <c r="AH126">
        <v>1.8322296373104896E-2</v>
      </c>
      <c r="AI126">
        <v>-0.221119467828366</v>
      </c>
      <c r="AJ126">
        <v>3.4111332144854067E-2</v>
      </c>
      <c r="AK126">
        <v>-0.17526896344230991</v>
      </c>
      <c r="AL126">
        <v>-3.8376333615027791E-2</v>
      </c>
      <c r="AM126">
        <v>-0.35878221952688827</v>
      </c>
      <c r="AN126">
        <v>0.8497748396622965</v>
      </c>
      <c r="AO126">
        <v>0.15022516033770356</v>
      </c>
      <c r="AP126">
        <v>5.3378746637481953</v>
      </c>
      <c r="AQ126">
        <v>79859243.394588336</v>
      </c>
      <c r="AR126">
        <v>3.7460733979670424E-2</v>
      </c>
      <c r="AS126">
        <v>-0.16635231428632147</v>
      </c>
      <c r="AT126">
        <v>4.7421693654555064E-2</v>
      </c>
      <c r="AU126">
        <v>-5.2118264654290591E-2</v>
      </c>
      <c r="AV126">
        <v>-3.7127303703127668E-2</v>
      </c>
      <c r="AW126">
        <v>-0.57931899504959394</v>
      </c>
      <c r="AX126">
        <v>12713370.025727889</v>
      </c>
      <c r="AY126">
        <v>2843225.2216628259</v>
      </c>
      <c r="AZ126" s="8">
        <v>3.5300925925925925E-3</v>
      </c>
      <c r="BA126">
        <v>5.5946783070186248</v>
      </c>
      <c r="BB126">
        <v>71127215.492040634</v>
      </c>
      <c r="BC126">
        <v>0.26614131455464629</v>
      </c>
      <c r="BD126">
        <v>2247498.9390207347</v>
      </c>
      <c r="BE126">
        <v>736261.6036067711</v>
      </c>
      <c r="BF126" s="8">
        <v>1.5740740740740741E-3</v>
      </c>
      <c r="BG126">
        <v>3.8852200332305311</v>
      </c>
      <c r="BH126">
        <v>8732027.9025477227</v>
      </c>
      <c r="BI126">
        <v>0.36586303226609695</v>
      </c>
      <c r="BJ126">
        <v>0.79875969944329706</v>
      </c>
      <c r="BK126">
        <v>6.2284356084336499E-3</v>
      </c>
      <c r="BL126">
        <v>5.649386508766286E-2</v>
      </c>
      <c r="BM126">
        <v>1.1180604393199227E-2</v>
      </c>
      <c r="BN126">
        <v>0.12555175883614009</v>
      </c>
      <c r="BO126">
        <v>1.4948826328811379E-5</v>
      </c>
      <c r="BP126">
        <v>1.7706878049383657E-3</v>
      </c>
      <c r="BQ126">
        <v>10153202.138358034</v>
      </c>
      <c r="BR126">
        <v>2.6270083989488713E-2</v>
      </c>
      <c r="BS126">
        <v>-0.11770592879775488</v>
      </c>
      <c r="BT126">
        <v>79170.9518923508</v>
      </c>
      <c r="BU126">
        <v>-3.8955599579231559E-2</v>
      </c>
      <c r="BV126">
        <v>-0.26654829402191926</v>
      </c>
      <c r="BW126">
        <v>718105.37288240786</v>
      </c>
      <c r="BX126">
        <v>-4.3018005547182714E-2</v>
      </c>
      <c r="BY126">
        <v>-0.42139736117142679</v>
      </c>
      <c r="BZ126">
        <v>142119.00839799966</v>
      </c>
      <c r="CA126">
        <v>-8.2057329606317952E-2</v>
      </c>
      <c r="CB126">
        <v>-0.27586090252375994</v>
      </c>
      <c r="CC126">
        <v>1595914.7503037024</v>
      </c>
      <c r="CD126">
        <v>0.10754792876705288</v>
      </c>
      <c r="CE126">
        <v>0.65172466883745095</v>
      </c>
      <c r="CH126">
        <v>0.5715791365233216</v>
      </c>
      <c r="CI126">
        <v>22507.584220879879</v>
      </c>
      <c r="CJ126">
        <v>0.73101076320570368</v>
      </c>
      <c r="CK126">
        <v>-0.26325964625320353</v>
      </c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>
        <v>0.7581586318100918</v>
      </c>
      <c r="CW126">
        <v>0.2418413681899082</v>
      </c>
      <c r="CX126">
        <v>0.22396304677054038</v>
      </c>
      <c r="CY126">
        <v>0.30676828717445476</v>
      </c>
      <c r="CZ126">
        <v>0.19550095012923024</v>
      </c>
      <c r="DA126">
        <v>0.12852358712348691</v>
      </c>
      <c r="DB126">
        <v>8.6875229206843374E-2</v>
      </c>
      <c r="DC126">
        <v>5.8368899595444675E-2</v>
      </c>
      <c r="DD1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6" t="str">
        <f>IF(TRIM(SW_base_final[[#This Row],[Neg]])="","blocked",SW_base_final[[#This Row],[Neg]])</f>
        <v>blocked</v>
      </c>
      <c r="DF126" t="str">
        <f>LEFT(SW_base_final[[#This Row],[date]],2)</f>
        <v/>
      </c>
      <c r="DG126" t="str">
        <f>MID(SW_base_final[[#This Row],[date]],4,2)</f>
        <v/>
      </c>
      <c r="DH126" t="str">
        <f>RIGHT(SW_base_final[[#This Row],[date]],4)</f>
        <v/>
      </c>
    </row>
    <row r="127" spans="1:112" x14ac:dyDescent="0.3">
      <c r="A127" s="6" t="s">
        <v>565</v>
      </c>
      <c r="B127" s="6" t="s">
        <v>113</v>
      </c>
      <c r="C127" s="6" t="s">
        <v>114</v>
      </c>
      <c r="D127" s="6" t="s">
        <v>115</v>
      </c>
      <c r="E127" s="6" t="s">
        <v>117</v>
      </c>
      <c r="F127" s="6" t="s">
        <v>117</v>
      </c>
      <c r="G127" s="6" t="s">
        <v>118</v>
      </c>
      <c r="H127" s="1">
        <v>44161.734608946761</v>
      </c>
      <c r="I127" s="6" t="s">
        <v>145</v>
      </c>
      <c r="J127" s="6" t="s">
        <v>117</v>
      </c>
      <c r="K127" s="6" t="s">
        <v>117</v>
      </c>
      <c r="S127" s="7"/>
      <c r="V127" s="6" t="s">
        <v>117</v>
      </c>
      <c r="W127" s="6" t="s">
        <v>121</v>
      </c>
      <c r="X127" s="6" t="s">
        <v>251</v>
      </c>
      <c r="Y127" s="6"/>
      <c r="Z127" s="6" t="s">
        <v>180</v>
      </c>
      <c r="AZ127" s="8"/>
      <c r="BF127" s="8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DD1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27" t="str">
        <f>IF(TRIM(SW_base_final[[#This Row],[Neg]])="","blocked",SW_base_final[[#This Row],[Neg]])</f>
        <v>blocked</v>
      </c>
      <c r="DF127" t="str">
        <f>LEFT(SW_base_final[[#This Row],[date]],2)</f>
        <v/>
      </c>
      <c r="DG127" t="str">
        <f>MID(SW_base_final[[#This Row],[date]],4,2)</f>
        <v/>
      </c>
      <c r="DH127" t="str">
        <f>RIGHT(SW_base_final[[#This Row],[date]],4)</f>
        <v/>
      </c>
    </row>
    <row r="128" spans="1:112" x14ac:dyDescent="0.3">
      <c r="A128" s="6" t="s">
        <v>566</v>
      </c>
      <c r="B128" s="6" t="s">
        <v>190</v>
      </c>
      <c r="C128" s="6" t="s">
        <v>114</v>
      </c>
      <c r="D128" s="6" t="s">
        <v>117</v>
      </c>
      <c r="E128" s="6" t="s">
        <v>117</v>
      </c>
      <c r="F128" s="6" t="s">
        <v>117</v>
      </c>
      <c r="G128" s="6" t="s">
        <v>118</v>
      </c>
      <c r="H128" s="1">
        <v>44161.734608946761</v>
      </c>
      <c r="I128" s="6" t="s">
        <v>145</v>
      </c>
      <c r="J128" s="6" t="s">
        <v>117</v>
      </c>
      <c r="K128" s="6" t="s">
        <v>117</v>
      </c>
      <c r="N128">
        <v>22509</v>
      </c>
      <c r="O128">
        <v>3393284.3581547998</v>
      </c>
      <c r="S128" s="7">
        <v>3.7384259259259259E-3</v>
      </c>
      <c r="U128">
        <v>0.47803321756262934</v>
      </c>
      <c r="V128" s="6" t="s">
        <v>117</v>
      </c>
      <c r="W128" s="6" t="s">
        <v>121</v>
      </c>
      <c r="X128" s="6" t="s">
        <v>130</v>
      </c>
      <c r="Y128" s="6" t="s">
        <v>209</v>
      </c>
      <c r="Z128" s="6" t="s">
        <v>180</v>
      </c>
      <c r="AA128">
        <v>2.0353091549572433E-2</v>
      </c>
      <c r="AB128">
        <v>0.60265580029056798</v>
      </c>
      <c r="AC128">
        <v>2.7943194367644031E-2</v>
      </c>
      <c r="AD128">
        <v>1.350467977586983</v>
      </c>
      <c r="AE128">
        <v>9.6013114650130849E-3</v>
      </c>
      <c r="AF128">
        <v>9.8559347697622091E-2</v>
      </c>
      <c r="AG128">
        <v>419896.05861448875</v>
      </c>
      <c r="AH128">
        <v>-4.3787558614651001E-2</v>
      </c>
      <c r="AI128">
        <v>0.45167739059085066</v>
      </c>
      <c r="AJ128">
        <v>-3.3397569128255977E-2</v>
      </c>
      <c r="AK128">
        <v>0.89981568109219712</v>
      </c>
      <c r="AL128">
        <v>-5.1511446004652739E-2</v>
      </c>
      <c r="AM128">
        <v>0.23158647806726473</v>
      </c>
      <c r="AN128">
        <v>0.59054784247385417</v>
      </c>
      <c r="AO128">
        <v>0.40945215752614583</v>
      </c>
      <c r="AP128">
        <v>2.6472119186543361</v>
      </c>
      <c r="AQ128">
        <v>8982742.7962907124</v>
      </c>
      <c r="AR128">
        <v>1.3550202778040976E-2</v>
      </c>
      <c r="AS128">
        <v>0.38585952609212693</v>
      </c>
      <c r="AT128">
        <v>2.8964494749144309E-2</v>
      </c>
      <c r="AU128">
        <v>0.91833774707340043</v>
      </c>
      <c r="AV128">
        <v>-3.9507636778788324E-3</v>
      </c>
      <c r="AW128">
        <v>4.5487620837045384E-2</v>
      </c>
      <c r="AX128">
        <v>2003896.756608594</v>
      </c>
      <c r="AY128">
        <v>180992.18082991589</v>
      </c>
      <c r="AZ128" s="8">
        <v>3.6689814814814814E-3</v>
      </c>
      <c r="BA128">
        <v>2.4196553470177062</v>
      </c>
      <c r="BB128">
        <v>4848739.5019994238</v>
      </c>
      <c r="BC128">
        <v>0.47745867816481546</v>
      </c>
      <c r="BD128">
        <v>1389387.6015462058</v>
      </c>
      <c r="BE128">
        <v>238903.87778457286</v>
      </c>
      <c r="BF128" s="8">
        <v>3.8310185185185183E-3</v>
      </c>
      <c r="BG128">
        <v>2.9754139807284075</v>
      </c>
      <c r="BH128">
        <v>4134003.2942912905</v>
      </c>
      <c r="BI128">
        <v>0.47886186871407327</v>
      </c>
      <c r="BJ128">
        <v>0.66380511102819972</v>
      </c>
      <c r="BK128">
        <v>7.4040165749564724E-3</v>
      </c>
      <c r="BL128">
        <v>7.4584948678383754E-3</v>
      </c>
      <c r="BM128">
        <v>3.9210524099156742E-2</v>
      </c>
      <c r="BN128">
        <v>0.28021481335406312</v>
      </c>
      <c r="BO128">
        <v>2.0379961001737109E-4</v>
      </c>
      <c r="BP128">
        <v>1.703240465768288E-3</v>
      </c>
      <c r="BQ128">
        <v>1322432.8648426621</v>
      </c>
      <c r="BR128">
        <v>0.12296082428965671</v>
      </c>
      <c r="BS128">
        <v>1.8046437572847389</v>
      </c>
      <c r="BT128">
        <v>14750.285419459942</v>
      </c>
      <c r="BU128">
        <v>-7.9789340953051902E-2</v>
      </c>
      <c r="BV128">
        <v>0.25607382194072348</v>
      </c>
      <c r="BW128">
        <v>14858.817101019249</v>
      </c>
      <c r="BX128">
        <v>0.49282931762497451</v>
      </c>
      <c r="BY128">
        <v>23.476154581711835</v>
      </c>
      <c r="BZ128">
        <v>78115.225169194673</v>
      </c>
      <c r="CA128">
        <v>-0.10580524672927805</v>
      </c>
      <c r="CB128">
        <v>-0.22203223990678711</v>
      </c>
      <c r="CC128">
        <v>558244.08736651507</v>
      </c>
      <c r="CD128">
        <v>-0.14657344336088551</v>
      </c>
      <c r="CE128">
        <v>1.2479670873312552</v>
      </c>
      <c r="CJ128">
        <v>0.58466919902436132</v>
      </c>
      <c r="CK128">
        <v>-0.42362974886165794</v>
      </c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>
        <v>0.46596733507438987</v>
      </c>
      <c r="CW128">
        <v>0.53403266492561019</v>
      </c>
      <c r="CX128">
        <v>0.27222270105490304</v>
      </c>
      <c r="CY128">
        <v>0.31401631326577895</v>
      </c>
      <c r="CZ128">
        <v>0.18399283284286627</v>
      </c>
      <c r="DA128">
        <v>0.11190946259371164</v>
      </c>
      <c r="DB128">
        <v>7.4533723397657389E-2</v>
      </c>
      <c r="DC128">
        <v>4.3324966845082864E-2</v>
      </c>
      <c r="DD1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8" t="str">
        <f>IF(TRIM(SW_base_final[[#This Row],[Neg]])="","blocked",SW_base_final[[#This Row],[Neg]])</f>
        <v>blocked</v>
      </c>
      <c r="DF128" t="str">
        <f>LEFT(SW_base_final[[#This Row],[date]],2)</f>
        <v/>
      </c>
      <c r="DG128" t="str">
        <f>MID(SW_base_final[[#This Row],[date]],4,2)</f>
        <v/>
      </c>
      <c r="DH128" t="str">
        <f>RIGHT(SW_base_final[[#This Row],[date]],4)</f>
        <v/>
      </c>
    </row>
    <row r="129" spans="1:112" x14ac:dyDescent="0.3">
      <c r="A129" s="6" t="s">
        <v>567</v>
      </c>
      <c r="B129" s="6" t="s">
        <v>190</v>
      </c>
      <c r="C129" s="6" t="s">
        <v>114</v>
      </c>
      <c r="D129" s="6" t="s">
        <v>117</v>
      </c>
      <c r="E129" s="6" t="s">
        <v>117</v>
      </c>
      <c r="F129" s="6" t="s">
        <v>117</v>
      </c>
      <c r="G129" s="6" t="s">
        <v>118</v>
      </c>
      <c r="H129" s="1">
        <v>44161.734608946761</v>
      </c>
      <c r="I129" s="6" t="s">
        <v>145</v>
      </c>
      <c r="J129" s="6" t="s">
        <v>117</v>
      </c>
      <c r="K129" s="6" t="s">
        <v>117</v>
      </c>
      <c r="N129">
        <v>809702</v>
      </c>
      <c r="O129">
        <v>18524.503829719484</v>
      </c>
      <c r="S129" s="7">
        <v>2.7083333333333334E-3</v>
      </c>
      <c r="U129">
        <v>0.43535600520682538</v>
      </c>
      <c r="V129" s="6" t="s">
        <v>117</v>
      </c>
      <c r="W129" s="6" t="s">
        <v>121</v>
      </c>
      <c r="X129" s="6" t="s">
        <v>147</v>
      </c>
      <c r="Y129" s="6" t="s">
        <v>568</v>
      </c>
      <c r="Z129" s="6" t="s">
        <v>192</v>
      </c>
      <c r="AA129">
        <v>0.25682633889599349</v>
      </c>
      <c r="AB129">
        <v>-0.31300596427214333</v>
      </c>
      <c r="AC129">
        <v>0.20783699725857474</v>
      </c>
      <c r="AD129">
        <v>-0.34913750711995273</v>
      </c>
      <c r="AE129">
        <v>0.29427581653444923</v>
      </c>
      <c r="AF129">
        <v>-0.2846773798587704</v>
      </c>
      <c r="AG129">
        <v>10627.309791221362</v>
      </c>
      <c r="AH129">
        <v>0.26355758105454008</v>
      </c>
      <c r="AI129">
        <v>-0.28071973336822942</v>
      </c>
      <c r="AJ129">
        <v>0.19837782611346899</v>
      </c>
      <c r="AK129">
        <v>-0.44513933715451826</v>
      </c>
      <c r="AL129">
        <v>0.29283535995683008</v>
      </c>
      <c r="AM129">
        <v>-0.17948431163700818</v>
      </c>
      <c r="AN129">
        <v>0.41636095238094561</v>
      </c>
      <c r="AO129">
        <v>0.58363904761905427</v>
      </c>
      <c r="AP129">
        <v>4.2733347720998092</v>
      </c>
      <c r="AQ129">
        <v>79161.406351436366</v>
      </c>
      <c r="AR129">
        <v>0.17091182405016747</v>
      </c>
      <c r="AS129">
        <v>-0.53509673981545802</v>
      </c>
      <c r="AT129">
        <v>0.14641125550405198</v>
      </c>
      <c r="AU129">
        <v>-0.2138566328845698</v>
      </c>
      <c r="AV129">
        <v>0.22876810703144868</v>
      </c>
      <c r="AW129">
        <v>-0.75534886807150081</v>
      </c>
      <c r="AX129">
        <v>7712.8800569264795</v>
      </c>
      <c r="AZ129" s="8">
        <v>5.0578703703703706E-3</v>
      </c>
      <c r="BA129">
        <v>7.0593378391594177</v>
      </c>
      <c r="BB129">
        <v>54447.826034759142</v>
      </c>
      <c r="BC129">
        <v>0.35899266373220345</v>
      </c>
      <c r="BD129">
        <v>10811.623772793007</v>
      </c>
      <c r="BE129">
        <v>7503.2193956349047</v>
      </c>
      <c r="BF129" s="8">
        <v>1.0185185185185184E-3</v>
      </c>
      <c r="BG129">
        <v>2.2858342868781563</v>
      </c>
      <c r="BH129">
        <v>24713.580316677224</v>
      </c>
      <c r="BI129">
        <v>0.48983267826883342</v>
      </c>
      <c r="BJ129">
        <v>0.31784086950070234</v>
      </c>
      <c r="BL129">
        <v>3.7336228739991012E-2</v>
      </c>
      <c r="BM129">
        <v>3.7664240626824352E-3</v>
      </c>
      <c r="BN129">
        <v>0.36526316819427773</v>
      </c>
      <c r="BO129">
        <v>0.27579330950234643</v>
      </c>
      <c r="BR129">
        <v>1.3131032284983513</v>
      </c>
      <c r="BS129">
        <v>-0.12339348411561135</v>
      </c>
      <c r="BU129">
        <v>-1</v>
      </c>
      <c r="BV129">
        <v>-1</v>
      </c>
      <c r="BX129">
        <v>6.4075661088439251</v>
      </c>
      <c r="BY129">
        <v>0.73298778771412665</v>
      </c>
      <c r="CA129">
        <v>-0.93093699055392731</v>
      </c>
      <c r="CB129">
        <v>-0.94924436403400225</v>
      </c>
      <c r="CD129">
        <v>0.16130462890782105</v>
      </c>
      <c r="CE129">
        <v>-0.29121317137266145</v>
      </c>
      <c r="CG129">
        <v>-0.1259978526154617</v>
      </c>
      <c r="CH129">
        <v>-0.42556865602753557</v>
      </c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>
        <v>0.70115220909797382</v>
      </c>
      <c r="CW129">
        <v>0.29884779090202618</v>
      </c>
      <c r="CX129">
        <v>0.16065240380736859</v>
      </c>
      <c r="CY129">
        <v>0.36811527744809397</v>
      </c>
      <c r="CZ129">
        <v>0.2402780031056384</v>
      </c>
      <c r="DA129">
        <v>0.11475263275046382</v>
      </c>
      <c r="DB129">
        <v>8.7856463749118915E-2</v>
      </c>
      <c r="DC129">
        <v>2.8345219139316369E-2</v>
      </c>
      <c r="DD1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9" t="str">
        <f>IF(TRIM(SW_base_final[[#This Row],[Neg]])="","blocked",SW_base_final[[#This Row],[Neg]])</f>
        <v>blocked</v>
      </c>
      <c r="DF129" t="str">
        <f>LEFT(SW_base_final[[#This Row],[date]],2)</f>
        <v/>
      </c>
      <c r="DG129" t="str">
        <f>MID(SW_base_final[[#This Row],[date]],4,2)</f>
        <v/>
      </c>
      <c r="DH129" t="str">
        <f>RIGHT(SW_base_final[[#This Row],[date]],4)</f>
        <v/>
      </c>
    </row>
    <row r="130" spans="1:112" x14ac:dyDescent="0.3">
      <c r="A130" s="6" t="s">
        <v>569</v>
      </c>
      <c r="B130" s="6" t="s">
        <v>113</v>
      </c>
      <c r="C130" s="6" t="s">
        <v>114</v>
      </c>
      <c r="D130" s="6" t="s">
        <v>115</v>
      </c>
      <c r="E130" s="6" t="s">
        <v>117</v>
      </c>
      <c r="F130" s="6" t="s">
        <v>117</v>
      </c>
      <c r="G130" s="6" t="s">
        <v>118</v>
      </c>
      <c r="H130" s="1">
        <v>44161.734608946761</v>
      </c>
      <c r="I130" s="6" t="s">
        <v>145</v>
      </c>
      <c r="J130" s="6" t="s">
        <v>117</v>
      </c>
      <c r="K130" s="6" t="s">
        <v>117</v>
      </c>
      <c r="N130">
        <v>18610</v>
      </c>
      <c r="O130">
        <v>2246024.577886974</v>
      </c>
      <c r="S130" s="7">
        <v>4.409722222222222E-3</v>
      </c>
      <c r="U130">
        <v>0.35839079298140247</v>
      </c>
      <c r="V130" s="6" t="s">
        <v>120</v>
      </c>
      <c r="W130" s="6" t="s">
        <v>121</v>
      </c>
      <c r="X130" s="6" t="s">
        <v>147</v>
      </c>
      <c r="Y130" s="6" t="s">
        <v>346</v>
      </c>
      <c r="Z130" s="6" t="s">
        <v>180</v>
      </c>
      <c r="AA130">
        <v>8.4080644355886358E-2</v>
      </c>
      <c r="AB130">
        <v>0.21293833022263331</v>
      </c>
      <c r="AC130">
        <v>7.9446626543655752E-2</v>
      </c>
      <c r="AD130">
        <v>0.34964048430632855</v>
      </c>
      <c r="AE130">
        <v>9.3977801224784274E-2</v>
      </c>
      <c r="AF130">
        <v>-4.243053672401409E-4</v>
      </c>
      <c r="AG130">
        <v>605842.1032508522</v>
      </c>
      <c r="AH130">
        <v>7.5628116799754785E-2</v>
      </c>
      <c r="AI130">
        <v>0.14596131570566406</v>
      </c>
      <c r="AJ130">
        <v>6.5120380895234087E-2</v>
      </c>
      <c r="AK130">
        <v>0.23895855096317686</v>
      </c>
      <c r="AL130">
        <v>8.9151791535962754E-2</v>
      </c>
      <c r="AM130">
        <v>4.7043641514571632E-2</v>
      </c>
      <c r="AN130">
        <v>0.67818676998420435</v>
      </c>
      <c r="AO130">
        <v>0.32181323001579554</v>
      </c>
      <c r="AP130">
        <v>6.2109344850791413</v>
      </c>
      <c r="AQ130">
        <v>13949911.50513353</v>
      </c>
      <c r="AR130">
        <v>5.2188923215660932E-2</v>
      </c>
      <c r="AS130">
        <v>7.2441863398326589E-2</v>
      </c>
      <c r="AT130">
        <v>3.5170071532453662E-2</v>
      </c>
      <c r="AU130">
        <v>0.22594928142727788</v>
      </c>
      <c r="AV130">
        <v>0.11988807467326135</v>
      </c>
      <c r="AW130">
        <v>-0.2656581574470106</v>
      </c>
      <c r="AX130">
        <v>1523224.1537823027</v>
      </c>
      <c r="AY130">
        <v>337607.00760079455</v>
      </c>
      <c r="AZ130" s="8">
        <v>5.2777777777777779E-3</v>
      </c>
      <c r="BA130">
        <v>7.2000105258601934</v>
      </c>
      <c r="BB130">
        <v>10967229.940477066</v>
      </c>
      <c r="BC130">
        <v>0.29246972900730456</v>
      </c>
      <c r="BD130">
        <v>722800.42410467076</v>
      </c>
      <c r="BE130">
        <v>268235.09565005766</v>
      </c>
      <c r="BF130" s="8">
        <v>2.5578703703703705E-3</v>
      </c>
      <c r="BG130">
        <v>4.1265631081374847</v>
      </c>
      <c r="BH130">
        <v>2982681.5646564621</v>
      </c>
      <c r="BI130">
        <v>0.4973123452380368</v>
      </c>
      <c r="BJ130">
        <v>0.50122426778187179</v>
      </c>
      <c r="BK130">
        <v>2.3032704612755608E-2</v>
      </c>
      <c r="BL130">
        <v>4.4504773550639413E-2</v>
      </c>
      <c r="BM130">
        <v>4.9874456632047225E-2</v>
      </c>
      <c r="BN130">
        <v>0.35826677982462746</v>
      </c>
      <c r="BO130">
        <v>1.8955503271558351E-2</v>
      </c>
      <c r="BP130">
        <v>4.1415143265002658E-3</v>
      </c>
      <c r="BQ130">
        <v>762830.51338026428</v>
      </c>
      <c r="BR130">
        <v>4.4644325071234725E-2</v>
      </c>
      <c r="BS130">
        <v>0.39997440185698441</v>
      </c>
      <c r="BT130">
        <v>35054.268146351336</v>
      </c>
      <c r="BU130">
        <v>4.0858511386018259E-2</v>
      </c>
      <c r="BV130">
        <v>-9.3092694301262213E-2</v>
      </c>
      <c r="BW130">
        <v>67733.35099225727</v>
      </c>
      <c r="BX130">
        <v>7.3209952516353205E-3</v>
      </c>
      <c r="BY130">
        <v>0.16156163713964955</v>
      </c>
      <c r="BZ130">
        <v>75905.657013685297</v>
      </c>
      <c r="CA130">
        <v>0.22972801919297803</v>
      </c>
      <c r="CB130">
        <v>-7.6043340379653435E-3</v>
      </c>
      <c r="CC130">
        <v>545258.57814141386</v>
      </c>
      <c r="CD130">
        <v>0.13182335525865763</v>
      </c>
      <c r="CE130">
        <v>0.47972929871545977</v>
      </c>
      <c r="CF130">
        <v>28849.03469661394</v>
      </c>
      <c r="CG130">
        <v>6.1449844687166966E-3</v>
      </c>
      <c r="CH130">
        <v>1.0282995566895492E-2</v>
      </c>
      <c r="CI130">
        <v>6303.1136018952784</v>
      </c>
      <c r="CJ130">
        <v>-5.5781273203313053E-2</v>
      </c>
      <c r="CK130">
        <v>-0.51296327585060086</v>
      </c>
      <c r="CL130" s="6" t="s">
        <v>570</v>
      </c>
      <c r="CM130" s="6" t="s">
        <v>571</v>
      </c>
      <c r="CN130" s="6" t="s">
        <v>150</v>
      </c>
      <c r="CO130" s="6"/>
      <c r="CP130" s="6" t="s">
        <v>147</v>
      </c>
      <c r="CQ130" s="6" t="s">
        <v>572</v>
      </c>
      <c r="CR130" s="6" t="s">
        <v>176</v>
      </c>
      <c r="CS130" s="6" t="s">
        <v>177</v>
      </c>
      <c r="CT130" s="6" t="s">
        <v>573</v>
      </c>
      <c r="CU130" s="6" t="s">
        <v>574</v>
      </c>
      <c r="CV130">
        <v>0.82143962364980727</v>
      </c>
      <c r="CW130">
        <v>0.17856037635019273</v>
      </c>
      <c r="CX130">
        <v>0.24256305089167221</v>
      </c>
      <c r="CY130">
        <v>0.39544001119888933</v>
      </c>
      <c r="CZ130">
        <v>0.20921205759915212</v>
      </c>
      <c r="DA130">
        <v>7.9746346201215207E-2</v>
      </c>
      <c r="DB130">
        <v>4.7700596726476016E-2</v>
      </c>
      <c r="DC130">
        <v>2.5337937382595033E-2</v>
      </c>
      <c r="DD1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0" t="str">
        <f>IF(TRIM(SW_base_final[[#This Row],[Neg]])="","blocked",SW_base_final[[#This Row],[Neg]])</f>
        <v>blocked</v>
      </c>
      <c r="DF130" t="str">
        <f>LEFT(SW_base_final[[#This Row],[date]],2)</f>
        <v/>
      </c>
      <c r="DG130" t="str">
        <f>MID(SW_base_final[[#This Row],[date]],4,2)</f>
        <v/>
      </c>
      <c r="DH130" t="str">
        <f>RIGHT(SW_base_final[[#This Row],[date]],4)</f>
        <v/>
      </c>
    </row>
    <row r="131" spans="1:112" x14ac:dyDescent="0.3">
      <c r="A131" s="6" t="s">
        <v>575</v>
      </c>
      <c r="B131" s="6" t="s">
        <v>190</v>
      </c>
      <c r="C131" s="6" t="s">
        <v>114</v>
      </c>
      <c r="D131" s="6" t="s">
        <v>117</v>
      </c>
      <c r="E131" s="6" t="s">
        <v>117</v>
      </c>
      <c r="F131" s="6" t="s">
        <v>117</v>
      </c>
      <c r="G131" s="6" t="s">
        <v>118</v>
      </c>
      <c r="H131" s="1">
        <v>44161.734608946761</v>
      </c>
      <c r="I131" s="6" t="s">
        <v>145</v>
      </c>
      <c r="J131" s="6" t="s">
        <v>117</v>
      </c>
      <c r="K131" s="6" t="s">
        <v>117</v>
      </c>
      <c r="S131" s="7"/>
      <c r="V131" s="6" t="s">
        <v>117</v>
      </c>
      <c r="W131" s="6" t="s">
        <v>121</v>
      </c>
      <c r="X131" s="6" t="s">
        <v>251</v>
      </c>
      <c r="Y131" s="6"/>
      <c r="Z131" s="6" t="s">
        <v>180</v>
      </c>
      <c r="AZ131" s="8"/>
      <c r="BF131" s="8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DD1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31" t="str">
        <f>IF(TRIM(SW_base_final[[#This Row],[Neg]])="","blocked",SW_base_final[[#This Row],[Neg]])</f>
        <v>blocked</v>
      </c>
      <c r="DF131" t="str">
        <f>LEFT(SW_base_final[[#This Row],[date]],2)</f>
        <v/>
      </c>
      <c r="DG131" t="str">
        <f>MID(SW_base_final[[#This Row],[date]],4,2)</f>
        <v/>
      </c>
      <c r="DH131" t="str">
        <f>RIGHT(SW_base_final[[#This Row],[date]],4)</f>
        <v/>
      </c>
    </row>
    <row r="132" spans="1:112" x14ac:dyDescent="0.3">
      <c r="A132" s="6" t="s">
        <v>576</v>
      </c>
      <c r="B132" s="6" t="s">
        <v>190</v>
      </c>
      <c r="C132" s="6" t="s">
        <v>114</v>
      </c>
      <c r="D132" s="6" t="s">
        <v>117</v>
      </c>
      <c r="E132" s="6" t="s">
        <v>117</v>
      </c>
      <c r="F132" s="6" t="s">
        <v>117</v>
      </c>
      <c r="G132" s="6" t="s">
        <v>118</v>
      </c>
      <c r="H132" s="1">
        <v>44161.734608946761</v>
      </c>
      <c r="I132" s="6" t="s">
        <v>145</v>
      </c>
      <c r="J132" s="6" t="s">
        <v>117</v>
      </c>
      <c r="K132" s="6" t="s">
        <v>117</v>
      </c>
      <c r="N132">
        <v>1247260</v>
      </c>
      <c r="O132">
        <v>10790.220472834626</v>
      </c>
      <c r="S132" s="7">
        <v>1.0162037037037037E-2</v>
      </c>
      <c r="U132">
        <v>8.8220983208441114E-2</v>
      </c>
      <c r="V132" s="6" t="s">
        <v>117</v>
      </c>
      <c r="W132" s="6" t="s">
        <v>121</v>
      </c>
      <c r="X132" s="6" t="s">
        <v>147</v>
      </c>
      <c r="Y132" s="6" t="s">
        <v>577</v>
      </c>
      <c r="Z132" s="6" t="s">
        <v>180</v>
      </c>
      <c r="AA132">
        <v>0.59765961716445215</v>
      </c>
      <c r="AB132">
        <v>-6.6544493148412265E-2</v>
      </c>
      <c r="AC132">
        <v>0.59765961716445215</v>
      </c>
      <c r="AD132">
        <v>-2.5067915342253944E-3</v>
      </c>
      <c r="AF132">
        <v>-1</v>
      </c>
      <c r="AH132">
        <v>0.10129298914639095</v>
      </c>
      <c r="AI132">
        <v>-0.53936839667818548</v>
      </c>
      <c r="AJ132">
        <v>0.10129298914639095</v>
      </c>
      <c r="AK132">
        <v>-0.41558926447104938</v>
      </c>
      <c r="AN132">
        <v>1</v>
      </c>
      <c r="AP132">
        <v>7.5588904465600777</v>
      </c>
      <c r="AQ132">
        <v>81562.094448386633</v>
      </c>
      <c r="AR132">
        <v>0.61667229414030467</v>
      </c>
      <c r="AS132">
        <v>1.2789313592857536</v>
      </c>
      <c r="AT132">
        <v>0.61667229414030467</v>
      </c>
      <c r="AU132">
        <v>1.4027350460119337</v>
      </c>
      <c r="AW132">
        <v>-1</v>
      </c>
      <c r="AX132">
        <v>10790.220472834628</v>
      </c>
      <c r="AZ132" s="8">
        <v>1.0162037037037037E-2</v>
      </c>
      <c r="BA132">
        <v>7.5588904465600777</v>
      </c>
      <c r="BB132">
        <v>81562.094448386633</v>
      </c>
      <c r="BC132">
        <v>8.8220983208441114E-2</v>
      </c>
      <c r="BF132" s="8"/>
      <c r="BJ132">
        <v>0.73211724478486795</v>
      </c>
      <c r="BN132">
        <v>0.26788275521513194</v>
      </c>
      <c r="BQ132">
        <v>7899.7064831929647</v>
      </c>
      <c r="BR132">
        <v>0.57576398104971127</v>
      </c>
      <c r="BS132">
        <v>0.27358647830770044</v>
      </c>
      <c r="BY132">
        <v>-1</v>
      </c>
      <c r="CD132">
        <v>0.66072635314172179</v>
      </c>
      <c r="CE132">
        <v>-0.33439502291679379</v>
      </c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DD1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32" t="str">
        <f>IF(TRIM(SW_base_final[[#This Row],[Neg]])="","blocked",SW_base_final[[#This Row],[Neg]])</f>
        <v>blocked</v>
      </c>
      <c r="DF132" t="str">
        <f>LEFT(SW_base_final[[#This Row],[date]],2)</f>
        <v/>
      </c>
      <c r="DG132" t="str">
        <f>MID(SW_base_final[[#This Row],[date]],4,2)</f>
        <v/>
      </c>
      <c r="DH132" t="str">
        <f>RIGHT(SW_base_final[[#This Row],[date]],4)</f>
        <v/>
      </c>
    </row>
    <row r="133" spans="1:112" x14ac:dyDescent="0.3">
      <c r="A133" s="6" t="s">
        <v>578</v>
      </c>
      <c r="B133" s="6" t="s">
        <v>190</v>
      </c>
      <c r="C133" s="6" t="s">
        <v>114</v>
      </c>
      <c r="D133" s="6" t="s">
        <v>117</v>
      </c>
      <c r="E133" s="6" t="s">
        <v>117</v>
      </c>
      <c r="F133" s="6" t="s">
        <v>117</v>
      </c>
      <c r="G133" s="6" t="s">
        <v>118</v>
      </c>
      <c r="H133" s="1">
        <v>44161.734608946761</v>
      </c>
      <c r="I133" s="6" t="s">
        <v>145</v>
      </c>
      <c r="J133" s="6" t="s">
        <v>117</v>
      </c>
      <c r="K133" s="6" t="s">
        <v>117</v>
      </c>
      <c r="N133">
        <v>76021</v>
      </c>
      <c r="O133">
        <v>623262.98367006867</v>
      </c>
      <c r="S133" s="7">
        <v>3.0324074074074073E-3</v>
      </c>
      <c r="U133">
        <v>0.30087148080668319</v>
      </c>
      <c r="V133" s="6" t="s">
        <v>117</v>
      </c>
      <c r="W133" s="6" t="s">
        <v>121</v>
      </c>
      <c r="X133" s="6" t="s">
        <v>147</v>
      </c>
      <c r="Y133" s="6" t="s">
        <v>209</v>
      </c>
      <c r="Z133" s="6" t="s">
        <v>180</v>
      </c>
      <c r="AA133">
        <v>-0.18680733840751573</v>
      </c>
      <c r="AB133">
        <v>0.46822004567562936</v>
      </c>
      <c r="AC133">
        <v>-0.14943512638261591</v>
      </c>
      <c r="AD133">
        <v>0.5134836393729818</v>
      </c>
      <c r="AE133">
        <v>-0.21877555321980668</v>
      </c>
      <c r="AF133">
        <v>0.42843383047412087</v>
      </c>
      <c r="AG133">
        <v>122975.11323216374</v>
      </c>
      <c r="AH133">
        <v>-0.13815955105142086</v>
      </c>
      <c r="AI133">
        <v>0.53950146312655378</v>
      </c>
      <c r="AJ133">
        <v>4.1198823253518979E-2</v>
      </c>
      <c r="AK133">
        <v>0.48980384277864886</v>
      </c>
      <c r="AL133">
        <v>-0.23211209711061087</v>
      </c>
      <c r="AM133">
        <v>0.57686286533213993</v>
      </c>
      <c r="AN133">
        <v>0.48222071946508954</v>
      </c>
      <c r="AO133">
        <v>0.51777928053491051</v>
      </c>
      <c r="AP133">
        <v>4.0119641241804525</v>
      </c>
      <c r="AQ133">
        <v>2500508.7304139826</v>
      </c>
      <c r="AR133">
        <v>-0.20223037977388725</v>
      </c>
      <c r="AS133">
        <v>0.5046694761293522</v>
      </c>
      <c r="AT133">
        <v>-0.16307968001668327</v>
      </c>
      <c r="AU133">
        <v>0.58017519914828819</v>
      </c>
      <c r="AV133">
        <v>-0.23889850829830617</v>
      </c>
      <c r="AW133">
        <v>0.43409567477144839</v>
      </c>
      <c r="AX133">
        <v>300550.32440133888</v>
      </c>
      <c r="AY133">
        <v>51071.145120240653</v>
      </c>
      <c r="AZ133" s="8">
        <v>3.2523148148148147E-3</v>
      </c>
      <c r="BA133">
        <v>4.2211372072206226</v>
      </c>
      <c r="BB133">
        <v>1268664.1569727198</v>
      </c>
      <c r="BC133">
        <v>0.17528950041440217</v>
      </c>
      <c r="BD133">
        <v>322712.6592687298</v>
      </c>
      <c r="BE133">
        <v>71903.968111923095</v>
      </c>
      <c r="BF133" s="8">
        <v>2.8240740740740739E-3</v>
      </c>
      <c r="BG133">
        <v>3.817156030484318</v>
      </c>
      <c r="BH133">
        <v>1231844.5734412628</v>
      </c>
      <c r="BI133">
        <v>0.41782910196536427</v>
      </c>
      <c r="BJ133">
        <v>0.28815037381851283</v>
      </c>
      <c r="BK133">
        <v>1.5302439592616466E-3</v>
      </c>
      <c r="BL133">
        <v>3.2302858659221379E-5</v>
      </c>
      <c r="BM133">
        <v>3.6919764143044383E-2</v>
      </c>
      <c r="BN133">
        <v>0.67168708130020827</v>
      </c>
      <c r="BP133">
        <v>1.6802339203137863E-3</v>
      </c>
      <c r="BQ133">
        <v>85460.13666856091</v>
      </c>
      <c r="BR133">
        <v>-2.3467710679707099E-2</v>
      </c>
      <c r="BS133">
        <v>0.41806780387751252</v>
      </c>
      <c r="BU133">
        <v>-0.76606514886802823</v>
      </c>
      <c r="BV133">
        <v>0.46144839409286154</v>
      </c>
      <c r="BX133">
        <v>-0.94471180764754215</v>
      </c>
      <c r="BY133">
        <v>-0.99059637856774674</v>
      </c>
      <c r="BZ133">
        <v>10949.727559343175</v>
      </c>
      <c r="CA133">
        <v>-0.3346318670828986</v>
      </c>
      <c r="CB133">
        <v>0.48769187213122644</v>
      </c>
      <c r="CC133">
        <v>199210.11729305153</v>
      </c>
      <c r="CD133">
        <v>-0.18844068886641407</v>
      </c>
      <c r="CE133">
        <v>0.57806268377514303</v>
      </c>
      <c r="CJ133">
        <v>2.9799245939441414</v>
      </c>
      <c r="CK133">
        <v>-0.85299744753234485</v>
      </c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>
        <v>0.4150165282479012</v>
      </c>
      <c r="CW133">
        <v>0.58498347175209875</v>
      </c>
      <c r="CX133">
        <v>0.20222817621815078</v>
      </c>
      <c r="CY133">
        <v>0.30682511483449149</v>
      </c>
      <c r="CZ133">
        <v>0.21247967740536944</v>
      </c>
      <c r="DA133">
        <v>0.12970715879198311</v>
      </c>
      <c r="DB133">
        <v>9.8783389610053021E-2</v>
      </c>
      <c r="DC133">
        <v>4.9976483139952156E-2</v>
      </c>
      <c r="DD1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3" t="str">
        <f>IF(TRIM(SW_base_final[[#This Row],[Neg]])="","blocked",SW_base_final[[#This Row],[Neg]])</f>
        <v>blocked</v>
      </c>
      <c r="DF133" t="str">
        <f>LEFT(SW_base_final[[#This Row],[date]],2)</f>
        <v/>
      </c>
      <c r="DG133" t="str">
        <f>MID(SW_base_final[[#This Row],[date]],4,2)</f>
        <v/>
      </c>
      <c r="DH133" t="str">
        <f>RIGHT(SW_base_final[[#This Row],[date]],4)</f>
        <v/>
      </c>
    </row>
    <row r="134" spans="1:112" x14ac:dyDescent="0.3">
      <c r="A134" s="6" t="s">
        <v>579</v>
      </c>
      <c r="B134" s="6" t="s">
        <v>190</v>
      </c>
      <c r="C134" s="6" t="s">
        <v>114</v>
      </c>
      <c r="D134" s="6" t="s">
        <v>117</v>
      </c>
      <c r="E134" s="6" t="s">
        <v>117</v>
      </c>
      <c r="F134" s="6" t="s">
        <v>117</v>
      </c>
      <c r="G134" s="6" t="s">
        <v>118</v>
      </c>
      <c r="H134" s="1">
        <v>44161.734608946761</v>
      </c>
      <c r="I134" s="6" t="s">
        <v>145</v>
      </c>
      <c r="J134" s="6" t="s">
        <v>117</v>
      </c>
      <c r="K134" s="6" t="s">
        <v>117</v>
      </c>
      <c r="N134">
        <v>60747</v>
      </c>
      <c r="O134">
        <v>571088.36373624892</v>
      </c>
      <c r="S134" s="7">
        <v>1.2268518518518519E-2</v>
      </c>
      <c r="U134">
        <v>0.25789885300449455</v>
      </c>
      <c r="V134" s="6" t="s">
        <v>117</v>
      </c>
      <c r="W134" s="6" t="s">
        <v>121</v>
      </c>
      <c r="X134" s="6" t="s">
        <v>216</v>
      </c>
      <c r="Y134" s="6" t="s">
        <v>217</v>
      </c>
      <c r="Z134" s="6" t="s">
        <v>180</v>
      </c>
      <c r="AA134">
        <v>0.15463371704043039</v>
      </c>
      <c r="AB134">
        <v>0.78064059415356413</v>
      </c>
      <c r="AC134">
        <v>0.15753885125959122</v>
      </c>
      <c r="AD134">
        <v>0.87524361850612475</v>
      </c>
      <c r="AE134">
        <v>0.14291195720126981</v>
      </c>
      <c r="AF134">
        <v>0.47629333169441823</v>
      </c>
      <c r="AG134">
        <v>32921.284766319513</v>
      </c>
      <c r="AH134">
        <v>0.17121500767292575</v>
      </c>
      <c r="AI134">
        <v>0.46769187953404079</v>
      </c>
      <c r="AJ134">
        <v>0.18320961889226473</v>
      </c>
      <c r="AK134">
        <v>0.58123195389750193</v>
      </c>
      <c r="AL134">
        <v>0.14725404786157359</v>
      </c>
      <c r="AM134">
        <v>0.27854858247978331</v>
      </c>
      <c r="AN134">
        <v>0.80340040130499246</v>
      </c>
      <c r="AO134">
        <v>0.19659959869500757</v>
      </c>
      <c r="AP134">
        <v>11.556186270121263</v>
      </c>
      <c r="AQ134">
        <v>6599603.5080348551</v>
      </c>
      <c r="AR134">
        <v>-1.6052105865578814E-2</v>
      </c>
      <c r="AS134">
        <v>0.31690088042929832</v>
      </c>
      <c r="AT134">
        <v>-1.6411864162391598E-2</v>
      </c>
      <c r="AU134">
        <v>0.36919549997651036</v>
      </c>
      <c r="AV134">
        <v>-1.2021751307683126E-2</v>
      </c>
      <c r="AW134">
        <v>-7.6494568910379424E-2</v>
      </c>
      <c r="AX134">
        <v>458812.62060631375</v>
      </c>
      <c r="AY134">
        <v>22163.577290857633</v>
      </c>
      <c r="AZ134" s="8">
        <v>1.4305555555555556E-2</v>
      </c>
      <c r="BA134">
        <v>13.200526067861841</v>
      </c>
      <c r="BB134">
        <v>6056567.9585776497</v>
      </c>
      <c r="BC134">
        <v>0.2484680258072143</v>
      </c>
      <c r="BD134">
        <v>112275.74312993509</v>
      </c>
      <c r="BE134">
        <v>10757.707475461879</v>
      </c>
      <c r="BF134" s="8">
        <v>3.9236111111111112E-3</v>
      </c>
      <c r="BG134">
        <v>4.8366239609633093</v>
      </c>
      <c r="BH134">
        <v>543035.54945720569</v>
      </c>
      <c r="BI134">
        <v>0.29643774324245009</v>
      </c>
      <c r="BJ134">
        <v>0.73141856879506273</v>
      </c>
      <c r="BK134">
        <v>0.10132972319254148</v>
      </c>
      <c r="BL134">
        <v>3.9696363520385476E-2</v>
      </c>
      <c r="BM134">
        <v>6.8274819212575402E-2</v>
      </c>
      <c r="BN134">
        <v>5.9154003682854388E-2</v>
      </c>
      <c r="BP134">
        <v>1.2652159658051702E-4</v>
      </c>
      <c r="BQ134">
        <v>332509.30925508088</v>
      </c>
      <c r="BR134">
        <v>0.14372636913267556</v>
      </c>
      <c r="BS134">
        <v>0.82452911001780005</v>
      </c>
      <c r="BT134">
        <v>46065.382673106607</v>
      </c>
      <c r="BU134">
        <v>0.28568229832924974</v>
      </c>
      <c r="BV134">
        <v>1.0579668906180086</v>
      </c>
      <c r="BW134">
        <v>18046.315717478494</v>
      </c>
      <c r="BX134">
        <v>0.15917699930213769</v>
      </c>
      <c r="BY134">
        <v>2.3279136414040442</v>
      </c>
      <c r="BZ134">
        <v>31038.332829433381</v>
      </c>
      <c r="CA134">
        <v>8.9603600636585234E-2</v>
      </c>
      <c r="CB134">
        <v>0.57477078582609842</v>
      </c>
      <c r="CC134">
        <v>26891.929933719774</v>
      </c>
      <c r="CD134">
        <v>0.16628392210046883</v>
      </c>
      <c r="CE134">
        <v>2.0524362218123362</v>
      </c>
      <c r="CH134">
        <v>-1</v>
      </c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>
        <v>0.42212846714075547</v>
      </c>
      <c r="CW134">
        <v>0.57787153285924453</v>
      </c>
      <c r="CX134">
        <v>0.20605820767570326</v>
      </c>
      <c r="CY134">
        <v>0.43954255954281124</v>
      </c>
      <c r="CZ134">
        <v>0.17929599288563647</v>
      </c>
      <c r="DA134">
        <v>9.7491230785203692E-2</v>
      </c>
      <c r="DB134">
        <v>5.3551995647935058E-2</v>
      </c>
      <c r="DC134">
        <v>2.4060013462710486E-2</v>
      </c>
      <c r="DD1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34" t="str">
        <f>IF(TRIM(SW_base_final[[#This Row],[Neg]])="","blocked",SW_base_final[[#This Row],[Neg]])</f>
        <v>blocked</v>
      </c>
      <c r="DF134" t="str">
        <f>LEFT(SW_base_final[[#This Row],[date]],2)</f>
        <v/>
      </c>
      <c r="DG134" t="str">
        <f>MID(SW_base_final[[#This Row],[date]],4,2)</f>
        <v/>
      </c>
      <c r="DH134" t="str">
        <f>RIGHT(SW_base_final[[#This Row],[date]],4)</f>
        <v/>
      </c>
    </row>
    <row r="135" spans="1:112" x14ac:dyDescent="0.3">
      <c r="A135" s="6" t="s">
        <v>580</v>
      </c>
      <c r="B135" s="6" t="s">
        <v>190</v>
      </c>
      <c r="C135" s="6" t="s">
        <v>114</v>
      </c>
      <c r="D135" s="6" t="s">
        <v>117</v>
      </c>
      <c r="E135" s="6" t="s">
        <v>117</v>
      </c>
      <c r="F135" s="6" t="s">
        <v>117</v>
      </c>
      <c r="G135" s="6" t="s">
        <v>118</v>
      </c>
      <c r="H135" s="1">
        <v>44161.734608946761</v>
      </c>
      <c r="I135" s="6" t="s">
        <v>145</v>
      </c>
      <c r="J135" s="6" t="s">
        <v>117</v>
      </c>
      <c r="K135" s="6" t="s">
        <v>117</v>
      </c>
      <c r="N135">
        <v>1094215</v>
      </c>
      <c r="O135">
        <v>8043.9915929601884</v>
      </c>
      <c r="S135" s="7">
        <v>8.9467592592592585E-3</v>
      </c>
      <c r="U135">
        <v>0.36256748056292831</v>
      </c>
      <c r="V135" s="6" t="s">
        <v>117</v>
      </c>
      <c r="W135" s="6" t="s">
        <v>121</v>
      </c>
      <c r="X135" s="6" t="s">
        <v>147</v>
      </c>
      <c r="Y135" s="6" t="s">
        <v>577</v>
      </c>
      <c r="Z135" s="6" t="s">
        <v>180</v>
      </c>
      <c r="AA135">
        <v>-0.19432460229453785</v>
      </c>
      <c r="AB135">
        <v>-9.3528864992945993E-2</v>
      </c>
      <c r="AC135">
        <v>-0.19035064519452172</v>
      </c>
      <c r="AD135">
        <v>-0.23894608729246292</v>
      </c>
      <c r="AE135">
        <v>-0.21319079106106897</v>
      </c>
      <c r="AF135">
        <v>12.619980898915149</v>
      </c>
      <c r="AH135">
        <v>-9.6811145962820144E-2</v>
      </c>
      <c r="AI135">
        <v>6.2131807665937178E-2</v>
      </c>
      <c r="AJ135">
        <v>-4.1862416326903129E-2</v>
      </c>
      <c r="AK135">
        <v>-0.42825387701423867</v>
      </c>
      <c r="AL135">
        <v>-0.14928264604864061</v>
      </c>
      <c r="AM135">
        <v>12.696138373420668</v>
      </c>
      <c r="AN135">
        <v>0.83008425128662777</v>
      </c>
      <c r="AO135">
        <v>0.1699157487133722</v>
      </c>
      <c r="AP135">
        <v>13.441241133227916</v>
      </c>
      <c r="AQ135">
        <v>108121.23067463608</v>
      </c>
      <c r="AR135">
        <v>-0.300713735782419</v>
      </c>
      <c r="AS135">
        <v>-3.9751564495100089E-2</v>
      </c>
      <c r="AT135">
        <v>-0.30135371135634514</v>
      </c>
      <c r="AU135">
        <v>-5.3006378934773002E-2</v>
      </c>
      <c r="AV135">
        <v>-0.25491104080696592</v>
      </c>
      <c r="AW135">
        <v>14.81909308408021</v>
      </c>
      <c r="AX135">
        <v>6677.1907387982883</v>
      </c>
      <c r="AZ135" s="8">
        <v>1.0775462962962962E-2</v>
      </c>
      <c r="BA135">
        <v>15.954874932359429</v>
      </c>
      <c r="BB135">
        <v>106533.74313703534</v>
      </c>
      <c r="BC135">
        <v>0.27515865585276933</v>
      </c>
      <c r="BF135" s="8"/>
      <c r="BG135">
        <v>1.1614622077289567</v>
      </c>
      <c r="BI135">
        <v>0.78958315959672387</v>
      </c>
      <c r="BJ135">
        <v>0.29860688358355225</v>
      </c>
      <c r="BK135">
        <v>0.49279226418057231</v>
      </c>
      <c r="BM135">
        <v>1.6323323540484328E-2</v>
      </c>
      <c r="BN135">
        <v>0.192277528695391</v>
      </c>
      <c r="BR135">
        <v>-0.25023245862202081</v>
      </c>
      <c r="BS135">
        <v>-0.51464303579972659</v>
      </c>
      <c r="BU135">
        <v>-0.1958412777980143</v>
      </c>
      <c r="BV135">
        <v>-7.5376518845073015E-2</v>
      </c>
      <c r="CA135">
        <v>-0.64303032294000251</v>
      </c>
      <c r="CD135">
        <v>0.11825611625189292</v>
      </c>
      <c r="CE135">
        <v>0.15990166324419941</v>
      </c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DD1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35" t="str">
        <f>IF(TRIM(SW_base_final[[#This Row],[Neg]])="","blocked",SW_base_final[[#This Row],[Neg]])</f>
        <v>blocked</v>
      </c>
      <c r="DF135" t="str">
        <f>LEFT(SW_base_final[[#This Row],[date]],2)</f>
        <v/>
      </c>
      <c r="DG135" t="str">
        <f>MID(SW_base_final[[#This Row],[date]],4,2)</f>
        <v/>
      </c>
      <c r="DH135" t="str">
        <f>RIGHT(SW_base_final[[#This Row],[date]],4)</f>
        <v/>
      </c>
    </row>
    <row r="136" spans="1:112" x14ac:dyDescent="0.3">
      <c r="A136" s="6" t="s">
        <v>581</v>
      </c>
      <c r="B136" s="6" t="s">
        <v>334</v>
      </c>
      <c r="C136" s="6" t="s">
        <v>114</v>
      </c>
      <c r="D136" s="6" t="s">
        <v>115</v>
      </c>
      <c r="E136" s="6" t="s">
        <v>116</v>
      </c>
      <c r="F136" s="6" t="s">
        <v>117</v>
      </c>
      <c r="G136" s="6" t="s">
        <v>118</v>
      </c>
      <c r="H136" s="1">
        <v>44161.734608946761</v>
      </c>
      <c r="I136" s="6" t="s">
        <v>116</v>
      </c>
      <c r="J136" s="6" t="s">
        <v>116</v>
      </c>
      <c r="K136" s="6" t="s">
        <v>119</v>
      </c>
      <c r="L136">
        <v>1.9736552672770368E-3</v>
      </c>
      <c r="M136">
        <v>0.59179845716878732</v>
      </c>
      <c r="N136">
        <v>12189</v>
      </c>
      <c r="O136">
        <v>5427463.8383288104</v>
      </c>
      <c r="P136">
        <v>54503.921504055434</v>
      </c>
      <c r="Q136">
        <v>0.68117459186196838</v>
      </c>
      <c r="R136">
        <v>0.31882540813803162</v>
      </c>
      <c r="S136" s="7">
        <v>1.6319444444444445E-3</v>
      </c>
      <c r="T136">
        <v>2.0244735561060443</v>
      </c>
      <c r="U136">
        <v>0.6309951456037457</v>
      </c>
      <c r="V136" s="6" t="s">
        <v>120</v>
      </c>
      <c r="W136" s="6" t="s">
        <v>121</v>
      </c>
      <c r="X136" s="6" t="s">
        <v>152</v>
      </c>
      <c r="Y136" s="6" t="s">
        <v>148</v>
      </c>
      <c r="Z136" s="6" t="s">
        <v>124</v>
      </c>
      <c r="AA136">
        <v>-5.5248871854549297E-2</v>
      </c>
      <c r="AB136">
        <v>0.77161697115012329</v>
      </c>
      <c r="AC136">
        <v>-5.8815166626096538E-2</v>
      </c>
      <c r="AD136">
        <v>0.72951029014920743</v>
      </c>
      <c r="AE136">
        <v>-4.9567118463939464E-2</v>
      </c>
      <c r="AF136">
        <v>0.84238326477319703</v>
      </c>
      <c r="AG136">
        <v>2463735.4147138251</v>
      </c>
      <c r="AH136">
        <v>-1.9483606071704185E-2</v>
      </c>
      <c r="AI136">
        <v>0.56410332672127494</v>
      </c>
      <c r="AJ136">
        <v>4.7686313093582289E-3</v>
      </c>
      <c r="AK136">
        <v>0.44553775100699911</v>
      </c>
      <c r="AL136">
        <v>-4.7349275731635942E-2</v>
      </c>
      <c r="AM136">
        <v>0.73673159834637936</v>
      </c>
      <c r="AN136">
        <v>0.61205408089444424</v>
      </c>
      <c r="AO136">
        <v>0.38794591910555581</v>
      </c>
      <c r="AP136">
        <v>2.2271667780982831</v>
      </c>
      <c r="AQ136">
        <v>12087867.150055721</v>
      </c>
      <c r="AR136">
        <v>-0.12520024088281512</v>
      </c>
      <c r="AS136">
        <v>0.5992583536770073</v>
      </c>
      <c r="AT136">
        <v>-0.1338257042959029</v>
      </c>
      <c r="AU136">
        <v>0.29009350604148643</v>
      </c>
      <c r="AV136">
        <v>-0.11892759310578538</v>
      </c>
      <c r="AW136">
        <v>0.9299076495845604</v>
      </c>
      <c r="AX136">
        <v>3321901.3911561733</v>
      </c>
      <c r="AY136">
        <v>1349857.0913082997</v>
      </c>
      <c r="AZ136" s="8">
        <v>2.0254629629629629E-3</v>
      </c>
      <c r="BA136">
        <v>1.5169779529768095</v>
      </c>
      <c r="BB136">
        <v>5039251.1723469077</v>
      </c>
      <c r="BC136">
        <v>0.70736486790091169</v>
      </c>
      <c r="BD136">
        <v>2105562.4471726385</v>
      </c>
      <c r="BE136">
        <v>1113878.3234055252</v>
      </c>
      <c r="BF136" s="8">
        <v>1.0185185185185184E-3</v>
      </c>
      <c r="BG136">
        <v>3.3476166841661406</v>
      </c>
      <c r="BH136">
        <v>7048615.9777088128</v>
      </c>
      <c r="BI136">
        <v>0.51050824810905193</v>
      </c>
      <c r="BJ136">
        <v>0.90166764436320446</v>
      </c>
      <c r="BK136">
        <v>4.2073340174130389E-5</v>
      </c>
      <c r="BL136">
        <v>9.6955039960764614E-2</v>
      </c>
      <c r="BM136">
        <v>5.6099097414457526E-4</v>
      </c>
      <c r="BN136">
        <v>6.3084607636895793E-4</v>
      </c>
      <c r="BP136">
        <v>1.4340528534335803E-4</v>
      </c>
      <c r="BQ136">
        <v>2995062.8554971446</v>
      </c>
      <c r="BR136">
        <v>-8.6894792589117587E-2</v>
      </c>
      <c r="BS136">
        <v>0.75415579837619218</v>
      </c>
      <c r="BU136">
        <v>-0.78577461085565203</v>
      </c>
      <c r="BV136">
        <v>-0.87363660074784588</v>
      </c>
      <c r="BW136">
        <v>322054.85098094045</v>
      </c>
      <c r="BX136">
        <v>0.32477655797329552</v>
      </c>
      <c r="BY136">
        <v>0.60740170853312692</v>
      </c>
      <c r="CA136">
        <v>-9.9581166630690277E-2</v>
      </c>
      <c r="CB136">
        <v>-0.60825523699772077</v>
      </c>
      <c r="CD136">
        <v>0.24479730557000479</v>
      </c>
      <c r="CE136">
        <v>-0.603825878115966</v>
      </c>
      <c r="CJ136">
        <v>-0.14084404574431519</v>
      </c>
      <c r="CK136">
        <v>-0.57703783033320977</v>
      </c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>
        <v>0.75759745727977035</v>
      </c>
      <c r="CW136">
        <v>0.24240254272022965</v>
      </c>
      <c r="CX136">
        <v>0.26681996822809606</v>
      </c>
      <c r="CY136">
        <v>0.32705349611800488</v>
      </c>
      <c r="CZ136">
        <v>0.18824863850631324</v>
      </c>
      <c r="DA136">
        <v>0.11707284045948463</v>
      </c>
      <c r="DB136">
        <v>6.414180164206168E-2</v>
      </c>
      <c r="DC136">
        <v>3.6663255046039386E-2</v>
      </c>
      <c r="DD1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6" t="str">
        <f>IF(TRIM(SW_base_final[[#This Row],[Neg]])="","blocked",SW_base_final[[#This Row],[Neg]])</f>
        <v>blocked</v>
      </c>
      <c r="DF136" t="str">
        <f>LEFT(SW_base_final[[#This Row],[date]],2)</f>
        <v/>
      </c>
      <c r="DG136" t="str">
        <f>MID(SW_base_final[[#This Row],[date]],4,2)</f>
        <v/>
      </c>
      <c r="DH136" t="str">
        <f>RIGHT(SW_base_final[[#This Row],[date]],4)</f>
        <v/>
      </c>
    </row>
    <row r="137" spans="1:112" x14ac:dyDescent="0.3">
      <c r="A137" s="6" t="s">
        <v>582</v>
      </c>
      <c r="B137" s="6" t="s">
        <v>583</v>
      </c>
      <c r="C137" s="6" t="s">
        <v>294</v>
      </c>
      <c r="D137" s="6" t="s">
        <v>160</v>
      </c>
      <c r="E137" s="6" t="s">
        <v>116</v>
      </c>
      <c r="F137" s="6" t="s">
        <v>117</v>
      </c>
      <c r="G137" s="6" t="s">
        <v>161</v>
      </c>
      <c r="H137" s="1">
        <v>44161.734608946761</v>
      </c>
      <c r="I137" s="6" t="s">
        <v>116</v>
      </c>
      <c r="J137" s="6" t="s">
        <v>116</v>
      </c>
      <c r="K137" s="6" t="s">
        <v>119</v>
      </c>
      <c r="L137">
        <v>1.9072309793490422E-3</v>
      </c>
      <c r="M137">
        <v>0.17647125449782838</v>
      </c>
      <c r="N137">
        <v>5985</v>
      </c>
      <c r="O137">
        <v>113092.52601621705</v>
      </c>
      <c r="P137">
        <v>34814.988927068873</v>
      </c>
      <c r="Q137">
        <v>0.20972472921106805</v>
      </c>
      <c r="R137">
        <v>0.790275270788932</v>
      </c>
      <c r="S137" s="7">
        <v>1.1226851851851851E-3</v>
      </c>
      <c r="T137">
        <v>2.3638884459033984</v>
      </c>
      <c r="U137">
        <v>0.62294614073745869</v>
      </c>
      <c r="V137" s="6" t="s">
        <v>120</v>
      </c>
      <c r="W137" s="6"/>
      <c r="X137" s="6"/>
      <c r="Y137" s="6"/>
      <c r="Z137" s="6"/>
      <c r="AZ137" s="8"/>
      <c r="BF137" s="8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DD1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7" t="str">
        <f>IF(TRIM(SW_base_final[[#This Row],[Neg]])="","blocked",SW_base_final[[#This Row],[Neg]])</f>
        <v>blocked</v>
      </c>
      <c r="DF137" t="str">
        <f>LEFT(SW_base_final[[#This Row],[date]],2)</f>
        <v/>
      </c>
      <c r="DG137" t="str">
        <f>MID(SW_base_final[[#This Row],[date]],4,2)</f>
        <v/>
      </c>
      <c r="DH137" t="str">
        <f>RIGHT(SW_base_final[[#This Row],[date]],4)</f>
        <v/>
      </c>
    </row>
    <row r="138" spans="1:112" x14ac:dyDescent="0.3">
      <c r="A138" s="6" t="s">
        <v>584</v>
      </c>
      <c r="B138" s="6" t="s">
        <v>585</v>
      </c>
      <c r="C138" s="6" t="s">
        <v>169</v>
      </c>
      <c r="D138" s="6" t="s">
        <v>160</v>
      </c>
      <c r="E138" s="6" t="s">
        <v>170</v>
      </c>
      <c r="F138" s="6" t="s">
        <v>586</v>
      </c>
      <c r="G138" s="6" t="s">
        <v>161</v>
      </c>
      <c r="H138" s="1">
        <v>44161.734608946761</v>
      </c>
      <c r="I138" s="6" t="s">
        <v>116</v>
      </c>
      <c r="J138" s="6" t="s">
        <v>116</v>
      </c>
      <c r="K138" s="6" t="s">
        <v>119</v>
      </c>
      <c r="L138">
        <v>1.8570667329675366E-3</v>
      </c>
      <c r="M138">
        <v>-0.3314987425233486</v>
      </c>
      <c r="N138">
        <v>986</v>
      </c>
      <c r="O138">
        <v>110117.95114803792</v>
      </c>
      <c r="P138">
        <v>20296.25708505779</v>
      </c>
      <c r="Q138">
        <v>0.2712150639594253</v>
      </c>
      <c r="R138">
        <v>0.7287849360405747</v>
      </c>
      <c r="S138" s="7">
        <v>1.8634259259259259E-3</v>
      </c>
      <c r="T138">
        <v>2.3949823573424265</v>
      </c>
      <c r="U138">
        <v>0.53408155859796502</v>
      </c>
      <c r="V138" s="6" t="s">
        <v>120</v>
      </c>
      <c r="W138" s="6"/>
      <c r="X138" s="6"/>
      <c r="Y138" s="6"/>
      <c r="Z138" s="6"/>
      <c r="AZ138" s="8"/>
      <c r="BF138" s="8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DD1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8" t="str">
        <f>IF(TRIM(SW_base_final[[#This Row],[Neg]])="","blocked",SW_base_final[[#This Row],[Neg]])</f>
        <v>Negotiation</v>
      </c>
      <c r="DF138" t="str">
        <f>LEFT(SW_base_final[[#This Row],[date]],2)</f>
        <v>27</v>
      </c>
      <c r="DG138" t="str">
        <f>MID(SW_base_final[[#This Row],[date]],4,2)</f>
        <v>11</v>
      </c>
      <c r="DH138" t="str">
        <f>RIGHT(SW_base_final[[#This Row],[date]],4)</f>
        <v>2020</v>
      </c>
    </row>
    <row r="139" spans="1:112" x14ac:dyDescent="0.3">
      <c r="A139" s="6" t="s">
        <v>587</v>
      </c>
      <c r="B139" s="6" t="s">
        <v>297</v>
      </c>
      <c r="C139" s="6" t="s">
        <v>114</v>
      </c>
      <c r="D139" s="6" t="s">
        <v>115</v>
      </c>
      <c r="E139" s="6" t="s">
        <v>116</v>
      </c>
      <c r="F139" s="6" t="s">
        <v>117</v>
      </c>
      <c r="G139" s="6" t="s">
        <v>118</v>
      </c>
      <c r="H139" s="1">
        <v>44161.734608946761</v>
      </c>
      <c r="I139" s="6" t="s">
        <v>116</v>
      </c>
      <c r="J139" s="6" t="s">
        <v>116</v>
      </c>
      <c r="K139" s="6" t="s">
        <v>119</v>
      </c>
      <c r="L139">
        <v>1.8527305051529526E-3</v>
      </c>
      <c r="M139">
        <v>-0.12535424764542538</v>
      </c>
      <c r="N139">
        <v>35495</v>
      </c>
      <c r="O139">
        <v>1530089.3777629454</v>
      </c>
      <c r="P139">
        <v>30259.732051571758</v>
      </c>
      <c r="Q139">
        <v>0.50533630585774392</v>
      </c>
      <c r="R139">
        <v>0.49466369414225608</v>
      </c>
      <c r="S139" s="7">
        <v>4.3750000000000004E-3</v>
      </c>
      <c r="T139">
        <v>7.815480366407594</v>
      </c>
      <c r="U139">
        <v>0.40314974656954483</v>
      </c>
      <c r="V139" s="6" t="s">
        <v>117</v>
      </c>
      <c r="W139" s="6" t="s">
        <v>121</v>
      </c>
      <c r="X139" s="6" t="s">
        <v>152</v>
      </c>
      <c r="Y139" s="6" t="s">
        <v>148</v>
      </c>
      <c r="Z139" s="6" t="s">
        <v>180</v>
      </c>
      <c r="AA139">
        <v>-0.23902406059043657</v>
      </c>
      <c r="AB139">
        <v>0.46918709661120706</v>
      </c>
      <c r="AC139">
        <v>-0.20683552760063462</v>
      </c>
      <c r="AD139">
        <v>0.22088401387417256</v>
      </c>
      <c r="AE139">
        <v>-0.32758510715909572</v>
      </c>
      <c r="AF139">
        <v>3.3217422780719819</v>
      </c>
      <c r="AG139">
        <v>416692.47495944495</v>
      </c>
      <c r="AH139">
        <v>-0.19265153627204767</v>
      </c>
      <c r="AI139">
        <v>0.56976360017369165</v>
      </c>
      <c r="AJ139">
        <v>-0.14069006269551365</v>
      </c>
      <c r="AK139">
        <v>0.22438428673560695</v>
      </c>
      <c r="AL139">
        <v>-0.28156130076202524</v>
      </c>
      <c r="AM139">
        <v>2.7137188225734565</v>
      </c>
      <c r="AN139">
        <v>0.76445062566651623</v>
      </c>
      <c r="AO139">
        <v>0.23554937433348375</v>
      </c>
      <c r="AP139">
        <v>3.374468272390077</v>
      </c>
      <c r="AQ139">
        <v>5163238.0591821335</v>
      </c>
      <c r="AR139">
        <v>-0.28415364647206875</v>
      </c>
      <c r="AS139">
        <v>0.6665713769308248</v>
      </c>
      <c r="AT139">
        <v>-0.23899844075954457</v>
      </c>
      <c r="AU139">
        <v>0.35534149979688823</v>
      </c>
      <c r="AV139">
        <v>-0.38731893266045125</v>
      </c>
      <c r="AW139">
        <v>3.7840833662570548</v>
      </c>
      <c r="AX139">
        <v>1169677.7821565741</v>
      </c>
      <c r="AY139">
        <v>279918.49657502049</v>
      </c>
      <c r="AZ139" s="8">
        <v>5.0115740740740737E-3</v>
      </c>
      <c r="BA139">
        <v>3.2640294490531323</v>
      </c>
      <c r="BB139">
        <v>3817862.7268622122</v>
      </c>
      <c r="BC139">
        <v>0.401728899340968</v>
      </c>
      <c r="BD139">
        <v>360411.59560637106</v>
      </c>
      <c r="BE139">
        <v>136773.97838442447</v>
      </c>
      <c r="BF139" s="8">
        <v>2.3148148148148147E-3</v>
      </c>
      <c r="BG139">
        <v>3.7328858136664755</v>
      </c>
      <c r="BH139">
        <v>1345375.3323199211</v>
      </c>
      <c r="BI139">
        <v>0.40776095624027975</v>
      </c>
      <c r="BJ139">
        <v>0.97608928824538332</v>
      </c>
      <c r="BL139">
        <v>2.2090123159951527E-2</v>
      </c>
      <c r="BM139">
        <v>5.5400137933987596E-4</v>
      </c>
      <c r="BN139">
        <v>1.1038865941504202E-3</v>
      </c>
      <c r="BP139">
        <v>1.6270062117487195E-4</v>
      </c>
      <c r="BQ139">
        <v>1140245.0803561218</v>
      </c>
      <c r="BR139">
        <v>-0.21997901825676869</v>
      </c>
      <c r="BS139">
        <v>0.20392978267437289</v>
      </c>
      <c r="BW139">
        <v>25805.174343090832</v>
      </c>
      <c r="BX139">
        <v>2.2203932649816385</v>
      </c>
      <c r="BY139">
        <v>2.8793660462155564</v>
      </c>
      <c r="CA139">
        <v>0.24864884380834473</v>
      </c>
      <c r="CB139">
        <v>-0.36208341847549053</v>
      </c>
      <c r="CD139">
        <v>0.1062904374445055</v>
      </c>
      <c r="CE139">
        <v>0.32383786642094758</v>
      </c>
      <c r="CJ139">
        <v>0.21676355361069177</v>
      </c>
      <c r="CK139">
        <v>7.0764660462391671</v>
      </c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>
        <v>0.74786303591245173</v>
      </c>
      <c r="CW139">
        <v>0.25213696408754827</v>
      </c>
      <c r="CX139">
        <v>0.17616022348213839</v>
      </c>
      <c r="CY139">
        <v>0.28874265265367716</v>
      </c>
      <c r="CZ139">
        <v>0.21111511849290074</v>
      </c>
      <c r="DA139">
        <v>0.15107428313240306</v>
      </c>
      <c r="DB139">
        <v>0.10564918184723819</v>
      </c>
      <c r="DC139">
        <v>6.7258540391642613E-2</v>
      </c>
      <c r="DD1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9" t="str">
        <f>IF(TRIM(SW_base_final[[#This Row],[Neg]])="","blocked",SW_base_final[[#This Row],[Neg]])</f>
        <v>blocked</v>
      </c>
      <c r="DF139" t="str">
        <f>LEFT(SW_base_final[[#This Row],[date]],2)</f>
        <v/>
      </c>
      <c r="DG139" t="str">
        <f>MID(SW_base_final[[#This Row],[date]],4,2)</f>
        <v/>
      </c>
      <c r="DH139" t="str">
        <f>RIGHT(SW_base_final[[#This Row],[date]],4)</f>
        <v/>
      </c>
    </row>
    <row r="140" spans="1:112" x14ac:dyDescent="0.3">
      <c r="A140" s="6" t="s">
        <v>588</v>
      </c>
      <c r="B140" s="6" t="s">
        <v>113</v>
      </c>
      <c r="C140" s="6" t="s">
        <v>114</v>
      </c>
      <c r="D140" s="6" t="s">
        <v>115</v>
      </c>
      <c r="E140" s="6" t="s">
        <v>116</v>
      </c>
      <c r="F140" s="6" t="s">
        <v>117</v>
      </c>
      <c r="G140" s="6" t="s">
        <v>118</v>
      </c>
      <c r="H140" s="1">
        <v>44161.734608946761</v>
      </c>
      <c r="I140" s="6" t="s">
        <v>116</v>
      </c>
      <c r="J140" s="6" t="s">
        <v>116</v>
      </c>
      <c r="K140" s="6" t="s">
        <v>119</v>
      </c>
      <c r="L140">
        <v>1.8279801037103703E-3</v>
      </c>
      <c r="M140">
        <v>5.9158886234007724E-2</v>
      </c>
      <c r="N140">
        <v>450748</v>
      </c>
      <c r="O140">
        <v>75729.05962588737</v>
      </c>
      <c r="P140">
        <v>67602.224648399293</v>
      </c>
      <c r="Q140">
        <v>0.20910408962611193</v>
      </c>
      <c r="R140">
        <v>0.79089591037388807</v>
      </c>
      <c r="S140" s="7">
        <v>3.1250000000000001E-4</v>
      </c>
      <c r="T140">
        <v>1.4886271810761686</v>
      </c>
      <c r="U140">
        <v>0.72325174840075401</v>
      </c>
      <c r="V140" s="6" t="s">
        <v>120</v>
      </c>
      <c r="W140" s="6" t="s">
        <v>121</v>
      </c>
      <c r="X140" s="6" t="s">
        <v>122</v>
      </c>
      <c r="Y140" s="6" t="s">
        <v>148</v>
      </c>
      <c r="Z140" s="6" t="s">
        <v>124</v>
      </c>
      <c r="AA140">
        <v>-0.32802800677274924</v>
      </c>
      <c r="AB140">
        <v>3.1221606185006436</v>
      </c>
      <c r="AC140">
        <v>-0.2711648260689159</v>
      </c>
      <c r="AD140">
        <v>3.675376193429134</v>
      </c>
      <c r="AE140">
        <v>-0.34591653636504749</v>
      </c>
      <c r="AF140">
        <v>2.9579911815185289</v>
      </c>
      <c r="AG140">
        <v>47577.95144704984</v>
      </c>
      <c r="AH140">
        <v>-0.31811824700080926</v>
      </c>
      <c r="AI140">
        <v>3.543237976978955</v>
      </c>
      <c r="AJ140">
        <v>-0.29495686697494172</v>
      </c>
      <c r="AK140">
        <v>2.4613154186726658</v>
      </c>
      <c r="AL140">
        <v>-0.32365216090752014</v>
      </c>
      <c r="AM140">
        <v>3.9267979670729849</v>
      </c>
      <c r="AN140">
        <v>0.25955635170823083</v>
      </c>
      <c r="AO140">
        <v>0.74044364829176912</v>
      </c>
      <c r="AP140">
        <v>1.3504321363858263</v>
      </c>
      <c r="AQ140">
        <v>102266.95577707671</v>
      </c>
      <c r="AR140">
        <v>-0.38850146464730673</v>
      </c>
      <c r="AS140">
        <v>1.5294123280222025</v>
      </c>
      <c r="AT140">
        <v>-0.38871549296272367</v>
      </c>
      <c r="AU140">
        <v>2.7964563126049891</v>
      </c>
      <c r="AV140">
        <v>-0.38842237351347453</v>
      </c>
      <c r="AW140">
        <v>1.2518269047480168</v>
      </c>
      <c r="AX140">
        <v>19655.958434790402</v>
      </c>
      <c r="AY140">
        <v>9487.1130884576833</v>
      </c>
      <c r="AZ140" s="8">
        <v>5.7870370370370367E-4</v>
      </c>
      <c r="BA140">
        <v>1.403370155254722</v>
      </c>
      <c r="BB140">
        <v>27584.58544031217</v>
      </c>
      <c r="BC140">
        <v>0.76238497531970362</v>
      </c>
      <c r="BD140">
        <v>56073.101191096954</v>
      </c>
      <c r="BE140">
        <v>38090.838358592155</v>
      </c>
      <c r="BF140" s="8">
        <v>2.0833333333333335E-4</v>
      </c>
      <c r="BG140">
        <v>1.3318751549383232</v>
      </c>
      <c r="BH140">
        <v>74682.370336764536</v>
      </c>
      <c r="BI140">
        <v>0.70953392175305974</v>
      </c>
      <c r="BJ140">
        <v>7.5589732105932964E-2</v>
      </c>
      <c r="BL140">
        <v>2.644936116705876E-2</v>
      </c>
      <c r="BM140">
        <v>0.68391131107096292</v>
      </c>
      <c r="BN140">
        <v>0.21404959565604531</v>
      </c>
      <c r="BR140">
        <v>2.7068909867654867E-2</v>
      </c>
      <c r="BS140">
        <v>3.6779937587717395</v>
      </c>
      <c r="BX140">
        <v>-0.53863483659842282</v>
      </c>
      <c r="BY140">
        <v>1.8964905940034016</v>
      </c>
      <c r="BZ140">
        <v>13442.932303493859</v>
      </c>
      <c r="CA140">
        <v>-0.30574688928295024</v>
      </c>
      <c r="CB140">
        <v>5.0917608723089698</v>
      </c>
      <c r="CD140">
        <v>-0.15973571209414894</v>
      </c>
      <c r="CE140">
        <v>1.8043322515022808</v>
      </c>
      <c r="CL140" s="6" t="s">
        <v>589</v>
      </c>
      <c r="CM140" s="6" t="s">
        <v>590</v>
      </c>
      <c r="CN140" s="6" t="s">
        <v>591</v>
      </c>
      <c r="CO140" s="6" t="s">
        <v>331</v>
      </c>
      <c r="CP140" s="6" t="s">
        <v>130</v>
      </c>
      <c r="CQ140" s="6" t="s">
        <v>592</v>
      </c>
      <c r="CR140" s="6" t="s">
        <v>176</v>
      </c>
      <c r="CS140" s="6" t="s">
        <v>177</v>
      </c>
      <c r="CT140" s="6" t="s">
        <v>593</v>
      </c>
      <c r="CU140" s="6"/>
      <c r="CV140">
        <v>0.39808760942856791</v>
      </c>
      <c r="CW140">
        <v>0.60191239057143209</v>
      </c>
      <c r="CX140">
        <v>0.11402363532269615</v>
      </c>
      <c r="CY140">
        <v>0.23861532172923708</v>
      </c>
      <c r="CZ140">
        <v>0.23323983316168254</v>
      </c>
      <c r="DA140">
        <v>0.17391769489084707</v>
      </c>
      <c r="DB140">
        <v>0.13736106263373307</v>
      </c>
      <c r="DC140">
        <v>0.10284245226180418</v>
      </c>
      <c r="DD1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40" t="str">
        <f>IF(TRIM(SW_base_final[[#This Row],[Neg]])="","blocked",SW_base_final[[#This Row],[Neg]])</f>
        <v>blocked</v>
      </c>
      <c r="DF140" t="str">
        <f>LEFT(SW_base_final[[#This Row],[date]],2)</f>
        <v/>
      </c>
      <c r="DG140" t="str">
        <f>MID(SW_base_final[[#This Row],[date]],4,2)</f>
        <v/>
      </c>
      <c r="DH140" t="str">
        <f>RIGHT(SW_base_final[[#This Row],[date]],4)</f>
        <v/>
      </c>
    </row>
    <row r="141" spans="1:112" x14ac:dyDescent="0.3">
      <c r="A141" s="6" t="s">
        <v>594</v>
      </c>
      <c r="B141" s="6" t="s">
        <v>595</v>
      </c>
      <c r="C141" s="6" t="s">
        <v>596</v>
      </c>
      <c r="D141" s="6" t="s">
        <v>165</v>
      </c>
      <c r="E141" s="6" t="s">
        <v>116</v>
      </c>
      <c r="F141" s="6" t="s">
        <v>117</v>
      </c>
      <c r="G141" s="6" t="s">
        <v>166</v>
      </c>
      <c r="H141" s="1">
        <v>44161.734608946761</v>
      </c>
      <c r="I141" s="6" t="s">
        <v>116</v>
      </c>
      <c r="J141" s="6" t="s">
        <v>116</v>
      </c>
      <c r="K141" s="6" t="s">
        <v>119</v>
      </c>
      <c r="L141">
        <v>1.8241362381983801E-3</v>
      </c>
      <c r="M141">
        <v>0.28188919550482749</v>
      </c>
      <c r="N141">
        <v>30316</v>
      </c>
      <c r="O141">
        <v>2116067.5460157315</v>
      </c>
      <c r="P141">
        <v>74387.196824628598</v>
      </c>
      <c r="Q141">
        <v>0.19242369154220404</v>
      </c>
      <c r="R141">
        <v>0.80757630845779593</v>
      </c>
      <c r="S141" s="7">
        <v>6.9444444444444447E-4</v>
      </c>
      <c r="T141">
        <v>2.0022002692759147</v>
      </c>
      <c r="U141">
        <v>0.63185548952769377</v>
      </c>
      <c r="V141" s="6" t="s">
        <v>120</v>
      </c>
      <c r="W141" s="6" t="s">
        <v>121</v>
      </c>
      <c r="X141" s="6" t="s">
        <v>152</v>
      </c>
      <c r="Y141" s="6" t="s">
        <v>148</v>
      </c>
      <c r="Z141" s="6" t="s">
        <v>180</v>
      </c>
      <c r="AA141">
        <v>-3.4840500597450696E-2</v>
      </c>
      <c r="AB141">
        <v>0.64805321265037041</v>
      </c>
      <c r="AC141">
        <v>-3.3529567442296737E-2</v>
      </c>
      <c r="AD141">
        <v>0.83119145074976908</v>
      </c>
      <c r="AE141">
        <v>-3.5326713468206705E-2</v>
      </c>
      <c r="AF141">
        <v>0.58900263893266347</v>
      </c>
      <c r="AG141">
        <v>1293356.39579733</v>
      </c>
      <c r="AH141">
        <v>-5.5988452476243289E-2</v>
      </c>
      <c r="AI141">
        <v>0.6413435288148972</v>
      </c>
      <c r="AJ141">
        <v>-9.3966249529219281E-2</v>
      </c>
      <c r="AK141">
        <v>0.71838412337262647</v>
      </c>
      <c r="AL141">
        <v>-4.1980448336331189E-2</v>
      </c>
      <c r="AM141">
        <v>0.61606941821303818</v>
      </c>
      <c r="AN141">
        <v>0.27091469753748271</v>
      </c>
      <c r="AO141">
        <v>0.72908530246251724</v>
      </c>
      <c r="AP141">
        <v>1.8892543338293661</v>
      </c>
      <c r="AQ141">
        <v>3997789.7819858929</v>
      </c>
      <c r="AR141">
        <v>-3.8120270091619668E-2</v>
      </c>
      <c r="AS141">
        <v>0.33352753648628641</v>
      </c>
      <c r="AT141">
        <v>-3.6831183483177043E-2</v>
      </c>
      <c r="AU141">
        <v>1.0287495325046572</v>
      </c>
      <c r="AV141">
        <v>-3.8830483528803361E-2</v>
      </c>
      <c r="AW141">
        <v>0.12137215512393662</v>
      </c>
      <c r="AX141">
        <v>573273.79919773515</v>
      </c>
      <c r="AY141">
        <v>334485.12114925566</v>
      </c>
      <c r="AZ141" s="8">
        <v>1.0416666666666667E-3</v>
      </c>
      <c r="BA141">
        <v>2.480563848110688</v>
      </c>
      <c r="BB141">
        <v>1422042.2613589677</v>
      </c>
      <c r="BC141">
        <v>0.49297494337845288</v>
      </c>
      <c r="BD141">
        <v>1542793.7468179965</v>
      </c>
      <c r="BE141">
        <v>958871.27464807429</v>
      </c>
      <c r="BF141" s="8">
        <v>5.5555555555555556E-4</v>
      </c>
      <c r="BG141">
        <v>1.669534586810058</v>
      </c>
      <c r="BH141">
        <v>2575747.5206269249</v>
      </c>
      <c r="BI141">
        <v>0.6834609478009338</v>
      </c>
      <c r="BJ141">
        <v>0.24856581124551208</v>
      </c>
      <c r="BK141">
        <v>9.2274076259107607E-3</v>
      </c>
      <c r="BL141">
        <v>4.3676502464589746E-3</v>
      </c>
      <c r="BM141">
        <v>1.061500114425072E-3</v>
      </c>
      <c r="BN141">
        <v>0.73671468216949509</v>
      </c>
      <c r="BP141">
        <v>6.2948598197938078E-5</v>
      </c>
      <c r="BQ141">
        <v>142008.53248955085</v>
      </c>
      <c r="BR141">
        <v>-3.6003186085789785E-2</v>
      </c>
      <c r="BS141">
        <v>0.70686732823050846</v>
      </c>
      <c r="BT141">
        <v>5271.7250577321165</v>
      </c>
      <c r="BU141">
        <v>0.67519519093141978</v>
      </c>
      <c r="BV141">
        <v>9.626869403972357</v>
      </c>
      <c r="BX141">
        <v>0.49720838706725012</v>
      </c>
      <c r="BY141">
        <v>1.9822574380201066</v>
      </c>
      <c r="CA141">
        <v>-0.63531270341673007</v>
      </c>
      <c r="CB141">
        <v>-0.56712616665988125</v>
      </c>
      <c r="CC141">
        <v>420893.64725650626</v>
      </c>
      <c r="CD141">
        <v>-3.8794332319499802E-2</v>
      </c>
      <c r="CE141">
        <v>0.86366084539689192</v>
      </c>
      <c r="CJ141">
        <v>-0.79691940076462831</v>
      </c>
      <c r="CK141">
        <v>-0.49344498052617558</v>
      </c>
      <c r="CL141" s="6" t="s">
        <v>597</v>
      </c>
      <c r="CM141" s="6"/>
      <c r="CN141" s="6"/>
      <c r="CO141" s="6"/>
      <c r="CP141" s="6" t="s">
        <v>152</v>
      </c>
      <c r="CQ141" s="6"/>
      <c r="CR141" s="6" t="s">
        <v>176</v>
      </c>
      <c r="CS141" s="6" t="s">
        <v>177</v>
      </c>
      <c r="CT141" s="6"/>
      <c r="CU141" s="6"/>
      <c r="CV141">
        <v>0.78478619234559699</v>
      </c>
      <c r="CW141">
        <v>0.21521380765440301</v>
      </c>
      <c r="CX141">
        <v>0.14189162056597779</v>
      </c>
      <c r="CY141">
        <v>0.25225088777086974</v>
      </c>
      <c r="CZ141">
        <v>0.20853744549877493</v>
      </c>
      <c r="DA141">
        <v>0.18696266367929221</v>
      </c>
      <c r="DB141">
        <v>0.12729787055424452</v>
      </c>
      <c r="DC141">
        <v>8.3059511930841018E-2</v>
      </c>
      <c r="DD1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41" t="str">
        <f>IF(TRIM(SW_base_final[[#This Row],[Neg]])="","blocked",SW_base_final[[#This Row],[Neg]])</f>
        <v>blocked</v>
      </c>
      <c r="DF141" t="str">
        <f>LEFT(SW_base_final[[#This Row],[date]],2)</f>
        <v/>
      </c>
      <c r="DG141" t="str">
        <f>MID(SW_base_final[[#This Row],[date]],4,2)</f>
        <v/>
      </c>
      <c r="DH141" t="str">
        <f>RIGHT(SW_base_final[[#This Row],[date]],4)</f>
        <v/>
      </c>
    </row>
    <row r="142" spans="1:112" x14ac:dyDescent="0.3">
      <c r="A142" s="6" t="s">
        <v>598</v>
      </c>
      <c r="B142" s="6" t="s">
        <v>113</v>
      </c>
      <c r="C142" s="6" t="s">
        <v>114</v>
      </c>
      <c r="D142" s="6" t="s">
        <v>115</v>
      </c>
      <c r="E142" s="6" t="s">
        <v>116</v>
      </c>
      <c r="F142" s="6" t="s">
        <v>117</v>
      </c>
      <c r="G142" s="6" t="s">
        <v>118</v>
      </c>
      <c r="H142" s="1">
        <v>44161.734608946761</v>
      </c>
      <c r="I142" s="6" t="s">
        <v>116</v>
      </c>
      <c r="J142" s="6" t="s">
        <v>116</v>
      </c>
      <c r="K142" s="6" t="s">
        <v>119</v>
      </c>
      <c r="L142">
        <v>1.7967663524327024E-3</v>
      </c>
      <c r="M142">
        <v>-2.2259208639318861E-2</v>
      </c>
      <c r="N142">
        <v>10772</v>
      </c>
      <c r="O142">
        <v>5678411.7768722754</v>
      </c>
      <c r="P142">
        <v>19134.872052024377</v>
      </c>
      <c r="Q142">
        <v>0.48956635670565185</v>
      </c>
      <c r="R142">
        <v>0.51043364329434815</v>
      </c>
      <c r="S142" s="7">
        <v>3.2754629629629631E-3</v>
      </c>
      <c r="T142">
        <v>2.5361602312976164</v>
      </c>
      <c r="U142">
        <v>0.27511250654612851</v>
      </c>
      <c r="V142" s="6" t="s">
        <v>117</v>
      </c>
      <c r="W142" s="6" t="s">
        <v>121</v>
      </c>
      <c r="X142" s="6" t="s">
        <v>599</v>
      </c>
      <c r="Y142" s="6" t="s">
        <v>231</v>
      </c>
      <c r="Z142" s="6" t="s">
        <v>180</v>
      </c>
      <c r="AA142">
        <v>-5.2194709960634578E-2</v>
      </c>
      <c r="AB142">
        <v>1.1716746520392598</v>
      </c>
      <c r="AC142">
        <v>-5.0365870502621091E-2</v>
      </c>
      <c r="AD142">
        <v>0.95883177280522225</v>
      </c>
      <c r="AE142">
        <v>-5.8106852704622347E-2</v>
      </c>
      <c r="AF142">
        <v>2.3625009056236115</v>
      </c>
      <c r="AG142">
        <v>1217950.3704249659</v>
      </c>
      <c r="AH142">
        <v>-1.7297399046969697E-2</v>
      </c>
      <c r="AI142">
        <v>1.0197582879405327</v>
      </c>
      <c r="AJ142">
        <v>-2.519384582599149E-3</v>
      </c>
      <c r="AK142">
        <v>0.60436152392338727</v>
      </c>
      <c r="AL142">
        <v>-3.1056054096318841E-2</v>
      </c>
      <c r="AM142">
        <v>1.6864097420217448</v>
      </c>
      <c r="AN142">
        <v>0.76521949998417182</v>
      </c>
      <c r="AO142">
        <v>0.23478050001582826</v>
      </c>
      <c r="AP142">
        <v>3.5447457808955605</v>
      </c>
      <c r="AQ142">
        <v>20128526.188255664</v>
      </c>
      <c r="AR142">
        <v>-8.8656538015314923E-2</v>
      </c>
      <c r="AS142">
        <v>0.72133778740783971</v>
      </c>
      <c r="AT142">
        <v>-9.5149491804973119E-2</v>
      </c>
      <c r="AU142">
        <v>0.66183019164177148</v>
      </c>
      <c r="AV142">
        <v>-5.8106502538176619E-2</v>
      </c>
      <c r="AW142">
        <v>1.053750737508615</v>
      </c>
      <c r="AX142">
        <v>4345231.4206024362</v>
      </c>
      <c r="AY142">
        <v>596052.68352334679</v>
      </c>
      <c r="AZ142" s="8">
        <v>4.0046296296296297E-3</v>
      </c>
      <c r="BA142">
        <v>3.7931455805215979</v>
      </c>
      <c r="BB142">
        <v>16482095.359401716</v>
      </c>
      <c r="BC142">
        <v>0.21793929410760382</v>
      </c>
      <c r="BD142">
        <v>1333180.3562698402</v>
      </c>
      <c r="BE142">
        <v>621897.68690161896</v>
      </c>
      <c r="BF142" s="8">
        <v>9.2592592592592596E-4</v>
      </c>
      <c r="BG142">
        <v>2.73513693155249</v>
      </c>
      <c r="BH142">
        <v>3646430.8288539462</v>
      </c>
      <c r="BI142">
        <v>0.46145701570147635</v>
      </c>
      <c r="BJ142">
        <v>0.82367629857289015</v>
      </c>
      <c r="BK142">
        <v>3.3825188399712459E-3</v>
      </c>
      <c r="BL142">
        <v>2.8370289626051971E-2</v>
      </c>
      <c r="BM142">
        <v>7.4562132757699327E-3</v>
      </c>
      <c r="BN142">
        <v>0.1253044959034916</v>
      </c>
      <c r="BO142">
        <v>1.020803146790155E-2</v>
      </c>
      <c r="BP142">
        <v>1.6021523139236197E-3</v>
      </c>
      <c r="BQ142">
        <v>3577544.4765811227</v>
      </c>
      <c r="BR142">
        <v>-2.7061657295068708E-2</v>
      </c>
      <c r="BS142">
        <v>1.1004400013991242</v>
      </c>
      <c r="BT142">
        <v>14691.586505326455</v>
      </c>
      <c r="BU142">
        <v>0.25653889633587812</v>
      </c>
      <c r="BV142">
        <v>-0.48186014807830158</v>
      </c>
      <c r="BW142">
        <v>123223.13161923185</v>
      </c>
      <c r="BX142">
        <v>-7.8820861357150385E-2</v>
      </c>
      <c r="BY142">
        <v>-9.1277997870187311E-2</v>
      </c>
      <c r="BZ142">
        <v>32385.215729964337</v>
      </c>
      <c r="CA142">
        <v>-0.1782790117926204</v>
      </c>
      <c r="CB142">
        <v>-0.37887050928295785</v>
      </c>
      <c r="CC142">
        <v>544245.84996195335</v>
      </c>
      <c r="CD142">
        <v>-0.12348361328315116</v>
      </c>
      <c r="CE142">
        <v>1.4050907279458618</v>
      </c>
      <c r="CF142">
        <v>44337.425585793666</v>
      </c>
      <c r="CG142">
        <v>-0.38409789224158286</v>
      </c>
      <c r="CH142">
        <v>-0.212692701258411</v>
      </c>
      <c r="CI142">
        <v>6958.7666553596782</v>
      </c>
      <c r="CJ142">
        <v>-0.64942775846661749</v>
      </c>
      <c r="CK142">
        <v>-0.45099200949333818</v>
      </c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>
        <v>0.66396366136699958</v>
      </c>
      <c r="CW142">
        <v>0.33603633863300042</v>
      </c>
      <c r="CX142">
        <v>0.16097477660926329</v>
      </c>
      <c r="CY142">
        <v>0.26856935396079479</v>
      </c>
      <c r="CZ142">
        <v>0.22538901289966753</v>
      </c>
      <c r="DA142">
        <v>0.16573725474859424</v>
      </c>
      <c r="DB142">
        <v>0.10923426885857723</v>
      </c>
      <c r="DC142">
        <v>7.0095332923102549E-2</v>
      </c>
      <c r="DD1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42" t="str">
        <f>IF(TRIM(SW_base_final[[#This Row],[Neg]])="","blocked",SW_base_final[[#This Row],[Neg]])</f>
        <v>blocked</v>
      </c>
      <c r="DF142" t="str">
        <f>LEFT(SW_base_final[[#This Row],[date]],2)</f>
        <v/>
      </c>
      <c r="DG142" t="str">
        <f>MID(SW_base_final[[#This Row],[date]],4,2)</f>
        <v/>
      </c>
      <c r="DH142" t="str">
        <f>RIGHT(SW_base_final[[#This Row],[date]],4)</f>
        <v/>
      </c>
    </row>
    <row r="143" spans="1:112" x14ac:dyDescent="0.3">
      <c r="A143" s="6" t="s">
        <v>600</v>
      </c>
      <c r="B143" s="6" t="s">
        <v>297</v>
      </c>
      <c r="C143" s="6" t="s">
        <v>114</v>
      </c>
      <c r="D143" s="6" t="s">
        <v>115</v>
      </c>
      <c r="E143" s="6" t="s">
        <v>116</v>
      </c>
      <c r="F143" s="6" t="s">
        <v>117</v>
      </c>
      <c r="G143" s="6" t="s">
        <v>118</v>
      </c>
      <c r="H143" s="1">
        <v>44161.734608946761</v>
      </c>
      <c r="I143" s="6" t="s">
        <v>116</v>
      </c>
      <c r="J143" s="6" t="s">
        <v>116</v>
      </c>
      <c r="K143" s="6" t="s">
        <v>119</v>
      </c>
      <c r="L143">
        <v>1.7706631239293288E-3</v>
      </c>
      <c r="M143">
        <v>-0.10189544857368382</v>
      </c>
      <c r="N143">
        <v>9934</v>
      </c>
      <c r="O143">
        <v>5060328.5112832477</v>
      </c>
      <c r="P143">
        <v>23210.154633207087</v>
      </c>
      <c r="Q143">
        <v>0.74537633750370269</v>
      </c>
      <c r="R143">
        <v>0.25462366249629731</v>
      </c>
      <c r="S143" s="7">
        <v>3.5763888888888889E-3</v>
      </c>
      <c r="T143">
        <v>4.6555923244085733</v>
      </c>
      <c r="U143">
        <v>0.27100427163888891</v>
      </c>
      <c r="V143" s="6" t="s">
        <v>117</v>
      </c>
      <c r="W143" s="6" t="s">
        <v>121</v>
      </c>
      <c r="X143" s="6" t="s">
        <v>130</v>
      </c>
      <c r="Y143" s="6" t="s">
        <v>398</v>
      </c>
      <c r="Z143" s="6" t="s">
        <v>180</v>
      </c>
      <c r="AA143">
        <v>-2.7753000116542137E-2</v>
      </c>
      <c r="AB143">
        <v>2714.1501740609888</v>
      </c>
      <c r="AC143">
        <v>-1.4448884380689475E-2</v>
      </c>
      <c r="AD143">
        <v>7589.541282971114</v>
      </c>
      <c r="AE143">
        <v>-4.692940084738606E-2</v>
      </c>
      <c r="AF143">
        <v>1386.154417262971</v>
      </c>
      <c r="AG143">
        <v>1254001.085927071</v>
      </c>
      <c r="AH143">
        <v>-3.8762666880034935E-2</v>
      </c>
      <c r="AI143">
        <v>1344.6838856007628</v>
      </c>
      <c r="AJ143">
        <v>1.2615295831043483E-2</v>
      </c>
      <c r="AK143">
        <v>2339.9382316158326</v>
      </c>
      <c r="AL143">
        <v>-6.6856790082217787E-2</v>
      </c>
      <c r="AM143">
        <v>1073.5890095336001</v>
      </c>
      <c r="AN143">
        <v>0.59847596343359044</v>
      </c>
      <c r="AO143">
        <v>0.40152403656640961</v>
      </c>
      <c r="AP143">
        <v>5.2889203739320205</v>
      </c>
      <c r="AQ143">
        <v>26763674.562115058</v>
      </c>
      <c r="AR143">
        <v>6.4191313732551158E-3</v>
      </c>
      <c r="AS143">
        <v>14359.213073876235</v>
      </c>
      <c r="AT143">
        <v>4.3988494958184576E-2</v>
      </c>
      <c r="AU143">
        <v>33536.713402151559</v>
      </c>
      <c r="AV143">
        <v>-2.8535585475304548E-2</v>
      </c>
      <c r="AW143">
        <v>9135.5010694386237</v>
      </c>
      <c r="AX143">
        <v>3028484.9810807076</v>
      </c>
      <c r="AY143">
        <v>466995.43628008483</v>
      </c>
      <c r="AZ143" s="8">
        <v>4.8379629629629632E-3</v>
      </c>
      <c r="BA143">
        <v>4.418355971186303</v>
      </c>
      <c r="BB143">
        <v>13380924.699805982</v>
      </c>
      <c r="BC143">
        <v>0.21426468634541987</v>
      </c>
      <c r="BD143">
        <v>2031843.5302025401</v>
      </c>
      <c r="BE143">
        <v>787005.64964698616</v>
      </c>
      <c r="BF143" s="8">
        <v>1.6898148148148148E-3</v>
      </c>
      <c r="BG143">
        <v>6.5865061277504209</v>
      </c>
      <c r="BH143">
        <v>13382749.862309078</v>
      </c>
      <c r="BI143">
        <v>0.35557524343851843</v>
      </c>
      <c r="BJ143">
        <v>0.85694070863726335</v>
      </c>
      <c r="BK143">
        <v>5.0852895723960305E-3</v>
      </c>
      <c r="BL143">
        <v>1.8455941390937418E-2</v>
      </c>
      <c r="BM143">
        <v>2.2896432805739837E-2</v>
      </c>
      <c r="BN143">
        <v>9.3878297340929076E-2</v>
      </c>
      <c r="BO143">
        <v>7.8585728074825317E-5</v>
      </c>
      <c r="BP143">
        <v>2.6647445246595265E-3</v>
      </c>
      <c r="BQ143">
        <v>2593133.820524293</v>
      </c>
      <c r="BR143">
        <v>2.8793164158233298E-2</v>
      </c>
      <c r="BS143">
        <v>6498.3848210976821</v>
      </c>
      <c r="BT143">
        <v>15388.271609023952</v>
      </c>
      <c r="BU143">
        <v>-0.24007307441748138</v>
      </c>
      <c r="BW143">
        <v>55848.351383096946</v>
      </c>
      <c r="BX143">
        <v>-0.38603110680445762</v>
      </c>
      <c r="BZ143">
        <v>69285.440263823752</v>
      </c>
      <c r="CA143">
        <v>-0.48367724154022906</v>
      </c>
      <c r="CC143">
        <v>284079.14969417668</v>
      </c>
      <c r="CD143">
        <v>-5.5368332967789424E-2</v>
      </c>
      <c r="CG143">
        <v>0.47951880090028731</v>
      </c>
      <c r="CI143">
        <v>8063.6140637315875</v>
      </c>
      <c r="CJ143">
        <v>0.82942499528322444</v>
      </c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>
        <v>0.77733230669869668</v>
      </c>
      <c r="CW143">
        <v>0.22266769330130332</v>
      </c>
      <c r="CX143">
        <v>0.19546149939658072</v>
      </c>
      <c r="CY143">
        <v>0.2938970957119052</v>
      </c>
      <c r="CZ143">
        <v>0.21093717719623503</v>
      </c>
      <c r="DA143">
        <v>0.15062671236301456</v>
      </c>
      <c r="DB143">
        <v>9.3751231111000116E-2</v>
      </c>
      <c r="DC143">
        <v>5.532628422126442E-2</v>
      </c>
      <c r="DD1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43" t="str">
        <f>IF(TRIM(SW_base_final[[#This Row],[Neg]])="","blocked",SW_base_final[[#This Row],[Neg]])</f>
        <v>blocked</v>
      </c>
      <c r="DF143" t="str">
        <f>LEFT(SW_base_final[[#This Row],[date]],2)</f>
        <v/>
      </c>
      <c r="DG143" t="str">
        <f>MID(SW_base_final[[#This Row],[date]],4,2)</f>
        <v/>
      </c>
      <c r="DH143" t="str">
        <f>RIGHT(SW_base_final[[#This Row],[date]],4)</f>
        <v/>
      </c>
    </row>
    <row r="144" spans="1:112" x14ac:dyDescent="0.3">
      <c r="A144" s="6" t="s">
        <v>601</v>
      </c>
      <c r="B144" s="6" t="s">
        <v>113</v>
      </c>
      <c r="C144" s="6" t="s">
        <v>114</v>
      </c>
      <c r="D144" s="6" t="s">
        <v>115</v>
      </c>
      <c r="E144" s="6" t="s">
        <v>170</v>
      </c>
      <c r="F144" s="6" t="s">
        <v>602</v>
      </c>
      <c r="G144" s="6" t="s">
        <v>118</v>
      </c>
      <c r="H144" s="1">
        <v>44161.734608946761</v>
      </c>
      <c r="I144" s="6" t="s">
        <v>116</v>
      </c>
      <c r="J144" s="6" t="s">
        <v>116</v>
      </c>
      <c r="K144" s="6" t="s">
        <v>119</v>
      </c>
      <c r="L144">
        <v>1.7579386161657342E-3</v>
      </c>
      <c r="M144">
        <v>-0.27966181422491548</v>
      </c>
      <c r="N144">
        <v>585</v>
      </c>
      <c r="O144">
        <v>94025475.521333784</v>
      </c>
      <c r="P144">
        <v>63310.639528812586</v>
      </c>
      <c r="Q144">
        <v>0.29974100450080571</v>
      </c>
      <c r="R144">
        <v>0.70025899549919424</v>
      </c>
      <c r="S144" s="7">
        <v>2.5694444444444445E-3</v>
      </c>
      <c r="T144">
        <v>2.1477232226314005</v>
      </c>
      <c r="U144">
        <v>0.55047120649305536</v>
      </c>
      <c r="V144" s="6" t="s">
        <v>120</v>
      </c>
      <c r="W144" s="6" t="s">
        <v>121</v>
      </c>
      <c r="X144" s="6" t="s">
        <v>130</v>
      </c>
      <c r="Y144" s="6" t="s">
        <v>148</v>
      </c>
      <c r="Z144" s="6" t="s">
        <v>124</v>
      </c>
      <c r="AA144">
        <v>1.5723922373473531E-2</v>
      </c>
      <c r="AB144">
        <v>-6.8313912631367768E-2</v>
      </c>
      <c r="AC144">
        <v>2.0707752039752503E-3</v>
      </c>
      <c r="AD144">
        <v>-1.0824372175885277E-2</v>
      </c>
      <c r="AE144">
        <v>2.3808138675502244E-2</v>
      </c>
      <c r="AF144">
        <v>-9.8672599040672271E-2</v>
      </c>
      <c r="AG144">
        <v>34581064.17334643</v>
      </c>
      <c r="AH144">
        <v>2.3834215346228316E-2</v>
      </c>
      <c r="AI144">
        <v>6.723938912742744E-2</v>
      </c>
      <c r="AJ144">
        <v>1.1807824414358237E-2</v>
      </c>
      <c r="AK144">
        <v>3.527282145474997E-2</v>
      </c>
      <c r="AL144">
        <v>2.83621905805298E-2</v>
      </c>
      <c r="AM144">
        <v>7.9588051672333071E-2</v>
      </c>
      <c r="AN144">
        <v>0.36690512069475123</v>
      </c>
      <c r="AO144">
        <v>0.63309487930524888</v>
      </c>
      <c r="AP144">
        <v>2.3225588741954346</v>
      </c>
      <c r="AQ144">
        <v>218379702.57251945</v>
      </c>
      <c r="AR144">
        <v>-7.0657121946462675E-2</v>
      </c>
      <c r="AS144">
        <v>-0.12015749389622465</v>
      </c>
      <c r="AT144">
        <v>-0.11011902152438957</v>
      </c>
      <c r="AU144">
        <v>8.9484167022154226E-2</v>
      </c>
      <c r="AV144">
        <v>-2.5791882061051763E-2</v>
      </c>
      <c r="AW144">
        <v>-0.26669632323570547</v>
      </c>
      <c r="AX144">
        <v>34498428.444536351</v>
      </c>
      <c r="AY144">
        <v>9347559.4076979086</v>
      </c>
      <c r="AZ144" s="8">
        <v>3.0324074074074073E-3</v>
      </c>
      <c r="BA144">
        <v>3.2248649561741796</v>
      </c>
      <c r="BB144">
        <v>111252772.93386778</v>
      </c>
      <c r="BC144">
        <v>0.46261111431178503</v>
      </c>
      <c r="BD144">
        <v>59527047.076797456</v>
      </c>
      <c r="BE144">
        <v>25233504.765648521</v>
      </c>
      <c r="BF144" s="8">
        <v>2.3032407407407407E-3</v>
      </c>
      <c r="BG144">
        <v>1.7996345342050024</v>
      </c>
      <c r="BH144">
        <v>107126929.63865164</v>
      </c>
      <c r="BI144">
        <v>0.60138982671850516</v>
      </c>
      <c r="BJ144">
        <v>0.36957513334074932</v>
      </c>
      <c r="BK144">
        <v>2.0621794913851417E-2</v>
      </c>
      <c r="BL144">
        <v>1.2790771770103083E-2</v>
      </c>
      <c r="BM144">
        <v>6.151412159568255E-2</v>
      </c>
      <c r="BN144">
        <v>0.53347308971770835</v>
      </c>
      <c r="BO144">
        <v>8.625253209376681E-4</v>
      </c>
      <c r="BP144">
        <v>1.1625633409675581E-3</v>
      </c>
      <c r="BQ144">
        <v>12749280.756145721</v>
      </c>
      <c r="BR144">
        <v>-1.8140793426050905E-2</v>
      </c>
      <c r="BS144">
        <v>6.2623143839264372E-3</v>
      </c>
      <c r="BT144">
        <v>711392.70295532304</v>
      </c>
      <c r="BU144">
        <v>-2.1056401095158161E-2</v>
      </c>
      <c r="BV144">
        <v>-0.56592475017753796</v>
      </c>
      <c r="BW144">
        <v>441244.89359102334</v>
      </c>
      <c r="BX144">
        <v>-5.7518510897023978E-2</v>
      </c>
      <c r="BY144">
        <v>-0.22600531900183762</v>
      </c>
      <c r="BZ144">
        <v>2122060.5390892271</v>
      </c>
      <c r="CA144">
        <v>0.28090053115235314</v>
      </c>
      <c r="CB144">
        <v>-0.16637435062789663</v>
      </c>
      <c r="CC144">
        <v>18403289.569779228</v>
      </c>
      <c r="CD144">
        <v>-8.119649935699913E-3</v>
      </c>
      <c r="CE144">
        <v>5.9171371436360198E-2</v>
      </c>
      <c r="CF144">
        <v>29754.646576235282</v>
      </c>
      <c r="CG144">
        <v>8.0235517393665763</v>
      </c>
      <c r="CH144">
        <v>-8.6346923204258852E-2</v>
      </c>
      <c r="CI144">
        <v>40105.096619507625</v>
      </c>
      <c r="CJ144">
        <v>0.22080971795458315</v>
      </c>
      <c r="CK144">
        <v>-4.7243339420144248E-2</v>
      </c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>
        <v>0.77414880086693294</v>
      </c>
      <c r="CW144">
        <v>0.22585119913306706</v>
      </c>
      <c r="CX144">
        <v>0.17387782262370344</v>
      </c>
      <c r="CY144">
        <v>0.24682876989589764</v>
      </c>
      <c r="CZ144">
        <v>0.22137382981255752</v>
      </c>
      <c r="DA144">
        <v>0.16705096024377328</v>
      </c>
      <c r="DB144">
        <v>0.12008675182378201</v>
      </c>
      <c r="DC144">
        <v>7.0781865600285987E-2</v>
      </c>
      <c r="DD1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44" t="str">
        <f>IF(TRIM(SW_base_final[[#This Row],[Neg]])="","blocked",SW_base_final[[#This Row],[Neg]])</f>
        <v>Negotiation</v>
      </c>
      <c r="DF144" t="str">
        <f>LEFT(SW_base_final[[#This Row],[date]],2)</f>
        <v>26</v>
      </c>
      <c r="DG144" t="str">
        <f>MID(SW_base_final[[#This Row],[date]],4,2)</f>
        <v>11</v>
      </c>
      <c r="DH144" t="str">
        <f>RIGHT(SW_base_final[[#This Row],[date]],4)</f>
        <v>2020</v>
      </c>
    </row>
    <row r="145" spans="1:112" x14ac:dyDescent="0.3">
      <c r="A145" s="6" t="s">
        <v>603</v>
      </c>
      <c r="B145" s="6" t="s">
        <v>113</v>
      </c>
      <c r="C145" s="6" t="s">
        <v>114</v>
      </c>
      <c r="D145" s="6" t="s">
        <v>115</v>
      </c>
      <c r="E145" s="6" t="s">
        <v>117</v>
      </c>
      <c r="F145" s="6" t="s">
        <v>117</v>
      </c>
      <c r="G145" s="6" t="s">
        <v>118</v>
      </c>
      <c r="H145" s="1">
        <v>44161.734608946761</v>
      </c>
      <c r="I145" s="6" t="s">
        <v>145</v>
      </c>
      <c r="J145" s="6" t="s">
        <v>117</v>
      </c>
      <c r="K145" s="6" t="s">
        <v>117</v>
      </c>
      <c r="N145">
        <v>68477</v>
      </c>
      <c r="O145">
        <v>530110.21934097935</v>
      </c>
      <c r="S145" s="7">
        <v>5.3819444444444444E-3</v>
      </c>
      <c r="U145">
        <v>0.53750777197118249</v>
      </c>
      <c r="V145" s="6" t="s">
        <v>117</v>
      </c>
      <c r="W145" s="6" t="s">
        <v>121</v>
      </c>
      <c r="X145" s="6" t="s">
        <v>147</v>
      </c>
      <c r="Y145" s="6" t="s">
        <v>604</v>
      </c>
      <c r="Z145" s="6" t="s">
        <v>192</v>
      </c>
      <c r="AA145">
        <v>-0.35130682386176182</v>
      </c>
      <c r="AB145">
        <v>6.1376606906864195E-2</v>
      </c>
      <c r="AC145">
        <v>-0.38418559291890153</v>
      </c>
      <c r="AD145">
        <v>8.0122522999654056E-2</v>
      </c>
      <c r="AE145">
        <v>-0.33580866891365146</v>
      </c>
      <c r="AF145">
        <v>5.3386684497287007E-2</v>
      </c>
      <c r="AG145">
        <v>300305.58700765885</v>
      </c>
      <c r="AH145">
        <v>-0.32601968156867456</v>
      </c>
      <c r="AI145">
        <v>0.13302183164053627</v>
      </c>
      <c r="AJ145">
        <v>-0.32416194602937165</v>
      </c>
      <c r="AK145">
        <v>0.19196151633244862</v>
      </c>
      <c r="AL145">
        <v>-0.32688245410871797</v>
      </c>
      <c r="AM145">
        <v>0.10748611679633813</v>
      </c>
      <c r="AN145">
        <v>0.30412509911142066</v>
      </c>
      <c r="AO145">
        <v>0.69587490088857928</v>
      </c>
      <c r="AP145">
        <v>4.9554571120624384</v>
      </c>
      <c r="AQ145">
        <v>2626938.4566102363</v>
      </c>
      <c r="AR145">
        <v>-0.37340476484272489</v>
      </c>
      <c r="AS145">
        <v>-0.35666620332023602</v>
      </c>
      <c r="AT145">
        <v>-0.39793601998943839</v>
      </c>
      <c r="AU145">
        <v>-0.16409081097394218</v>
      </c>
      <c r="AV145">
        <v>-0.3343653300976589</v>
      </c>
      <c r="AW145">
        <v>-0.5168764701932389</v>
      </c>
      <c r="AX145">
        <v>161219.82299705231</v>
      </c>
      <c r="AY145">
        <v>95500.387413045624</v>
      </c>
      <c r="AZ145" s="8">
        <v>5.0578703703703706E-3</v>
      </c>
      <c r="BA145">
        <v>9.6146529327675516</v>
      </c>
      <c r="BB145">
        <v>1550072.6439988746</v>
      </c>
      <c r="BC145">
        <v>0.38223904706332479</v>
      </c>
      <c r="BD145">
        <v>368890.39634392696</v>
      </c>
      <c r="BE145">
        <v>204805.19959461322</v>
      </c>
      <c r="BF145" s="8">
        <v>5.5324074074074078E-3</v>
      </c>
      <c r="BG145">
        <v>2.919202623012632</v>
      </c>
      <c r="BH145">
        <v>1076865.812611361</v>
      </c>
      <c r="BI145">
        <v>0.60536640042754486</v>
      </c>
      <c r="BJ145">
        <v>0.2287610006345048</v>
      </c>
      <c r="BK145">
        <v>1.4806314532544475E-2</v>
      </c>
      <c r="BL145">
        <v>4.772232361795142E-3</v>
      </c>
      <c r="BM145">
        <v>4.5316968273575078E-2</v>
      </c>
      <c r="BN145">
        <v>0.55313179507846544</v>
      </c>
      <c r="BO145">
        <v>0.15132000300892273</v>
      </c>
      <c r="BP145">
        <v>1.8916861101923497E-3</v>
      </c>
      <c r="BQ145">
        <v>36868.881408615009</v>
      </c>
      <c r="BR145">
        <v>-0.36052136695264225</v>
      </c>
      <c r="BS145">
        <v>1.3670715931501487E-2</v>
      </c>
      <c r="BU145">
        <v>-0.10605262786252889</v>
      </c>
      <c r="BV145">
        <v>0.60609661781427238</v>
      </c>
      <c r="BX145">
        <v>-0.5274294539481893</v>
      </c>
      <c r="BY145">
        <v>2.527006790688779</v>
      </c>
      <c r="BZ145">
        <v>7303.6309704985524</v>
      </c>
      <c r="CA145">
        <v>-0.27422835165021942</v>
      </c>
      <c r="CB145">
        <v>0.61972492286135972</v>
      </c>
      <c r="CC145">
        <v>89146.972165352039</v>
      </c>
      <c r="CD145">
        <v>-0.38799570531158378</v>
      </c>
      <c r="CE145">
        <v>0.59776091672943377</v>
      </c>
      <c r="CF145">
        <v>24387.894921831088</v>
      </c>
      <c r="CG145">
        <v>-0.43475525329327513</v>
      </c>
      <c r="CH145">
        <v>-0.48560579504844337</v>
      </c>
      <c r="CJ145">
        <v>-0.66119633214795859</v>
      </c>
      <c r="CK145">
        <v>-0.89520840995798445</v>
      </c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>
        <v>0.46817511732830724</v>
      </c>
      <c r="CW145">
        <v>0.5318248826716927</v>
      </c>
      <c r="CX145">
        <v>0.17559653026522853</v>
      </c>
      <c r="CY145">
        <v>0.3883035668807851</v>
      </c>
      <c r="CZ145">
        <v>0.2371237629113129</v>
      </c>
      <c r="DA145">
        <v>0.10277107808659089</v>
      </c>
      <c r="DB145">
        <v>7.0630706379648925E-2</v>
      </c>
      <c r="DC145">
        <v>2.557435547643366E-2</v>
      </c>
      <c r="DD1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45" t="str">
        <f>IF(TRIM(SW_base_final[[#This Row],[Neg]])="","blocked",SW_base_final[[#This Row],[Neg]])</f>
        <v>blocked</v>
      </c>
      <c r="DF145" t="str">
        <f>LEFT(SW_base_final[[#This Row],[date]],2)</f>
        <v/>
      </c>
      <c r="DG145" t="str">
        <f>MID(SW_base_final[[#This Row],[date]],4,2)</f>
        <v/>
      </c>
      <c r="DH145" t="str">
        <f>RIGHT(SW_base_final[[#This Row],[date]],4)</f>
        <v/>
      </c>
    </row>
    <row r="146" spans="1:112" x14ac:dyDescent="0.3">
      <c r="A146" s="6" t="s">
        <v>605</v>
      </c>
      <c r="B146" s="6" t="s">
        <v>190</v>
      </c>
      <c r="C146" s="6" t="s">
        <v>114</v>
      </c>
      <c r="D146" s="6" t="s">
        <v>117</v>
      </c>
      <c r="E146" s="6" t="s">
        <v>117</v>
      </c>
      <c r="F146" s="6" t="s">
        <v>117</v>
      </c>
      <c r="G146" s="6" t="s">
        <v>118</v>
      </c>
      <c r="H146" s="1">
        <v>44161.734608946761</v>
      </c>
      <c r="I146" s="6" t="s">
        <v>145</v>
      </c>
      <c r="J146" s="6" t="s">
        <v>117</v>
      </c>
      <c r="K146" s="6" t="s">
        <v>117</v>
      </c>
      <c r="N146">
        <v>99425</v>
      </c>
      <c r="O146">
        <v>491126.98607664893</v>
      </c>
      <c r="S146" s="7">
        <v>1.6203703703703703E-3</v>
      </c>
      <c r="U146">
        <v>0.66016440502913731</v>
      </c>
      <c r="V146" s="6" t="s">
        <v>117</v>
      </c>
      <c r="W146" s="6" t="s">
        <v>121</v>
      </c>
      <c r="X146" s="6" t="s">
        <v>147</v>
      </c>
      <c r="Y146" s="6" t="s">
        <v>453</v>
      </c>
      <c r="Z146" s="6" t="s">
        <v>180</v>
      </c>
      <c r="AA146">
        <v>0.12315478648004241</v>
      </c>
      <c r="AB146">
        <v>0.26084430345614962</v>
      </c>
      <c r="AC146">
        <v>0.12895198380222039</v>
      </c>
      <c r="AD146">
        <v>9.9990112128874431E-2</v>
      </c>
      <c r="AE146">
        <v>0.11936634119477918</v>
      </c>
      <c r="AF146">
        <v>0.39532677844361785</v>
      </c>
      <c r="AG146">
        <v>313599.51338070061</v>
      </c>
      <c r="AH146">
        <v>0.1035347569174927</v>
      </c>
      <c r="AI146">
        <v>0.40449117667493018</v>
      </c>
      <c r="AJ146">
        <v>9.471182504082587E-2</v>
      </c>
      <c r="AK146">
        <v>0.27187939818394002</v>
      </c>
      <c r="AL146">
        <v>0.10857835652280556</v>
      </c>
      <c r="AM146">
        <v>0.49232476014534821</v>
      </c>
      <c r="AN146">
        <v>0.39726073836359005</v>
      </c>
      <c r="AO146">
        <v>0.60273926163641001</v>
      </c>
      <c r="AP146">
        <v>2.1381234912459739</v>
      </c>
      <c r="AQ146">
        <v>1050090.146115317</v>
      </c>
      <c r="AR146">
        <v>0.11756907483399193</v>
      </c>
      <c r="AS146">
        <v>-0.13094175494772409</v>
      </c>
      <c r="AT146">
        <v>0.12995351836865132</v>
      </c>
      <c r="AU146">
        <v>-4.5650289402084154E-2</v>
      </c>
      <c r="AV146">
        <v>0.103703426407044</v>
      </c>
      <c r="AW146">
        <v>-0.21169570894088319</v>
      </c>
      <c r="AX146">
        <v>195105.46911909414</v>
      </c>
      <c r="AY146">
        <v>113151.92147718894</v>
      </c>
      <c r="AZ146" s="8">
        <v>2.2337962962962962E-3</v>
      </c>
      <c r="BA146">
        <v>2.8744363598212379</v>
      </c>
      <c r="BB146">
        <v>560818.25443590386</v>
      </c>
      <c r="BC146">
        <v>0.54086512487263505</v>
      </c>
      <c r="BD146">
        <v>296021.51695755479</v>
      </c>
      <c r="BE146">
        <v>200447.59190351167</v>
      </c>
      <c r="BF146" s="8">
        <v>1.2152777777777778E-3</v>
      </c>
      <c r="BG146">
        <v>1.6528254321106255</v>
      </c>
      <c r="BH146">
        <v>489271.89167941333</v>
      </c>
      <c r="BI146">
        <v>0.7387936285387311</v>
      </c>
      <c r="BJ146">
        <v>0.18442125442709198</v>
      </c>
      <c r="BK146">
        <v>4.5513454218624712E-3</v>
      </c>
      <c r="BL146">
        <v>7.9343380911883633E-3</v>
      </c>
      <c r="BM146">
        <v>7.9734792526536691E-3</v>
      </c>
      <c r="BN146">
        <v>0.79511958280720341</v>
      </c>
      <c r="BQ146">
        <v>35949.28876823579</v>
      </c>
      <c r="BR146">
        <v>4.1006851377083375E-3</v>
      </c>
      <c r="BS146">
        <v>-0.27416503336738918</v>
      </c>
      <c r="BU146">
        <v>0.16914792305708048</v>
      </c>
      <c r="BV146">
        <v>10.915798125649744</v>
      </c>
      <c r="BX146">
        <v>-0.10565516883830228</v>
      </c>
      <c r="BY146">
        <v>-0.2620394998990474</v>
      </c>
      <c r="CA146">
        <v>-9.8037372037411696E-3</v>
      </c>
      <c r="CB146">
        <v>0.18297273374484435</v>
      </c>
      <c r="CC146">
        <v>154992.8915536986</v>
      </c>
      <c r="CD146">
        <v>0.1659935799962049</v>
      </c>
      <c r="CE146">
        <v>0.26338744379071488</v>
      </c>
      <c r="CK146">
        <v>-1</v>
      </c>
      <c r="CL146" s="6" t="s">
        <v>606</v>
      </c>
      <c r="CM146" s="6" t="s">
        <v>607</v>
      </c>
      <c r="CN146" s="6" t="s">
        <v>150</v>
      </c>
      <c r="CO146" s="6"/>
      <c r="CP146" s="6" t="s">
        <v>147</v>
      </c>
      <c r="CQ146" s="6" t="s">
        <v>608</v>
      </c>
      <c r="CR146" s="6"/>
      <c r="CS146" s="6"/>
      <c r="CT146" s="6" t="s">
        <v>609</v>
      </c>
      <c r="CU146" s="6"/>
      <c r="CV146">
        <v>0.46779999153339108</v>
      </c>
      <c r="CW146">
        <v>0.53220000846660898</v>
      </c>
      <c r="CX146">
        <v>0.11910635515646789</v>
      </c>
      <c r="CY146">
        <v>0.37772107558425017</v>
      </c>
      <c r="CZ146">
        <v>0.26487427458028112</v>
      </c>
      <c r="DA146">
        <v>0.12198385044695885</v>
      </c>
      <c r="DB146">
        <v>8.5824327338509157E-2</v>
      </c>
      <c r="DC146">
        <v>3.0490116893532707E-2</v>
      </c>
      <c r="DD1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46" t="str">
        <f>IF(TRIM(SW_base_final[[#This Row],[Neg]])="","blocked",SW_base_final[[#This Row],[Neg]])</f>
        <v>blocked</v>
      </c>
      <c r="DF146" t="str">
        <f>LEFT(SW_base_final[[#This Row],[date]],2)</f>
        <v/>
      </c>
      <c r="DG146" t="str">
        <f>MID(SW_base_final[[#This Row],[date]],4,2)</f>
        <v/>
      </c>
      <c r="DH146" t="str">
        <f>RIGHT(SW_base_final[[#This Row],[date]],4)</f>
        <v/>
      </c>
    </row>
    <row r="147" spans="1:112" x14ac:dyDescent="0.3">
      <c r="A147" s="6" t="s">
        <v>610</v>
      </c>
      <c r="B147" s="6" t="s">
        <v>190</v>
      </c>
      <c r="C147" s="6" t="s">
        <v>114</v>
      </c>
      <c r="D147" s="6" t="s">
        <v>117</v>
      </c>
      <c r="E147" s="6" t="s">
        <v>117</v>
      </c>
      <c r="F147" s="6" t="s">
        <v>117</v>
      </c>
      <c r="G147" s="6" t="s">
        <v>118</v>
      </c>
      <c r="H147" s="1">
        <v>44161.734608946761</v>
      </c>
      <c r="I147" s="6" t="s">
        <v>145</v>
      </c>
      <c r="J147" s="6" t="s">
        <v>117</v>
      </c>
      <c r="K147" s="6" t="s">
        <v>117</v>
      </c>
      <c r="N147">
        <v>1888150</v>
      </c>
      <c r="O147">
        <v>5510.4912054702099</v>
      </c>
      <c r="S147" s="7">
        <v>6.5972222222222222E-3</v>
      </c>
      <c r="U147">
        <v>0.36148628711419639</v>
      </c>
      <c r="V147" s="6" t="s">
        <v>117</v>
      </c>
      <c r="W147" s="6" t="s">
        <v>121</v>
      </c>
      <c r="X147" s="6" t="s">
        <v>147</v>
      </c>
      <c r="Y147" s="6" t="s">
        <v>577</v>
      </c>
      <c r="Z147" s="6" t="s">
        <v>180</v>
      </c>
      <c r="AA147">
        <v>2.2463329498633837</v>
      </c>
      <c r="AB147">
        <v>0.40989351041822175</v>
      </c>
      <c r="AC147">
        <v>2.4786414770077356</v>
      </c>
      <c r="AD147">
        <v>1.0589027020350859</v>
      </c>
      <c r="AE147">
        <v>1.3199702009130942</v>
      </c>
      <c r="AF147">
        <v>-0.51126300922138102</v>
      </c>
      <c r="AH147">
        <v>0.75580846674405899</v>
      </c>
      <c r="AI147">
        <v>-0.28977820562511891</v>
      </c>
      <c r="AJ147">
        <v>0.47089352002129159</v>
      </c>
      <c r="AK147">
        <v>0.11636821418352006</v>
      </c>
      <c r="AL147">
        <v>1.1895779751934557</v>
      </c>
      <c r="AM147">
        <v>-0.48237692697275147</v>
      </c>
      <c r="AN147">
        <v>0.85671713482319978</v>
      </c>
      <c r="AO147">
        <v>0.14328286517680019</v>
      </c>
      <c r="AP147">
        <v>5.4355022625247269</v>
      </c>
      <c r="AQ147">
        <v>29952.28741495595</v>
      </c>
      <c r="AR147">
        <v>3.648507755691111</v>
      </c>
      <c r="AS147">
        <v>-0.2815091434909972</v>
      </c>
      <c r="AT147">
        <v>3.8138530732211402</v>
      </c>
      <c r="AU147">
        <v>0.65155274324543111</v>
      </c>
      <c r="AV147">
        <v>2.4608303696140541</v>
      </c>
      <c r="AW147">
        <v>-0.89186928847472102</v>
      </c>
      <c r="AZ147" s="8">
        <v>7.5925925925925926E-3</v>
      </c>
      <c r="BA147">
        <v>5.7673313273082254</v>
      </c>
      <c r="BB147">
        <v>27227.180384658284</v>
      </c>
      <c r="BC147">
        <v>0.33838738267548019</v>
      </c>
      <c r="BF147" s="8">
        <v>6.3657407407407413E-4</v>
      </c>
      <c r="BG147">
        <v>3.4514293918322245</v>
      </c>
      <c r="BI147">
        <v>0.49959929318699781</v>
      </c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DD1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47" t="str">
        <f>IF(TRIM(SW_base_final[[#This Row],[Neg]])="","blocked",SW_base_final[[#This Row],[Neg]])</f>
        <v>blocked</v>
      </c>
      <c r="DF147" t="str">
        <f>LEFT(SW_base_final[[#This Row],[date]],2)</f>
        <v/>
      </c>
      <c r="DG147" t="str">
        <f>MID(SW_base_final[[#This Row],[date]],4,2)</f>
        <v/>
      </c>
      <c r="DH147" t="str">
        <f>RIGHT(SW_base_final[[#This Row],[date]],4)</f>
        <v/>
      </c>
    </row>
    <row r="148" spans="1:112" x14ac:dyDescent="0.3">
      <c r="A148" s="6" t="s">
        <v>611</v>
      </c>
      <c r="B148" s="6" t="s">
        <v>190</v>
      </c>
      <c r="C148" s="6" t="s">
        <v>114</v>
      </c>
      <c r="D148" s="6" t="s">
        <v>117</v>
      </c>
      <c r="E148" s="6" t="s">
        <v>117</v>
      </c>
      <c r="F148" s="6" t="s">
        <v>117</v>
      </c>
      <c r="G148" s="6" t="s">
        <v>118</v>
      </c>
      <c r="H148" s="1">
        <v>44161.734608946761</v>
      </c>
      <c r="I148" s="6" t="s">
        <v>145</v>
      </c>
      <c r="J148" s="6" t="s">
        <v>117</v>
      </c>
      <c r="K148" s="6" t="s">
        <v>117</v>
      </c>
      <c r="N148">
        <v>39433</v>
      </c>
      <c r="O148">
        <v>948238.45089582924</v>
      </c>
      <c r="S148" s="7">
        <v>9.3287037037037036E-3</v>
      </c>
      <c r="U148">
        <v>0.30696633941048534</v>
      </c>
      <c r="V148" s="6" t="s">
        <v>117</v>
      </c>
      <c r="W148" s="6" t="s">
        <v>121</v>
      </c>
      <c r="X148" s="6" t="s">
        <v>612</v>
      </c>
      <c r="Y148" s="6" t="s">
        <v>223</v>
      </c>
      <c r="Z148" s="6" t="s">
        <v>180</v>
      </c>
      <c r="AA148">
        <v>2.8548277197542493E-2</v>
      </c>
      <c r="AB148">
        <v>-0.38935135012119715</v>
      </c>
      <c r="AC148">
        <v>-2.8068217821151542E-2</v>
      </c>
      <c r="AD148">
        <v>-0.45700544630384909</v>
      </c>
      <c r="AE148">
        <v>0.16503618945875975</v>
      </c>
      <c r="AF148">
        <v>-0.1851717937539733</v>
      </c>
      <c r="AG148">
        <v>193792.10389709362</v>
      </c>
      <c r="AH148">
        <v>0.13342081215369261</v>
      </c>
      <c r="AI148">
        <v>-0.44050159988903914</v>
      </c>
      <c r="AJ148">
        <v>-5.6281816428765952E-2</v>
      </c>
      <c r="AK148">
        <v>-0.61388185320911892</v>
      </c>
      <c r="AL148">
        <v>0.22433798155545603</v>
      </c>
      <c r="AM148">
        <v>-0.32923544398493676</v>
      </c>
      <c r="AN148">
        <v>0.66790255922047215</v>
      </c>
      <c r="AO148">
        <v>0.33209744077952785</v>
      </c>
      <c r="AP148">
        <v>8.1524715195429902</v>
      </c>
      <c r="AQ148">
        <v>7730486.9646638129</v>
      </c>
      <c r="AR148">
        <v>-0.16535025078993315</v>
      </c>
      <c r="AS148">
        <v>-0.5758722880815994</v>
      </c>
      <c r="AT148">
        <v>-0.18373136949570179</v>
      </c>
      <c r="AU148">
        <v>-0.56405290558758392</v>
      </c>
      <c r="AV148">
        <v>0.163436016378395</v>
      </c>
      <c r="AW148">
        <v>-0.68354493389062132</v>
      </c>
      <c r="AX148">
        <v>633330.88810458034</v>
      </c>
      <c r="AY148">
        <v>52277.500655247983</v>
      </c>
      <c r="AZ148" s="8">
        <v>1.3518518518518518E-2</v>
      </c>
      <c r="BA148">
        <v>11.30523963596135</v>
      </c>
      <c r="BB148">
        <v>7159957.4588785041</v>
      </c>
      <c r="BC148">
        <v>0.13636135661774057</v>
      </c>
      <c r="BD148">
        <v>314907.56279124878</v>
      </c>
      <c r="BE148">
        <v>141514.60324184565</v>
      </c>
      <c r="BF148" s="8">
        <v>9.1435185185185185E-4</v>
      </c>
      <c r="BG148">
        <v>1.8117364369667714</v>
      </c>
      <c r="BH148">
        <v>570529.50578530692</v>
      </c>
      <c r="BI148">
        <v>0.65008101188604372</v>
      </c>
      <c r="BJ148">
        <v>0.82720215429209032</v>
      </c>
      <c r="BK148">
        <v>3.9424017497580718E-2</v>
      </c>
      <c r="BL148">
        <v>4.7136927794897844E-2</v>
      </c>
      <c r="BM148">
        <v>2.9284603384901735E-2</v>
      </c>
      <c r="BN148">
        <v>5.6740485016056816E-2</v>
      </c>
      <c r="BO148">
        <v>2.0143110663216961E-4</v>
      </c>
      <c r="BP148">
        <v>1.0380907840524178E-5</v>
      </c>
      <c r="BQ148">
        <v>482508.59831182956</v>
      </c>
      <c r="BR148">
        <v>-1.4460743923805253E-2</v>
      </c>
      <c r="BS148">
        <v>-0.34390358804460597</v>
      </c>
      <c r="BT148">
        <v>22996.104789956549</v>
      </c>
      <c r="BU148">
        <v>2.0051330948053003E-2</v>
      </c>
      <c r="BV148">
        <v>-0.54549099720212335</v>
      </c>
      <c r="BW148">
        <v>27495.060114424021</v>
      </c>
      <c r="BX148">
        <v>-0.59845814443009426</v>
      </c>
      <c r="BY148">
        <v>-0.89625369663715659</v>
      </c>
      <c r="BZ148">
        <v>17081.765150211853</v>
      </c>
      <c r="CA148">
        <v>-3.8660438213768411E-2</v>
      </c>
      <c r="CB148">
        <v>-0.59090392422555471</v>
      </c>
      <c r="CC148">
        <v>33096.833404720172</v>
      </c>
      <c r="CD148">
        <v>0.50628267472060973</v>
      </c>
      <c r="CE148">
        <v>-0.38033355292488924</v>
      </c>
      <c r="CJ148">
        <v>-0.93484100966763006</v>
      </c>
      <c r="CK148">
        <v>-0.95450892996301728</v>
      </c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>
        <v>0.58818123274052203</v>
      </c>
      <c r="CW148">
        <v>0.41181876725947797</v>
      </c>
      <c r="CX148">
        <v>0.21067263497251731</v>
      </c>
      <c r="CY148">
        <v>0.30430050781981788</v>
      </c>
      <c r="CZ148">
        <v>0.19945050744533097</v>
      </c>
      <c r="DA148">
        <v>0.13504400122757951</v>
      </c>
      <c r="DB148">
        <v>9.5012497274799504E-2</v>
      </c>
      <c r="DC148">
        <v>5.5519851259954692E-2</v>
      </c>
      <c r="DD1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48" t="str">
        <f>IF(TRIM(SW_base_final[[#This Row],[Neg]])="","blocked",SW_base_final[[#This Row],[Neg]])</f>
        <v>blocked</v>
      </c>
      <c r="DF148" t="str">
        <f>LEFT(SW_base_final[[#This Row],[date]],2)</f>
        <v/>
      </c>
      <c r="DG148" t="str">
        <f>MID(SW_base_final[[#This Row],[date]],4,2)</f>
        <v/>
      </c>
      <c r="DH148" t="str">
        <f>RIGHT(SW_base_final[[#This Row],[date]],4)</f>
        <v/>
      </c>
    </row>
    <row r="149" spans="1:112" x14ac:dyDescent="0.3">
      <c r="A149" s="6" t="s">
        <v>613</v>
      </c>
      <c r="B149" s="6" t="s">
        <v>113</v>
      </c>
      <c r="C149" s="6" t="s">
        <v>114</v>
      </c>
      <c r="D149" s="6" t="s">
        <v>115</v>
      </c>
      <c r="E149" s="6" t="s">
        <v>117</v>
      </c>
      <c r="F149" s="6" t="s">
        <v>117</v>
      </c>
      <c r="G149" s="6" t="s">
        <v>118</v>
      </c>
      <c r="H149" s="1">
        <v>44161.734608946761</v>
      </c>
      <c r="I149" s="6" t="s">
        <v>145</v>
      </c>
      <c r="J149" s="6" t="s">
        <v>117</v>
      </c>
      <c r="K149" s="6" t="s">
        <v>117</v>
      </c>
      <c r="N149">
        <v>72758</v>
      </c>
      <c r="O149">
        <v>739156.64673184534</v>
      </c>
      <c r="S149" s="7">
        <v>2.4537037037037036E-3</v>
      </c>
      <c r="U149">
        <v>0.52118039929786575</v>
      </c>
      <c r="V149" s="6" t="s">
        <v>120</v>
      </c>
      <c r="W149" s="6" t="s">
        <v>121</v>
      </c>
      <c r="X149" s="6" t="s">
        <v>147</v>
      </c>
      <c r="Y149" s="6" t="s">
        <v>205</v>
      </c>
      <c r="Z149" s="6" t="s">
        <v>124</v>
      </c>
      <c r="AA149">
        <v>0.32745492202973847</v>
      </c>
      <c r="AB149">
        <v>-0.17295264491418449</v>
      </c>
      <c r="AC149">
        <v>0.41261089440375653</v>
      </c>
      <c r="AD149">
        <v>-0.14863867528951713</v>
      </c>
      <c r="AE149">
        <v>0.2845190285615522</v>
      </c>
      <c r="AF149">
        <v>-0.18584512243818907</v>
      </c>
      <c r="AG149">
        <v>240964.40394755753</v>
      </c>
      <c r="AH149">
        <v>0.29720847921465432</v>
      </c>
      <c r="AI149">
        <v>-0.23951555985764761</v>
      </c>
      <c r="AJ149">
        <v>0.43927438261950824</v>
      </c>
      <c r="AK149">
        <v>-0.49423051330360612</v>
      </c>
      <c r="AL149">
        <v>0.26555309201108601</v>
      </c>
      <c r="AM149">
        <v>-0.12826350418302512</v>
      </c>
      <c r="AN149">
        <v>0.3566988605865522</v>
      </c>
      <c r="AO149">
        <v>0.64330113941344791</v>
      </c>
      <c r="AP149">
        <v>2.51981081395521</v>
      </c>
      <c r="AQ149">
        <v>1862534.9116417752</v>
      </c>
      <c r="AR149">
        <v>0.37829612304678872</v>
      </c>
      <c r="AS149">
        <v>-0.18164729116227096</v>
      </c>
      <c r="AT149">
        <v>0.45732685572075704</v>
      </c>
      <c r="AU149">
        <v>-7.6613334771593489E-2</v>
      </c>
      <c r="AV149">
        <v>0.33358230166073244</v>
      </c>
      <c r="AW149">
        <v>-0.23541885120416317</v>
      </c>
      <c r="AX149">
        <v>263656.33368422592</v>
      </c>
      <c r="AY149">
        <v>48717.084701423686</v>
      </c>
      <c r="AZ149" s="8">
        <v>2.7777777777777779E-3</v>
      </c>
      <c r="BA149">
        <v>2.6989593261766385</v>
      </c>
      <c r="BB149">
        <v>711597.72070258134</v>
      </c>
      <c r="BC149">
        <v>0.46790036951780944</v>
      </c>
      <c r="BD149">
        <v>475500.31304761954</v>
      </c>
      <c r="BE149">
        <v>192247.31924613385</v>
      </c>
      <c r="BF149" s="8">
        <v>2.2685185185185187E-3</v>
      </c>
      <c r="BG149">
        <v>2.4204762002416005</v>
      </c>
      <c r="BH149">
        <v>1150937.1909391936</v>
      </c>
      <c r="BI149">
        <v>0.55072321330856688</v>
      </c>
      <c r="BJ149">
        <v>0.60259511138744437</v>
      </c>
      <c r="BK149">
        <v>8.5422635118403353E-3</v>
      </c>
      <c r="BL149">
        <v>5.5395021161869385E-3</v>
      </c>
      <c r="BM149">
        <v>0.18431406762005717</v>
      </c>
      <c r="BN149">
        <v>0.19900905536447128</v>
      </c>
      <c r="BQ149">
        <v>158464.83358879382</v>
      </c>
      <c r="BR149">
        <v>0.32095891618735761</v>
      </c>
      <c r="BS149">
        <v>0.17222770488286998</v>
      </c>
      <c r="BU149">
        <v>0.46720183634124757</v>
      </c>
      <c r="BV149">
        <v>2.0151930079253986</v>
      </c>
      <c r="BX149">
        <v>-7.977367588506179E-2</v>
      </c>
      <c r="BY149">
        <v>-0.24947339879564856</v>
      </c>
      <c r="BZ149">
        <v>48469.191836352176</v>
      </c>
      <c r="CA149">
        <v>0.56989897719638449</v>
      </c>
      <c r="CB149">
        <v>-0.53109726535892243</v>
      </c>
      <c r="CC149">
        <v>52333.542448401415</v>
      </c>
      <c r="CD149">
        <v>0.64451539238699018</v>
      </c>
      <c r="CE149">
        <v>-0.21716420818526916</v>
      </c>
      <c r="CL149" s="6" t="s">
        <v>614</v>
      </c>
      <c r="CM149" s="6"/>
      <c r="CN149" s="6" t="s">
        <v>150</v>
      </c>
      <c r="CO149" s="6"/>
      <c r="CP149" s="6" t="s">
        <v>147</v>
      </c>
      <c r="CQ149" s="6"/>
      <c r="CR149" s="6"/>
      <c r="CS149" s="6"/>
      <c r="CT149" s="6"/>
      <c r="CU149" s="6"/>
      <c r="CV149">
        <v>0.54745745630613041</v>
      </c>
      <c r="CW149">
        <v>0.45254254369386959</v>
      </c>
      <c r="CX149">
        <v>0.13981410955280557</v>
      </c>
      <c r="CY149">
        <v>0.3116583807111265</v>
      </c>
      <c r="CZ149">
        <v>0.24766354820405204</v>
      </c>
      <c r="DA149">
        <v>0.13495526460854318</v>
      </c>
      <c r="DB149">
        <v>0.1133323770781426</v>
      </c>
      <c r="DC149">
        <v>5.2576319845329927E-2</v>
      </c>
      <c r="DD1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49" t="str">
        <f>IF(TRIM(SW_base_final[[#This Row],[Neg]])="","blocked",SW_base_final[[#This Row],[Neg]])</f>
        <v>blocked</v>
      </c>
      <c r="DF149" t="str">
        <f>LEFT(SW_base_final[[#This Row],[date]],2)</f>
        <v/>
      </c>
      <c r="DG149" t="str">
        <f>MID(SW_base_final[[#This Row],[date]],4,2)</f>
        <v/>
      </c>
      <c r="DH149" t="str">
        <f>RIGHT(SW_base_final[[#This Row],[date]],4)</f>
        <v/>
      </c>
    </row>
    <row r="150" spans="1:112" x14ac:dyDescent="0.3">
      <c r="A150" s="6" t="s">
        <v>615</v>
      </c>
      <c r="B150" s="6" t="s">
        <v>190</v>
      </c>
      <c r="C150" s="6" t="s">
        <v>114</v>
      </c>
      <c r="D150" s="6" t="s">
        <v>117</v>
      </c>
      <c r="E150" s="6" t="s">
        <v>117</v>
      </c>
      <c r="F150" s="6" t="s">
        <v>117</v>
      </c>
      <c r="G150" s="6" t="s">
        <v>118</v>
      </c>
      <c r="H150" s="1">
        <v>44161.734608946761</v>
      </c>
      <c r="I150" s="6" t="s">
        <v>145</v>
      </c>
      <c r="J150" s="6" t="s">
        <v>117</v>
      </c>
      <c r="K150" s="6" t="s">
        <v>117</v>
      </c>
      <c r="N150">
        <v>132</v>
      </c>
      <c r="O150">
        <v>205283311.76905259</v>
      </c>
      <c r="S150" s="7">
        <v>5.0347222222222225E-3</v>
      </c>
      <c r="U150">
        <v>0.31233291617980502</v>
      </c>
      <c r="V150" s="6" t="s">
        <v>117</v>
      </c>
      <c r="W150" s="6" t="s">
        <v>121</v>
      </c>
      <c r="X150" s="6" t="s">
        <v>216</v>
      </c>
      <c r="Y150" s="6" t="s">
        <v>197</v>
      </c>
      <c r="Z150" s="6" t="s">
        <v>180</v>
      </c>
      <c r="AA150">
        <v>3.6618226259825803E-2</v>
      </c>
      <c r="AB150">
        <v>-0.15034954401158751</v>
      </c>
      <c r="AC150">
        <v>3.8058656906736044E-2</v>
      </c>
      <c r="AD150">
        <v>-0.14003343644605781</v>
      </c>
      <c r="AE150">
        <v>3.2711851471384668E-2</v>
      </c>
      <c r="AF150">
        <v>-0.17725400897857413</v>
      </c>
      <c r="AG150">
        <v>23959391.860566642</v>
      </c>
      <c r="AH150">
        <v>1.1936973552115537E-2</v>
      </c>
      <c r="AI150">
        <v>-0.10273563454314882</v>
      </c>
      <c r="AJ150">
        <v>1.0450685197573861E-3</v>
      </c>
      <c r="AK150">
        <v>-0.16783997971103048</v>
      </c>
      <c r="AL150">
        <v>2.4827746949403373E-2</v>
      </c>
      <c r="AM150">
        <v>-1.3513601954178389E-2</v>
      </c>
      <c r="AN150">
        <v>0.73161496719875918</v>
      </c>
      <c r="AO150">
        <v>0.26838503280124082</v>
      </c>
      <c r="AP150">
        <v>9.9372870359229886</v>
      </c>
      <c r="AQ150">
        <v>2039959192.7339432</v>
      </c>
      <c r="AR150">
        <v>4.1282019754747434E-2</v>
      </c>
      <c r="AS150">
        <v>-0.12082609200185801</v>
      </c>
      <c r="AT150">
        <v>4.1283646059015577E-2</v>
      </c>
      <c r="AU150">
        <v>-0.12286642074559828</v>
      </c>
      <c r="AV150">
        <v>4.1272016621950902E-2</v>
      </c>
      <c r="AW150">
        <v>-0.10806443777579267</v>
      </c>
      <c r="AX150">
        <v>150188343.40636808</v>
      </c>
      <c r="AY150">
        <v>12846776.46066016</v>
      </c>
      <c r="AZ150" s="8">
        <v>5.7986111111111112E-3</v>
      </c>
      <c r="BA150">
        <v>11.683239316433928</v>
      </c>
      <c r="BB150">
        <v>1754686358.5553598</v>
      </c>
      <c r="BC150">
        <v>0.32054648985451956</v>
      </c>
      <c r="BD150">
        <v>55094968.362684511</v>
      </c>
      <c r="BE150">
        <v>11112615.399906483</v>
      </c>
      <c r="BF150" s="8">
        <v>2.9398148148148148E-3</v>
      </c>
      <c r="BG150">
        <v>5.177838242880215</v>
      </c>
      <c r="BH150">
        <v>285272834.17858338</v>
      </c>
      <c r="BI150">
        <v>0.28994279489811225</v>
      </c>
      <c r="BJ150">
        <v>0.85732938956405869</v>
      </c>
      <c r="BK150">
        <v>7.4724706833535267E-3</v>
      </c>
      <c r="BL150">
        <v>3.2677578183730759E-2</v>
      </c>
      <c r="BM150">
        <v>2.5713787464361135E-2</v>
      </c>
      <c r="BN150">
        <v>7.5803050827736362E-2</v>
      </c>
      <c r="BO150">
        <v>8.1655758357305401E-4</v>
      </c>
      <c r="BP150">
        <v>1.8716569318664704E-4</v>
      </c>
      <c r="BQ150">
        <v>128743483.17691378</v>
      </c>
      <c r="BR150">
        <v>6.1860083599359239E-2</v>
      </c>
      <c r="BS150">
        <v>-0.15641313618594921</v>
      </c>
      <c r="BT150">
        <v>1122126.3558939551</v>
      </c>
      <c r="BU150">
        <v>-0.17558322753621003</v>
      </c>
      <c r="BV150">
        <v>-3.7284190565298969E-2</v>
      </c>
      <c r="BW150">
        <v>4907128.2150943708</v>
      </c>
      <c r="BX150">
        <v>-0.13761068975617574</v>
      </c>
      <c r="BY150">
        <v>0.13320623158508993</v>
      </c>
      <c r="BZ150">
        <v>3861389.3377853916</v>
      </c>
      <c r="CA150">
        <v>-0.21845087656003026</v>
      </c>
      <c r="CB150">
        <v>-7.399428404936359E-2</v>
      </c>
      <c r="CC150">
        <v>11383196.374455124</v>
      </c>
      <c r="CD150">
        <v>1.1427393093787153E-2</v>
      </c>
      <c r="CE150">
        <v>-6.64505548105917E-2</v>
      </c>
      <c r="CF150">
        <v>122620.86055066227</v>
      </c>
      <c r="CG150">
        <v>-0.10812063051358189</v>
      </c>
      <c r="CH150">
        <v>-0.14697151973936884</v>
      </c>
      <c r="CI150">
        <v>28106.307290274046</v>
      </c>
      <c r="CJ150">
        <v>0.10493793693576903</v>
      </c>
      <c r="CK150">
        <v>0.32900712753880823</v>
      </c>
      <c r="CL150" s="6" t="s">
        <v>616</v>
      </c>
      <c r="CM150" s="6" t="s">
        <v>617</v>
      </c>
      <c r="CN150" s="6" t="s">
        <v>618</v>
      </c>
      <c r="CO150" s="6"/>
      <c r="CP150" s="6" t="s">
        <v>216</v>
      </c>
      <c r="CQ150" s="6" t="s">
        <v>619</v>
      </c>
      <c r="CR150" s="6"/>
      <c r="CS150" s="6"/>
      <c r="CT150" s="6" t="s">
        <v>620</v>
      </c>
      <c r="CU150" s="6"/>
      <c r="CV150">
        <v>0.57487504055266336</v>
      </c>
      <c r="CW150">
        <v>0.42512495944733664</v>
      </c>
      <c r="CX150">
        <v>0.20181195719110101</v>
      </c>
      <c r="CY150">
        <v>0.40965169900589504</v>
      </c>
      <c r="CZ150">
        <v>0.19272639584389872</v>
      </c>
      <c r="DA150">
        <v>0.10608707071387007</v>
      </c>
      <c r="DB150">
        <v>6.2519566462165915E-2</v>
      </c>
      <c r="DC150">
        <v>2.7203310783069465E-2</v>
      </c>
      <c r="DD1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50" t="str">
        <f>IF(TRIM(SW_base_final[[#This Row],[Neg]])="","blocked",SW_base_final[[#This Row],[Neg]])</f>
        <v>blocked</v>
      </c>
      <c r="DF150" t="str">
        <f>LEFT(SW_base_final[[#This Row],[date]],2)</f>
        <v/>
      </c>
      <c r="DG150" t="str">
        <f>MID(SW_base_final[[#This Row],[date]],4,2)</f>
        <v/>
      </c>
      <c r="DH150" t="str">
        <f>RIGHT(SW_base_final[[#This Row],[date]],4)</f>
        <v/>
      </c>
    </row>
    <row r="151" spans="1:112" x14ac:dyDescent="0.3">
      <c r="A151" s="6" t="s">
        <v>621</v>
      </c>
      <c r="B151" s="6" t="s">
        <v>190</v>
      </c>
      <c r="C151" s="6" t="s">
        <v>114</v>
      </c>
      <c r="D151" s="6" t="s">
        <v>117</v>
      </c>
      <c r="E151" s="6" t="s">
        <v>117</v>
      </c>
      <c r="F151" s="6" t="s">
        <v>117</v>
      </c>
      <c r="G151" s="6" t="s">
        <v>118</v>
      </c>
      <c r="H151" s="1">
        <v>44161.734608946761</v>
      </c>
      <c r="I151" s="6" t="s">
        <v>145</v>
      </c>
      <c r="J151" s="6" t="s">
        <v>117</v>
      </c>
      <c r="K151" s="6" t="s">
        <v>117</v>
      </c>
      <c r="N151">
        <v>224207</v>
      </c>
      <c r="O151">
        <v>96413.640840392007</v>
      </c>
      <c r="S151" s="7">
        <v>1.2800925925925926E-2</v>
      </c>
      <c r="U151">
        <v>0.24372644071665822</v>
      </c>
      <c r="V151" s="6" t="s">
        <v>117</v>
      </c>
      <c r="W151" s="6" t="s">
        <v>121</v>
      </c>
      <c r="X151" s="6" t="s">
        <v>147</v>
      </c>
      <c r="Y151" s="6" t="s">
        <v>205</v>
      </c>
      <c r="Z151" s="6" t="s">
        <v>192</v>
      </c>
      <c r="AA151">
        <v>0.18399299353070453</v>
      </c>
      <c r="AB151">
        <v>-0.20679838631011116</v>
      </c>
      <c r="AC151">
        <v>0.19114814620281817</v>
      </c>
      <c r="AD151">
        <v>-9.1950732602045004E-2</v>
      </c>
      <c r="AE151">
        <v>0.14538736436744348</v>
      </c>
      <c r="AF151">
        <v>-0.53605048903433294</v>
      </c>
      <c r="AG151">
        <v>20068.086954226223</v>
      </c>
      <c r="AH151">
        <v>2.3666055511055939E-2</v>
      </c>
      <c r="AI151">
        <v>-0.22011789581183161</v>
      </c>
      <c r="AJ151">
        <v>-4.3549516370833929E-2</v>
      </c>
      <c r="AK151">
        <v>0.46377207797296705</v>
      </c>
      <c r="AL151">
        <v>0.12894800344204604</v>
      </c>
      <c r="AM151">
        <v>-0.5185886013514438</v>
      </c>
      <c r="AN151">
        <v>0.84873838799343782</v>
      </c>
      <c r="AO151">
        <v>0.15126161200656224</v>
      </c>
      <c r="AP151">
        <v>12.112603932286989</v>
      </c>
      <c r="AQ151">
        <v>1167820.2451694373</v>
      </c>
      <c r="AR151">
        <v>-2.4174785143087241E-2</v>
      </c>
      <c r="AS151">
        <v>-0.38186556519435522</v>
      </c>
      <c r="AT151">
        <v>-2.090025732355616E-2</v>
      </c>
      <c r="AU151">
        <v>-0.36608478092668062</v>
      </c>
      <c r="AV151">
        <v>-0.13534371100159104</v>
      </c>
      <c r="AW151">
        <v>-0.68414312065410843</v>
      </c>
      <c r="AX151">
        <v>81829.958107452578</v>
      </c>
      <c r="AY151">
        <v>11444.088808351788</v>
      </c>
      <c r="AZ151" s="8">
        <v>1.5023148148148148E-2</v>
      </c>
      <c r="BA151">
        <v>13.909484199180053</v>
      </c>
      <c r="BB151">
        <v>1138212.5093151773</v>
      </c>
      <c r="BC151">
        <v>0.18750585622451588</v>
      </c>
      <c r="BD151">
        <v>14583.682732939416</v>
      </c>
      <c r="BE151">
        <v>8623.9981458744351</v>
      </c>
      <c r="BF151" s="8">
        <v>3.1250000000000001E-4</v>
      </c>
      <c r="BG151">
        <v>2.0301961031685529</v>
      </c>
      <c r="BH151">
        <v>29607.735854260118</v>
      </c>
      <c r="BI151">
        <v>0.55918366493187843</v>
      </c>
      <c r="BJ151">
        <v>0.54373458862686741</v>
      </c>
      <c r="BK151">
        <v>0.15306416713136392</v>
      </c>
      <c r="BL151">
        <v>4.3162329488864164E-2</v>
      </c>
      <c r="BM151">
        <v>8.9986564970555835E-2</v>
      </c>
      <c r="BN151">
        <v>0.13240358775891645</v>
      </c>
      <c r="BO151">
        <v>3.3022279990489338E-2</v>
      </c>
      <c r="BP151">
        <v>4.6264820329429256E-3</v>
      </c>
      <c r="BQ151">
        <v>44432.518155975558</v>
      </c>
      <c r="BR151">
        <v>0.14124388443476188</v>
      </c>
      <c r="BS151">
        <v>-0.18443952031728428</v>
      </c>
      <c r="BT151">
        <v>12507.989242083591</v>
      </c>
      <c r="BU151">
        <v>1.2885995433819968</v>
      </c>
      <c r="BV151">
        <v>-0.38091432097794076</v>
      </c>
      <c r="BX151">
        <v>0.34208507518939557</v>
      </c>
      <c r="BY151">
        <v>2.4282301399236697</v>
      </c>
      <c r="BZ151">
        <v>7353.4584068770937</v>
      </c>
      <c r="CA151">
        <v>-0.34855851918817815</v>
      </c>
      <c r="CB151">
        <v>0.67561338094946977</v>
      </c>
      <c r="CC151">
        <v>10819.66264436329</v>
      </c>
      <c r="CD151">
        <v>0.37883722148281929</v>
      </c>
      <c r="CE151">
        <v>0.59725519772971225</v>
      </c>
      <c r="CG151">
        <v>0.27212893814917516</v>
      </c>
      <c r="CH151">
        <v>5.8411106876889995E-2</v>
      </c>
      <c r="CJ151">
        <v>3.6274808480745158E-2</v>
      </c>
      <c r="CK151">
        <v>-0.40282683557334664</v>
      </c>
      <c r="CL151" s="6" t="s">
        <v>622</v>
      </c>
      <c r="CM151" s="6" t="s">
        <v>623</v>
      </c>
      <c r="CN151" s="6" t="s">
        <v>624</v>
      </c>
      <c r="CO151" s="6"/>
      <c r="CP151" s="6" t="s">
        <v>147</v>
      </c>
      <c r="CQ151" s="6" t="s">
        <v>625</v>
      </c>
      <c r="CR151" s="6" t="s">
        <v>185</v>
      </c>
      <c r="CS151" s="6" t="s">
        <v>186</v>
      </c>
      <c r="CT151" s="6"/>
      <c r="CU151" s="6"/>
      <c r="CV151">
        <v>0.51493373759401184</v>
      </c>
      <c r="CW151">
        <v>0.48506626240598816</v>
      </c>
      <c r="CX151">
        <v>0.1306007277649098</v>
      </c>
      <c r="CY151">
        <v>0.29667371566056749</v>
      </c>
      <c r="CZ151">
        <v>0.23008467650182698</v>
      </c>
      <c r="DA151">
        <v>0.14533260632019879</v>
      </c>
      <c r="DB151">
        <v>0.12005136397589009</v>
      </c>
      <c r="DC151">
        <v>7.7256909776606833E-2</v>
      </c>
      <c r="DD1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51" t="str">
        <f>IF(TRIM(SW_base_final[[#This Row],[Neg]])="","blocked",SW_base_final[[#This Row],[Neg]])</f>
        <v>blocked</v>
      </c>
      <c r="DF151" t="str">
        <f>LEFT(SW_base_final[[#This Row],[date]],2)</f>
        <v/>
      </c>
      <c r="DG151" t="str">
        <f>MID(SW_base_final[[#This Row],[date]],4,2)</f>
        <v/>
      </c>
      <c r="DH151" t="str">
        <f>RIGHT(SW_base_final[[#This Row],[date]],4)</f>
        <v/>
      </c>
    </row>
    <row r="152" spans="1:112" x14ac:dyDescent="0.3">
      <c r="A152" s="6" t="s">
        <v>626</v>
      </c>
      <c r="B152" s="6" t="s">
        <v>190</v>
      </c>
      <c r="C152" s="6" t="s">
        <v>114</v>
      </c>
      <c r="D152" s="6" t="s">
        <v>117</v>
      </c>
      <c r="E152" s="6" t="s">
        <v>117</v>
      </c>
      <c r="F152" s="6" t="s">
        <v>117</v>
      </c>
      <c r="G152" s="6" t="s">
        <v>118</v>
      </c>
      <c r="H152" s="1">
        <v>44161.734608946761</v>
      </c>
      <c r="I152" s="6" t="s">
        <v>145</v>
      </c>
      <c r="J152" s="6" t="s">
        <v>117</v>
      </c>
      <c r="K152" s="6" t="s">
        <v>117</v>
      </c>
      <c r="N152">
        <v>4535</v>
      </c>
      <c r="O152">
        <v>7499330.6201495212</v>
      </c>
      <c r="S152" s="7">
        <v>3.0439814814814813E-3</v>
      </c>
      <c r="U152">
        <v>0.31837078963964216</v>
      </c>
      <c r="V152" s="6" t="s">
        <v>117</v>
      </c>
      <c r="W152" s="6" t="s">
        <v>121</v>
      </c>
      <c r="X152" s="6" t="s">
        <v>130</v>
      </c>
      <c r="Y152" s="6" t="s">
        <v>627</v>
      </c>
      <c r="Z152" s="6" t="s">
        <v>180</v>
      </c>
      <c r="AA152">
        <v>4.1936967665928693E-2</v>
      </c>
      <c r="AB152">
        <v>2.5372418229816507E-2</v>
      </c>
      <c r="AC152">
        <v>4.2040410989926613E-2</v>
      </c>
      <c r="AD152">
        <v>1.929025086989733E-2</v>
      </c>
      <c r="AE152">
        <v>4.1557988503297061E-2</v>
      </c>
      <c r="AF152">
        <v>4.8300097276485543E-2</v>
      </c>
      <c r="AG152">
        <v>3751710.720428451</v>
      </c>
      <c r="AH152">
        <v>0.10120656667983408</v>
      </c>
      <c r="AI152">
        <v>0.17486777846789114</v>
      </c>
      <c r="AJ152">
        <v>0.12027660544847674</v>
      </c>
      <c r="AK152">
        <v>0.20993436880573446</v>
      </c>
      <c r="AL152">
        <v>5.6126496866402364E-2</v>
      </c>
      <c r="AM152">
        <v>9.5270973242532309E-2</v>
      </c>
      <c r="AN152">
        <v>0.78565323574800849</v>
      </c>
      <c r="AO152">
        <v>0.21434676425199156</v>
      </c>
      <c r="AP152">
        <v>8.7577453621054833</v>
      </c>
      <c r="AQ152">
        <v>65677227.957510091</v>
      </c>
      <c r="AR152">
        <v>-6.4262105828551519E-2</v>
      </c>
      <c r="AS152">
        <v>-0.21703780377672077</v>
      </c>
      <c r="AT152">
        <v>-7.0908327989623543E-2</v>
      </c>
      <c r="AU152">
        <v>-0.2014108110924453</v>
      </c>
      <c r="AV152">
        <v>2.6287508705895579E-2</v>
      </c>
      <c r="AW152">
        <v>-0.36926724223712704</v>
      </c>
      <c r="AX152">
        <v>5891873.3676645905</v>
      </c>
      <c r="AY152">
        <v>2682087.8740725792</v>
      </c>
      <c r="AZ152" s="8">
        <v>3.6342592592592594E-3</v>
      </c>
      <c r="BA152">
        <v>10.311092984458153</v>
      </c>
      <c r="BB152">
        <v>60751654.146642193</v>
      </c>
      <c r="BC152">
        <v>0.25257877100632692</v>
      </c>
      <c r="BD152">
        <v>1607457.2524849309</v>
      </c>
      <c r="BE152">
        <v>1069622.846355872</v>
      </c>
      <c r="BF152" s="8">
        <v>8.6805555555555551E-4</v>
      </c>
      <c r="BG152">
        <v>3.0642020515653412</v>
      </c>
      <c r="BH152">
        <v>4925573.8108679121</v>
      </c>
      <c r="BI152">
        <v>0.55952074357545067</v>
      </c>
      <c r="BJ152">
        <v>0.74509506411439874</v>
      </c>
      <c r="BK152">
        <v>1.2624298911483672E-2</v>
      </c>
      <c r="BL152">
        <v>3.0113776381777063E-2</v>
      </c>
      <c r="BM152">
        <v>7.3715914724641785E-2</v>
      </c>
      <c r="BN152">
        <v>0.13743012967586166</v>
      </c>
      <c r="BO152">
        <v>5.1787658806969567E-6</v>
      </c>
      <c r="BP152">
        <v>1.0156374259564693E-3</v>
      </c>
      <c r="BQ152">
        <v>4388483.7876288015</v>
      </c>
      <c r="BR152">
        <v>4.076563400143085E-2</v>
      </c>
      <c r="BS152">
        <v>3.246572911092338E-2</v>
      </c>
      <c r="BT152">
        <v>74354.983372591378</v>
      </c>
      <c r="BU152">
        <v>5.166484845453434E-2</v>
      </c>
      <c r="BV152">
        <v>-0.19178696263270611</v>
      </c>
      <c r="BW152">
        <v>177365.04481180862</v>
      </c>
      <c r="BX152">
        <v>6.1464325404443354E-3</v>
      </c>
      <c r="BY152">
        <v>0.28469341922620672</v>
      </c>
      <c r="BZ152">
        <v>434174.25807782391</v>
      </c>
      <c r="CA152">
        <v>3.6274289866006004E-2</v>
      </c>
      <c r="CB152">
        <v>-8.3697622727623378E-2</v>
      </c>
      <c r="CC152">
        <v>809440.19771635986</v>
      </c>
      <c r="CD152">
        <v>6.2810847291031369E-2</v>
      </c>
      <c r="CE152">
        <v>-5.4261141625161491E-3</v>
      </c>
      <c r="CG152">
        <v>-0.89785975122614692</v>
      </c>
      <c r="CH152">
        <v>-0.91179881692774212</v>
      </c>
      <c r="CI152">
        <v>5981.932497723119</v>
      </c>
      <c r="CJ152">
        <v>-0.17457136201305778</v>
      </c>
      <c r="CK152">
        <v>-0.43079631908146909</v>
      </c>
      <c r="CL152" s="6" t="s">
        <v>628</v>
      </c>
      <c r="CM152" s="6" t="s">
        <v>629</v>
      </c>
      <c r="CN152" s="6" t="s">
        <v>630</v>
      </c>
      <c r="CO152" s="6" t="s">
        <v>631</v>
      </c>
      <c r="CP152" s="6" t="s">
        <v>632</v>
      </c>
      <c r="CQ152" s="6" t="s">
        <v>633</v>
      </c>
      <c r="CR152" s="6" t="s">
        <v>185</v>
      </c>
      <c r="CS152" s="6" t="s">
        <v>186</v>
      </c>
      <c r="CT152" s="6" t="s">
        <v>634</v>
      </c>
      <c r="CU152" s="6" t="s">
        <v>635</v>
      </c>
      <c r="CV152">
        <v>0.58410130556745454</v>
      </c>
      <c r="CW152">
        <v>0.41589869443254546</v>
      </c>
      <c r="CX152">
        <v>0.2547663682182244</v>
      </c>
      <c r="CY152">
        <v>0.31887703558999225</v>
      </c>
      <c r="CZ152">
        <v>0.19529974559307015</v>
      </c>
      <c r="DA152">
        <v>0.11229780217685691</v>
      </c>
      <c r="DB152">
        <v>7.2373134211592124E-2</v>
      </c>
      <c r="DC152">
        <v>4.6385914210264355E-2</v>
      </c>
      <c r="DD1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52" t="str">
        <f>IF(TRIM(SW_base_final[[#This Row],[Neg]])="","blocked",SW_base_final[[#This Row],[Neg]])</f>
        <v>blocked</v>
      </c>
      <c r="DF152" t="str">
        <f>LEFT(SW_base_final[[#This Row],[date]],2)</f>
        <v/>
      </c>
      <c r="DG152" t="str">
        <f>MID(SW_base_final[[#This Row],[date]],4,2)</f>
        <v/>
      </c>
      <c r="DH152" t="str">
        <f>RIGHT(SW_base_final[[#This Row],[date]],4)</f>
        <v/>
      </c>
    </row>
    <row r="153" spans="1:112" x14ac:dyDescent="0.3">
      <c r="A153" s="6" t="s">
        <v>636</v>
      </c>
      <c r="B153" s="6" t="s">
        <v>288</v>
      </c>
      <c r="C153" s="6" t="s">
        <v>142</v>
      </c>
      <c r="D153" s="6" t="s">
        <v>165</v>
      </c>
      <c r="E153" s="6" t="s">
        <v>117</v>
      </c>
      <c r="F153" s="6" t="s">
        <v>117</v>
      </c>
      <c r="G153" s="6" t="s">
        <v>166</v>
      </c>
      <c r="H153" s="1">
        <v>44161.737066585651</v>
      </c>
      <c r="I153" s="6" t="s">
        <v>145</v>
      </c>
      <c r="J153" s="6" t="s">
        <v>117</v>
      </c>
      <c r="K153" s="6" t="s">
        <v>117</v>
      </c>
      <c r="N153">
        <v>8436</v>
      </c>
      <c r="O153">
        <v>10128394.359259658</v>
      </c>
      <c r="S153" s="7">
        <v>4.861111111111111E-4</v>
      </c>
      <c r="U153">
        <v>0.84836642015455599</v>
      </c>
      <c r="V153" s="6" t="s">
        <v>120</v>
      </c>
      <c r="W153" s="6" t="s">
        <v>121</v>
      </c>
      <c r="X153" s="6" t="s">
        <v>152</v>
      </c>
      <c r="Y153" s="6" t="s">
        <v>205</v>
      </c>
      <c r="Z153" s="6" t="s">
        <v>124</v>
      </c>
      <c r="AA153">
        <v>0.3219607087470806</v>
      </c>
      <c r="AB153">
        <v>-0.28438940770781163</v>
      </c>
      <c r="AC153">
        <v>0.36658553708410557</v>
      </c>
      <c r="AD153">
        <v>-0.28203664062413614</v>
      </c>
      <c r="AE153">
        <v>0.29382637375248044</v>
      </c>
      <c r="AF153">
        <v>-0.28594762363695347</v>
      </c>
      <c r="AG153">
        <v>5895946.0134826694</v>
      </c>
      <c r="AH153">
        <v>0.26605796822981076</v>
      </c>
      <c r="AI153">
        <v>-0.2348718686606156</v>
      </c>
      <c r="AJ153">
        <v>0.22679935647081018</v>
      </c>
      <c r="AK153">
        <v>-0.22577792664406049</v>
      </c>
      <c r="AL153">
        <v>0.28875802874209588</v>
      </c>
      <c r="AM153">
        <v>-0.23978678667579367</v>
      </c>
      <c r="AN153">
        <v>0.3997304484358839</v>
      </c>
      <c r="AO153">
        <v>0.60026955156411599</v>
      </c>
      <c r="AP153">
        <v>1.2587475030595847</v>
      </c>
      <c r="AQ153">
        <v>12749091.109720873</v>
      </c>
      <c r="AR153">
        <v>0.32553132894477188</v>
      </c>
      <c r="AS153">
        <v>-0.37225756203593097</v>
      </c>
      <c r="AT153">
        <v>0.34837628133790122</v>
      </c>
      <c r="AU153">
        <v>-0.32344397425464821</v>
      </c>
      <c r="AV153">
        <v>0.31146532894737566</v>
      </c>
      <c r="AW153">
        <v>-0.39967688186770045</v>
      </c>
      <c r="AX153">
        <v>4048627.6191623402</v>
      </c>
      <c r="AY153">
        <v>2093140.3951083401</v>
      </c>
      <c r="AZ153" s="8">
        <v>5.6712962962962967E-4</v>
      </c>
      <c r="BA153">
        <v>1.2206969537899461</v>
      </c>
      <c r="BB153">
        <v>4942147.401741311</v>
      </c>
      <c r="BC153">
        <v>0.86946084315039251</v>
      </c>
      <c r="BD153">
        <v>6079766.740097316</v>
      </c>
      <c r="BE153">
        <v>3802805.6183743295</v>
      </c>
      <c r="BF153" s="8">
        <v>4.2824074074074075E-4</v>
      </c>
      <c r="BG153">
        <v>1.2840860581856142</v>
      </c>
      <c r="BH153">
        <v>7806943.7079795636</v>
      </c>
      <c r="BI153">
        <v>0.83431925893898129</v>
      </c>
      <c r="BJ153">
        <v>0.10905098204114257</v>
      </c>
      <c r="BK153">
        <v>5.5324166951050996E-4</v>
      </c>
      <c r="BL153">
        <v>1.7707804946730344E-2</v>
      </c>
      <c r="BM153">
        <v>0.69154481905076792</v>
      </c>
      <c r="BN153">
        <v>0.18046121118207895</v>
      </c>
      <c r="BO153">
        <v>1.9790332369764556E-5</v>
      </c>
      <c r="BP153">
        <v>6.6215077739986716E-4</v>
      </c>
      <c r="BQ153">
        <v>441419.54604340059</v>
      </c>
      <c r="BR153">
        <v>7.8919663791686023E-2</v>
      </c>
      <c r="BS153">
        <v>2.6304537296020003E-2</v>
      </c>
      <c r="BU153">
        <v>0.54068289176359774</v>
      </c>
      <c r="BV153">
        <v>-0.59427359742502395</v>
      </c>
      <c r="BW153">
        <v>71678.136910878704</v>
      </c>
      <c r="BX153">
        <v>0.1614370904039597</v>
      </c>
      <c r="BY153">
        <v>5.0023240406570801E-2</v>
      </c>
      <c r="BZ153">
        <v>2799254.0221131351</v>
      </c>
      <c r="CA153">
        <v>0.44845569600827151</v>
      </c>
      <c r="CB153">
        <v>-0.36848819932096788</v>
      </c>
      <c r="CC153">
        <v>730475.82357747026</v>
      </c>
      <c r="CD153">
        <v>0.32040927863789936</v>
      </c>
      <c r="CE153">
        <v>6.3496792316806827E-2</v>
      </c>
      <c r="CH153">
        <v>-0.48919916512340611</v>
      </c>
      <c r="CJ153">
        <v>-0.20963512165512332</v>
      </c>
      <c r="CK153">
        <v>-0.81186977946428363</v>
      </c>
      <c r="CL153" s="6" t="s">
        <v>637</v>
      </c>
      <c r="CM153" s="6" t="s">
        <v>638</v>
      </c>
      <c r="CN153" s="6" t="s">
        <v>639</v>
      </c>
      <c r="CO153" s="6"/>
      <c r="CP153" s="6" t="s">
        <v>152</v>
      </c>
      <c r="CQ153" s="6" t="s">
        <v>640</v>
      </c>
      <c r="CR153" s="6" t="s">
        <v>185</v>
      </c>
      <c r="CS153" s="6" t="s">
        <v>186</v>
      </c>
      <c r="CT153" s="6" t="s">
        <v>641</v>
      </c>
      <c r="CU153" s="6" t="s">
        <v>642</v>
      </c>
      <c r="CV153">
        <v>0.68498415706615756</v>
      </c>
      <c r="CW153">
        <v>0.31501584293384244</v>
      </c>
      <c r="CX153">
        <v>0.24254454126686387</v>
      </c>
      <c r="CY153">
        <v>0.32476235867249975</v>
      </c>
      <c r="CZ153">
        <v>0.19655234929915946</v>
      </c>
      <c r="DA153">
        <v>0.12400855152014781</v>
      </c>
      <c r="DB153">
        <v>7.0467659095795415E-2</v>
      </c>
      <c r="DC153">
        <v>4.1664540145534036E-2</v>
      </c>
      <c r="DD1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53" t="str">
        <f>IF(TRIM(SW_base_final[[#This Row],[Neg]])="","blocked",SW_base_final[[#This Row],[Neg]])</f>
        <v>blocked</v>
      </c>
      <c r="DF153" t="str">
        <f>LEFT(SW_base_final[[#This Row],[date]],2)</f>
        <v/>
      </c>
      <c r="DG153" t="str">
        <f>MID(SW_base_final[[#This Row],[date]],4,2)</f>
        <v/>
      </c>
      <c r="DH153" t="str">
        <f>RIGHT(SW_base_final[[#This Row],[date]],4)</f>
        <v/>
      </c>
    </row>
    <row r="154" spans="1:112" x14ac:dyDescent="0.3">
      <c r="A154" s="6" t="s">
        <v>643</v>
      </c>
      <c r="B154" s="6" t="s">
        <v>190</v>
      </c>
      <c r="C154" s="6" t="s">
        <v>114</v>
      </c>
      <c r="D154" s="6" t="s">
        <v>117</v>
      </c>
      <c r="E154" s="6" t="s">
        <v>117</v>
      </c>
      <c r="F154" s="6" t="s">
        <v>117</v>
      </c>
      <c r="G154" s="6" t="s">
        <v>118</v>
      </c>
      <c r="H154" s="1">
        <v>44161.737066585651</v>
      </c>
      <c r="I154" s="6" t="s">
        <v>145</v>
      </c>
      <c r="J154" s="6" t="s">
        <v>117</v>
      </c>
      <c r="K154" s="6" t="s">
        <v>117</v>
      </c>
      <c r="N154">
        <v>27983</v>
      </c>
      <c r="O154">
        <v>1644358.1946073091</v>
      </c>
      <c r="S154" s="7">
        <v>4.6412037037037038E-3</v>
      </c>
      <c r="U154">
        <v>0.30277361641573919</v>
      </c>
      <c r="V154" s="6" t="s">
        <v>117</v>
      </c>
      <c r="W154" s="6" t="s">
        <v>121</v>
      </c>
      <c r="X154" s="6" t="s">
        <v>147</v>
      </c>
      <c r="Y154" s="6" t="s">
        <v>217</v>
      </c>
      <c r="Z154" s="6" t="s">
        <v>180</v>
      </c>
      <c r="AA154">
        <v>0.39556752672678397</v>
      </c>
      <c r="AB154">
        <v>0.12499148499338997</v>
      </c>
      <c r="AC154">
        <v>0.43944721652628216</v>
      </c>
      <c r="AD154">
        <v>0.86344004642877059</v>
      </c>
      <c r="AE154">
        <v>0.26295247836556479</v>
      </c>
      <c r="AF154">
        <v>-0.52432292407103787</v>
      </c>
      <c r="AG154">
        <v>261889.6645137447</v>
      </c>
      <c r="AH154">
        <v>8.47703558044548E-2</v>
      </c>
      <c r="AI154">
        <v>-5.280272934337582E-2</v>
      </c>
      <c r="AJ154">
        <v>3.7437897536610754E-2</v>
      </c>
      <c r="AK154">
        <v>0.22250645745709541</v>
      </c>
      <c r="AL154">
        <v>0.17362324788150652</v>
      </c>
      <c r="AM154">
        <v>-0.31047404408639434</v>
      </c>
      <c r="AN154">
        <v>0.77500755222599715</v>
      </c>
      <c r="AO154">
        <v>0.22499244777400279</v>
      </c>
      <c r="AP154">
        <v>6.4726647309776064</v>
      </c>
      <c r="AQ154">
        <v>10643379.291328743</v>
      </c>
      <c r="AR154">
        <v>5.2073937895784184E-2</v>
      </c>
      <c r="AS154">
        <v>0.13434475197315199</v>
      </c>
      <c r="AT154">
        <v>4.2770886033088207E-2</v>
      </c>
      <c r="AU154">
        <v>0.83081861329052575</v>
      </c>
      <c r="AV154">
        <v>0.15238840326225467</v>
      </c>
      <c r="AW154">
        <v>-0.75925582020411952</v>
      </c>
      <c r="AX154">
        <v>1274390.0193853704</v>
      </c>
      <c r="AY154">
        <v>163411.95862650161</v>
      </c>
      <c r="AZ154" s="8">
        <v>5.4166666666666669E-3</v>
      </c>
      <c r="BA154">
        <v>7.5753623999280331</v>
      </c>
      <c r="BB154">
        <v>9653966.2356954925</v>
      </c>
      <c r="BC154">
        <v>0.2630192600302988</v>
      </c>
      <c r="BD154">
        <v>369968.17522193864</v>
      </c>
      <c r="BE154">
        <v>98477.705887243108</v>
      </c>
      <c r="BF154" s="8">
        <v>1.9791666666666668E-3</v>
      </c>
      <c r="BG154">
        <v>2.6743193655500597</v>
      </c>
      <c r="BH154">
        <v>989413.05563324818</v>
      </c>
      <c r="BI154">
        <v>0.43971121915495487</v>
      </c>
      <c r="BJ154">
        <v>0.57134343544114374</v>
      </c>
      <c r="BK154">
        <v>2.1708519740082047E-2</v>
      </c>
      <c r="BL154">
        <v>6.6897685104560399E-3</v>
      </c>
      <c r="BM154">
        <v>4.9714845363005557E-2</v>
      </c>
      <c r="BN154">
        <v>0.35042467458819238</v>
      </c>
      <c r="BP154">
        <v>1.1875635712023002E-4</v>
      </c>
      <c r="BQ154">
        <v>727352.03262842773</v>
      </c>
      <c r="BR154">
        <v>0.5570789809947998</v>
      </c>
      <c r="BS154">
        <v>1.0373148953188012</v>
      </c>
      <c r="BT154">
        <v>27636.155381940298</v>
      </c>
      <c r="BU154">
        <v>0.27593874421035247</v>
      </c>
      <c r="BV154">
        <v>0.155795693325947</v>
      </c>
      <c r="BW154">
        <v>8516.4481151986492</v>
      </c>
      <c r="BX154">
        <v>-0.11273189068823797</v>
      </c>
      <c r="BY154">
        <v>1.4748917237023909</v>
      </c>
      <c r="BZ154">
        <v>63289.768611185966</v>
      </c>
      <c r="CA154">
        <v>0.17127952696976956</v>
      </c>
      <c r="CB154">
        <v>0.88611069753389882</v>
      </c>
      <c r="CC154">
        <v>446110.13890109432</v>
      </c>
      <c r="CD154">
        <v>0.34435231605590344</v>
      </c>
      <c r="CE154">
        <v>0.68437576013677814</v>
      </c>
      <c r="CK154">
        <v>40.140466361891093</v>
      </c>
      <c r="CL154" s="6" t="s">
        <v>644</v>
      </c>
      <c r="CM154" s="6"/>
      <c r="CN154" s="6"/>
      <c r="CO154" s="6"/>
      <c r="CP154" s="6" t="s">
        <v>130</v>
      </c>
      <c r="CQ154" s="6"/>
      <c r="CR154" s="6" t="s">
        <v>137</v>
      </c>
      <c r="CS154" s="6" t="s">
        <v>138</v>
      </c>
      <c r="CT154" s="6"/>
      <c r="CU154" s="6"/>
      <c r="CV154">
        <v>0.5211993179590273</v>
      </c>
      <c r="CW154">
        <v>0.4788006820409727</v>
      </c>
      <c r="CX154">
        <v>0.30524857437608344</v>
      </c>
      <c r="CY154">
        <v>0.3412721065453187</v>
      </c>
      <c r="CZ154">
        <v>0.17268641475354121</v>
      </c>
      <c r="DA154">
        <v>8.6313081612368614E-2</v>
      </c>
      <c r="DB154">
        <v>6.0804801419172737E-2</v>
      </c>
      <c r="DC154">
        <v>3.3675021293515336E-2</v>
      </c>
      <c r="DD1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54" t="str">
        <f>IF(TRIM(SW_base_final[[#This Row],[Neg]])="","blocked",SW_base_final[[#This Row],[Neg]])</f>
        <v>blocked</v>
      </c>
      <c r="DF154" t="str">
        <f>LEFT(SW_base_final[[#This Row],[date]],2)</f>
        <v/>
      </c>
      <c r="DG154" t="str">
        <f>MID(SW_base_final[[#This Row],[date]],4,2)</f>
        <v/>
      </c>
      <c r="DH154" t="str">
        <f>RIGHT(SW_base_final[[#This Row],[date]],4)</f>
        <v/>
      </c>
    </row>
    <row r="155" spans="1:112" x14ac:dyDescent="0.3">
      <c r="A155" s="6" t="s">
        <v>645</v>
      </c>
      <c r="B155" s="6" t="s">
        <v>190</v>
      </c>
      <c r="C155" s="6" t="s">
        <v>114</v>
      </c>
      <c r="D155" s="6" t="s">
        <v>117</v>
      </c>
      <c r="E155" s="6" t="s">
        <v>117</v>
      </c>
      <c r="F155" s="6" t="s">
        <v>117</v>
      </c>
      <c r="G155" s="6" t="s">
        <v>118</v>
      </c>
      <c r="H155" s="1">
        <v>44161.737066585651</v>
      </c>
      <c r="I155" s="6" t="s">
        <v>145</v>
      </c>
      <c r="J155" s="6" t="s">
        <v>117</v>
      </c>
      <c r="K155" s="6" t="s">
        <v>117</v>
      </c>
      <c r="N155">
        <v>2165</v>
      </c>
      <c r="O155">
        <v>14397838.650118522</v>
      </c>
      <c r="S155" s="7">
        <v>5.2430555555555555E-3</v>
      </c>
      <c r="U155">
        <v>0.34401027673186241</v>
      </c>
      <c r="V155" s="6" t="s">
        <v>117</v>
      </c>
      <c r="W155" s="6" t="s">
        <v>121</v>
      </c>
      <c r="X155" s="6" t="s">
        <v>646</v>
      </c>
      <c r="Y155" s="6" t="s">
        <v>197</v>
      </c>
      <c r="Z155" s="6" t="s">
        <v>180</v>
      </c>
      <c r="AA155">
        <v>3.2504386069714064E-2</v>
      </c>
      <c r="AB155">
        <v>-0.20329704771423263</v>
      </c>
      <c r="AC155">
        <v>2.1651452700571339E-2</v>
      </c>
      <c r="AD155">
        <v>-0.19020198610039396</v>
      </c>
      <c r="AE155">
        <v>6.7070287403182771E-2</v>
      </c>
      <c r="AF155">
        <v>-0.24073685769194342</v>
      </c>
      <c r="AG155">
        <v>1971730.2717604311</v>
      </c>
      <c r="AH155">
        <v>8.3832772775294773E-2</v>
      </c>
      <c r="AI155">
        <v>-0.13293497615363536</v>
      </c>
      <c r="AJ155">
        <v>8.2043715048530919E-2</v>
      </c>
      <c r="AK155">
        <v>-0.13160941670660653</v>
      </c>
      <c r="AL155">
        <v>8.5905380881247995E-2</v>
      </c>
      <c r="AM155">
        <v>-0.13446014117384297</v>
      </c>
      <c r="AN155">
        <v>0.75304815727949159</v>
      </c>
      <c r="AO155">
        <v>0.24695184272050841</v>
      </c>
      <c r="AP155">
        <v>12.743754634590067</v>
      </c>
      <c r="AQ155">
        <v>183482523.02552783</v>
      </c>
      <c r="AR155">
        <v>0.16772909425788063</v>
      </c>
      <c r="AS155">
        <v>0.20514993186919028</v>
      </c>
      <c r="AT155">
        <v>0.17569242284552034</v>
      </c>
      <c r="AU155">
        <v>0.2929674964026836</v>
      </c>
      <c r="AV155">
        <v>0.11880674019180271</v>
      </c>
      <c r="AW155">
        <v>-0.16220325113543754</v>
      </c>
      <c r="AX155">
        <v>10842265.864279196</v>
      </c>
      <c r="AY155">
        <v>1056507.3791069086</v>
      </c>
      <c r="AZ155" s="8">
        <v>5.7291666666666663E-3</v>
      </c>
      <c r="BA155">
        <v>14.653138061027562</v>
      </c>
      <c r="BB155">
        <v>158873218.60364938</v>
      </c>
      <c r="BC155">
        <v>0.35446092816438551</v>
      </c>
      <c r="BD155">
        <v>3555572.7858393257</v>
      </c>
      <c r="BE155">
        <v>915222.89265352255</v>
      </c>
      <c r="BF155" s="8">
        <v>3.7615740740740739E-3</v>
      </c>
      <c r="BG155">
        <v>6.9213333277522189</v>
      </c>
      <c r="BH155">
        <v>24609304.421878528</v>
      </c>
      <c r="BI155">
        <v>0.31214234767761917</v>
      </c>
      <c r="BJ155">
        <v>0.84235599331314426</v>
      </c>
      <c r="BK155">
        <v>1.3667328926508808E-3</v>
      </c>
      <c r="BL155">
        <v>3.0044548916200543E-2</v>
      </c>
      <c r="BM155">
        <v>1.9455435162681438E-2</v>
      </c>
      <c r="BN155">
        <v>0.10637944632205062</v>
      </c>
      <c r="BO155">
        <v>1.0874064738217575E-4</v>
      </c>
      <c r="BP155">
        <v>2.8910274589010864E-4</v>
      </c>
      <c r="BQ155">
        <v>9122614.9762941115</v>
      </c>
      <c r="BR155">
        <v>1.9122266236876628E-2</v>
      </c>
      <c r="BS155">
        <v>-0.22213630921005822</v>
      </c>
      <c r="BT155">
        <v>14801.554276418232</v>
      </c>
      <c r="BU155">
        <v>-0.12835780849225753</v>
      </c>
      <c r="BV155">
        <v>-0.71746568656309007</v>
      </c>
      <c r="BW155">
        <v>325378.88265138934</v>
      </c>
      <c r="BX155">
        <v>-6.4769539257326314E-2</v>
      </c>
      <c r="BY155">
        <v>-0.12100559437245617</v>
      </c>
      <c r="BZ155">
        <v>210700.04320538766</v>
      </c>
      <c r="CA155">
        <v>-0.24845055143065709</v>
      </c>
      <c r="CB155">
        <v>-0.47073294937273547</v>
      </c>
      <c r="CC155">
        <v>1152076.7204022829</v>
      </c>
      <c r="CD155">
        <v>0.1500285857101431</v>
      </c>
      <c r="CE155">
        <v>0.39017186007236582</v>
      </c>
      <c r="CH155">
        <v>0.47117031145880373</v>
      </c>
      <c r="CJ155">
        <v>-0.12962515934861618</v>
      </c>
      <c r="CK155">
        <v>-0.24450734679043407</v>
      </c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>
        <v>0.36546515756079251</v>
      </c>
      <c r="CW155">
        <v>0.63453484243920744</v>
      </c>
      <c r="CX155">
        <v>0.32868172533163276</v>
      </c>
      <c r="CY155">
        <v>0.28234326562620793</v>
      </c>
      <c r="CZ155">
        <v>0.18598218409673337</v>
      </c>
      <c r="DA155">
        <v>0.10695275626016519</v>
      </c>
      <c r="DB155">
        <v>5.9233411446720646E-2</v>
      </c>
      <c r="DC155">
        <v>3.6806657238540035E-2</v>
      </c>
      <c r="DD1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55" t="str">
        <f>IF(TRIM(SW_base_final[[#This Row],[Neg]])="","blocked",SW_base_final[[#This Row],[Neg]])</f>
        <v>blocked</v>
      </c>
      <c r="DF155" t="str">
        <f>LEFT(SW_base_final[[#This Row],[date]],2)</f>
        <v/>
      </c>
      <c r="DG155" t="str">
        <f>MID(SW_base_final[[#This Row],[date]],4,2)</f>
        <v/>
      </c>
      <c r="DH155" t="str">
        <f>RIGHT(SW_base_final[[#This Row],[date]],4)</f>
        <v/>
      </c>
    </row>
    <row r="156" spans="1:112" x14ac:dyDescent="0.3">
      <c r="A156" s="6" t="s">
        <v>647</v>
      </c>
      <c r="B156" s="6" t="s">
        <v>190</v>
      </c>
      <c r="C156" s="6" t="s">
        <v>114</v>
      </c>
      <c r="D156" s="6" t="s">
        <v>117</v>
      </c>
      <c r="E156" s="6" t="s">
        <v>117</v>
      </c>
      <c r="F156" s="6" t="s">
        <v>117</v>
      </c>
      <c r="G156" s="6" t="s">
        <v>118</v>
      </c>
      <c r="H156" s="1">
        <v>44161.737066585651</v>
      </c>
      <c r="I156" s="6" t="s">
        <v>145</v>
      </c>
      <c r="J156" s="6" t="s">
        <v>117</v>
      </c>
      <c r="K156" s="6" t="s">
        <v>117</v>
      </c>
      <c r="N156">
        <v>53429</v>
      </c>
      <c r="O156">
        <v>912189.02063595038</v>
      </c>
      <c r="S156" s="7">
        <v>2.3726851851851851E-3</v>
      </c>
      <c r="U156">
        <v>0.54674787355527021</v>
      </c>
      <c r="V156" s="6" t="s">
        <v>117</v>
      </c>
      <c r="W156" s="6" t="s">
        <v>121</v>
      </c>
      <c r="X156" s="6" t="s">
        <v>147</v>
      </c>
      <c r="Y156" s="6" t="s">
        <v>453</v>
      </c>
      <c r="Z156" s="6" t="s">
        <v>180</v>
      </c>
      <c r="AA156">
        <v>0.1852185541288569</v>
      </c>
      <c r="AB156">
        <v>0.26195499332130612</v>
      </c>
      <c r="AC156">
        <v>0.21264315931326783</v>
      </c>
      <c r="AD156">
        <v>0.50216668106226248</v>
      </c>
      <c r="AE156">
        <v>0.17170877268442175</v>
      </c>
      <c r="AF156">
        <v>0.16682792695979209</v>
      </c>
      <c r="AG156">
        <v>481280.008361371</v>
      </c>
      <c r="AH156">
        <v>0.17979685475942087</v>
      </c>
      <c r="AI156">
        <v>0.23517953541884351</v>
      </c>
      <c r="AJ156">
        <v>0.21200302486622591</v>
      </c>
      <c r="AK156">
        <v>0.4595526519729487</v>
      </c>
      <c r="AL156">
        <v>0.16533519295229371</v>
      </c>
      <c r="AM156">
        <v>0.15244208681769766</v>
      </c>
      <c r="AN156">
        <v>0.33767166220751055</v>
      </c>
      <c r="AO156">
        <v>0.66232833779248934</v>
      </c>
      <c r="AP156">
        <v>3.1085204371652662</v>
      </c>
      <c r="AQ156">
        <v>2835558.2132046195</v>
      </c>
      <c r="AR156">
        <v>0.11492511926788085</v>
      </c>
      <c r="AS156">
        <v>0.12000658200768388</v>
      </c>
      <c r="AT156">
        <v>0.10256638506576543</v>
      </c>
      <c r="AU156">
        <v>0.28661151742620894</v>
      </c>
      <c r="AV156">
        <v>0.12515421082530032</v>
      </c>
      <c r="AW156">
        <v>1.3556907645627225E-2</v>
      </c>
      <c r="AX156">
        <v>308020.38284558256</v>
      </c>
      <c r="AY156">
        <v>153212.73596226217</v>
      </c>
      <c r="AZ156" s="8">
        <v>3.2986111111111111E-3</v>
      </c>
      <c r="BA156">
        <v>4.1226910989485699</v>
      </c>
      <c r="BB156">
        <v>1269872.8906522139</v>
      </c>
      <c r="BC156">
        <v>0.42500794004233838</v>
      </c>
      <c r="BD156">
        <v>604168.63779036782</v>
      </c>
      <c r="BE156">
        <v>328067.27239910886</v>
      </c>
      <c r="BF156" s="8">
        <v>1.9097222222222222E-3</v>
      </c>
      <c r="BG156">
        <v>2.5914706997678727</v>
      </c>
      <c r="BH156">
        <v>1565685.3225524069</v>
      </c>
      <c r="BI156">
        <v>0.60881395673594019</v>
      </c>
      <c r="BJ156">
        <v>0.18468586722708402</v>
      </c>
      <c r="BK156">
        <v>1.1100826170778049E-2</v>
      </c>
      <c r="BL156">
        <v>2.1995591028106066E-3</v>
      </c>
      <c r="BM156">
        <v>1.0632995041423791E-2</v>
      </c>
      <c r="BN156">
        <v>0.78736295481053886</v>
      </c>
      <c r="BO156">
        <v>3.8468801680644087E-3</v>
      </c>
      <c r="BP156">
        <v>1.7091747930009574E-4</v>
      </c>
      <c r="BQ156">
        <v>56863.084321168397</v>
      </c>
      <c r="BR156">
        <v>0.22376218498930389</v>
      </c>
      <c r="BS156">
        <v>0.2044984809928394</v>
      </c>
      <c r="BU156">
        <v>-0.12881197781488396</v>
      </c>
      <c r="BV156">
        <v>0.58636723745935182</v>
      </c>
      <c r="BX156">
        <v>8.9037186491279341E-2</v>
      </c>
      <c r="BY156">
        <v>-0.77428190518661255</v>
      </c>
      <c r="CA156">
        <v>0.96016772468545097</v>
      </c>
      <c r="CB156">
        <v>0.20680069524483935</v>
      </c>
      <c r="CC156">
        <v>242421.83098778126</v>
      </c>
      <c r="CD156">
        <v>0.21531134376371952</v>
      </c>
      <c r="CE156">
        <v>0.77446318270779835</v>
      </c>
      <c r="CG156">
        <v>-0.22857706104506625</v>
      </c>
      <c r="CH156">
        <v>-0.90584206158321223</v>
      </c>
      <c r="CK156">
        <v>-0.88060556448204785</v>
      </c>
      <c r="CL156" s="6" t="s">
        <v>648</v>
      </c>
      <c r="CM156" s="6" t="s">
        <v>649</v>
      </c>
      <c r="CN156" s="6" t="s">
        <v>184</v>
      </c>
      <c r="CO156" s="6"/>
      <c r="CP156" s="6" t="s">
        <v>147</v>
      </c>
      <c r="CQ156" s="6" t="s">
        <v>650</v>
      </c>
      <c r="CR156" s="6"/>
      <c r="CS156" s="6"/>
      <c r="CT156" s="6" t="s">
        <v>651</v>
      </c>
      <c r="CU156" s="6"/>
      <c r="CV156">
        <v>0.41526249841468676</v>
      </c>
      <c r="CW156">
        <v>0.58473750158531324</v>
      </c>
      <c r="CX156">
        <v>0.12655629038786684</v>
      </c>
      <c r="CY156">
        <v>0.38094120921140284</v>
      </c>
      <c r="CZ156">
        <v>0.24497316858579601</v>
      </c>
      <c r="DA156">
        <v>0.11235124406783309</v>
      </c>
      <c r="DB156">
        <v>9.1971943344372101E-2</v>
      </c>
      <c r="DC156">
        <v>4.3206144402729019E-2</v>
      </c>
      <c r="DD1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56" t="str">
        <f>IF(TRIM(SW_base_final[[#This Row],[Neg]])="","blocked",SW_base_final[[#This Row],[Neg]])</f>
        <v>blocked</v>
      </c>
      <c r="DF156" t="str">
        <f>LEFT(SW_base_final[[#This Row],[date]],2)</f>
        <v/>
      </c>
      <c r="DG156" t="str">
        <f>MID(SW_base_final[[#This Row],[date]],4,2)</f>
        <v/>
      </c>
      <c r="DH156" t="str">
        <f>RIGHT(SW_base_final[[#This Row],[date]],4)</f>
        <v/>
      </c>
    </row>
    <row r="157" spans="1:112" x14ac:dyDescent="0.3">
      <c r="A157" s="6" t="s">
        <v>652</v>
      </c>
      <c r="B157" s="6" t="s">
        <v>653</v>
      </c>
      <c r="C157" s="6" t="s">
        <v>654</v>
      </c>
      <c r="D157" s="6" t="s">
        <v>160</v>
      </c>
      <c r="E157" s="6" t="s">
        <v>117</v>
      </c>
      <c r="F157" s="6" t="s">
        <v>117</v>
      </c>
      <c r="G157" s="6" t="s">
        <v>161</v>
      </c>
      <c r="H157" s="1">
        <v>44161.737066585651</v>
      </c>
      <c r="I157" s="6" t="s">
        <v>145</v>
      </c>
      <c r="J157" s="6" t="s">
        <v>117</v>
      </c>
      <c r="K157" s="6" t="s">
        <v>117</v>
      </c>
      <c r="N157">
        <v>28955</v>
      </c>
      <c r="O157">
        <v>2164965.2619256605</v>
      </c>
      <c r="S157" s="7">
        <v>8.564814814814815E-4</v>
      </c>
      <c r="U157">
        <v>0.70568193370319798</v>
      </c>
      <c r="V157" s="6" t="s">
        <v>120</v>
      </c>
      <c r="W157" s="6" t="s">
        <v>121</v>
      </c>
      <c r="X157" s="6" t="s">
        <v>147</v>
      </c>
      <c r="Y157" s="6" t="s">
        <v>453</v>
      </c>
      <c r="Z157" s="6" t="s">
        <v>124</v>
      </c>
      <c r="AA157">
        <v>1.5117493696839679E-2</v>
      </c>
      <c r="AB157">
        <v>-0.5645244028028602</v>
      </c>
      <c r="AC157">
        <v>2.7624413426016847E-2</v>
      </c>
      <c r="AD157">
        <v>-0.45701698853995065</v>
      </c>
      <c r="AE157">
        <v>1.2596756080156313E-2</v>
      </c>
      <c r="AF157">
        <v>-0.58147363980663858</v>
      </c>
      <c r="AG157">
        <v>1200339.4774197759</v>
      </c>
      <c r="AH157">
        <v>1.6689472905733638E-2</v>
      </c>
      <c r="AI157">
        <v>-0.54482926387617026</v>
      </c>
      <c r="AJ157">
        <v>2.9308133045022222E-2</v>
      </c>
      <c r="AK157">
        <v>-0.45182360289945067</v>
      </c>
      <c r="AL157">
        <v>1.3672327689199459E-2</v>
      </c>
      <c r="AM157">
        <v>-0.56283716385044591</v>
      </c>
      <c r="AN157">
        <v>0.16980655830872068</v>
      </c>
      <c r="AO157">
        <v>0.83019344169127929</v>
      </c>
      <c r="AP157">
        <v>1.9706858467277109</v>
      </c>
      <c r="AQ157">
        <v>4266466.400334049</v>
      </c>
      <c r="AR157">
        <v>-0.11504433617264775</v>
      </c>
      <c r="AS157">
        <v>-0.46742767458522116</v>
      </c>
      <c r="AT157">
        <v>-0.1729409257684108</v>
      </c>
      <c r="AU157">
        <v>-2.0510823876472184E-2</v>
      </c>
      <c r="AV157">
        <v>-9.3754098230062866E-2</v>
      </c>
      <c r="AW157">
        <v>-0.53814851897679028</v>
      </c>
      <c r="AX157">
        <v>367625.29998553428</v>
      </c>
      <c r="AY157">
        <v>234496.91050702077</v>
      </c>
      <c r="AZ157" s="8">
        <v>9.4907407407407408E-4</v>
      </c>
      <c r="BA157">
        <v>2.9161209080686943</v>
      </c>
      <c r="BB157">
        <v>1072039.8236228423</v>
      </c>
      <c r="BC157">
        <v>0.65973128102891287</v>
      </c>
      <c r="BD157">
        <v>1797339.9619401258</v>
      </c>
      <c r="BE157">
        <v>965842.56691275514</v>
      </c>
      <c r="BF157" s="8">
        <v>8.4490740740740739E-4</v>
      </c>
      <c r="BG157">
        <v>1.7773079352572823</v>
      </c>
      <c r="BH157">
        <v>3194426.5767112072</v>
      </c>
      <c r="BI157">
        <v>0.71508061332509909</v>
      </c>
      <c r="BJ157">
        <v>6.2938099071109616E-2</v>
      </c>
      <c r="BK157">
        <v>1.3680090523213678E-3</v>
      </c>
      <c r="BL157">
        <v>0.3290677682066887</v>
      </c>
      <c r="BM157">
        <v>2.0331729422457829E-2</v>
      </c>
      <c r="BN157">
        <v>0.5853999748412273</v>
      </c>
      <c r="BP157">
        <v>8.9441940619512899E-4</v>
      </c>
      <c r="BQ157">
        <v>23120.663737042367</v>
      </c>
      <c r="BR157">
        <v>6.2130193592171201E-2</v>
      </c>
      <c r="BS157">
        <v>-0.41471248826287943</v>
      </c>
      <c r="BU157">
        <v>-4.3385100243394259E-2</v>
      </c>
      <c r="BV157">
        <v>-0.38773422716849582</v>
      </c>
      <c r="BW157">
        <v>120884.89051456374</v>
      </c>
      <c r="BX157">
        <v>2.1258729953173461E-2</v>
      </c>
      <c r="BY157">
        <v>3.8610438436774848</v>
      </c>
      <c r="BZ157">
        <v>7468.9748515928677</v>
      </c>
      <c r="CA157">
        <v>2.279747293123302E-2</v>
      </c>
      <c r="CB157">
        <v>-0.30596221141050017</v>
      </c>
      <c r="CC157">
        <v>215049.96448470675</v>
      </c>
      <c r="CD157">
        <v>2.9837808897061224E-2</v>
      </c>
      <c r="CE157">
        <v>-0.63889563572822072</v>
      </c>
      <c r="CK157">
        <v>-0.93062204412795624</v>
      </c>
      <c r="CL157" s="6" t="s">
        <v>655</v>
      </c>
      <c r="CM157" s="6"/>
      <c r="CN157" s="6" t="s">
        <v>150</v>
      </c>
      <c r="CO157" s="6"/>
      <c r="CP157" s="6" t="s">
        <v>147</v>
      </c>
      <c r="CQ157" s="6"/>
      <c r="CR157" s="6"/>
      <c r="CS157" s="6"/>
      <c r="CT157" s="6"/>
      <c r="CU157" s="6"/>
      <c r="CV157">
        <v>0.41118970559469054</v>
      </c>
      <c r="CW157">
        <v>0.58881029440530952</v>
      </c>
      <c r="CX157">
        <v>0.1409887086769675</v>
      </c>
      <c r="CY157">
        <v>0.3473900415483307</v>
      </c>
      <c r="CZ157">
        <v>0.24572223416520558</v>
      </c>
      <c r="DA157">
        <v>0.12269637879376981</v>
      </c>
      <c r="DB157">
        <v>0.10116642615544402</v>
      </c>
      <c r="DC157">
        <v>4.2036210660282208E-2</v>
      </c>
      <c r="DD1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57" t="str">
        <f>IF(TRIM(SW_base_final[[#This Row],[Neg]])="","blocked",SW_base_final[[#This Row],[Neg]])</f>
        <v>blocked</v>
      </c>
      <c r="DF157" t="str">
        <f>LEFT(SW_base_final[[#This Row],[date]],2)</f>
        <v/>
      </c>
      <c r="DG157" t="str">
        <f>MID(SW_base_final[[#This Row],[date]],4,2)</f>
        <v/>
      </c>
      <c r="DH157" t="str">
        <f>RIGHT(SW_base_final[[#This Row],[date]],4)</f>
        <v/>
      </c>
    </row>
    <row r="158" spans="1:112" x14ac:dyDescent="0.3">
      <c r="A158" s="6" t="s">
        <v>656</v>
      </c>
      <c r="B158" s="6" t="s">
        <v>113</v>
      </c>
      <c r="C158" s="6" t="s">
        <v>114</v>
      </c>
      <c r="D158" s="6" t="s">
        <v>115</v>
      </c>
      <c r="E158" s="6" t="s">
        <v>117</v>
      </c>
      <c r="F158" s="6" t="s">
        <v>117</v>
      </c>
      <c r="G158" s="6" t="s">
        <v>118</v>
      </c>
      <c r="H158" s="1">
        <v>44161.737066585651</v>
      </c>
      <c r="I158" s="6" t="s">
        <v>145</v>
      </c>
      <c r="J158" s="6" t="s">
        <v>117</v>
      </c>
      <c r="K158" s="6" t="s">
        <v>117</v>
      </c>
      <c r="N158">
        <v>12925</v>
      </c>
      <c r="O158">
        <v>4219562.6780694332</v>
      </c>
      <c r="S158" s="7">
        <v>6.7824074074074071E-3</v>
      </c>
      <c r="U158">
        <v>0.43009693490480816</v>
      </c>
      <c r="V158" s="6" t="s">
        <v>120</v>
      </c>
      <c r="W158" s="6" t="s">
        <v>121</v>
      </c>
      <c r="X158" s="6" t="s">
        <v>216</v>
      </c>
      <c r="Y158" s="6" t="s">
        <v>657</v>
      </c>
      <c r="Z158" s="6" t="s">
        <v>180</v>
      </c>
      <c r="AA158">
        <v>9.7065007167338901E-2</v>
      </c>
      <c r="AB158">
        <v>-0.21440359177795965</v>
      </c>
      <c r="AC158">
        <v>7.263716230800954E-2</v>
      </c>
      <c r="AD158">
        <v>-0.14849592072078499</v>
      </c>
      <c r="AE158">
        <v>0.12336388440502444</v>
      </c>
      <c r="AF158">
        <v>-0.27230425084564358</v>
      </c>
      <c r="AG158">
        <v>1124001.3737382689</v>
      </c>
      <c r="AH158">
        <v>0.14831201245497661</v>
      </c>
      <c r="AI158">
        <v>-0.19779332804293037</v>
      </c>
      <c r="AJ158">
        <v>0.12923094448297268</v>
      </c>
      <c r="AK158">
        <v>-0.13739948599124008</v>
      </c>
      <c r="AL158">
        <v>0.15813903470637869</v>
      </c>
      <c r="AM158">
        <v>-0.22503940011008017</v>
      </c>
      <c r="AN158">
        <v>0.50689835851710274</v>
      </c>
      <c r="AO158">
        <v>0.4931016414828972</v>
      </c>
      <c r="AP158">
        <v>4.8313078357124004</v>
      </c>
      <c r="AQ158">
        <v>20386006.229836456</v>
      </c>
      <c r="AR158">
        <v>7.8289448875420442E-2</v>
      </c>
      <c r="AS158">
        <v>-0.30070316886112192</v>
      </c>
      <c r="AT158">
        <v>7.9915950727186269E-2</v>
      </c>
      <c r="AU158">
        <v>-0.27636727333726452</v>
      </c>
      <c r="AV158">
        <v>7.5408866978426525E-2</v>
      </c>
      <c r="AW158">
        <v>-0.34016750828329068</v>
      </c>
      <c r="AX158">
        <v>2138889.3951734263</v>
      </c>
      <c r="AY158">
        <v>375744.16289187304</v>
      </c>
      <c r="AZ158" s="8">
        <v>9.2592592592592587E-3</v>
      </c>
      <c r="BA158">
        <v>6.1007471353816198</v>
      </c>
      <c r="BB158">
        <v>13048823.350502405</v>
      </c>
      <c r="BC158">
        <v>0.34431238359049166</v>
      </c>
      <c r="BD158">
        <v>2080673.2828960074</v>
      </c>
      <c r="BE158">
        <v>748257.2108463957</v>
      </c>
      <c r="BF158" s="8">
        <v>4.2245370370370371E-3</v>
      </c>
      <c r="BG158">
        <v>3.526350311530754</v>
      </c>
      <c r="BH158">
        <v>7337182.8793340521</v>
      </c>
      <c r="BI158">
        <v>0.51828169153345027</v>
      </c>
      <c r="BJ158">
        <v>0.66998866524048895</v>
      </c>
      <c r="BK158">
        <v>2.4598013934842452E-2</v>
      </c>
      <c r="BL158">
        <v>1.045731476425848E-2</v>
      </c>
      <c r="BM158">
        <v>6.7450919810754156E-2</v>
      </c>
      <c r="BN158">
        <v>0.2273062560303615</v>
      </c>
      <c r="BO158">
        <v>2.9936945734796268E-5</v>
      </c>
      <c r="BP158">
        <v>1.6889327355985384E-4</v>
      </c>
      <c r="BQ158">
        <v>1426572.9010688844</v>
      </c>
      <c r="BR158">
        <v>5.7333017162700228E-2</v>
      </c>
      <c r="BS158">
        <v>-0.13167586543134735</v>
      </c>
      <c r="BT158">
        <v>52375.304120951601</v>
      </c>
      <c r="BU158">
        <v>-0.2108275136889981</v>
      </c>
      <c r="BV158">
        <v>-0.41147664788899174</v>
      </c>
      <c r="BW158">
        <v>22266.230213437888</v>
      </c>
      <c r="BX158">
        <v>1.4903611710804343E-2</v>
      </c>
      <c r="BY158">
        <v>-0.25437888046496504</v>
      </c>
      <c r="BZ158">
        <v>143619.82425427044</v>
      </c>
      <c r="CA158">
        <v>7.7017117153255654E-2</v>
      </c>
      <c r="CB158">
        <v>-0.18371121419187175</v>
      </c>
      <c r="CC158">
        <v>483991.68809810351</v>
      </c>
      <c r="CD158">
        <v>0.16067733493334813</v>
      </c>
      <c r="CE158">
        <v>-0.15420223522597942</v>
      </c>
      <c r="CJ158">
        <v>8.6259968860622704E-2</v>
      </c>
      <c r="CK158">
        <v>0.19722101943025061</v>
      </c>
      <c r="CL158" s="6" t="s">
        <v>658</v>
      </c>
      <c r="CM158" s="6"/>
      <c r="CN158" s="6"/>
      <c r="CO158" s="6"/>
      <c r="CP158" s="6" t="s">
        <v>216</v>
      </c>
      <c r="CQ158" s="6"/>
      <c r="CR158" s="6"/>
      <c r="CS158" s="6"/>
      <c r="CT158" s="6" t="s">
        <v>659</v>
      </c>
      <c r="CU158" s="6"/>
      <c r="CV158">
        <v>0.41230151838570955</v>
      </c>
      <c r="CW158">
        <v>0.5876984816142905</v>
      </c>
      <c r="CX158">
        <v>0.22087362641107486</v>
      </c>
      <c r="CY158">
        <v>0.38880381959564747</v>
      </c>
      <c r="CZ158">
        <v>0.18613342617500617</v>
      </c>
      <c r="DA158">
        <v>0.10854561421591941</v>
      </c>
      <c r="DB158">
        <v>6.3079845230124901E-2</v>
      </c>
      <c r="DC158">
        <v>3.256366837222751E-2</v>
      </c>
      <c r="DD1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58" t="str">
        <f>IF(TRIM(SW_base_final[[#This Row],[Neg]])="","blocked",SW_base_final[[#This Row],[Neg]])</f>
        <v>blocked</v>
      </c>
      <c r="DF158" t="str">
        <f>LEFT(SW_base_final[[#This Row],[date]],2)</f>
        <v/>
      </c>
      <c r="DG158" t="str">
        <f>MID(SW_base_final[[#This Row],[date]],4,2)</f>
        <v/>
      </c>
      <c r="DH158" t="str">
        <f>RIGHT(SW_base_final[[#This Row],[date]],4)</f>
        <v/>
      </c>
    </row>
    <row r="159" spans="1:112" x14ac:dyDescent="0.3">
      <c r="A159" s="6" t="s">
        <v>660</v>
      </c>
      <c r="B159" s="6" t="s">
        <v>113</v>
      </c>
      <c r="C159" s="6" t="s">
        <v>114</v>
      </c>
      <c r="D159" s="6" t="s">
        <v>115</v>
      </c>
      <c r="E159" s="6" t="s">
        <v>117</v>
      </c>
      <c r="F159" s="6" t="s">
        <v>117</v>
      </c>
      <c r="G159" s="6" t="s">
        <v>118</v>
      </c>
      <c r="H159" s="1">
        <v>44161.737066585651</v>
      </c>
      <c r="I159" s="6" t="s">
        <v>145</v>
      </c>
      <c r="J159" s="6" t="s">
        <v>117</v>
      </c>
      <c r="K159" s="6" t="s">
        <v>117</v>
      </c>
      <c r="N159">
        <v>36011</v>
      </c>
      <c r="O159">
        <v>1824483.6940412256</v>
      </c>
      <c r="S159" s="7">
        <v>1.712962962962963E-3</v>
      </c>
      <c r="U159">
        <v>0.47313763937610331</v>
      </c>
      <c r="V159" s="6" t="s">
        <v>120</v>
      </c>
      <c r="W159" s="6" t="s">
        <v>121</v>
      </c>
      <c r="X159" s="6" t="s">
        <v>147</v>
      </c>
      <c r="Y159" s="6" t="s">
        <v>205</v>
      </c>
      <c r="Z159" s="6" t="s">
        <v>124</v>
      </c>
      <c r="AA159">
        <v>5.3967450310681953E-2</v>
      </c>
      <c r="AB159">
        <v>0.8749431767396556</v>
      </c>
      <c r="AC159">
        <v>5.2093613418896734E-2</v>
      </c>
      <c r="AD159">
        <v>0.25082641514756854</v>
      </c>
      <c r="AE159">
        <v>5.4649102790373716E-2</v>
      </c>
      <c r="AF159">
        <v>1.289503512056295</v>
      </c>
      <c r="AG159">
        <v>486829.94502299489</v>
      </c>
      <c r="AH159">
        <v>-1.5142914812310559E-2</v>
      </c>
      <c r="AI159">
        <v>1.169468608218478</v>
      </c>
      <c r="AJ159">
        <v>-0.18671718290962636</v>
      </c>
      <c r="AK159">
        <v>0.2779724936028718</v>
      </c>
      <c r="AL159">
        <v>3.1013880485969425E-2</v>
      </c>
      <c r="AM159">
        <v>1.5464232714640369</v>
      </c>
      <c r="AN159">
        <v>0.26626625217037042</v>
      </c>
      <c r="AO159">
        <v>0.73373374782962963</v>
      </c>
      <c r="AP159">
        <v>2.0779334800182632</v>
      </c>
      <c r="AQ159">
        <v>3791155.7515956601</v>
      </c>
      <c r="AR159">
        <v>5.6807793447147814E-2</v>
      </c>
      <c r="AS159">
        <v>0.35557397489923481</v>
      </c>
      <c r="AT159">
        <v>6.7094232398666076E-2</v>
      </c>
      <c r="AU159">
        <v>0.38424950845919614</v>
      </c>
      <c r="AV159">
        <v>5.1267119687423257E-2</v>
      </c>
      <c r="AW159">
        <v>0.34039241806816767</v>
      </c>
      <c r="AX159">
        <v>485798.43535830989</v>
      </c>
      <c r="AY159">
        <v>85223.805160989839</v>
      </c>
      <c r="AZ159" s="8">
        <v>2.685185185185185E-3</v>
      </c>
      <c r="BA159">
        <v>2.7585646365183796</v>
      </c>
      <c r="BB159">
        <v>1340106.3842553936</v>
      </c>
      <c r="BC159">
        <v>0.51645458311011394</v>
      </c>
      <c r="BD159">
        <v>1338685.2586829155</v>
      </c>
      <c r="BE159">
        <v>401606.13986200502</v>
      </c>
      <c r="BF159" s="8">
        <v>1.3657407407407407E-3</v>
      </c>
      <c r="BG159">
        <v>1.8309377439113399</v>
      </c>
      <c r="BH159">
        <v>2451049.3673402658</v>
      </c>
      <c r="BI159">
        <v>0.45741825847308948</v>
      </c>
      <c r="BJ159">
        <v>0.66037701527000836</v>
      </c>
      <c r="BK159">
        <v>9.8267606651038816E-4</v>
      </c>
      <c r="BL159">
        <v>5.6850319768201986E-3</v>
      </c>
      <c r="BM159">
        <v>9.9336217680719471E-2</v>
      </c>
      <c r="BN159">
        <v>0.23361905900594165</v>
      </c>
      <c r="BQ159">
        <v>320781.19054286991</v>
      </c>
      <c r="BR159">
        <v>0.16143040389758645</v>
      </c>
      <c r="BS159">
        <v>0.21932649755780176</v>
      </c>
      <c r="BU159">
        <v>6.6378842072701598</v>
      </c>
      <c r="BV159">
        <v>-0.8607738704432909</v>
      </c>
      <c r="BX159">
        <v>-4.1842865012356567E-2</v>
      </c>
      <c r="BY159">
        <v>1.4123180639068855</v>
      </c>
      <c r="BZ159">
        <v>48253.027338660715</v>
      </c>
      <c r="CA159">
        <v>0.30391166095463573</v>
      </c>
      <c r="CB159">
        <v>-5.5575636581620791E-2</v>
      </c>
      <c r="CC159">
        <v>113481.53880066522</v>
      </c>
      <c r="CD159">
        <v>-0.2193787396821687</v>
      </c>
      <c r="CE159">
        <v>0.63175636050237416</v>
      </c>
      <c r="CK159">
        <v>-1</v>
      </c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>
        <v>0.61439202999100473</v>
      </c>
      <c r="CW159">
        <v>0.38560797000899527</v>
      </c>
      <c r="CX159">
        <v>0.13889720599657104</v>
      </c>
      <c r="CY159">
        <v>0.35654200834387095</v>
      </c>
      <c r="CZ159">
        <v>0.26171428108940015</v>
      </c>
      <c r="DA159">
        <v>0.11883793340669743</v>
      </c>
      <c r="DB159">
        <v>8.4448635534510402E-2</v>
      </c>
      <c r="DC159">
        <v>3.9559935628950091E-2</v>
      </c>
      <c r="DD1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59" t="str">
        <f>IF(TRIM(SW_base_final[[#This Row],[Neg]])="","blocked",SW_base_final[[#This Row],[Neg]])</f>
        <v>blocked</v>
      </c>
      <c r="DF159" t="str">
        <f>LEFT(SW_base_final[[#This Row],[date]],2)</f>
        <v/>
      </c>
      <c r="DG159" t="str">
        <f>MID(SW_base_final[[#This Row],[date]],4,2)</f>
        <v/>
      </c>
      <c r="DH159" t="str">
        <f>RIGHT(SW_base_final[[#This Row],[date]],4)</f>
        <v/>
      </c>
    </row>
    <row r="160" spans="1:112" x14ac:dyDescent="0.3">
      <c r="A160" s="6" t="s">
        <v>661</v>
      </c>
      <c r="B160" s="6" t="s">
        <v>297</v>
      </c>
      <c r="C160" s="6" t="s">
        <v>114</v>
      </c>
      <c r="D160" s="6" t="s">
        <v>115</v>
      </c>
      <c r="E160" s="6" t="s">
        <v>117</v>
      </c>
      <c r="F160" s="6" t="s">
        <v>117</v>
      </c>
      <c r="G160" s="6" t="s">
        <v>118</v>
      </c>
      <c r="H160" s="1">
        <v>44161.737066585651</v>
      </c>
      <c r="I160" s="6" t="s">
        <v>145</v>
      </c>
      <c r="J160" s="6" t="s">
        <v>117</v>
      </c>
      <c r="K160" s="6" t="s">
        <v>117</v>
      </c>
      <c r="N160">
        <v>4744</v>
      </c>
      <c r="O160">
        <v>13205819.822943216</v>
      </c>
      <c r="S160" s="7">
        <v>7.2453703703703708E-3</v>
      </c>
      <c r="U160">
        <v>0.27184967892079548</v>
      </c>
      <c r="V160" s="6" t="s">
        <v>117</v>
      </c>
      <c r="W160" s="6" t="s">
        <v>121</v>
      </c>
      <c r="X160" s="6" t="s">
        <v>343</v>
      </c>
      <c r="Y160" s="6" t="s">
        <v>662</v>
      </c>
      <c r="Z160" s="6" t="s">
        <v>180</v>
      </c>
      <c r="AA160">
        <v>5.5722707807836835E-2</v>
      </c>
      <c r="AB160">
        <v>-4.2608149995213451E-2</v>
      </c>
      <c r="AC160">
        <v>6.6124296146306882E-2</v>
      </c>
      <c r="AD160">
        <v>-5.2098338433411717E-2</v>
      </c>
      <c r="AE160">
        <v>2.7057034574842875E-2</v>
      </c>
      <c r="AF160">
        <v>-1.4379036035438664E-2</v>
      </c>
      <c r="AG160">
        <v>778147.97090198053</v>
      </c>
      <c r="AH160">
        <v>4.0268176709237435E-2</v>
      </c>
      <c r="AI160">
        <v>-0.10351287332904513</v>
      </c>
      <c r="AJ160">
        <v>5.2389592559260567E-2</v>
      </c>
      <c r="AK160">
        <v>-0.10792057988652259</v>
      </c>
      <c r="AL160">
        <v>2.2214505581559685E-2</v>
      </c>
      <c r="AM160">
        <v>-9.6668987519076488E-2</v>
      </c>
      <c r="AN160">
        <v>0.74098113858198178</v>
      </c>
      <c r="AO160">
        <v>0.25901886141801822</v>
      </c>
      <c r="AP160">
        <v>5.5419109995058982</v>
      </c>
      <c r="AQ160">
        <v>73185478.13426204</v>
      </c>
      <c r="AR160">
        <v>4.7784421001883182E-2</v>
      </c>
      <c r="AS160">
        <v>-9.8624714687217341E-2</v>
      </c>
      <c r="AT160">
        <v>5.5075822504214722E-2</v>
      </c>
      <c r="AU160">
        <v>-7.5475405697128073E-2</v>
      </c>
      <c r="AV160">
        <v>2.6599129033702207E-2</v>
      </c>
      <c r="AW160">
        <v>-0.16133171189559425</v>
      </c>
      <c r="AX160">
        <v>9785263.4083129689</v>
      </c>
      <c r="AY160">
        <v>470988.62362615345</v>
      </c>
      <c r="AZ160" s="8">
        <v>7.3148148148148148E-3</v>
      </c>
      <c r="BA160">
        <v>5.6028503288808373</v>
      </c>
      <c r="BB160">
        <v>54825366.305451944</v>
      </c>
      <c r="BC160">
        <v>0.28895824682766802</v>
      </c>
      <c r="BD160">
        <v>3420556.4146302468</v>
      </c>
      <c r="BE160">
        <v>307159.34727582714</v>
      </c>
      <c r="BF160" s="8">
        <v>7.0717592592592594E-3</v>
      </c>
      <c r="BG160">
        <v>5.3675804761707973</v>
      </c>
      <c r="BH160">
        <v>18360111.828810096</v>
      </c>
      <c r="BI160">
        <v>0.22290681021332118</v>
      </c>
      <c r="BJ160">
        <v>0.85556842103683328</v>
      </c>
      <c r="BK160">
        <v>6.2833873411706652E-3</v>
      </c>
      <c r="BL160">
        <v>1.7103446519747675E-3</v>
      </c>
      <c r="BM160">
        <v>3.7199805734862139E-2</v>
      </c>
      <c r="BN160">
        <v>3.1592702525813053E-2</v>
      </c>
      <c r="BO160">
        <v>2.1786025904158394E-5</v>
      </c>
      <c r="BP160">
        <v>6.7623552683441931E-2</v>
      </c>
      <c r="BQ160">
        <v>8371085.393740138</v>
      </c>
      <c r="BR160">
        <v>7.1107740428291377E-2</v>
      </c>
      <c r="BS160">
        <v>-7.109047480983588E-2</v>
      </c>
      <c r="BT160">
        <v>61478.159667397304</v>
      </c>
      <c r="BU160">
        <v>-0.14423290372527642</v>
      </c>
      <c r="BV160">
        <v>-0.14593389777866528</v>
      </c>
      <c r="BW160">
        <v>16734.419810699339</v>
      </c>
      <c r="BX160">
        <v>-0.63406970255222439</v>
      </c>
      <c r="BY160">
        <v>-0.69264653818639199</v>
      </c>
      <c r="BZ160">
        <v>363971.76751766627</v>
      </c>
      <c r="CA160">
        <v>-6.8504949047322072E-2</v>
      </c>
      <c r="CB160">
        <v>-0.38076088895929194</v>
      </c>
      <c r="CC160">
        <v>309110.53302097652</v>
      </c>
      <c r="CD160">
        <v>-1.0659524935780151E-2</v>
      </c>
      <c r="CE160">
        <v>-0.2107902218628217</v>
      </c>
      <c r="CH160">
        <v>-0.69764627923532663</v>
      </c>
      <c r="CI160">
        <v>661644.96049908199</v>
      </c>
      <c r="CJ160">
        <v>0.22238805320609134</v>
      </c>
      <c r="CK160">
        <v>2.2767307164344039</v>
      </c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>
        <v>0.77032070939989106</v>
      </c>
      <c r="CW160">
        <v>0.22967929060010894</v>
      </c>
      <c r="CX160">
        <v>0.32211161608298805</v>
      </c>
      <c r="CY160">
        <v>0.2830884595537102</v>
      </c>
      <c r="CZ160">
        <v>0.15468808377173818</v>
      </c>
      <c r="DA160">
        <v>0.11131928270683615</v>
      </c>
      <c r="DB160">
        <v>7.4173464029481426E-2</v>
      </c>
      <c r="DC160">
        <v>5.4619093855245653E-2</v>
      </c>
      <c r="DD1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60" t="str">
        <f>IF(TRIM(SW_base_final[[#This Row],[Neg]])="","blocked",SW_base_final[[#This Row],[Neg]])</f>
        <v>blocked</v>
      </c>
      <c r="DF160" t="str">
        <f>LEFT(SW_base_final[[#This Row],[date]],2)</f>
        <v/>
      </c>
      <c r="DG160" t="str">
        <f>MID(SW_base_final[[#This Row],[date]],4,2)</f>
        <v/>
      </c>
      <c r="DH160" t="str">
        <f>RIGHT(SW_base_final[[#This Row],[date]],4)</f>
        <v/>
      </c>
    </row>
    <row r="161" spans="1:112" x14ac:dyDescent="0.3">
      <c r="A161" s="6" t="s">
        <v>663</v>
      </c>
      <c r="B161" s="6" t="s">
        <v>113</v>
      </c>
      <c r="C161" s="6" t="s">
        <v>114</v>
      </c>
      <c r="D161" s="6" t="s">
        <v>115</v>
      </c>
      <c r="E161" s="6" t="s">
        <v>117</v>
      </c>
      <c r="F161" s="6" t="s">
        <v>117</v>
      </c>
      <c r="G161" s="6" t="s">
        <v>118</v>
      </c>
      <c r="H161" s="1">
        <v>44161.737066585651</v>
      </c>
      <c r="I161" s="6" t="s">
        <v>145</v>
      </c>
      <c r="J161" s="6" t="s">
        <v>117</v>
      </c>
      <c r="K161" s="6" t="s">
        <v>117</v>
      </c>
      <c r="N161">
        <v>35095</v>
      </c>
      <c r="O161">
        <v>1476941.6652175882</v>
      </c>
      <c r="S161" s="7">
        <v>2.0717592592592593E-3</v>
      </c>
      <c r="U161">
        <v>0.57173258504861879</v>
      </c>
      <c r="V161" s="6" t="s">
        <v>117</v>
      </c>
      <c r="W161" s="6" t="s">
        <v>121</v>
      </c>
      <c r="X161" s="6" t="s">
        <v>147</v>
      </c>
      <c r="Y161" s="6" t="s">
        <v>207</v>
      </c>
      <c r="Z161" s="6" t="s">
        <v>180</v>
      </c>
      <c r="AA161">
        <v>-6.0159562016991686E-2</v>
      </c>
      <c r="AB161">
        <v>0.54937904168602958</v>
      </c>
      <c r="AC161">
        <v>-5.0510671531050821E-2</v>
      </c>
      <c r="AD161">
        <v>0.39812834116252049</v>
      </c>
      <c r="AE161">
        <v>-6.4976109420766148E-2</v>
      </c>
      <c r="AF161">
        <v>0.63927233844469145</v>
      </c>
      <c r="AG161">
        <v>868927.77384673734</v>
      </c>
      <c r="AH161">
        <v>-6.409849833209913E-2</v>
      </c>
      <c r="AI161">
        <v>0.61333896738930704</v>
      </c>
      <c r="AJ161">
        <v>-3.0014398867832304E-2</v>
      </c>
      <c r="AK161">
        <v>0.43585609493776767</v>
      </c>
      <c r="AL161">
        <v>-7.8015219698112537E-2</v>
      </c>
      <c r="AM161">
        <v>0.70380643434551149</v>
      </c>
      <c r="AN161">
        <v>0.33638778309143835</v>
      </c>
      <c r="AO161">
        <v>0.66361221690856165</v>
      </c>
      <c r="AP161">
        <v>2.8656639150427132</v>
      </c>
      <c r="AQ161">
        <v>4232418.4346371368</v>
      </c>
      <c r="AR161">
        <v>-0.12911796298916511</v>
      </c>
      <c r="AS161">
        <v>-0.24112757044881983</v>
      </c>
      <c r="AT161">
        <v>-0.15532537153191461</v>
      </c>
      <c r="AU161">
        <v>-0.39206846494972447</v>
      </c>
      <c r="AV161">
        <v>-0.10289754934876483</v>
      </c>
      <c r="AW161">
        <v>-9.4447597057861765E-3</v>
      </c>
      <c r="AX161">
        <v>496825.13251792168</v>
      </c>
      <c r="AY161">
        <v>261100.13139611072</v>
      </c>
      <c r="AZ161" s="8">
        <v>2.8587962962962963E-3</v>
      </c>
      <c r="BA161">
        <v>4.132309843454351</v>
      </c>
      <c r="BB161">
        <v>2053035.3855793201</v>
      </c>
      <c r="BC161">
        <v>0.445855850121819</v>
      </c>
      <c r="BD161">
        <v>980116.53269966668</v>
      </c>
      <c r="BE161">
        <v>607827.64245062659</v>
      </c>
      <c r="BF161" s="8">
        <v>1.6782407407407408E-3</v>
      </c>
      <c r="BG161">
        <v>2.2235958443174608</v>
      </c>
      <c r="BH161">
        <v>2179383.0490578176</v>
      </c>
      <c r="BI161">
        <v>0.63554002367907625</v>
      </c>
      <c r="BJ161">
        <v>0.2519604184289127</v>
      </c>
      <c r="BK161">
        <v>1.4441534974222183E-2</v>
      </c>
      <c r="BL161">
        <v>2.0977062407509645E-2</v>
      </c>
      <c r="BM161">
        <v>2.1115146431378913E-2</v>
      </c>
      <c r="BN161">
        <v>0.69108166487914169</v>
      </c>
      <c r="BO161">
        <v>1.712297092225188E-4</v>
      </c>
      <c r="BP161">
        <v>2.5294316961235459E-4</v>
      </c>
      <c r="BQ161">
        <v>124844.37329814366</v>
      </c>
      <c r="BR161">
        <v>1.1128779476543782E-2</v>
      </c>
      <c r="BS161">
        <v>0.2400973320182842</v>
      </c>
      <c r="BT161">
        <v>7155.6651420178068</v>
      </c>
      <c r="BU161">
        <v>-7.8667608032322867E-2</v>
      </c>
      <c r="BV161">
        <v>-9.8412584816086279E-2</v>
      </c>
      <c r="BW161">
        <v>10393.966743790234</v>
      </c>
      <c r="BX161">
        <v>9.3497692904549012E-2</v>
      </c>
      <c r="BY161">
        <v>0.32513305581880014</v>
      </c>
      <c r="BZ161">
        <v>10462.386273849508</v>
      </c>
      <c r="CA161">
        <v>0.20537913813437858</v>
      </c>
      <c r="CB161">
        <v>-4.0694439439186603E-2</v>
      </c>
      <c r="CC161">
        <v>342425.44081984955</v>
      </c>
      <c r="CD161">
        <v>-7.9533808377808213E-2</v>
      </c>
      <c r="CE161">
        <v>0.52515361494061041</v>
      </c>
      <c r="CG161">
        <v>-0.68734592613009315</v>
      </c>
      <c r="CK161">
        <v>0.81964877438334649</v>
      </c>
      <c r="CL161" s="6" t="s">
        <v>664</v>
      </c>
      <c r="CM161" s="6"/>
      <c r="CN161" s="6" t="s">
        <v>150</v>
      </c>
      <c r="CO161" s="6" t="s">
        <v>665</v>
      </c>
      <c r="CP161" s="6" t="s">
        <v>147</v>
      </c>
      <c r="CQ161" s="6"/>
      <c r="CR161" s="6" t="s">
        <v>137</v>
      </c>
      <c r="CS161" s="6" t="s">
        <v>138</v>
      </c>
      <c r="CT161" s="6"/>
      <c r="CU161" s="6"/>
      <c r="CV161">
        <v>0.52631559862388977</v>
      </c>
      <c r="CW161">
        <v>0.47368440137611023</v>
      </c>
      <c r="CX161">
        <v>0.16217234009591797</v>
      </c>
      <c r="CY161">
        <v>0.37245353389277303</v>
      </c>
      <c r="CZ161">
        <v>0.24327132549771571</v>
      </c>
      <c r="DA161">
        <v>0.11841661137680549</v>
      </c>
      <c r="DB161">
        <v>6.7670947312967827E-2</v>
      </c>
      <c r="DC161">
        <v>3.6015241823819932E-2</v>
      </c>
      <c r="DD1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61" t="str">
        <f>IF(TRIM(SW_base_final[[#This Row],[Neg]])="","blocked",SW_base_final[[#This Row],[Neg]])</f>
        <v>blocked</v>
      </c>
      <c r="DF161" t="str">
        <f>LEFT(SW_base_final[[#This Row],[date]],2)</f>
        <v/>
      </c>
      <c r="DG161" t="str">
        <f>MID(SW_base_final[[#This Row],[date]],4,2)</f>
        <v/>
      </c>
      <c r="DH161" t="str">
        <f>RIGHT(SW_base_final[[#This Row],[date]],4)</f>
        <v/>
      </c>
    </row>
    <row r="162" spans="1:112" x14ac:dyDescent="0.3">
      <c r="A162" s="6" t="s">
        <v>666</v>
      </c>
      <c r="B162" s="6" t="s">
        <v>443</v>
      </c>
      <c r="C162" s="6" t="s">
        <v>444</v>
      </c>
      <c r="D162" s="6" t="s">
        <v>165</v>
      </c>
      <c r="E162" s="6" t="s">
        <v>117</v>
      </c>
      <c r="F162" s="6" t="s">
        <v>117</v>
      </c>
      <c r="G162" s="6" t="s">
        <v>166</v>
      </c>
      <c r="H162" s="1">
        <v>44161.737066585651</v>
      </c>
      <c r="I162" s="6" t="s">
        <v>145</v>
      </c>
      <c r="J162" s="6" t="s">
        <v>117</v>
      </c>
      <c r="K162" s="6" t="s">
        <v>117</v>
      </c>
      <c r="N162">
        <v>17599</v>
      </c>
      <c r="O162">
        <v>4407954.994296534</v>
      </c>
      <c r="S162" s="7">
        <v>1.1921296296296296E-3</v>
      </c>
      <c r="U162">
        <v>0.63128219293286647</v>
      </c>
      <c r="V162" s="6" t="s">
        <v>120</v>
      </c>
      <c r="W162" s="6" t="s">
        <v>121</v>
      </c>
      <c r="X162" s="6" t="s">
        <v>147</v>
      </c>
      <c r="Y162" s="6" t="s">
        <v>667</v>
      </c>
      <c r="Z162" s="6" t="s">
        <v>124</v>
      </c>
      <c r="AA162">
        <v>5.7022254257339755E-2</v>
      </c>
      <c r="AB162">
        <v>0.27519494982917991</v>
      </c>
      <c r="AC162">
        <v>6.9887522742704045E-2</v>
      </c>
      <c r="AD162">
        <v>5.2619534282673852E-2</v>
      </c>
      <c r="AE162">
        <v>5.209420652676533E-2</v>
      </c>
      <c r="AF162">
        <v>0.38965453334006162</v>
      </c>
      <c r="AG162">
        <v>1621288.9088795581</v>
      </c>
      <c r="AH162">
        <v>4.5277594044933034E-2</v>
      </c>
      <c r="AI162">
        <v>0.30974833246524369</v>
      </c>
      <c r="AJ162">
        <v>4.014655642059628E-2</v>
      </c>
      <c r="AK162">
        <v>0.24917060306051031</v>
      </c>
      <c r="AL162">
        <v>4.7335831298718656E-2</v>
      </c>
      <c r="AM162">
        <v>0.33555014670096561</v>
      </c>
      <c r="AN162">
        <v>0.28033156424863054</v>
      </c>
      <c r="AO162">
        <v>0.71966843575136952</v>
      </c>
      <c r="AP162">
        <v>1.5623711349802412</v>
      </c>
      <c r="AQ162">
        <v>6886861.6473808987</v>
      </c>
      <c r="AR162">
        <v>2.5049187097982095E-2</v>
      </c>
      <c r="AS162">
        <v>3.8676440893724795E-2</v>
      </c>
      <c r="AT162">
        <v>-5.2137733981421075E-3</v>
      </c>
      <c r="AU162">
        <v>-9.0878186274558237E-2</v>
      </c>
      <c r="AV162">
        <v>3.6408367572339451E-2</v>
      </c>
      <c r="AW162">
        <v>9.488927661105917E-2</v>
      </c>
      <c r="AX162">
        <v>1235688.918688711</v>
      </c>
      <c r="AY162">
        <v>461884.78015160514</v>
      </c>
      <c r="AZ162" s="8">
        <v>1.5162037037037036E-3</v>
      </c>
      <c r="BA162">
        <v>1.4761138264048921</v>
      </c>
      <c r="BB162">
        <v>1824017.4980117166</v>
      </c>
      <c r="BC162">
        <v>0.76179207619822464</v>
      </c>
      <c r="BD162">
        <v>3172266.0756078237</v>
      </c>
      <c r="BE162">
        <v>1159404.1287279529</v>
      </c>
      <c r="BF162" s="8">
        <v>1.0648148148148149E-3</v>
      </c>
      <c r="BG162">
        <v>1.5959708387320926</v>
      </c>
      <c r="BH162">
        <v>5062844.1493691821</v>
      </c>
      <c r="BI162">
        <v>0.58044483796746993</v>
      </c>
      <c r="BJ162">
        <v>0.32369690108280619</v>
      </c>
      <c r="BK162">
        <v>1.244271764759374E-2</v>
      </c>
      <c r="BL162">
        <v>0.17917712720328569</v>
      </c>
      <c r="BM162">
        <v>8.3222155038997339E-2</v>
      </c>
      <c r="BN162">
        <v>0.40130602927888237</v>
      </c>
      <c r="BP162">
        <v>1.5506974843474712E-4</v>
      </c>
      <c r="BQ162">
        <v>399807.98759281921</v>
      </c>
      <c r="BR162">
        <v>2.2675200870453605E-2</v>
      </c>
      <c r="BS162">
        <v>-4.5878924761651563E-2</v>
      </c>
      <c r="BT162">
        <v>15368.38284898351</v>
      </c>
      <c r="BU162">
        <v>-0.17567224279183979</v>
      </c>
      <c r="BV162">
        <v>0.60695029293348801</v>
      </c>
      <c r="BW162">
        <v>221307.17473715518</v>
      </c>
      <c r="BX162">
        <v>0.19269446304367532</v>
      </c>
      <c r="BY162">
        <v>-0.40272723207668726</v>
      </c>
      <c r="BZ162">
        <v>102790.24055521451</v>
      </c>
      <c r="CA162">
        <v>-0.10312506675602795</v>
      </c>
      <c r="CB162">
        <v>-0.2859555407201958</v>
      </c>
      <c r="CC162">
        <v>495665.40624314093</v>
      </c>
      <c r="CD162">
        <v>0.11491437486019263</v>
      </c>
      <c r="CE162">
        <v>1.3386499824478015</v>
      </c>
      <c r="CJ162">
        <v>-0.70320904631069237</v>
      </c>
      <c r="CK162">
        <v>-0.98979629469547881</v>
      </c>
      <c r="CL162" s="6" t="s">
        <v>668</v>
      </c>
      <c r="CM162" s="6"/>
      <c r="CN162" s="6"/>
      <c r="CO162" s="6"/>
      <c r="CP162" s="6"/>
      <c r="CQ162" s="6"/>
      <c r="CR162" s="6" t="s">
        <v>185</v>
      </c>
      <c r="CS162" s="6" t="s">
        <v>186</v>
      </c>
      <c r="CT162" s="6"/>
      <c r="CU162" s="6" t="s">
        <v>669</v>
      </c>
      <c r="CV162">
        <v>0.59395821250963521</v>
      </c>
      <c r="CW162">
        <v>0.40604178749036479</v>
      </c>
      <c r="CX162">
        <v>0.11903859822874764</v>
      </c>
      <c r="CY162">
        <v>0.35818562673812693</v>
      </c>
      <c r="CZ162">
        <v>0.28030141658931973</v>
      </c>
      <c r="DA162">
        <v>0.12272690705321565</v>
      </c>
      <c r="DB162">
        <v>8.5672259720683236E-2</v>
      </c>
      <c r="DC162">
        <v>3.4075191669906892E-2</v>
      </c>
      <c r="DD1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62" t="str">
        <f>IF(TRIM(SW_base_final[[#This Row],[Neg]])="","blocked",SW_base_final[[#This Row],[Neg]])</f>
        <v>blocked</v>
      </c>
      <c r="DF162" t="str">
        <f>LEFT(SW_base_final[[#This Row],[date]],2)</f>
        <v/>
      </c>
      <c r="DG162" t="str">
        <f>MID(SW_base_final[[#This Row],[date]],4,2)</f>
        <v/>
      </c>
      <c r="DH162" t="str">
        <f>RIGHT(SW_base_final[[#This Row],[date]],4)</f>
        <v/>
      </c>
    </row>
    <row r="163" spans="1:112" x14ac:dyDescent="0.3">
      <c r="A163" s="6" t="s">
        <v>670</v>
      </c>
      <c r="B163" s="6" t="s">
        <v>113</v>
      </c>
      <c r="C163" s="6" t="s">
        <v>114</v>
      </c>
      <c r="D163" s="6" t="s">
        <v>115</v>
      </c>
      <c r="E163" s="6" t="s">
        <v>117</v>
      </c>
      <c r="F163" s="6" t="s">
        <v>117</v>
      </c>
      <c r="G163" s="6" t="s">
        <v>118</v>
      </c>
      <c r="H163" s="1">
        <v>44161.737066585651</v>
      </c>
      <c r="I163" s="6" t="s">
        <v>145</v>
      </c>
      <c r="J163" s="6" t="s">
        <v>117</v>
      </c>
      <c r="K163" s="6" t="s">
        <v>117</v>
      </c>
      <c r="N163">
        <v>530</v>
      </c>
      <c r="O163">
        <v>21827751.033211261</v>
      </c>
      <c r="S163" s="7">
        <v>9.7569444444444448E-3</v>
      </c>
      <c r="U163">
        <v>0.15232928511194807</v>
      </c>
      <c r="V163" s="6" t="s">
        <v>117</v>
      </c>
      <c r="W163" s="6" t="s">
        <v>121</v>
      </c>
      <c r="X163" s="6" t="s">
        <v>130</v>
      </c>
      <c r="Y163" s="6" t="s">
        <v>416</v>
      </c>
      <c r="Z163" s="6" t="s">
        <v>180</v>
      </c>
      <c r="AA163">
        <v>7.0611719597629241E-2</v>
      </c>
      <c r="AB163">
        <v>0.10963493828972082</v>
      </c>
      <c r="AC163">
        <v>6.558065844756622E-2</v>
      </c>
      <c r="AD163">
        <v>0.11725133631332296</v>
      </c>
      <c r="AE163">
        <v>7.3989517794952553E-2</v>
      </c>
      <c r="AF163">
        <v>0.10461877622074622</v>
      </c>
      <c r="AG163">
        <v>3777142.8825164158</v>
      </c>
      <c r="AH163">
        <v>6.9923882438857055E-2</v>
      </c>
      <c r="AI163">
        <v>-1.1923569807263723E-2</v>
      </c>
      <c r="AJ163">
        <v>5.5944200010437539E-2</v>
      </c>
      <c r="AK163">
        <v>0.14824391694256711</v>
      </c>
      <c r="AL163">
        <v>8.0342614241347254E-2</v>
      </c>
      <c r="AM163">
        <v>-0.10306163850090089</v>
      </c>
      <c r="AN163">
        <v>0.39980750954172667</v>
      </c>
      <c r="AO163">
        <v>0.60019249045827339</v>
      </c>
      <c r="AP163">
        <v>53.901969218878577</v>
      </c>
      <c r="AQ163">
        <v>1176558764.3094983</v>
      </c>
      <c r="AR163">
        <v>9.8975050255630803E-2</v>
      </c>
      <c r="AS163">
        <v>1.3780476715747225E-2</v>
      </c>
      <c r="AT163">
        <v>0.11430391183587552</v>
      </c>
      <c r="AU163">
        <v>5.8440977317629761E-2</v>
      </c>
      <c r="AV163">
        <v>7.7658981992761333E-2</v>
      </c>
      <c r="AW163">
        <v>-4.4207765127645904E-2</v>
      </c>
      <c r="AX163">
        <v>8726898.7794850469</v>
      </c>
      <c r="AY163">
        <v>1591859.5940680408</v>
      </c>
      <c r="AZ163" s="8">
        <v>1.1770833333333333E-2</v>
      </c>
      <c r="BA163">
        <v>79.517499461266553</v>
      </c>
      <c r="BB163">
        <v>693941168.99623001</v>
      </c>
      <c r="BC163">
        <v>0.13732522355574442</v>
      </c>
      <c r="BD163">
        <v>13100852.253726212</v>
      </c>
      <c r="BE163">
        <v>2185283.2884483747</v>
      </c>
      <c r="BF163" s="8">
        <v>8.4143518518518517E-3</v>
      </c>
      <c r="BG163">
        <v>36.838641178935504</v>
      </c>
      <c r="BH163">
        <v>482617595.31326848</v>
      </c>
      <c r="BI163">
        <v>0.16232397278159258</v>
      </c>
      <c r="BJ163">
        <v>0.65708058740858266</v>
      </c>
      <c r="BK163">
        <v>7.8143410495290985E-3</v>
      </c>
      <c r="BL163">
        <v>1.8824266533627582E-2</v>
      </c>
      <c r="BM163">
        <v>2.6172674440657434E-2</v>
      </c>
      <c r="BN163">
        <v>0.28963340288907591</v>
      </c>
      <c r="BO163">
        <v>1.8341746891109415E-5</v>
      </c>
      <c r="BP163">
        <v>4.563859316362701E-4</v>
      </c>
      <c r="BQ163">
        <v>5731961.2827409543</v>
      </c>
      <c r="BR163">
        <v>5.3455095012554965E-2</v>
      </c>
      <c r="BS163">
        <v>6.4152973958355286E-2</v>
      </c>
      <c r="BT163">
        <v>68167.438217410119</v>
      </c>
      <c r="BU163">
        <v>-9.0184400274018195E-3</v>
      </c>
      <c r="BV163">
        <v>0.11854155967089253</v>
      </c>
      <c r="BW163">
        <v>164211.16224463307</v>
      </c>
      <c r="BX163">
        <v>6.5803943601443482E-2</v>
      </c>
      <c r="BY163">
        <v>-0.11190595635880385</v>
      </c>
      <c r="BZ163">
        <v>228314.09028729532</v>
      </c>
      <c r="CA163">
        <v>2.0981097570941021E-2</v>
      </c>
      <c r="CB163">
        <v>0.32319364695442632</v>
      </c>
      <c r="CC163">
        <v>2526581.1886120718</v>
      </c>
      <c r="CD163">
        <v>0.10000322552411456</v>
      </c>
      <c r="CE163">
        <v>0.26434610226198507</v>
      </c>
      <c r="CG163">
        <v>8.4676225630776925E-2</v>
      </c>
      <c r="CJ163">
        <v>0.11814953598632205</v>
      </c>
      <c r="CK163">
        <v>-0.39425857581131518</v>
      </c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>
        <v>0.79409276335832912</v>
      </c>
      <c r="CW163">
        <v>0.20590723664167088</v>
      </c>
      <c r="CX163">
        <v>0.2058677562285523</v>
      </c>
      <c r="CY163">
        <v>0.27276018453546336</v>
      </c>
      <c r="CZ163">
        <v>0.19042832571972568</v>
      </c>
      <c r="DA163">
        <v>0.14318751926416493</v>
      </c>
      <c r="DB163">
        <v>0.11305614325474983</v>
      </c>
      <c r="DC163">
        <v>7.470007099734377E-2</v>
      </c>
      <c r="DD1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63" t="str">
        <f>IF(TRIM(SW_base_final[[#This Row],[Neg]])="","blocked",SW_base_final[[#This Row],[Neg]])</f>
        <v>blocked</v>
      </c>
      <c r="DF163" t="str">
        <f>LEFT(SW_base_final[[#This Row],[date]],2)</f>
        <v/>
      </c>
      <c r="DG163" t="str">
        <f>MID(SW_base_final[[#This Row],[date]],4,2)</f>
        <v/>
      </c>
      <c r="DH163" t="str">
        <f>RIGHT(SW_base_final[[#This Row],[date]],4)</f>
        <v/>
      </c>
    </row>
    <row r="164" spans="1:112" x14ac:dyDescent="0.3">
      <c r="A164" s="6" t="s">
        <v>671</v>
      </c>
      <c r="B164" s="6" t="s">
        <v>113</v>
      </c>
      <c r="C164" s="6" t="s">
        <v>114</v>
      </c>
      <c r="D164" s="6" t="s">
        <v>115</v>
      </c>
      <c r="E164" s="6" t="s">
        <v>117</v>
      </c>
      <c r="F164" s="6" t="s">
        <v>117</v>
      </c>
      <c r="G164" s="6" t="s">
        <v>118</v>
      </c>
      <c r="H164" s="1">
        <v>44161.737066585651</v>
      </c>
      <c r="I164" s="6" t="s">
        <v>145</v>
      </c>
      <c r="J164" s="6" t="s">
        <v>117</v>
      </c>
      <c r="K164" s="6" t="s">
        <v>117</v>
      </c>
      <c r="N164">
        <v>2414</v>
      </c>
      <c r="O164">
        <v>10247040.811464436</v>
      </c>
      <c r="S164" s="7">
        <v>5.3587962962962964E-3</v>
      </c>
      <c r="U164">
        <v>0.27214522106487588</v>
      </c>
      <c r="V164" s="6" t="s">
        <v>117</v>
      </c>
      <c r="W164" s="6" t="s">
        <v>121</v>
      </c>
      <c r="X164" s="6" t="s">
        <v>147</v>
      </c>
      <c r="Y164" s="6" t="s">
        <v>244</v>
      </c>
      <c r="Z164" s="6" t="s">
        <v>180</v>
      </c>
      <c r="AA164">
        <v>-7.7610442031436855E-2</v>
      </c>
      <c r="AB164">
        <v>-3.9377287787155213E-2</v>
      </c>
      <c r="AC164">
        <v>-7.2756768393169358E-2</v>
      </c>
      <c r="AD164">
        <v>-8.4342737510904708E-2</v>
      </c>
      <c r="AE164">
        <v>-7.8565739621331621E-2</v>
      </c>
      <c r="AF164">
        <v>-2.9942307699340476E-2</v>
      </c>
      <c r="AG164">
        <v>2316463.8556420025</v>
      </c>
      <c r="AH164">
        <v>-7.4980029320434349E-2</v>
      </c>
      <c r="AI164">
        <v>-4.6330607669067936E-2</v>
      </c>
      <c r="AJ164">
        <v>-7.6815340351438E-2</v>
      </c>
      <c r="AK164">
        <v>-6.7795077042452134E-2</v>
      </c>
      <c r="AL164">
        <v>-7.4531741294636911E-2</v>
      </c>
      <c r="AM164">
        <v>-4.0950084686702137E-2</v>
      </c>
      <c r="AN164">
        <v>0.16531747016998113</v>
      </c>
      <c r="AO164">
        <v>0.83468252983001889</v>
      </c>
      <c r="AP164">
        <v>17.666267687673596</v>
      </c>
      <c r="AQ164">
        <v>181026965.98184675</v>
      </c>
      <c r="AR164">
        <v>-6.9852054284338827E-2</v>
      </c>
      <c r="AS164">
        <v>-0.20663355641881387</v>
      </c>
      <c r="AT164">
        <v>-7.4149608348295981E-2</v>
      </c>
      <c r="AU164">
        <v>-0.13434427811883054</v>
      </c>
      <c r="AV164">
        <v>-6.9136389255868846E-2</v>
      </c>
      <c r="AW164">
        <v>-0.2174573600413553</v>
      </c>
      <c r="AX164">
        <v>1694014.8636798514</v>
      </c>
      <c r="AY164">
        <v>453837.39956268214</v>
      </c>
      <c r="AZ164" s="8">
        <v>5.7175925925925927E-3</v>
      </c>
      <c r="BA164">
        <v>15.184760626836736</v>
      </c>
      <c r="BB164">
        <v>25723210.20328201</v>
      </c>
      <c r="BC164">
        <v>0.25538396176220474</v>
      </c>
      <c r="BD164">
        <v>8553025.947784584</v>
      </c>
      <c r="BE164">
        <v>1862626.4560793205</v>
      </c>
      <c r="BF164" s="8">
        <v>5.2893518518518515E-3</v>
      </c>
      <c r="BG164">
        <v>18.157755714372847</v>
      </c>
      <c r="BH164">
        <v>155303755.77856475</v>
      </c>
      <c r="BI164">
        <v>0.27546496106871293</v>
      </c>
      <c r="BJ164">
        <v>0.36797481103042595</v>
      </c>
      <c r="BK164">
        <v>1.7106045948383858E-2</v>
      </c>
      <c r="BL164">
        <v>3.8171438828198144E-2</v>
      </c>
      <c r="BM164">
        <v>2.7126443481901248E-2</v>
      </c>
      <c r="BN164">
        <v>0.47045753838815041</v>
      </c>
      <c r="BO164">
        <v>7.9163722322940416E-2</v>
      </c>
      <c r="BQ164">
        <v>623291.90530827688</v>
      </c>
      <c r="BR164">
        <v>-5.167376663330725E-2</v>
      </c>
      <c r="BS164">
        <v>-0.15862064096777295</v>
      </c>
      <c r="BT164">
        <v>28974.972340097247</v>
      </c>
      <c r="BU164">
        <v>1.0564690714877534E-2</v>
      </c>
      <c r="BV164">
        <v>-0.43568483265433933</v>
      </c>
      <c r="BW164">
        <v>64656.460503267233</v>
      </c>
      <c r="BX164">
        <v>-0.18562232364879983</v>
      </c>
      <c r="BY164">
        <v>0.26944567174405321</v>
      </c>
      <c r="BZ164">
        <v>45947.962021437132</v>
      </c>
      <c r="CA164">
        <v>-0.11654749456694491</v>
      </c>
      <c r="CB164">
        <v>-0.35136168869746187</v>
      </c>
      <c r="CC164">
        <v>796881.65243556898</v>
      </c>
      <c r="CD164">
        <v>-7.6082826449624053E-2</v>
      </c>
      <c r="CE164">
        <v>2.33515541085072E-2</v>
      </c>
      <c r="CF164">
        <v>134090.99166269033</v>
      </c>
      <c r="CG164">
        <v>-8.3726181879266726E-2</v>
      </c>
      <c r="CH164">
        <v>-0.14773661618690037</v>
      </c>
      <c r="CL164" s="6" t="s">
        <v>672</v>
      </c>
      <c r="CM164" s="6"/>
      <c r="CN164" s="6" t="s">
        <v>673</v>
      </c>
      <c r="CO164" s="6"/>
      <c r="CP164" s="6" t="s">
        <v>147</v>
      </c>
      <c r="CQ164" s="6"/>
      <c r="CR164" s="6"/>
      <c r="CS164" s="6"/>
      <c r="CT164" s="6"/>
      <c r="CU164" s="6"/>
      <c r="CV164">
        <v>0.66150902560137959</v>
      </c>
      <c r="CW164">
        <v>0.33849097439862041</v>
      </c>
      <c r="CX164">
        <v>0.18338592320931574</v>
      </c>
      <c r="CY164">
        <v>0.38485659248057114</v>
      </c>
      <c r="CZ164">
        <v>0.22276763153994733</v>
      </c>
      <c r="DA164">
        <v>0.10916052939569308</v>
      </c>
      <c r="DB164">
        <v>7.7031292184367037E-2</v>
      </c>
      <c r="DC164">
        <v>2.2798031190105504E-2</v>
      </c>
      <c r="DD1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64" t="str">
        <f>IF(TRIM(SW_base_final[[#This Row],[Neg]])="","blocked",SW_base_final[[#This Row],[Neg]])</f>
        <v>blocked</v>
      </c>
      <c r="DF164" t="str">
        <f>LEFT(SW_base_final[[#This Row],[date]],2)</f>
        <v/>
      </c>
      <c r="DG164" t="str">
        <f>MID(SW_base_final[[#This Row],[date]],4,2)</f>
        <v/>
      </c>
      <c r="DH164" t="str">
        <f>RIGHT(SW_base_final[[#This Row],[date]],4)</f>
        <v/>
      </c>
    </row>
    <row r="165" spans="1:112" x14ac:dyDescent="0.3">
      <c r="A165" s="6" t="s">
        <v>674</v>
      </c>
      <c r="B165" s="6" t="s">
        <v>297</v>
      </c>
      <c r="C165" s="6" t="s">
        <v>114</v>
      </c>
      <c r="D165" s="6" t="s">
        <v>115</v>
      </c>
      <c r="E165" s="6" t="s">
        <v>117</v>
      </c>
      <c r="F165" s="6" t="s">
        <v>117</v>
      </c>
      <c r="G165" s="6" t="s">
        <v>118</v>
      </c>
      <c r="H165" s="1">
        <v>44161.737066585651</v>
      </c>
      <c r="I165" s="6" t="s">
        <v>145</v>
      </c>
      <c r="J165" s="6" t="s">
        <v>117</v>
      </c>
      <c r="K165" s="6" t="s">
        <v>117</v>
      </c>
      <c r="N165">
        <v>6522</v>
      </c>
      <c r="O165">
        <v>11552441.681824584</v>
      </c>
      <c r="S165" s="7">
        <v>2.0254629629629629E-3</v>
      </c>
      <c r="U165">
        <v>0.6532812198646063</v>
      </c>
      <c r="V165" s="6" t="s">
        <v>117</v>
      </c>
      <c r="W165" s="6" t="s">
        <v>121</v>
      </c>
      <c r="X165" s="6" t="s">
        <v>130</v>
      </c>
      <c r="Y165" s="6" t="s">
        <v>209</v>
      </c>
      <c r="Z165" s="6" t="s">
        <v>180</v>
      </c>
      <c r="AA165">
        <v>0.17282772275304525</v>
      </c>
      <c r="AB165">
        <v>-0.13498418157480208</v>
      </c>
      <c r="AC165">
        <v>0.18097413785594751</v>
      </c>
      <c r="AD165">
        <v>-0.21235274992895636</v>
      </c>
      <c r="AE165">
        <v>0.14882834789373511</v>
      </c>
      <c r="AF165">
        <v>0.23129658150621379</v>
      </c>
      <c r="AG165">
        <v>3510804.3437227132</v>
      </c>
      <c r="AH165">
        <v>0.13805642338304436</v>
      </c>
      <c r="AI165">
        <v>0.14416100824884115</v>
      </c>
      <c r="AJ165">
        <v>0.1316361949944338</v>
      </c>
      <c r="AK165">
        <v>4.1060329263840067E-2</v>
      </c>
      <c r="AL165">
        <v>0.1483746294115631</v>
      </c>
      <c r="AM165">
        <v>0.35699490887700414</v>
      </c>
      <c r="AN165">
        <v>0.75176480649233512</v>
      </c>
      <c r="AO165">
        <v>0.24823519350766482</v>
      </c>
      <c r="AP165">
        <v>2.0586353991271342</v>
      </c>
      <c r="AQ165">
        <v>23782265.3925559</v>
      </c>
      <c r="AR165">
        <v>0.23022673597649113</v>
      </c>
      <c r="AS165">
        <v>-0.13441179627297839</v>
      </c>
      <c r="AT165">
        <v>0.2546659316199742</v>
      </c>
      <c r="AU165">
        <v>-0.18113109388636506</v>
      </c>
      <c r="AV165">
        <v>0.17771319543433806</v>
      </c>
      <c r="AW165">
        <v>-4.3803681168660402E-3</v>
      </c>
      <c r="AX165">
        <v>8684719.0854508467</v>
      </c>
      <c r="AY165">
        <v>2151983.924441047</v>
      </c>
      <c r="AZ165" s="8">
        <v>2.1759259259259258E-3</v>
      </c>
      <c r="BA165">
        <v>1.905845205086294</v>
      </c>
      <c r="BB165">
        <v>16551730.22652792</v>
      </c>
      <c r="BC165">
        <v>0.66947986111190994</v>
      </c>
      <c r="BD165">
        <v>2867722.5963737373</v>
      </c>
      <c r="BE165">
        <v>1358820.4192816662</v>
      </c>
      <c r="BF165" s="8">
        <v>1.5740740740740741E-3</v>
      </c>
      <c r="BG165">
        <v>2.5213509755689256</v>
      </c>
      <c r="BH165">
        <v>7230535.1660279743</v>
      </c>
      <c r="BI165">
        <v>0.60422464480510774</v>
      </c>
      <c r="BJ165">
        <v>0.20039277270552999</v>
      </c>
      <c r="BK165">
        <v>1.8086059059135931E-3</v>
      </c>
      <c r="BL165">
        <v>0.65243607719373864</v>
      </c>
      <c r="BM165">
        <v>7.0281519758301041E-3</v>
      </c>
      <c r="BN165">
        <v>1.9864124484679842E-2</v>
      </c>
      <c r="BP165">
        <v>0.11847026773430781</v>
      </c>
      <c r="BQ165">
        <v>1739331.8039918104</v>
      </c>
      <c r="BR165">
        <v>0.27561121534175448</v>
      </c>
      <c r="BS165">
        <v>0.45696146714901964</v>
      </c>
      <c r="BT165">
        <v>15698.000135291919</v>
      </c>
      <c r="BU165">
        <v>-0.11085699081986766</v>
      </c>
      <c r="BV165">
        <v>-0.71219031241072672</v>
      </c>
      <c r="BW165">
        <v>5662892.9467545105</v>
      </c>
      <c r="BX165">
        <v>0.11538989085016582</v>
      </c>
      <c r="BY165">
        <v>-0.25665440915109627</v>
      </c>
      <c r="BZ165">
        <v>61001.642373661532</v>
      </c>
      <c r="CA165">
        <v>-8.3251214370144822E-2</v>
      </c>
      <c r="CB165">
        <v>-0.73500938393114768</v>
      </c>
      <c r="CC165">
        <v>172412.92192421787</v>
      </c>
      <c r="CD165">
        <v>2.660730220035588</v>
      </c>
      <c r="CE165">
        <v>5.1030072859667319E-2</v>
      </c>
      <c r="CH165">
        <v>-1</v>
      </c>
      <c r="CI165">
        <v>1028276.128503411</v>
      </c>
      <c r="CJ165">
        <v>0.32919802913964014</v>
      </c>
      <c r="CK165">
        <v>-0.4166729944104699</v>
      </c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>
        <v>0.66578666639155604</v>
      </c>
      <c r="CW165">
        <v>0.33421333360844396</v>
      </c>
      <c r="CX165">
        <v>0.26284539085395842</v>
      </c>
      <c r="CY165">
        <v>0.2944227939788211</v>
      </c>
      <c r="CZ165">
        <v>0.17529927595507128</v>
      </c>
      <c r="DA165">
        <v>0.12025289290955131</v>
      </c>
      <c r="DB165">
        <v>8.8039016866120187E-2</v>
      </c>
      <c r="DC165">
        <v>5.9140629436477833E-2</v>
      </c>
      <c r="DD1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65" t="str">
        <f>IF(TRIM(SW_base_final[[#This Row],[Neg]])="","blocked",SW_base_final[[#This Row],[Neg]])</f>
        <v>blocked</v>
      </c>
      <c r="DF165" t="str">
        <f>LEFT(SW_base_final[[#This Row],[date]],2)</f>
        <v/>
      </c>
      <c r="DG165" t="str">
        <f>MID(SW_base_final[[#This Row],[date]],4,2)</f>
        <v/>
      </c>
      <c r="DH165" t="str">
        <f>RIGHT(SW_base_final[[#This Row],[date]],4)</f>
        <v/>
      </c>
    </row>
    <row r="166" spans="1:112" x14ac:dyDescent="0.3">
      <c r="A166" s="6" t="s">
        <v>675</v>
      </c>
      <c r="B166" s="6" t="s">
        <v>190</v>
      </c>
      <c r="C166" s="6" t="s">
        <v>114</v>
      </c>
      <c r="D166" s="6" t="s">
        <v>117</v>
      </c>
      <c r="E166" s="6" t="s">
        <v>117</v>
      </c>
      <c r="F166" s="6" t="s">
        <v>117</v>
      </c>
      <c r="G166" s="6" t="s">
        <v>118</v>
      </c>
      <c r="H166" s="1">
        <v>44161.737066585651</v>
      </c>
      <c r="I166" s="6" t="s">
        <v>145</v>
      </c>
      <c r="J166" s="6" t="s">
        <v>117</v>
      </c>
      <c r="K166" s="6" t="s">
        <v>117</v>
      </c>
      <c r="N166">
        <v>16130</v>
      </c>
      <c r="O166">
        <v>3389980.7269344172</v>
      </c>
      <c r="S166" s="7">
        <v>2.2337962962962962E-3</v>
      </c>
      <c r="U166">
        <v>0.62711092205574082</v>
      </c>
      <c r="V166" s="6" t="s">
        <v>117</v>
      </c>
      <c r="W166" s="6" t="s">
        <v>121</v>
      </c>
      <c r="X166" s="6" t="s">
        <v>147</v>
      </c>
      <c r="Y166" s="6" t="s">
        <v>555</v>
      </c>
      <c r="Z166" s="6" t="s">
        <v>180</v>
      </c>
      <c r="AA166">
        <v>3.6020842010235476E-2</v>
      </c>
      <c r="AB166">
        <v>0.12820593042022477</v>
      </c>
      <c r="AC166">
        <v>2.0019933094765463E-2</v>
      </c>
      <c r="AD166">
        <v>6.8220457977105298E-2</v>
      </c>
      <c r="AE166">
        <v>3.9159931798899761E-2</v>
      </c>
      <c r="AF166">
        <v>0.14053927280157774</v>
      </c>
      <c r="AG166">
        <v>1575057.4731841667</v>
      </c>
      <c r="AH166">
        <v>4.4844265286750895E-2</v>
      </c>
      <c r="AI166">
        <v>5.3046701515280237E-2</v>
      </c>
      <c r="AJ166">
        <v>4.9283261711460025E-2</v>
      </c>
      <c r="AK166">
        <v>0.10324319589887487</v>
      </c>
      <c r="AL166">
        <v>4.3830965241348885E-2</v>
      </c>
      <c r="AM166">
        <v>4.2166050334786265E-2</v>
      </c>
      <c r="AN166">
        <v>0.16147377576081429</v>
      </c>
      <c r="AO166">
        <v>0.83852622423918577</v>
      </c>
      <c r="AP166">
        <v>3.0835328126168076</v>
      </c>
      <c r="AQ166">
        <v>10453116.80564085</v>
      </c>
      <c r="AR166">
        <v>3.2894222236079518E-2</v>
      </c>
      <c r="AS166">
        <v>0.12076842585887038</v>
      </c>
      <c r="AT166">
        <v>2.3088675513315726E-2</v>
      </c>
      <c r="AU166">
        <v>-9.6831788544797126E-2</v>
      </c>
      <c r="AV166">
        <v>3.6911956943374902E-2</v>
      </c>
      <c r="AW166">
        <v>0.24171495988142944</v>
      </c>
      <c r="AX166">
        <v>547392.98773449042</v>
      </c>
      <c r="AY166">
        <v>293965.37976758607</v>
      </c>
      <c r="AZ166" s="8">
        <v>7.5925925925925926E-3</v>
      </c>
      <c r="BA166">
        <v>5.4976123045358269</v>
      </c>
      <c r="BB166">
        <v>3009354.4247857635</v>
      </c>
      <c r="BC166">
        <v>0.33965045984623254</v>
      </c>
      <c r="BD166">
        <v>2842587.7391999275</v>
      </c>
      <c r="BE166">
        <v>1281092.0934165807</v>
      </c>
      <c r="BF166" s="8">
        <v>1.1921296296296296E-3</v>
      </c>
      <c r="BG166">
        <v>2.6186570349980496</v>
      </c>
      <c r="BH166">
        <v>7443762.3808550909</v>
      </c>
      <c r="BI166">
        <v>0.68246676528775629</v>
      </c>
      <c r="BJ166">
        <v>0.37197433843696448</v>
      </c>
      <c r="BK166">
        <v>1.0089265598661693E-2</v>
      </c>
      <c r="BL166">
        <v>6.6998743155372104E-2</v>
      </c>
      <c r="BM166">
        <v>4.0998172520544336E-2</v>
      </c>
      <c r="BN166">
        <v>0.39872030064300279</v>
      </c>
      <c r="BO166">
        <v>9.9921992819621372E-2</v>
      </c>
      <c r="BP166">
        <v>1.1297186825833281E-2</v>
      </c>
      <c r="BQ166">
        <v>203520.3999348894</v>
      </c>
      <c r="BR166">
        <v>-2.6441201245933299E-2</v>
      </c>
      <c r="BS166">
        <v>-7.3315740341330593E-2</v>
      </c>
      <c r="BT166">
        <v>5520.1963079421339</v>
      </c>
      <c r="BU166">
        <v>-0.16898684862572155</v>
      </c>
      <c r="BV166">
        <v>-0.41957118427531603</v>
      </c>
      <c r="BW166">
        <v>36657.397011345129</v>
      </c>
      <c r="BX166">
        <v>-1.9021242030866414E-2</v>
      </c>
      <c r="BY166">
        <v>7.3157580465101173</v>
      </c>
      <c r="BZ166">
        <v>22431.559400151364</v>
      </c>
      <c r="CA166">
        <v>-0.14427248928314107</v>
      </c>
      <c r="CB166">
        <v>-0.34140317055108615</v>
      </c>
      <c r="CC166">
        <v>218154.06780480026</v>
      </c>
      <c r="CD166">
        <v>3.9715252974066528E-2</v>
      </c>
      <c r="CE166">
        <v>0.17887104684005739</v>
      </c>
      <c r="CF166">
        <v>54670.878712744037</v>
      </c>
      <c r="CG166">
        <v>0.39063137001882597</v>
      </c>
      <c r="CH166">
        <v>0.42183293840455716</v>
      </c>
      <c r="CI166">
        <v>6181.0930038723127</v>
      </c>
      <c r="CJ166">
        <v>-0.23495591992224796</v>
      </c>
      <c r="CK166">
        <v>-0.71021046629449769</v>
      </c>
      <c r="CL166" s="6" t="s">
        <v>676</v>
      </c>
      <c r="CM166" s="6" t="s">
        <v>677</v>
      </c>
      <c r="CN166" s="6" t="s">
        <v>150</v>
      </c>
      <c r="CO166" s="6"/>
      <c r="CP166" s="6" t="s">
        <v>147</v>
      </c>
      <c r="CQ166" s="6" t="s">
        <v>678</v>
      </c>
      <c r="CR166" s="6"/>
      <c r="CS166" s="6"/>
      <c r="CT166" s="6" t="s">
        <v>679</v>
      </c>
      <c r="CU166" s="6"/>
      <c r="CV166">
        <v>0.59263276644933538</v>
      </c>
      <c r="CW166">
        <v>0.40736723355066462</v>
      </c>
      <c r="CX166">
        <v>0.18450564036426431</v>
      </c>
      <c r="CY166">
        <v>0.42925700518033905</v>
      </c>
      <c r="CZ166">
        <v>0.24224524799651145</v>
      </c>
      <c r="DA166">
        <v>7.9798626655512725E-2</v>
      </c>
      <c r="DB166">
        <v>4.566079268785201E-2</v>
      </c>
      <c r="DC166">
        <v>1.8532687115520249E-2</v>
      </c>
      <c r="DD1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66" t="str">
        <f>IF(TRIM(SW_base_final[[#This Row],[Neg]])="","blocked",SW_base_final[[#This Row],[Neg]])</f>
        <v>blocked</v>
      </c>
      <c r="DF166" t="str">
        <f>LEFT(SW_base_final[[#This Row],[date]],2)</f>
        <v/>
      </c>
      <c r="DG166" t="str">
        <f>MID(SW_base_final[[#This Row],[date]],4,2)</f>
        <v/>
      </c>
      <c r="DH166" t="str">
        <f>RIGHT(SW_base_final[[#This Row],[date]],4)</f>
        <v/>
      </c>
    </row>
    <row r="167" spans="1:112" x14ac:dyDescent="0.3">
      <c r="A167" s="6" t="s">
        <v>680</v>
      </c>
      <c r="B167" s="6" t="s">
        <v>190</v>
      </c>
      <c r="C167" s="6" t="s">
        <v>114</v>
      </c>
      <c r="D167" s="6" t="s">
        <v>117</v>
      </c>
      <c r="E167" s="6" t="s">
        <v>117</v>
      </c>
      <c r="F167" s="6" t="s">
        <v>117</v>
      </c>
      <c r="G167" s="6" t="s">
        <v>118</v>
      </c>
      <c r="H167" s="1">
        <v>44161.737066585651</v>
      </c>
      <c r="I167" s="6" t="s">
        <v>145</v>
      </c>
      <c r="J167" s="6" t="s">
        <v>117</v>
      </c>
      <c r="K167" s="6" t="s">
        <v>117</v>
      </c>
      <c r="N167">
        <v>135667</v>
      </c>
      <c r="O167">
        <v>304433.40152995498</v>
      </c>
      <c r="S167" s="7">
        <v>2.4652777777777776E-3</v>
      </c>
      <c r="U167">
        <v>0.54467720597183744</v>
      </c>
      <c r="V167" s="6" t="s">
        <v>117</v>
      </c>
      <c r="W167" s="6" t="s">
        <v>121</v>
      </c>
      <c r="X167" s="6" t="s">
        <v>147</v>
      </c>
      <c r="Y167" s="6" t="s">
        <v>194</v>
      </c>
      <c r="Z167" s="6" t="s">
        <v>180</v>
      </c>
      <c r="AA167">
        <v>-0.41882113544133714</v>
      </c>
      <c r="AB167">
        <v>7.2827829831751458</v>
      </c>
      <c r="AC167">
        <v>-0.4088399294361148</v>
      </c>
      <c r="AD167">
        <v>11.11868087305475</v>
      </c>
      <c r="AE167">
        <v>-0.42483548139523364</v>
      </c>
      <c r="AF167">
        <v>5.9252104142049218</v>
      </c>
      <c r="AG167">
        <v>90218.95911241672</v>
      </c>
      <c r="AH167">
        <v>-0.44059031786754566</v>
      </c>
      <c r="AI167">
        <v>10.105462960011492</v>
      </c>
      <c r="AJ167">
        <v>-0.45372774301037733</v>
      </c>
      <c r="AK167">
        <v>13.473222441508018</v>
      </c>
      <c r="AL167">
        <v>-0.42841264027361403</v>
      </c>
      <c r="AM167">
        <v>8.2074616945224896</v>
      </c>
      <c r="AN167">
        <v>0.38245862117185303</v>
      </c>
      <c r="AO167">
        <v>0.61754137882814697</v>
      </c>
      <c r="AP167">
        <v>3.4760216271943234</v>
      </c>
      <c r="AQ167">
        <v>1058217.0877584573</v>
      </c>
      <c r="AR167">
        <v>-0.39384228455069514</v>
      </c>
      <c r="AS167">
        <v>6.9102992969021937</v>
      </c>
      <c r="AT167">
        <v>-0.40452448831731913</v>
      </c>
      <c r="AU167">
        <v>14.463501390840015</v>
      </c>
      <c r="AV167">
        <v>-0.38531230671880978</v>
      </c>
      <c r="AW167">
        <v>4.7410443317487223</v>
      </c>
      <c r="AX167">
        <v>116433.17898780367</v>
      </c>
      <c r="AY167">
        <v>42380.078421432758</v>
      </c>
      <c r="AZ167" s="8">
        <v>4.0046296296296297E-3</v>
      </c>
      <c r="BA167">
        <v>3.9641264844863131</v>
      </c>
      <c r="BB167">
        <v>461555.84849848779</v>
      </c>
      <c r="BC167">
        <v>0.46370527703462772</v>
      </c>
      <c r="BD167">
        <v>188000.2225421514</v>
      </c>
      <c r="BE167">
        <v>47838.880690983962</v>
      </c>
      <c r="BF167" s="8">
        <v>1.5046296296296296E-3</v>
      </c>
      <c r="BG167">
        <v>3.1737262392133201</v>
      </c>
      <c r="BH167">
        <v>596661.23925996944</v>
      </c>
      <c r="BI167">
        <v>0.59482512051922609</v>
      </c>
      <c r="BJ167">
        <v>0.44923800578617568</v>
      </c>
      <c r="BK167">
        <v>8.2746221642957321E-3</v>
      </c>
      <c r="BL167">
        <v>1.3096343298924515E-2</v>
      </c>
      <c r="BM167">
        <v>2.6062206841818954E-3</v>
      </c>
      <c r="BN167">
        <v>0.52678480806642225</v>
      </c>
      <c r="BQ167">
        <v>52306.209135825775</v>
      </c>
      <c r="BR167">
        <v>-0.41186316913896426</v>
      </c>
      <c r="BS167">
        <v>8.8638378400328151</v>
      </c>
      <c r="BU167">
        <v>0.56219056495812203</v>
      </c>
      <c r="BX167">
        <v>-0.43076957380861491</v>
      </c>
      <c r="BY167">
        <v>6.8128918481980412</v>
      </c>
      <c r="CA167">
        <v>-0.65165728231730768</v>
      </c>
      <c r="CB167">
        <v>2.1941633470666355E-2</v>
      </c>
      <c r="CC167">
        <v>61335.22984565355</v>
      </c>
      <c r="CD167">
        <v>-0.40941491562110033</v>
      </c>
      <c r="CE167">
        <v>15.086612160412376</v>
      </c>
      <c r="CL167" s="6" t="s">
        <v>681</v>
      </c>
      <c r="CM167" s="6" t="s">
        <v>682</v>
      </c>
      <c r="CN167" s="6" t="s">
        <v>150</v>
      </c>
      <c r="CO167" s="6"/>
      <c r="CP167" s="6" t="s">
        <v>147</v>
      </c>
      <c r="CQ167" s="6" t="s">
        <v>683</v>
      </c>
      <c r="CR167" s="6" t="s">
        <v>176</v>
      </c>
      <c r="CS167" s="6" t="s">
        <v>177</v>
      </c>
      <c r="CT167" s="6"/>
      <c r="CU167" s="6"/>
      <c r="CV167">
        <v>0.44376931256351554</v>
      </c>
      <c r="CW167">
        <v>0.55623068743648441</v>
      </c>
      <c r="CX167">
        <v>0.31964433526909086</v>
      </c>
      <c r="CY167">
        <v>0.36663493665340774</v>
      </c>
      <c r="CZ167">
        <v>0.17430656511598441</v>
      </c>
      <c r="DA167">
        <v>6.7973807340481071E-2</v>
      </c>
      <c r="DB167">
        <v>4.8939262974246493E-2</v>
      </c>
      <c r="DC167">
        <v>2.2501092646789424E-2</v>
      </c>
      <c r="DD1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67" t="str">
        <f>IF(TRIM(SW_base_final[[#This Row],[Neg]])="","blocked",SW_base_final[[#This Row],[Neg]])</f>
        <v>blocked</v>
      </c>
      <c r="DF167" t="str">
        <f>LEFT(SW_base_final[[#This Row],[date]],2)</f>
        <v/>
      </c>
      <c r="DG167" t="str">
        <f>MID(SW_base_final[[#This Row],[date]],4,2)</f>
        <v/>
      </c>
      <c r="DH167" t="str">
        <f>RIGHT(SW_base_final[[#This Row],[date]],4)</f>
        <v/>
      </c>
    </row>
    <row r="168" spans="1:112" x14ac:dyDescent="0.3">
      <c r="A168" s="6" t="s">
        <v>684</v>
      </c>
      <c r="B168" s="6" t="s">
        <v>190</v>
      </c>
      <c r="C168" s="6" t="s">
        <v>114</v>
      </c>
      <c r="D168" s="6" t="s">
        <v>117</v>
      </c>
      <c r="E168" s="6" t="s">
        <v>117</v>
      </c>
      <c r="F168" s="6" t="s">
        <v>117</v>
      </c>
      <c r="G168" s="6" t="s">
        <v>118</v>
      </c>
      <c r="H168" s="1">
        <v>44161.737066585651</v>
      </c>
      <c r="I168" s="6" t="s">
        <v>145</v>
      </c>
      <c r="J168" s="6" t="s">
        <v>117</v>
      </c>
      <c r="K168" s="6" t="s">
        <v>117</v>
      </c>
      <c r="N168">
        <v>19508</v>
      </c>
      <c r="O168">
        <v>1561481.8073489531</v>
      </c>
      <c r="S168" s="7">
        <v>4.6064814814814814E-3</v>
      </c>
      <c r="U168">
        <v>0.11505981683592983</v>
      </c>
      <c r="V168" s="6" t="s">
        <v>117</v>
      </c>
      <c r="W168" s="6" t="s">
        <v>121</v>
      </c>
      <c r="X168" s="6" t="s">
        <v>147</v>
      </c>
      <c r="Y168" s="6" t="s">
        <v>685</v>
      </c>
      <c r="Z168" s="6" t="s">
        <v>180</v>
      </c>
      <c r="AA168">
        <v>-6.2171875641145347E-2</v>
      </c>
      <c r="AB168">
        <v>4.3845288785630432E-2</v>
      </c>
      <c r="AC168">
        <v>-5.7881165555037417E-2</v>
      </c>
      <c r="AD168">
        <v>2.1507072428359031E-2</v>
      </c>
      <c r="AE168">
        <v>-7.5376912684849473E-2</v>
      </c>
      <c r="AF168">
        <v>0.1206957057989666</v>
      </c>
      <c r="AG168">
        <v>304820.44840868114</v>
      </c>
      <c r="AH168">
        <v>-7.357749693208504E-2</v>
      </c>
      <c r="AI168">
        <v>-2.8933470679011752E-2</v>
      </c>
      <c r="AJ168">
        <v>-7.1661689709017207E-2</v>
      </c>
      <c r="AK168">
        <v>-7.5796227611868106E-2</v>
      </c>
      <c r="AL168">
        <v>-7.7574374224569698E-2</v>
      </c>
      <c r="AM168">
        <v>8.6768591231627834E-2</v>
      </c>
      <c r="AN168">
        <v>0.75821009822404539</v>
      </c>
      <c r="AO168">
        <v>0.24178990177595455</v>
      </c>
      <c r="AP168">
        <v>11.267673920658686</v>
      </c>
      <c r="AQ168">
        <v>17594267.838248789</v>
      </c>
      <c r="AR168">
        <v>-1.5207642569266433E-2</v>
      </c>
      <c r="AS168">
        <v>0.14768636078871467</v>
      </c>
      <c r="AT168">
        <v>-2.9682807192276117E-3</v>
      </c>
      <c r="AU168">
        <v>0.23119179703019199</v>
      </c>
      <c r="AV168">
        <v>-7.1254492412188286E-2</v>
      </c>
      <c r="AW168">
        <v>-0.1392922016921081</v>
      </c>
      <c r="AX168">
        <v>1183931.2745251097</v>
      </c>
      <c r="AY168">
        <v>206479.7109033083</v>
      </c>
      <c r="AZ168" s="8">
        <v>5.2314814814814811E-3</v>
      </c>
      <c r="BA168">
        <v>12.348869444677531</v>
      </c>
      <c r="BB168">
        <v>14620212.740581254</v>
      </c>
      <c r="BC168">
        <v>7.0267443377892105E-2</v>
      </c>
      <c r="BD168">
        <v>377550.53282384324</v>
      </c>
      <c r="BE168">
        <v>98340.737505372861</v>
      </c>
      <c r="BF168" s="8">
        <v>2.662037037037037E-3</v>
      </c>
      <c r="BG168">
        <v>7.8772371884193948</v>
      </c>
      <c r="BH168">
        <v>2974055.0976675353</v>
      </c>
      <c r="BI168">
        <v>0.25552072785766694</v>
      </c>
      <c r="BJ168">
        <v>0.77966311398278099</v>
      </c>
      <c r="BK168">
        <v>2.3223529849783431E-2</v>
      </c>
      <c r="BL168">
        <v>1.9294380644400564E-2</v>
      </c>
      <c r="BM168">
        <v>9.4523515660636503E-3</v>
      </c>
      <c r="BN168">
        <v>0.16836406126602005</v>
      </c>
      <c r="BO168">
        <v>2.5626909513176593E-6</v>
      </c>
      <c r="BQ168">
        <v>923005.02361199283</v>
      </c>
      <c r="BR168">
        <v>-5.3694648100638398E-2</v>
      </c>
      <c r="BS168">
        <v>1.9704014626780757</v>
      </c>
      <c r="BT168">
        <v>27493.201015825638</v>
      </c>
      <c r="BU168">
        <v>-0.19648164117320344</v>
      </c>
      <c r="BV168">
        <v>-0.93245471147553449</v>
      </c>
      <c r="BW168">
        <v>22841.673464953776</v>
      </c>
      <c r="BX168">
        <v>-7.4276761024108962E-2</v>
      </c>
      <c r="BY168">
        <v>4.2279030359032292</v>
      </c>
      <c r="BZ168">
        <v>11190.176659577255</v>
      </c>
      <c r="CA168">
        <v>-5.7297943032832421E-2</v>
      </c>
      <c r="CB168">
        <v>-0.91588918370699246</v>
      </c>
      <c r="CC168">
        <v>199317.97664559761</v>
      </c>
      <c r="CD168">
        <v>-5.1590027034434383E-2</v>
      </c>
      <c r="CE168">
        <v>-0.33977499087566898</v>
      </c>
      <c r="CG168">
        <v>-0.97154306099480636</v>
      </c>
      <c r="CH168">
        <v>-0.93124974016021378</v>
      </c>
      <c r="CK168">
        <v>-1</v>
      </c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>
        <v>0.59609102351419985</v>
      </c>
      <c r="CW168">
        <v>0.40390897648580015</v>
      </c>
      <c r="CX168">
        <v>0.13870550276469945</v>
      </c>
      <c r="CY168">
        <v>0.37009244645366934</v>
      </c>
      <c r="CZ168">
        <v>0.25467843178794741</v>
      </c>
      <c r="DA168">
        <v>0.12358726931751328</v>
      </c>
      <c r="DB168">
        <v>7.5959196152437514E-2</v>
      </c>
      <c r="DC168">
        <v>3.6977153523732889E-2</v>
      </c>
      <c r="DD1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68" t="str">
        <f>IF(TRIM(SW_base_final[[#This Row],[Neg]])="","blocked",SW_base_final[[#This Row],[Neg]])</f>
        <v>blocked</v>
      </c>
      <c r="DF168" t="str">
        <f>LEFT(SW_base_final[[#This Row],[date]],2)</f>
        <v/>
      </c>
      <c r="DG168" t="str">
        <f>MID(SW_base_final[[#This Row],[date]],4,2)</f>
        <v/>
      </c>
      <c r="DH168" t="str">
        <f>RIGHT(SW_base_final[[#This Row],[date]],4)</f>
        <v/>
      </c>
    </row>
    <row r="169" spans="1:112" x14ac:dyDescent="0.3">
      <c r="A169" s="6" t="s">
        <v>686</v>
      </c>
      <c r="B169" s="6" t="s">
        <v>190</v>
      </c>
      <c r="C169" s="6" t="s">
        <v>114</v>
      </c>
      <c r="D169" s="6" t="s">
        <v>117</v>
      </c>
      <c r="E169" s="6" t="s">
        <v>117</v>
      </c>
      <c r="F169" s="6" t="s">
        <v>117</v>
      </c>
      <c r="G169" s="6" t="s">
        <v>118</v>
      </c>
      <c r="H169" s="1">
        <v>44161.737066585651</v>
      </c>
      <c r="I169" s="6" t="s">
        <v>145</v>
      </c>
      <c r="J169" s="6" t="s">
        <v>117</v>
      </c>
      <c r="K169" s="6" t="s">
        <v>117</v>
      </c>
      <c r="N169">
        <v>24025</v>
      </c>
      <c r="O169">
        <v>1388696.6242686419</v>
      </c>
      <c r="S169" s="7">
        <v>3.7499999999999999E-3</v>
      </c>
      <c r="U169">
        <v>0.36698980247532986</v>
      </c>
      <c r="V169" s="6" t="s">
        <v>117</v>
      </c>
      <c r="W169" s="6" t="s">
        <v>121</v>
      </c>
      <c r="X169" s="6" t="s">
        <v>147</v>
      </c>
      <c r="Y169" s="6" t="s">
        <v>148</v>
      </c>
      <c r="Z169" s="6" t="s">
        <v>192</v>
      </c>
      <c r="AA169">
        <v>-8.0743279084597996E-2</v>
      </c>
      <c r="AB169">
        <v>3.9271491177804485E-2</v>
      </c>
      <c r="AC169">
        <v>-9.1171127185303735E-2</v>
      </c>
      <c r="AD169">
        <v>0.36074349860772892</v>
      </c>
      <c r="AE169">
        <v>-7.417873061117608E-2</v>
      </c>
      <c r="AF169">
        <v>-9.3125791069531449E-2</v>
      </c>
      <c r="AG169">
        <v>666755.29116923921</v>
      </c>
      <c r="AH169">
        <v>-8.8086074755870158E-2</v>
      </c>
      <c r="AI169">
        <v>6.0816665240008838E-3</v>
      </c>
      <c r="AJ169">
        <v>-0.10697095504869547</v>
      </c>
      <c r="AK169">
        <v>0.12783053339381412</v>
      </c>
      <c r="AL169">
        <v>-7.8145573388343825E-2</v>
      </c>
      <c r="AM169">
        <v>-4.6408819898705378E-2</v>
      </c>
      <c r="AN169">
        <v>0.38194033645967657</v>
      </c>
      <c r="AO169">
        <v>0.61805966354032338</v>
      </c>
      <c r="AP169">
        <v>8.1413628086521257</v>
      </c>
      <c r="AQ169">
        <v>11305883.04932148</v>
      </c>
      <c r="AR169">
        <v>-2.2873080619279063E-2</v>
      </c>
      <c r="AS169">
        <v>-5.3312877203471443E-2</v>
      </c>
      <c r="AT169">
        <v>-7.8633624834102411E-3</v>
      </c>
      <c r="AU169">
        <v>0.20836688187254904</v>
      </c>
      <c r="AV169">
        <v>-4.632772561950993E-2</v>
      </c>
      <c r="AW169">
        <v>-0.29981168961636284</v>
      </c>
      <c r="AX169">
        <v>530399.25591358216</v>
      </c>
      <c r="AY169">
        <v>225170.46802094506</v>
      </c>
      <c r="AZ169" s="8">
        <v>5.1736111111111115E-3</v>
      </c>
      <c r="BA169">
        <v>13.197522465258826</v>
      </c>
      <c r="BB169">
        <v>6999956.0954760658</v>
      </c>
      <c r="BC169">
        <v>0.22589415470936644</v>
      </c>
      <c r="BD169">
        <v>858297.36835505988</v>
      </c>
      <c r="BE169">
        <v>441584.82314829418</v>
      </c>
      <c r="BF169" s="8">
        <v>2.8819444444444444E-3</v>
      </c>
      <c r="BG169">
        <v>5.0168241364852229</v>
      </c>
      <c r="BH169">
        <v>4305926.9538454125</v>
      </c>
      <c r="BI169">
        <v>0.45418222476032211</v>
      </c>
      <c r="BJ169">
        <v>0.36970354180372605</v>
      </c>
      <c r="BK169">
        <v>1.8026777462818409E-2</v>
      </c>
      <c r="BL169">
        <v>1.333128301059386E-2</v>
      </c>
      <c r="BM169">
        <v>5.5619900431740116E-2</v>
      </c>
      <c r="BN169">
        <v>0.42585841440475347</v>
      </c>
      <c r="BO169">
        <v>0.10503918660453364</v>
      </c>
      <c r="BP169">
        <v>1.2420896281834475E-2</v>
      </c>
      <c r="BQ169">
        <v>196069.16587033327</v>
      </c>
      <c r="BR169">
        <v>-0.13809865083968142</v>
      </c>
      <c r="BS169">
        <v>0.51508633729333564</v>
      </c>
      <c r="BT169">
        <v>9560.3499041980394</v>
      </c>
      <c r="BU169">
        <v>-0.24787021597693082</v>
      </c>
      <c r="BV169">
        <v>0.5068069539541864</v>
      </c>
      <c r="BW169">
        <v>7070.1338892126887</v>
      </c>
      <c r="BX169">
        <v>0.58913967969758874</v>
      </c>
      <c r="BY169">
        <v>0.17415599165542028</v>
      </c>
      <c r="BZ169">
        <v>29497.546683585395</v>
      </c>
      <c r="CA169">
        <v>0.14133270230637685</v>
      </c>
      <c r="CB169">
        <v>0.52477404560804142</v>
      </c>
      <c r="CC169">
        <v>225850.43054721743</v>
      </c>
      <c r="CD169">
        <v>-7.992560324081277E-2</v>
      </c>
      <c r="CE169">
        <v>0.18454392078161419</v>
      </c>
      <c r="CF169">
        <v>55706.649713902276</v>
      </c>
      <c r="CG169">
        <v>-6.3902094135353305E-2</v>
      </c>
      <c r="CH169">
        <v>0.75214653275553478</v>
      </c>
      <c r="CI169">
        <v>6587.3179398268467</v>
      </c>
      <c r="CJ169">
        <v>-0.17435365978705109</v>
      </c>
      <c r="CK169">
        <v>6.1519945388278652E-2</v>
      </c>
      <c r="CL169" s="6" t="s">
        <v>687</v>
      </c>
      <c r="CM169" s="6"/>
      <c r="CN169" s="6" t="s">
        <v>184</v>
      </c>
      <c r="CO169" s="6" t="s">
        <v>184</v>
      </c>
      <c r="CP169" s="6" t="s">
        <v>147</v>
      </c>
      <c r="CQ169" s="6"/>
      <c r="CR169" s="6" t="s">
        <v>282</v>
      </c>
      <c r="CS169" s="6" t="s">
        <v>283</v>
      </c>
      <c r="CT169" s="6"/>
      <c r="CU169" s="6"/>
      <c r="CV169">
        <v>0.5345949710132557</v>
      </c>
      <c r="CW169">
        <v>0.4654050289867443</v>
      </c>
      <c r="CX169">
        <v>0.20678509899035249</v>
      </c>
      <c r="CY169">
        <v>0.41128192257611185</v>
      </c>
      <c r="CZ169">
        <v>0.21986269973101913</v>
      </c>
      <c r="DA169">
        <v>8.7066211232179364E-2</v>
      </c>
      <c r="DB169">
        <v>5.4508312043460905E-2</v>
      </c>
      <c r="DC169">
        <v>2.0495755426876185E-2</v>
      </c>
      <c r="DD1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69" t="str">
        <f>IF(TRIM(SW_base_final[[#This Row],[Neg]])="","blocked",SW_base_final[[#This Row],[Neg]])</f>
        <v>blocked</v>
      </c>
      <c r="DF169" t="str">
        <f>LEFT(SW_base_final[[#This Row],[date]],2)</f>
        <v/>
      </c>
      <c r="DG169" t="str">
        <f>MID(SW_base_final[[#This Row],[date]],4,2)</f>
        <v/>
      </c>
      <c r="DH169" t="str">
        <f>RIGHT(SW_base_final[[#This Row],[date]],4)</f>
        <v/>
      </c>
    </row>
    <row r="170" spans="1:112" x14ac:dyDescent="0.3">
      <c r="A170" s="6" t="s">
        <v>688</v>
      </c>
      <c r="B170" s="6" t="s">
        <v>583</v>
      </c>
      <c r="C170" s="6" t="s">
        <v>294</v>
      </c>
      <c r="D170" s="6" t="s">
        <v>160</v>
      </c>
      <c r="E170" s="6" t="s">
        <v>116</v>
      </c>
      <c r="F170" s="6" t="s">
        <v>117</v>
      </c>
      <c r="G170" s="6" t="s">
        <v>161</v>
      </c>
      <c r="H170" s="1">
        <v>44161.737066585651</v>
      </c>
      <c r="I170" s="6" t="s">
        <v>116</v>
      </c>
      <c r="J170" s="6" t="s">
        <v>116</v>
      </c>
      <c r="K170" s="6" t="s">
        <v>119</v>
      </c>
      <c r="L170">
        <v>1.7545890277852522E-3</v>
      </c>
      <c r="M170">
        <v>8.0031777282209365E-2</v>
      </c>
      <c r="N170">
        <v>14328</v>
      </c>
      <c r="O170">
        <v>104041.36018192151</v>
      </c>
      <c r="P170">
        <v>67425.994941844037</v>
      </c>
      <c r="Q170">
        <v>0.28546115659163762</v>
      </c>
      <c r="R170">
        <v>0.71453884340836238</v>
      </c>
      <c r="S170" s="7">
        <v>3.2407407407407406E-4</v>
      </c>
      <c r="T170">
        <v>1.2349094893285657</v>
      </c>
      <c r="U170">
        <v>0.75076779684842077</v>
      </c>
      <c r="V170" s="6" t="s">
        <v>120</v>
      </c>
      <c r="W170" s="6"/>
      <c r="X170" s="6"/>
      <c r="Y170" s="6"/>
      <c r="Z170" s="6"/>
      <c r="AZ170" s="8"/>
      <c r="BF170" s="8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DD1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70" t="str">
        <f>IF(TRIM(SW_base_final[[#This Row],[Neg]])="","blocked",SW_base_final[[#This Row],[Neg]])</f>
        <v>blocked</v>
      </c>
      <c r="DF170" t="str">
        <f>LEFT(SW_base_final[[#This Row],[date]],2)</f>
        <v/>
      </c>
      <c r="DG170" t="str">
        <f>MID(SW_base_final[[#This Row],[date]],4,2)</f>
        <v/>
      </c>
      <c r="DH170" t="str">
        <f>RIGHT(SW_base_final[[#This Row],[date]],4)</f>
        <v/>
      </c>
    </row>
    <row r="171" spans="1:112" x14ac:dyDescent="0.3">
      <c r="A171" s="6" t="s">
        <v>689</v>
      </c>
      <c r="B171" s="6" t="s">
        <v>113</v>
      </c>
      <c r="C171" s="6" t="s">
        <v>114</v>
      </c>
      <c r="D171" s="6" t="s">
        <v>115</v>
      </c>
      <c r="E171" s="6" t="s">
        <v>116</v>
      </c>
      <c r="F171" s="6" t="s">
        <v>117</v>
      </c>
      <c r="G171" s="6" t="s">
        <v>118</v>
      </c>
      <c r="H171" s="1">
        <v>44161.737066585651</v>
      </c>
      <c r="I171" s="6" t="s">
        <v>116</v>
      </c>
      <c r="J171" s="6" t="s">
        <v>116</v>
      </c>
      <c r="K171" s="6" t="s">
        <v>119</v>
      </c>
      <c r="L171">
        <v>1.7454634290271001E-3</v>
      </c>
      <c r="M171">
        <v>-0.21408081965002421</v>
      </c>
      <c r="N171">
        <v>2130</v>
      </c>
      <c r="O171">
        <v>30023165.983726166</v>
      </c>
      <c r="P171">
        <v>36615.843990938229</v>
      </c>
      <c r="Q171">
        <v>0.16231325582470058</v>
      </c>
      <c r="R171">
        <v>0.83768674417529942</v>
      </c>
      <c r="S171" s="7">
        <v>9.2592592592592596E-4</v>
      </c>
      <c r="T171">
        <v>7.0743447563932786</v>
      </c>
      <c r="U171">
        <v>0.71567440824263817</v>
      </c>
      <c r="V171" s="6" t="s">
        <v>120</v>
      </c>
      <c r="W171" s="6" t="s">
        <v>121</v>
      </c>
      <c r="X171" s="6" t="s">
        <v>130</v>
      </c>
      <c r="Y171" s="6" t="s">
        <v>373</v>
      </c>
      <c r="Z171" s="6" t="s">
        <v>124</v>
      </c>
      <c r="AA171">
        <v>5.8076923994289986E-2</v>
      </c>
      <c r="AB171">
        <v>0.35988895780699859</v>
      </c>
      <c r="AC171">
        <v>4.9736182520109695E-2</v>
      </c>
      <c r="AD171">
        <v>0.14651082360044887</v>
      </c>
      <c r="AE171">
        <v>6.1810354423938785E-2</v>
      </c>
      <c r="AF171">
        <v>0.48193923313043752</v>
      </c>
      <c r="AG171">
        <v>15280032.117621381</v>
      </c>
      <c r="AH171">
        <v>8.8629167782890539E-2</v>
      </c>
      <c r="AI171">
        <v>0.38008166028318846</v>
      </c>
      <c r="AJ171">
        <v>0.12913113043127655</v>
      </c>
      <c r="AK171">
        <v>0.35839160230833489</v>
      </c>
      <c r="AL171">
        <v>7.2629013593610292E-2</v>
      </c>
      <c r="AM171">
        <v>0.38930688284001369</v>
      </c>
      <c r="AN171">
        <v>0.30677052683495304</v>
      </c>
      <c r="AO171">
        <v>0.69322947316504691</v>
      </c>
      <c r="AP171">
        <v>1.9252821241654932</v>
      </c>
      <c r="AQ171">
        <v>57803064.779321477</v>
      </c>
      <c r="AR171">
        <v>2.0145848347929984E-2</v>
      </c>
      <c r="AS171">
        <v>-5.8684023202740132E-2</v>
      </c>
      <c r="AT171">
        <v>-4.1323411762885121E-2</v>
      </c>
      <c r="AU171">
        <v>-0.23051315582217147</v>
      </c>
      <c r="AV171">
        <v>6.5174938335717636E-2</v>
      </c>
      <c r="AW171">
        <v>0.10382706724879975</v>
      </c>
      <c r="AX171">
        <v>9210222.4460809156</v>
      </c>
      <c r="AY171">
        <v>4487951.2525264947</v>
      </c>
      <c r="AZ171" s="8">
        <v>1.1921296296296296E-3</v>
      </c>
      <c r="BA171">
        <v>2.4936809758413316</v>
      </c>
      <c r="BB171">
        <v>22967356.497058794</v>
      </c>
      <c r="BC171">
        <v>0.68472945015818976</v>
      </c>
      <c r="BD171">
        <v>20812943.537645243</v>
      </c>
      <c r="BE171">
        <v>10792080.865094885</v>
      </c>
      <c r="BF171" s="8">
        <v>8.2175925925925927E-4</v>
      </c>
      <c r="BG171">
        <v>1.6737521158049502</v>
      </c>
      <c r="BH171">
        <v>34835708.28226269</v>
      </c>
      <c r="BI171">
        <v>0.7293682880644381</v>
      </c>
      <c r="BJ171">
        <v>0.29113387461618612</v>
      </c>
      <c r="BK171">
        <v>3.8646842236365422E-3</v>
      </c>
      <c r="BL171">
        <v>3.5324293529239457E-2</v>
      </c>
      <c r="BM171">
        <v>9.9858145309136948E-2</v>
      </c>
      <c r="BN171">
        <v>0.56967187040869049</v>
      </c>
      <c r="BO171">
        <v>8.7814281936555235E-6</v>
      </c>
      <c r="BP171">
        <v>1.3835048491680631E-4</v>
      </c>
      <c r="BQ171">
        <v>2680277.0286324164</v>
      </c>
      <c r="BR171">
        <v>2.2684309518695489E-2</v>
      </c>
      <c r="BS171">
        <v>-0.20694487973481335</v>
      </c>
      <c r="BT171">
        <v>35579.591557963053</v>
      </c>
      <c r="BU171">
        <v>0.20649712784558916</v>
      </c>
      <c r="BV171">
        <v>-0.38008201683298082</v>
      </c>
      <c r="BW171">
        <v>325207.40715558559</v>
      </c>
      <c r="BX171">
        <v>-3.1023366377516903E-2</v>
      </c>
      <c r="BY171">
        <v>0.31668418784722463</v>
      </c>
      <c r="BZ171">
        <v>919327.89802206459</v>
      </c>
      <c r="CA171">
        <v>6.9310092711635463E-2</v>
      </c>
      <c r="CB171">
        <v>-0.16261455898639054</v>
      </c>
      <c r="CC171">
        <v>5244592.1318067964</v>
      </c>
      <c r="CD171">
        <v>6.4800984891318025E-2</v>
      </c>
      <c r="CE171">
        <v>0.61523280944311054</v>
      </c>
      <c r="CG171">
        <v>1.6570701744306859E-2</v>
      </c>
      <c r="CH171">
        <v>-0.10167703318481014</v>
      </c>
      <c r="CJ171">
        <v>3.4546979846418644</v>
      </c>
      <c r="CK171">
        <v>-0.15282954896934564</v>
      </c>
      <c r="CL171" s="6" t="s">
        <v>690</v>
      </c>
      <c r="CM171" s="6" t="s">
        <v>691</v>
      </c>
      <c r="CN171" s="6" t="s">
        <v>692</v>
      </c>
      <c r="CO171" s="6" t="s">
        <v>693</v>
      </c>
      <c r="CP171" s="6" t="s">
        <v>130</v>
      </c>
      <c r="CQ171" s="6" t="s">
        <v>694</v>
      </c>
      <c r="CR171" s="6" t="s">
        <v>176</v>
      </c>
      <c r="CS171" s="6" t="s">
        <v>177</v>
      </c>
      <c r="CT171" s="6" t="s">
        <v>695</v>
      </c>
      <c r="CU171" s="6"/>
      <c r="CV171">
        <v>0.80233589985216847</v>
      </c>
      <c r="CW171">
        <v>0.19766410014783153</v>
      </c>
      <c r="CX171">
        <v>0.17148513874126597</v>
      </c>
      <c r="CY171">
        <v>0.25921022552751677</v>
      </c>
      <c r="CZ171">
        <v>0.2245662974965088</v>
      </c>
      <c r="DA171">
        <v>0.1636213110255654</v>
      </c>
      <c r="DB171">
        <v>0.11621912670902176</v>
      </c>
      <c r="DC171">
        <v>6.4897900500121342E-2</v>
      </c>
      <c r="DD1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71" t="str">
        <f>IF(TRIM(SW_base_final[[#This Row],[Neg]])="","blocked",SW_base_final[[#This Row],[Neg]])</f>
        <v>blocked</v>
      </c>
      <c r="DF171" t="str">
        <f>LEFT(SW_base_final[[#This Row],[date]],2)</f>
        <v/>
      </c>
      <c r="DG171" t="str">
        <f>MID(SW_base_final[[#This Row],[date]],4,2)</f>
        <v/>
      </c>
      <c r="DH171" t="str">
        <f>RIGHT(SW_base_final[[#This Row],[date]],4)</f>
        <v/>
      </c>
    </row>
    <row r="172" spans="1:112" x14ac:dyDescent="0.3">
      <c r="A172" s="6" t="s">
        <v>696</v>
      </c>
      <c r="B172" s="6" t="s">
        <v>113</v>
      </c>
      <c r="C172" s="6" t="s">
        <v>114</v>
      </c>
      <c r="D172" s="6" t="s">
        <v>115</v>
      </c>
      <c r="E172" s="6" t="s">
        <v>116</v>
      </c>
      <c r="F172" s="6" t="s">
        <v>117</v>
      </c>
      <c r="G172" s="6" t="s">
        <v>118</v>
      </c>
      <c r="H172" s="1">
        <v>44161.737066585651</v>
      </c>
      <c r="I172" s="6" t="s">
        <v>116</v>
      </c>
      <c r="J172" s="6" t="s">
        <v>116</v>
      </c>
      <c r="K172" s="6" t="s">
        <v>119</v>
      </c>
      <c r="L172">
        <v>1.7240401867856848E-3</v>
      </c>
      <c r="M172">
        <v>-0.1227151624526739</v>
      </c>
      <c r="N172">
        <v>10954</v>
      </c>
      <c r="O172">
        <v>5814599.8917056993</v>
      </c>
      <c r="P172">
        <v>57433.890654440213</v>
      </c>
      <c r="Q172">
        <v>0.30774781356927094</v>
      </c>
      <c r="R172">
        <v>0.69225218643072906</v>
      </c>
      <c r="S172" s="7">
        <v>1.3310185185185185E-3</v>
      </c>
      <c r="T172">
        <v>2.5275512700534937</v>
      </c>
      <c r="U172">
        <v>0.57383428273984882</v>
      </c>
      <c r="V172" s="6" t="s">
        <v>120</v>
      </c>
      <c r="W172" s="6" t="s">
        <v>121</v>
      </c>
      <c r="X172" s="6" t="s">
        <v>152</v>
      </c>
      <c r="Y172" s="6" t="s">
        <v>231</v>
      </c>
      <c r="Z172" s="6" t="s">
        <v>180</v>
      </c>
      <c r="AA172">
        <v>1.9029220735941932E-2</v>
      </c>
      <c r="AB172">
        <v>0.72183460236725994</v>
      </c>
      <c r="AC172">
        <v>4.7949726306787177E-2</v>
      </c>
      <c r="AD172">
        <v>0.86559030151938177</v>
      </c>
      <c r="AE172">
        <v>3.2330272038045837E-3</v>
      </c>
      <c r="AF172">
        <v>0.64932424721046833</v>
      </c>
      <c r="AG172">
        <v>2783921.6358944848</v>
      </c>
      <c r="AH172">
        <v>-6.3243205481369191E-3</v>
      </c>
      <c r="AI172">
        <v>0.707512574180027</v>
      </c>
      <c r="AJ172">
        <v>-8.9534275654611362E-3</v>
      </c>
      <c r="AK172">
        <v>0.88845885079769737</v>
      </c>
      <c r="AL172">
        <v>-5.140931577952923E-3</v>
      </c>
      <c r="AM172">
        <v>0.63717475207822138</v>
      </c>
      <c r="AN172">
        <v>0.36327584333007562</v>
      </c>
      <c r="AO172">
        <v>0.63672415666992432</v>
      </c>
      <c r="AP172">
        <v>2.3259877511848601</v>
      </c>
      <c r="AQ172">
        <v>13524688.12614827</v>
      </c>
      <c r="AR172">
        <v>-7.7462309563429699E-3</v>
      </c>
      <c r="AS172">
        <v>0.56521551922018642</v>
      </c>
      <c r="AT172">
        <v>9.0377904273126752E-3</v>
      </c>
      <c r="AU172">
        <v>1.0747386425048724</v>
      </c>
      <c r="AV172">
        <v>-2.046346022863188E-2</v>
      </c>
      <c r="AW172">
        <v>0.3134494825035925</v>
      </c>
      <c r="AX172">
        <v>2112303.6792863542</v>
      </c>
      <c r="AY172">
        <v>861835.80212585954</v>
      </c>
      <c r="AZ172" s="8">
        <v>1.9560185185185184E-3</v>
      </c>
      <c r="BA172">
        <v>2.8067753365722874</v>
      </c>
      <c r="BB172">
        <v>5928761.8703718381</v>
      </c>
      <c r="BC172">
        <v>0.43770026054286049</v>
      </c>
      <c r="BD172">
        <v>3702296.2124193446</v>
      </c>
      <c r="BE172">
        <v>1922085.8337686255</v>
      </c>
      <c r="BF172" s="8">
        <v>9.7222222222222219E-4</v>
      </c>
      <c r="BG172">
        <v>2.0516797738376291</v>
      </c>
      <c r="BH172">
        <v>7595926.2557764314</v>
      </c>
      <c r="BI172">
        <v>0.65150402591116552</v>
      </c>
      <c r="BJ172">
        <v>0.47907343211223874</v>
      </c>
      <c r="BK172">
        <v>1.0385557637882226E-2</v>
      </c>
      <c r="BL172">
        <v>3.5157484001102995E-2</v>
      </c>
      <c r="BM172">
        <v>0.13144097855596823</v>
      </c>
      <c r="BN172">
        <v>0.3348520777442503</v>
      </c>
      <c r="BO172">
        <v>6.3360316333229399E-3</v>
      </c>
      <c r="BP172">
        <v>2.7544383152347481E-3</v>
      </c>
      <c r="BQ172">
        <v>1008856.2739383663</v>
      </c>
      <c r="BR172">
        <v>0.11048665770728694</v>
      </c>
      <c r="BS172">
        <v>0.96805169621997966</v>
      </c>
      <c r="BT172">
        <v>21870.415429072043</v>
      </c>
      <c r="BU172">
        <v>-0.14142920125278668</v>
      </c>
      <c r="BV172">
        <v>-2.8813853676970091E-2</v>
      </c>
      <c r="BW172">
        <v>74036.350030971342</v>
      </c>
      <c r="BX172">
        <v>3.3604475258157018E-2</v>
      </c>
      <c r="BY172">
        <v>1.5550915025493031</v>
      </c>
      <c r="BZ172">
        <v>276794.84392221464</v>
      </c>
      <c r="CA172">
        <v>3.3804211832729303E-2</v>
      </c>
      <c r="CB172">
        <v>0.63811865063802098</v>
      </c>
      <c r="CC172">
        <v>705147.88929985918</v>
      </c>
      <c r="CD172">
        <v>-7.1134820189739933E-3</v>
      </c>
      <c r="CE172">
        <v>0.8490560987286051</v>
      </c>
      <c r="CF172">
        <v>13342.725429307948</v>
      </c>
      <c r="CG172">
        <v>-0.38268929819242659</v>
      </c>
      <c r="CH172">
        <v>0.65332528102914433</v>
      </c>
      <c r="CI172">
        <v>5800.4309762052644</v>
      </c>
      <c r="CJ172">
        <v>0.31354415284291504</v>
      </c>
      <c r="CK172">
        <v>7.1047623453063258E-2</v>
      </c>
      <c r="CL172" s="6" t="s">
        <v>697</v>
      </c>
      <c r="CM172" s="6" t="s">
        <v>698</v>
      </c>
      <c r="CN172" s="6" t="s">
        <v>639</v>
      </c>
      <c r="CO172" s="6"/>
      <c r="CP172" s="6" t="s">
        <v>152</v>
      </c>
      <c r="CQ172" s="6" t="s">
        <v>699</v>
      </c>
      <c r="CR172" s="6" t="s">
        <v>282</v>
      </c>
      <c r="CS172" s="6" t="s">
        <v>138</v>
      </c>
      <c r="CT172" s="6" t="s">
        <v>700</v>
      </c>
      <c r="CU172" s="6" t="s">
        <v>701</v>
      </c>
      <c r="CV172">
        <v>0.76763952164449134</v>
      </c>
      <c r="CW172">
        <v>0.23236047835550866</v>
      </c>
      <c r="CX172">
        <v>0.20651143240443179</v>
      </c>
      <c r="CY172">
        <v>0.3397647590122575</v>
      </c>
      <c r="CZ172">
        <v>0.2087444194147719</v>
      </c>
      <c r="DA172">
        <v>0.12830732265271408</v>
      </c>
      <c r="DB172">
        <v>7.5801780841346811E-2</v>
      </c>
      <c r="DC172">
        <v>4.0870285674477806E-2</v>
      </c>
      <c r="DD1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72" t="str">
        <f>IF(TRIM(SW_base_final[[#This Row],[Neg]])="","blocked",SW_base_final[[#This Row],[Neg]])</f>
        <v>blocked</v>
      </c>
      <c r="DF172" t="str">
        <f>LEFT(SW_base_final[[#This Row],[date]],2)</f>
        <v/>
      </c>
      <c r="DG172" t="str">
        <f>MID(SW_base_final[[#This Row],[date]],4,2)</f>
        <v/>
      </c>
      <c r="DH172" t="str">
        <f>RIGHT(SW_base_final[[#This Row],[date]],4)</f>
        <v/>
      </c>
    </row>
    <row r="173" spans="1:112" x14ac:dyDescent="0.3">
      <c r="A173" s="6" t="s">
        <v>702</v>
      </c>
      <c r="B173" s="6" t="s">
        <v>703</v>
      </c>
      <c r="C173" s="6" t="s">
        <v>159</v>
      </c>
      <c r="D173" s="6" t="s">
        <v>160</v>
      </c>
      <c r="E173" s="6" t="s">
        <v>116</v>
      </c>
      <c r="F173" s="6" t="s">
        <v>117</v>
      </c>
      <c r="G173" s="6" t="s">
        <v>161</v>
      </c>
      <c r="H173" s="1">
        <v>44161.737066585651</v>
      </c>
      <c r="I173" s="6" t="s">
        <v>116</v>
      </c>
      <c r="J173" s="6" t="s">
        <v>116</v>
      </c>
      <c r="K173" s="6" t="s">
        <v>119</v>
      </c>
      <c r="L173">
        <v>1.6742825903811661E-3</v>
      </c>
      <c r="M173">
        <v>0.3460944247990444</v>
      </c>
      <c r="N173">
        <v>28996</v>
      </c>
      <c r="O173">
        <v>99279.452494950572</v>
      </c>
      <c r="P173">
        <v>62939.675650381236</v>
      </c>
      <c r="Q173">
        <v>0.16641870076467971</v>
      </c>
      <c r="R173">
        <v>0.83358129923532032</v>
      </c>
      <c r="S173" s="7">
        <v>1.5046296296296297E-4</v>
      </c>
      <c r="T173">
        <v>1.1698060294983055</v>
      </c>
      <c r="U173">
        <v>0.76466508144229983</v>
      </c>
      <c r="V173" s="6" t="s">
        <v>120</v>
      </c>
      <c r="W173" s="6"/>
      <c r="X173" s="6"/>
      <c r="Y173" s="6"/>
      <c r="Z173" s="6"/>
      <c r="AZ173" s="8"/>
      <c r="BF173" s="8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DD1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73" t="str">
        <f>IF(TRIM(SW_base_final[[#This Row],[Neg]])="","blocked",SW_base_final[[#This Row],[Neg]])</f>
        <v>blocked</v>
      </c>
      <c r="DF173" t="str">
        <f>LEFT(SW_base_final[[#This Row],[date]],2)</f>
        <v/>
      </c>
      <c r="DG173" t="str">
        <f>MID(SW_base_final[[#This Row],[date]],4,2)</f>
        <v/>
      </c>
      <c r="DH173" t="str">
        <f>RIGHT(SW_base_final[[#This Row],[date]],4)</f>
        <v/>
      </c>
    </row>
    <row r="174" spans="1:112" x14ac:dyDescent="0.3">
      <c r="A174" s="6" t="s">
        <v>704</v>
      </c>
      <c r="B174" s="6" t="s">
        <v>113</v>
      </c>
      <c r="C174" s="6" t="s">
        <v>114</v>
      </c>
      <c r="D174" s="6" t="s">
        <v>115</v>
      </c>
      <c r="E174" s="6" t="s">
        <v>116</v>
      </c>
      <c r="F174" s="6" t="s">
        <v>117</v>
      </c>
      <c r="G174" s="6" t="s">
        <v>118</v>
      </c>
      <c r="H174" s="1">
        <v>44161.737066585651</v>
      </c>
      <c r="I174" s="6" t="s">
        <v>116</v>
      </c>
      <c r="J174" s="6" t="s">
        <v>116</v>
      </c>
      <c r="K174" s="6" t="s">
        <v>119</v>
      </c>
      <c r="L174">
        <v>1.6650373842303919E-3</v>
      </c>
      <c r="M174">
        <v>-0.14140100432045838</v>
      </c>
      <c r="N174">
        <v>10981</v>
      </c>
      <c r="O174">
        <v>3868513.4591512838</v>
      </c>
      <c r="P174">
        <v>37035.477838752573</v>
      </c>
      <c r="Q174">
        <v>0.46438428600759252</v>
      </c>
      <c r="R174">
        <v>0.53561571399240748</v>
      </c>
      <c r="S174" s="7">
        <v>3.6111111111111109E-3</v>
      </c>
      <c r="T174">
        <v>4.7615447359768144</v>
      </c>
      <c r="U174">
        <v>0.44579190553778336</v>
      </c>
      <c r="V174" s="6" t="s">
        <v>117</v>
      </c>
      <c r="W174" s="6" t="s">
        <v>121</v>
      </c>
      <c r="X174" s="6" t="s">
        <v>152</v>
      </c>
      <c r="Y174" s="6" t="s">
        <v>148</v>
      </c>
      <c r="Z174" s="6" t="s">
        <v>192</v>
      </c>
      <c r="AA174">
        <v>-4.4780397007726958E-2</v>
      </c>
      <c r="AB174">
        <v>0.50749332338774056</v>
      </c>
      <c r="AC174">
        <v>-5.1089396308419133E-2</v>
      </c>
      <c r="AD174">
        <v>0.61416055440666684</v>
      </c>
      <c r="AE174">
        <v>-3.7981624161360306E-2</v>
      </c>
      <c r="AF174">
        <v>0.40855382111265248</v>
      </c>
      <c r="AG174">
        <v>1547339.157524369</v>
      </c>
      <c r="AH174">
        <v>-5.236074006542768E-2</v>
      </c>
      <c r="AI174">
        <v>0.36619883305439016</v>
      </c>
      <c r="AJ174">
        <v>-6.6480623558682894E-2</v>
      </c>
      <c r="AK174">
        <v>0.41399908860086509</v>
      </c>
      <c r="AL174">
        <v>-3.9665828125638902E-2</v>
      </c>
      <c r="AM174">
        <v>0.326993125571444</v>
      </c>
      <c r="AN174">
        <v>0.51525678702360822</v>
      </c>
      <c r="AO174">
        <v>0.48474321297639178</v>
      </c>
      <c r="AP174">
        <v>5.6296865773593741</v>
      </c>
      <c r="AQ174">
        <v>21778518.295318067</v>
      </c>
      <c r="AR174">
        <v>-9.6049749081672076E-2</v>
      </c>
      <c r="AS174">
        <v>0.26060178765412023</v>
      </c>
      <c r="AT174">
        <v>-0.11011102510146886</v>
      </c>
      <c r="AU174">
        <v>0.80200297120706532</v>
      </c>
      <c r="AV174">
        <v>-7.1515506916293381E-2</v>
      </c>
      <c r="AW174">
        <v>-0.16095626046674005</v>
      </c>
      <c r="AX174">
        <v>1993277.8155198751</v>
      </c>
      <c r="AY174">
        <v>721640.68897249154</v>
      </c>
      <c r="AZ174" s="8">
        <v>4.43287037037037E-3</v>
      </c>
      <c r="BA174">
        <v>6.8373460986555807</v>
      </c>
      <c r="BB174">
        <v>13628730.295481537</v>
      </c>
      <c r="BC174">
        <v>0.3747198523012783</v>
      </c>
      <c r="BD174">
        <v>1875235.6436314089</v>
      </c>
      <c r="BE174">
        <v>825698.46855187742</v>
      </c>
      <c r="BF174" s="8">
        <v>2.7430555555555554E-3</v>
      </c>
      <c r="BG174">
        <v>4.34600740846329</v>
      </c>
      <c r="BH174">
        <v>8149787.9998365287</v>
      </c>
      <c r="BI174">
        <v>0.52133779626404708</v>
      </c>
      <c r="BJ174">
        <v>0.43106021568274716</v>
      </c>
      <c r="BK174">
        <v>7.7069029476219781E-3</v>
      </c>
      <c r="BL174">
        <v>1.9934763798304292E-2</v>
      </c>
      <c r="BM174">
        <v>1.663043741782029E-2</v>
      </c>
      <c r="BN174">
        <v>0.43795310155718115</v>
      </c>
      <c r="BO174">
        <v>5.0590166335891994E-2</v>
      </c>
      <c r="BP174">
        <v>3.6124412260433128E-2</v>
      </c>
      <c r="BQ174">
        <v>859201.40232562926</v>
      </c>
      <c r="BR174">
        <v>-4.2559167277520182E-2</v>
      </c>
      <c r="BS174">
        <v>1.005684543420287</v>
      </c>
      <c r="BT174">
        <v>15361.616728410507</v>
      </c>
      <c r="BU174">
        <v>-4.6905719898273746E-2</v>
      </c>
      <c r="BV174">
        <v>-0.24037974206365009</v>
      </c>
      <c r="BW174">
        <v>39734.534497470602</v>
      </c>
      <c r="BX174">
        <v>-0.12009273400148635</v>
      </c>
      <c r="BY174">
        <v>1.3778950514805408</v>
      </c>
      <c r="BZ174">
        <v>33148.257785859292</v>
      </c>
      <c r="CA174">
        <v>0.14120092942818196</v>
      </c>
      <c r="CB174">
        <v>0.49252677293709524</v>
      </c>
      <c r="CC174">
        <v>872940.49722215987</v>
      </c>
      <c r="CD174">
        <v>-7.0327928562045061E-2</v>
      </c>
      <c r="CE174">
        <v>0.63291173729325245</v>
      </c>
      <c r="CF174">
        <v>100837.74906213174</v>
      </c>
      <c r="CG174">
        <v>-3.9098621431899572E-2</v>
      </c>
      <c r="CH174">
        <v>-0.39451583743078789</v>
      </c>
      <c r="CI174">
        <v>72004.199281514855</v>
      </c>
      <c r="CJ174">
        <v>4.475001977819737E-2</v>
      </c>
      <c r="CK174">
        <v>0.59733963974500948</v>
      </c>
      <c r="CL174" s="6" t="s">
        <v>705</v>
      </c>
      <c r="CM174" s="6" t="s">
        <v>706</v>
      </c>
      <c r="CN174" s="6" t="s">
        <v>707</v>
      </c>
      <c r="CO174" s="6"/>
      <c r="CP174" s="6" t="s">
        <v>152</v>
      </c>
      <c r="CQ174" s="6" t="s">
        <v>708</v>
      </c>
      <c r="CR174" s="6" t="s">
        <v>240</v>
      </c>
      <c r="CS174" s="6" t="s">
        <v>186</v>
      </c>
      <c r="CT174" s="6" t="s">
        <v>709</v>
      </c>
      <c r="CU174" s="6" t="s">
        <v>710</v>
      </c>
      <c r="CV174">
        <v>0.7246194466592335</v>
      </c>
      <c r="CW174">
        <v>0.2753805533407665</v>
      </c>
      <c r="CX174">
        <v>9.279430420081565E-2</v>
      </c>
      <c r="CY174">
        <v>0.24564209856292893</v>
      </c>
      <c r="CZ174">
        <v>0.27902626552942628</v>
      </c>
      <c r="DA174">
        <v>0.2319163986491094</v>
      </c>
      <c r="DB174">
        <v>9.9287351891452838E-2</v>
      </c>
      <c r="DC174">
        <v>5.133358116626692E-2</v>
      </c>
      <c r="DD1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74" t="str">
        <f>IF(TRIM(SW_base_final[[#This Row],[Neg]])="","blocked",SW_base_final[[#This Row],[Neg]])</f>
        <v>blocked</v>
      </c>
      <c r="DF174" t="str">
        <f>LEFT(SW_base_final[[#This Row],[date]],2)</f>
        <v/>
      </c>
      <c r="DG174" t="str">
        <f>MID(SW_base_final[[#This Row],[date]],4,2)</f>
        <v/>
      </c>
      <c r="DH174" t="str">
        <f>RIGHT(SW_base_final[[#This Row],[date]],4)</f>
        <v/>
      </c>
    </row>
    <row r="175" spans="1:112" x14ac:dyDescent="0.3">
      <c r="A175" s="6" t="s">
        <v>711</v>
      </c>
      <c r="B175" s="6" t="s">
        <v>712</v>
      </c>
      <c r="C175" s="6" t="s">
        <v>713</v>
      </c>
      <c r="D175" s="6" t="s">
        <v>165</v>
      </c>
      <c r="E175" s="6" t="s">
        <v>170</v>
      </c>
      <c r="F175" s="6" t="s">
        <v>714</v>
      </c>
      <c r="G175" s="6" t="s">
        <v>166</v>
      </c>
      <c r="H175" s="1">
        <v>44161.737066585651</v>
      </c>
      <c r="I175" s="6" t="s">
        <v>116</v>
      </c>
      <c r="J175" s="6" t="s">
        <v>116</v>
      </c>
      <c r="K175" s="6" t="s">
        <v>119</v>
      </c>
      <c r="L175">
        <v>1.6169464127815268E-3</v>
      </c>
      <c r="M175">
        <v>0.17571340635760377</v>
      </c>
      <c r="N175">
        <v>7300</v>
      </c>
      <c r="O175">
        <v>95879.605687160773</v>
      </c>
      <c r="P175">
        <v>60532.354750224884</v>
      </c>
      <c r="Q175">
        <v>0.32960312478908071</v>
      </c>
      <c r="R175">
        <v>0.67039687521091929</v>
      </c>
      <c r="S175" s="7">
        <v>5.7870370370370367E-4</v>
      </c>
      <c r="T175">
        <v>1.4830234755203495</v>
      </c>
      <c r="U175">
        <v>0.69043166862611582</v>
      </c>
      <c r="V175" s="6" t="s">
        <v>120</v>
      </c>
      <c r="W175" s="6"/>
      <c r="X175" s="6"/>
      <c r="Y175" s="6"/>
      <c r="Z175" s="6"/>
      <c r="AZ175" s="8"/>
      <c r="BF175" s="8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DD1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75" t="str">
        <f>IF(TRIM(SW_base_final[[#This Row],[Neg]])="","blocked",SW_base_final[[#This Row],[Neg]])</f>
        <v>Negotiation</v>
      </c>
      <c r="DF175" t="str">
        <f>LEFT(SW_base_final[[#This Row],[date]],2)</f>
        <v>11</v>
      </c>
      <c r="DG175" t="str">
        <f>MID(SW_base_final[[#This Row],[date]],4,2)</f>
        <v>12</v>
      </c>
      <c r="DH175" t="str">
        <f>RIGHT(SW_base_final[[#This Row],[date]],4)</f>
        <v>2020</v>
      </c>
    </row>
    <row r="176" spans="1:112" x14ac:dyDescent="0.3">
      <c r="A176" s="6" t="s">
        <v>715</v>
      </c>
      <c r="B176" s="6" t="s">
        <v>190</v>
      </c>
      <c r="C176" s="6" t="s">
        <v>114</v>
      </c>
      <c r="D176" s="6" t="s">
        <v>117</v>
      </c>
      <c r="E176" s="6" t="s">
        <v>116</v>
      </c>
      <c r="F176" s="6" t="s">
        <v>117</v>
      </c>
      <c r="G176" s="6" t="s">
        <v>118</v>
      </c>
      <c r="H176" s="1">
        <v>44161.737066585651</v>
      </c>
      <c r="I176" s="6" t="s">
        <v>116</v>
      </c>
      <c r="J176" s="6" t="s">
        <v>116</v>
      </c>
      <c r="K176" s="6" t="s">
        <v>119</v>
      </c>
      <c r="L176">
        <v>1.6105111077177757E-3</v>
      </c>
      <c r="M176">
        <v>-6.02170869860063E-2</v>
      </c>
      <c r="N176">
        <v>183098</v>
      </c>
      <c r="O176">
        <v>149586.59630701935</v>
      </c>
      <c r="P176">
        <v>49049.778947064755</v>
      </c>
      <c r="Q176">
        <v>0.31093276516703883</v>
      </c>
      <c r="R176">
        <v>0.68906723483296117</v>
      </c>
      <c r="S176" s="7">
        <v>2.9976851851851853E-3</v>
      </c>
      <c r="T176">
        <v>4.861303902805151</v>
      </c>
      <c r="U176">
        <v>0.38178863083545495</v>
      </c>
      <c r="V176" s="6" t="s">
        <v>117</v>
      </c>
      <c r="W176" s="6" t="s">
        <v>121</v>
      </c>
      <c r="X176" s="6" t="s">
        <v>122</v>
      </c>
      <c r="Y176" s="6" t="s">
        <v>148</v>
      </c>
      <c r="Z176" s="6" t="s">
        <v>192</v>
      </c>
      <c r="AA176">
        <v>0.52488763078924738</v>
      </c>
      <c r="AB176">
        <v>0.28017167611535854</v>
      </c>
      <c r="AC176">
        <v>0.44123973104365954</v>
      </c>
      <c r="AD176">
        <v>0.32088987804192648</v>
      </c>
      <c r="AE176">
        <v>0.56571885509008579</v>
      </c>
      <c r="AF176">
        <v>0.26268223802759638</v>
      </c>
      <c r="AG176">
        <v>63708.546359148007</v>
      </c>
      <c r="AH176">
        <v>0.26251991490740512</v>
      </c>
      <c r="AI176">
        <v>0.22665382377038434</v>
      </c>
      <c r="AJ176">
        <v>0.15545157581268021</v>
      </c>
      <c r="AK176">
        <v>0.34568673622370949</v>
      </c>
      <c r="AL176">
        <v>0.34281090098120326</v>
      </c>
      <c r="AM176">
        <v>0.16041984387488806</v>
      </c>
      <c r="AN176">
        <v>0.3100232487426432</v>
      </c>
      <c r="AO176">
        <v>0.68997675125735669</v>
      </c>
      <c r="AP176">
        <v>4.8666530409935254</v>
      </c>
      <c r="AQ176">
        <v>727986.06380942662</v>
      </c>
      <c r="AR176">
        <v>0.52294555962676958</v>
      </c>
      <c r="AS176">
        <v>-0.15504129672733546</v>
      </c>
      <c r="AT176">
        <v>0.58771302643626289</v>
      </c>
      <c r="AU176">
        <v>0.54677093527514042</v>
      </c>
      <c r="AV176">
        <v>0.46865976612906213</v>
      </c>
      <c r="AW176">
        <v>-0.40121671662882552</v>
      </c>
      <c r="AX176">
        <v>46375.32255545642</v>
      </c>
      <c r="AY176">
        <v>24986.342332271906</v>
      </c>
      <c r="AZ176" s="8">
        <v>3.8078703703703703E-3</v>
      </c>
      <c r="BA176">
        <v>7.4622303027664838</v>
      </c>
      <c r="BB176">
        <v>346063.3372738969</v>
      </c>
      <c r="BC176">
        <v>0.225487690509731</v>
      </c>
      <c r="BD176">
        <v>103211.27375156294</v>
      </c>
      <c r="BE176">
        <v>38722.204026876105</v>
      </c>
      <c r="BF176" s="8">
        <v>2.627314814814815E-3</v>
      </c>
      <c r="BG176">
        <v>3.7003973757251134</v>
      </c>
      <c r="BH176">
        <v>381922.72653552977</v>
      </c>
      <c r="BI176">
        <v>0.45201842511911322</v>
      </c>
      <c r="BJ176">
        <v>0.17598674004582923</v>
      </c>
      <c r="BK176">
        <v>9.4137264254898212E-3</v>
      </c>
      <c r="BL176">
        <v>3.0776912297950352E-2</v>
      </c>
      <c r="BM176">
        <v>8.5008129720930189E-3</v>
      </c>
      <c r="BN176">
        <v>0.50696136978102646</v>
      </c>
      <c r="BO176">
        <v>0.23611115663213844</v>
      </c>
      <c r="BP176">
        <v>3.2249281845472516E-2</v>
      </c>
      <c r="BQ176">
        <v>8152.5302671010604</v>
      </c>
      <c r="BR176">
        <v>0.44129092249942925</v>
      </c>
      <c r="BS176">
        <v>0.42944614061574859</v>
      </c>
      <c r="BU176">
        <v>-7.0436193221108723E-2</v>
      </c>
      <c r="BX176">
        <v>0.68375647844307363</v>
      </c>
      <c r="BY176">
        <v>-0.24491863723161611</v>
      </c>
      <c r="CA176">
        <v>0.18043968193589488</v>
      </c>
      <c r="CB176">
        <v>0.48541610348509079</v>
      </c>
      <c r="CC176">
        <v>23484.825676721663</v>
      </c>
      <c r="CD176">
        <v>0.68965186337218598</v>
      </c>
      <c r="CE176">
        <v>0.50812711143800793</v>
      </c>
      <c r="CF176">
        <v>10937.774916124237</v>
      </c>
      <c r="CG176">
        <v>8.7811679812222154E-2</v>
      </c>
      <c r="CH176">
        <v>0.13244018521735224</v>
      </c>
      <c r="CJ176">
        <v>0.62839053438982084</v>
      </c>
      <c r="CK176">
        <v>-0.26108986947659507</v>
      </c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>
        <v>0.34346953307553107</v>
      </c>
      <c r="CW176">
        <v>0.65653046692446893</v>
      </c>
      <c r="CX176">
        <v>0.25546237157609963</v>
      </c>
      <c r="CY176">
        <v>0.2990849757270001</v>
      </c>
      <c r="CZ176">
        <v>0.23024601546877035</v>
      </c>
      <c r="DA176">
        <v>0.11613097077740372</v>
      </c>
      <c r="DB176">
        <v>6.290971765088918E-2</v>
      </c>
      <c r="DC176">
        <v>3.6165948799836943E-2</v>
      </c>
      <c r="DD1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76" t="str">
        <f>IF(TRIM(SW_base_final[[#This Row],[Neg]])="","blocked",SW_base_final[[#This Row],[Neg]])</f>
        <v>blocked</v>
      </c>
      <c r="DF176" t="str">
        <f>LEFT(SW_base_final[[#This Row],[date]],2)</f>
        <v/>
      </c>
      <c r="DG176" t="str">
        <f>MID(SW_base_final[[#This Row],[date]],4,2)</f>
        <v/>
      </c>
      <c r="DH176" t="str">
        <f>RIGHT(SW_base_final[[#This Row],[date]],4)</f>
        <v/>
      </c>
    </row>
    <row r="177" spans="1:112" x14ac:dyDescent="0.3">
      <c r="A177" s="6" t="s">
        <v>716</v>
      </c>
      <c r="B177" s="6" t="s">
        <v>358</v>
      </c>
      <c r="C177" s="6" t="s">
        <v>169</v>
      </c>
      <c r="D177" s="6" t="s">
        <v>160</v>
      </c>
      <c r="E177" s="6" t="s">
        <v>116</v>
      </c>
      <c r="F177" s="6" t="s">
        <v>117</v>
      </c>
      <c r="G177" s="6" t="s">
        <v>161</v>
      </c>
      <c r="H177" s="1">
        <v>44161.737066585651</v>
      </c>
      <c r="I177" s="6" t="s">
        <v>116</v>
      </c>
      <c r="J177" s="6" t="s">
        <v>116</v>
      </c>
      <c r="K177" s="6" t="s">
        <v>119</v>
      </c>
      <c r="L177">
        <v>1.608682302676274E-3</v>
      </c>
      <c r="M177">
        <v>1.1233689374140493E-2</v>
      </c>
      <c r="N177">
        <v>2089</v>
      </c>
      <c r="O177">
        <v>95389.571130676079</v>
      </c>
      <c r="P177">
        <v>59016.611008889318</v>
      </c>
      <c r="Q177">
        <v>0.45160309694004469</v>
      </c>
      <c r="R177">
        <v>0.54839690305995537</v>
      </c>
      <c r="S177" s="7">
        <v>5.7870370370370367E-4</v>
      </c>
      <c r="T177">
        <v>1.5961343948879696</v>
      </c>
      <c r="U177">
        <v>0.76036791459896991</v>
      </c>
      <c r="V177" s="6" t="s">
        <v>120</v>
      </c>
      <c r="W177" s="6"/>
      <c r="X177" s="6"/>
      <c r="Y177" s="6"/>
      <c r="Z177" s="6"/>
      <c r="AZ177" s="8"/>
      <c r="BF177" s="8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DD1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77" t="str">
        <f>IF(TRIM(SW_base_final[[#This Row],[Neg]])="","blocked",SW_base_final[[#This Row],[Neg]])</f>
        <v>blocked</v>
      </c>
      <c r="DF177" t="str">
        <f>LEFT(SW_base_final[[#This Row],[date]],2)</f>
        <v/>
      </c>
      <c r="DG177" t="str">
        <f>MID(SW_base_final[[#This Row],[date]],4,2)</f>
        <v/>
      </c>
      <c r="DH177" t="str">
        <f>RIGHT(SW_base_final[[#This Row],[date]],4)</f>
        <v/>
      </c>
    </row>
    <row r="178" spans="1:112" x14ac:dyDescent="0.3">
      <c r="A178" s="6" t="s">
        <v>717</v>
      </c>
      <c r="B178" s="6" t="s">
        <v>393</v>
      </c>
      <c r="C178" s="6" t="s">
        <v>394</v>
      </c>
      <c r="D178" s="6" t="s">
        <v>143</v>
      </c>
      <c r="E178" s="6" t="s">
        <v>116</v>
      </c>
      <c r="F178" s="6" t="s">
        <v>117</v>
      </c>
      <c r="G178" s="6" t="s">
        <v>144</v>
      </c>
      <c r="H178" s="1">
        <v>44161.737066585651</v>
      </c>
      <c r="I178" s="6" t="s">
        <v>116</v>
      </c>
      <c r="J178" s="6" t="s">
        <v>116</v>
      </c>
      <c r="K178" s="6" t="s">
        <v>119</v>
      </c>
      <c r="L178">
        <v>1.5961873293259248E-3</v>
      </c>
      <c r="M178">
        <v>0.21839543248437909</v>
      </c>
      <c r="N178">
        <v>6987</v>
      </c>
      <c r="O178">
        <v>94648.66029502124</v>
      </c>
      <c r="P178">
        <v>62682.656394400256</v>
      </c>
      <c r="Q178">
        <v>0.27620747769670567</v>
      </c>
      <c r="R178">
        <v>0.72379252230329438</v>
      </c>
      <c r="S178" s="7">
        <v>9.1435185185185185E-4</v>
      </c>
      <c r="T178">
        <v>2.3843795247534159</v>
      </c>
      <c r="U178">
        <v>0.51801956920944459</v>
      </c>
      <c r="V178" s="6" t="s">
        <v>120</v>
      </c>
      <c r="W178" s="6"/>
      <c r="X178" s="6"/>
      <c r="Y178" s="6"/>
      <c r="Z178" s="6"/>
      <c r="AZ178" s="8"/>
      <c r="BF178" s="8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DD1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78" t="str">
        <f>IF(TRIM(SW_base_final[[#This Row],[Neg]])="","blocked",SW_base_final[[#This Row],[Neg]])</f>
        <v>blocked</v>
      </c>
      <c r="DF178" t="str">
        <f>LEFT(SW_base_final[[#This Row],[date]],2)</f>
        <v/>
      </c>
      <c r="DG178" t="str">
        <f>MID(SW_base_final[[#This Row],[date]],4,2)</f>
        <v/>
      </c>
      <c r="DH178" t="str">
        <f>RIGHT(SW_base_final[[#This Row],[date]],4)</f>
        <v/>
      </c>
    </row>
    <row r="179" spans="1:112" x14ac:dyDescent="0.3">
      <c r="A179" s="6" t="s">
        <v>718</v>
      </c>
      <c r="B179" s="6" t="s">
        <v>190</v>
      </c>
      <c r="C179" s="6" t="s">
        <v>114</v>
      </c>
      <c r="D179" s="6" t="s">
        <v>117</v>
      </c>
      <c r="E179" s="6" t="s">
        <v>117</v>
      </c>
      <c r="F179" s="6" t="s">
        <v>117</v>
      </c>
      <c r="G179" s="6" t="s">
        <v>118</v>
      </c>
      <c r="H179" s="1">
        <v>44161.737066585651</v>
      </c>
      <c r="I179" s="6" t="s">
        <v>145</v>
      </c>
      <c r="J179" s="6" t="s">
        <v>117</v>
      </c>
      <c r="K179" s="6" t="s">
        <v>117</v>
      </c>
      <c r="N179">
        <v>426851</v>
      </c>
      <c r="O179">
        <v>59642.147252845301</v>
      </c>
      <c r="S179" s="7">
        <v>2.7083333333333334E-3</v>
      </c>
      <c r="U179">
        <v>0.46913137247229786</v>
      </c>
      <c r="V179" s="6" t="s">
        <v>117</v>
      </c>
      <c r="W179" s="6" t="s">
        <v>121</v>
      </c>
      <c r="X179" s="6" t="s">
        <v>147</v>
      </c>
      <c r="Y179" s="6" t="s">
        <v>302</v>
      </c>
      <c r="Z179" s="6" t="s">
        <v>180</v>
      </c>
      <c r="AA179">
        <v>-0.24356715494807613</v>
      </c>
      <c r="AB179">
        <v>17.956649413953691</v>
      </c>
      <c r="AC179">
        <v>-0.27452788329532862</v>
      </c>
      <c r="AD179">
        <v>90.07617373466158</v>
      </c>
      <c r="AE179">
        <v>-0.20793139048842801</v>
      </c>
      <c r="AF179">
        <v>9.3317417674358936</v>
      </c>
      <c r="AG179">
        <v>31527.621891127164</v>
      </c>
      <c r="AH179">
        <v>-0.12502951937803963</v>
      </c>
      <c r="AI179">
        <v>13.29032661360845</v>
      </c>
      <c r="AJ179">
        <v>1.5115013041943959E-2</v>
      </c>
      <c r="AK179">
        <v>78.660529203345888</v>
      </c>
      <c r="AL179">
        <v>-0.1889011551668206</v>
      </c>
      <c r="AM179">
        <v>8.7340965801922028</v>
      </c>
      <c r="AN179">
        <v>0.51319813376578505</v>
      </c>
      <c r="AO179">
        <v>0.4868018662342149</v>
      </c>
      <c r="AP179">
        <v>2.9060255790744147</v>
      </c>
      <c r="AQ179">
        <v>173321.6055076913</v>
      </c>
      <c r="AR179">
        <v>-0.23537499357965475</v>
      </c>
      <c r="AS179">
        <v>19.809490434073442</v>
      </c>
      <c r="AT179">
        <v>-0.25632445318891128</v>
      </c>
      <c r="AU179">
        <v>380.21081692587472</v>
      </c>
      <c r="AV179">
        <v>-0.16903664355713877</v>
      </c>
      <c r="AW179">
        <v>4.6558923007038988</v>
      </c>
      <c r="AX179">
        <v>30608.23866394435</v>
      </c>
      <c r="AY179">
        <v>11451.345430057407</v>
      </c>
      <c r="AZ179" s="8">
        <v>4.9537037037037041E-3</v>
      </c>
      <c r="BA179">
        <v>4.1856261774509997</v>
      </c>
      <c r="BB179">
        <v>128114.64499747328</v>
      </c>
      <c r="BC179">
        <v>0.31079830865487934</v>
      </c>
      <c r="BD179">
        <v>29033.908588900951</v>
      </c>
      <c r="BE179">
        <v>20076.27646106976</v>
      </c>
      <c r="BF179" s="8">
        <v>3.3564814814814812E-4</v>
      </c>
      <c r="BG179">
        <v>1.5570401198927681</v>
      </c>
      <c r="BH179">
        <v>45206.960510218007</v>
      </c>
      <c r="BI179">
        <v>0.63604986334230484</v>
      </c>
      <c r="BJ179">
        <v>0.60629111140210346</v>
      </c>
      <c r="BK179">
        <v>2.1837599924074323E-2</v>
      </c>
      <c r="BL179">
        <v>3.2118162560352188E-3</v>
      </c>
      <c r="BM179">
        <v>1.1959612041377524E-2</v>
      </c>
      <c r="BN179">
        <v>0.12700733802010669</v>
      </c>
      <c r="BO179">
        <v>0.22969252235630286</v>
      </c>
      <c r="BQ179">
        <v>18437.90301955105</v>
      </c>
      <c r="BR179">
        <v>2.9060819290129603E-2</v>
      </c>
      <c r="BS179">
        <v>293.48000655536237</v>
      </c>
      <c r="BU179">
        <v>-0.7153664397771462</v>
      </c>
      <c r="BX179">
        <v>-0.44497894498334556</v>
      </c>
      <c r="CA179">
        <v>-0.74717089928362834</v>
      </c>
      <c r="CD179">
        <v>-0.56531724334585975</v>
      </c>
      <c r="CE179">
        <v>22.047347791528566</v>
      </c>
      <c r="CF179">
        <v>6985.1732474316468</v>
      </c>
      <c r="CG179">
        <v>-0.3680609888491464</v>
      </c>
      <c r="CH179">
        <v>64.975631774093586</v>
      </c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>
        <v>0.50749898351885236</v>
      </c>
      <c r="CW179">
        <v>0.49250101648114764</v>
      </c>
      <c r="CX179">
        <v>0.15602365644878352</v>
      </c>
      <c r="CY179">
        <v>0.40959481399169917</v>
      </c>
      <c r="CZ179">
        <v>0.24274491228894607</v>
      </c>
      <c r="DA179">
        <v>9.9733331019091251E-2</v>
      </c>
      <c r="DB179">
        <v>6.4916332149869554E-2</v>
      </c>
      <c r="DC179">
        <v>2.698695410161038E-2</v>
      </c>
      <c r="DD1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79" t="str">
        <f>IF(TRIM(SW_base_final[[#This Row],[Neg]])="","blocked",SW_base_final[[#This Row],[Neg]])</f>
        <v>blocked</v>
      </c>
      <c r="DF179" t="str">
        <f>LEFT(SW_base_final[[#This Row],[date]],2)</f>
        <v/>
      </c>
      <c r="DG179" t="str">
        <f>MID(SW_base_final[[#This Row],[date]],4,2)</f>
        <v/>
      </c>
      <c r="DH179" t="str">
        <f>RIGHT(SW_base_final[[#This Row],[date]],4)</f>
        <v/>
      </c>
    </row>
    <row r="180" spans="1:112" x14ac:dyDescent="0.3">
      <c r="A180" s="6" t="s">
        <v>719</v>
      </c>
      <c r="B180" s="6" t="s">
        <v>113</v>
      </c>
      <c r="C180" s="6" t="s">
        <v>114</v>
      </c>
      <c r="D180" s="6" t="s">
        <v>115</v>
      </c>
      <c r="E180" s="6" t="s">
        <v>117</v>
      </c>
      <c r="F180" s="6" t="s">
        <v>117</v>
      </c>
      <c r="G180" s="6" t="s">
        <v>118</v>
      </c>
      <c r="H180" s="1">
        <v>44161.737066585651</v>
      </c>
      <c r="I180" s="6" t="s">
        <v>145</v>
      </c>
      <c r="J180" s="6" t="s">
        <v>117</v>
      </c>
      <c r="K180" s="6" t="s">
        <v>117</v>
      </c>
      <c r="N180">
        <v>2795</v>
      </c>
      <c r="O180">
        <v>19817708.556053456</v>
      </c>
      <c r="S180" s="7">
        <v>4.2939814814814811E-3</v>
      </c>
      <c r="U180">
        <v>0.43749616624138155</v>
      </c>
      <c r="V180" s="6" t="s">
        <v>120</v>
      </c>
      <c r="W180" s="6" t="s">
        <v>121</v>
      </c>
      <c r="X180" s="6" t="s">
        <v>343</v>
      </c>
      <c r="Y180" s="6" t="s">
        <v>353</v>
      </c>
      <c r="Z180" s="6" t="s">
        <v>180</v>
      </c>
      <c r="AA180">
        <v>7.1541658957564147E-2</v>
      </c>
      <c r="AB180">
        <v>-5.6737543162618365E-2</v>
      </c>
      <c r="AC180">
        <v>6.2908102173738101E-2</v>
      </c>
      <c r="AD180">
        <v>2.2605330621537245E-2</v>
      </c>
      <c r="AE180">
        <v>9.2485886474485302E-2</v>
      </c>
      <c r="AF180">
        <v>-0.20273834207212549</v>
      </c>
      <c r="AG180">
        <v>5779783.0962809324</v>
      </c>
      <c r="AH180">
        <v>6.7813282024258958E-2</v>
      </c>
      <c r="AI180">
        <v>-0.13345965772969803</v>
      </c>
      <c r="AJ180">
        <v>5.1340391132231211E-2</v>
      </c>
      <c r="AK180">
        <v>-4.7350457708151494E-2</v>
      </c>
      <c r="AL180">
        <v>8.2753790326315357E-2</v>
      </c>
      <c r="AM180">
        <v>-0.19735225865680106</v>
      </c>
      <c r="AN180">
        <v>0.70240139754744568</v>
      </c>
      <c r="AO180">
        <v>0.29759860245255432</v>
      </c>
      <c r="AP180">
        <v>3.4778503459826888</v>
      </c>
      <c r="AQ180">
        <v>68923024.5582546</v>
      </c>
      <c r="AR180">
        <v>3.5098674288999376E-2</v>
      </c>
      <c r="AS180">
        <v>-0.14048325176312526</v>
      </c>
      <c r="AT180">
        <v>2.3177565592312988E-2</v>
      </c>
      <c r="AU180">
        <v>-4.3860835016321653E-2</v>
      </c>
      <c r="AV180">
        <v>9.1972409601774663E-2</v>
      </c>
      <c r="AW180">
        <v>-0.40794144108118668</v>
      </c>
      <c r="AX180">
        <v>13919986.18595992</v>
      </c>
      <c r="AY180">
        <v>2706512.3408106659</v>
      </c>
      <c r="AZ180" s="8">
        <v>5.2777777777777779E-3</v>
      </c>
      <c r="BA180">
        <v>4.0462307115620009</v>
      </c>
      <c r="BB180">
        <v>56323475.610149831</v>
      </c>
      <c r="BC180">
        <v>0.35149575756434392</v>
      </c>
      <c r="BD180">
        <v>5897722.3700935366</v>
      </c>
      <c r="BE180">
        <v>3073270.7554702666</v>
      </c>
      <c r="BF180" s="8">
        <v>1.9560185185185184E-3</v>
      </c>
      <c r="BG180">
        <v>2.1363414819244784</v>
      </c>
      <c r="BH180">
        <v>12599548.948104773</v>
      </c>
      <c r="BI180">
        <v>0.64047698250389495</v>
      </c>
      <c r="BJ180">
        <v>0.6481148547203599</v>
      </c>
      <c r="BK180">
        <v>5.5184422230163408E-3</v>
      </c>
      <c r="BL180">
        <v>1.4995222849520208E-3</v>
      </c>
      <c r="BM180">
        <v>1.1057802733056652E-2</v>
      </c>
      <c r="BN180">
        <v>0.33370774619987076</v>
      </c>
      <c r="BO180">
        <v>9.6013841417425024E-6</v>
      </c>
      <c r="BP180">
        <v>9.2030454602531995E-5</v>
      </c>
      <c r="BQ180">
        <v>9021007.1624193061</v>
      </c>
      <c r="BR180">
        <v>5.0915462449719451E-2</v>
      </c>
      <c r="BS180">
        <v>9.3579779470178037E-2</v>
      </c>
      <c r="BT180">
        <v>76810.316036818462</v>
      </c>
      <c r="BU180">
        <v>-0.22947798353742399</v>
      </c>
      <c r="BV180">
        <v>-0.43093596005780666</v>
      </c>
      <c r="BW180">
        <v>20871.611218656737</v>
      </c>
      <c r="BX180">
        <v>0.24895351716658887</v>
      </c>
      <c r="BY180">
        <v>-6.0160559261974944E-2</v>
      </c>
      <c r="BZ180">
        <v>153911.79037018638</v>
      </c>
      <c r="CA180">
        <v>-0.1014340610082447</v>
      </c>
      <c r="CB180">
        <v>-0.44918459956450896</v>
      </c>
      <c r="CC180">
        <v>4644824.8280356377</v>
      </c>
      <c r="CD180">
        <v>9.997689794668152E-2</v>
      </c>
      <c r="CE180">
        <v>-4.1830149997577171E-2</v>
      </c>
      <c r="CG180">
        <v>-0.45075118094388944</v>
      </c>
      <c r="CH180">
        <v>-0.99826201788977753</v>
      </c>
      <c r="CJ180">
        <v>1.7726890224029384</v>
      </c>
      <c r="CK180">
        <v>2.1496258401837594</v>
      </c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>
        <v>0.58780059797311779</v>
      </c>
      <c r="CW180">
        <v>0.41219940202688221</v>
      </c>
      <c r="CX180">
        <v>0.30528032681821893</v>
      </c>
      <c r="CY180">
        <v>0.31641069842264113</v>
      </c>
      <c r="CZ180">
        <v>0.1803465194790862</v>
      </c>
      <c r="DA180">
        <v>0.10535834241812923</v>
      </c>
      <c r="DB180">
        <v>5.5680934816687171E-2</v>
      </c>
      <c r="DC180">
        <v>3.6923178045237419E-2</v>
      </c>
      <c r="DD1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80" t="str">
        <f>IF(TRIM(SW_base_final[[#This Row],[Neg]])="","blocked",SW_base_final[[#This Row],[Neg]])</f>
        <v>blocked</v>
      </c>
      <c r="DF180" t="str">
        <f>LEFT(SW_base_final[[#This Row],[date]],2)</f>
        <v/>
      </c>
      <c r="DG180" t="str">
        <f>MID(SW_base_final[[#This Row],[date]],4,2)</f>
        <v/>
      </c>
      <c r="DH180" t="str">
        <f>RIGHT(SW_base_final[[#This Row],[date]],4)</f>
        <v/>
      </c>
    </row>
    <row r="181" spans="1:112" x14ac:dyDescent="0.3">
      <c r="A181" s="6" t="s">
        <v>720</v>
      </c>
      <c r="B181" s="6" t="s">
        <v>113</v>
      </c>
      <c r="C181" s="6" t="s">
        <v>114</v>
      </c>
      <c r="D181" s="6" t="s">
        <v>115</v>
      </c>
      <c r="E181" s="6" t="s">
        <v>117</v>
      </c>
      <c r="F181" s="6" t="s">
        <v>117</v>
      </c>
      <c r="G181" s="6" t="s">
        <v>118</v>
      </c>
      <c r="H181" s="1">
        <v>44161.737066585651</v>
      </c>
      <c r="I181" s="6" t="s">
        <v>145</v>
      </c>
      <c r="J181" s="6" t="s">
        <v>117</v>
      </c>
      <c r="K181" s="6" t="s">
        <v>117</v>
      </c>
      <c r="N181">
        <v>1063196</v>
      </c>
      <c r="O181">
        <v>21478.665060856551</v>
      </c>
      <c r="S181" s="7">
        <v>3.9004629629629628E-3</v>
      </c>
      <c r="U181">
        <v>0.45972277361496433</v>
      </c>
      <c r="V181" s="6" t="s">
        <v>117</v>
      </c>
      <c r="W181" s="6" t="s">
        <v>121</v>
      </c>
      <c r="X181" s="6" t="s">
        <v>147</v>
      </c>
      <c r="Y181" s="6" t="s">
        <v>721</v>
      </c>
      <c r="Z181" s="6" t="s">
        <v>180</v>
      </c>
      <c r="AA181">
        <v>-8.3563490836968457E-2</v>
      </c>
      <c r="AB181">
        <v>-6.4921387363501171E-2</v>
      </c>
      <c r="AC181">
        <v>-8.6519685804834712E-2</v>
      </c>
      <c r="AD181">
        <v>0.3956870742104166</v>
      </c>
      <c r="AE181">
        <v>-7.6134633293935661E-2</v>
      </c>
      <c r="AF181">
        <v>-0.48622558785605285</v>
      </c>
      <c r="AH181">
        <v>-0.13252345369231222</v>
      </c>
      <c r="AI181">
        <v>-0.4668421388495817</v>
      </c>
      <c r="AJ181">
        <v>-0.23224611122422134</v>
      </c>
      <c r="AK181">
        <v>-0.21551253422432726</v>
      </c>
      <c r="AL181">
        <v>-7.8125763063767062E-2</v>
      </c>
      <c r="AM181">
        <v>-0.53458111202538772</v>
      </c>
      <c r="AN181">
        <v>0.71303384348469567</v>
      </c>
      <c r="AO181">
        <v>0.28696615651530427</v>
      </c>
      <c r="AP181">
        <v>2.5919252514529552</v>
      </c>
      <c r="AQ181">
        <v>55671.094338734423</v>
      </c>
      <c r="AR181">
        <v>-0.12057859525116865</v>
      </c>
      <c r="AS181">
        <v>-0.33861028143714922</v>
      </c>
      <c r="AT181">
        <v>-0.15621023960694524</v>
      </c>
      <c r="AU181">
        <v>0.16010328729556589</v>
      </c>
      <c r="AV181">
        <v>-8.2614518570404805E-2</v>
      </c>
      <c r="AW181">
        <v>-0.5346530299189135</v>
      </c>
      <c r="AX181">
        <v>15315.015101262996</v>
      </c>
      <c r="AZ181" s="8">
        <v>3.0671296296296297E-3</v>
      </c>
      <c r="BA181">
        <v>1.7991601582994354</v>
      </c>
      <c r="BB181">
        <v>27554.164993946575</v>
      </c>
      <c r="BC181">
        <v>0.52336300945837799</v>
      </c>
      <c r="BD181">
        <v>6163.6499595935575</v>
      </c>
      <c r="BF181" s="8">
        <v>6.0069444444444441E-3</v>
      </c>
      <c r="BG181">
        <v>4.5617336365808034</v>
      </c>
      <c r="BH181">
        <v>28116.929344787841</v>
      </c>
      <c r="BI181">
        <v>0.30159387606574517</v>
      </c>
      <c r="BJ181">
        <v>1.3686665989948487E-2</v>
      </c>
      <c r="BL181">
        <v>5.3131811541577028E-4</v>
      </c>
      <c r="BM181">
        <v>1.0381326781308625E-2</v>
      </c>
      <c r="BN181">
        <v>0.97540068911332711</v>
      </c>
      <c r="BR181">
        <v>-0.33508289808016767</v>
      </c>
      <c r="BS181">
        <v>-0.94377249310162936</v>
      </c>
      <c r="BX181">
        <v>-0.93432616588910067</v>
      </c>
      <c r="CA181">
        <v>6.4312416279595164E-2</v>
      </c>
      <c r="CC181">
        <v>14938.276283552936</v>
      </c>
      <c r="CD181">
        <v>-7.6575238032271731E-2</v>
      </c>
      <c r="CE181">
        <v>1.0618216341460496</v>
      </c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DD1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81" t="str">
        <f>IF(TRIM(SW_base_final[[#This Row],[Neg]])="","blocked",SW_base_final[[#This Row],[Neg]])</f>
        <v>blocked</v>
      </c>
      <c r="DF181" t="str">
        <f>LEFT(SW_base_final[[#This Row],[date]],2)</f>
        <v/>
      </c>
      <c r="DG181" t="str">
        <f>MID(SW_base_final[[#This Row],[date]],4,2)</f>
        <v/>
      </c>
      <c r="DH181" t="str">
        <f>RIGHT(SW_base_final[[#This Row],[date]],4)</f>
        <v/>
      </c>
    </row>
    <row r="182" spans="1:112" x14ac:dyDescent="0.3">
      <c r="A182" s="6" t="s">
        <v>722</v>
      </c>
      <c r="B182" s="6" t="s">
        <v>113</v>
      </c>
      <c r="C182" s="6" t="s">
        <v>114</v>
      </c>
      <c r="D182" s="6" t="s">
        <v>115</v>
      </c>
      <c r="E182" s="6" t="s">
        <v>117</v>
      </c>
      <c r="F182" s="6" t="s">
        <v>117</v>
      </c>
      <c r="G182" s="6" t="s">
        <v>118</v>
      </c>
      <c r="H182" s="1">
        <v>44161.737066585651</v>
      </c>
      <c r="I182" s="6" t="s">
        <v>145</v>
      </c>
      <c r="J182" s="6" t="s">
        <v>117</v>
      </c>
      <c r="K182" s="6" t="s">
        <v>117</v>
      </c>
      <c r="N182">
        <v>602523</v>
      </c>
      <c r="O182">
        <v>29078.352345713163</v>
      </c>
      <c r="S182" s="7">
        <v>4.5833333333333334E-3</v>
      </c>
      <c r="U182">
        <v>0.34913958385901755</v>
      </c>
      <c r="V182" s="6" t="s">
        <v>117</v>
      </c>
      <c r="W182" s="6" t="s">
        <v>121</v>
      </c>
      <c r="X182" s="6" t="s">
        <v>147</v>
      </c>
      <c r="Y182" s="6" t="s">
        <v>723</v>
      </c>
      <c r="Z182" s="6" t="s">
        <v>180</v>
      </c>
      <c r="AA182">
        <v>0.11339501625927295</v>
      </c>
      <c r="AB182">
        <v>-0.18451512490298461</v>
      </c>
      <c r="AC182">
        <v>0.11955714845693777</v>
      </c>
      <c r="AD182">
        <v>4.6813751728615349E-2</v>
      </c>
      <c r="AE182">
        <v>7.6211721140013289E-2</v>
      </c>
      <c r="AF182">
        <v>-0.65838667888918367</v>
      </c>
      <c r="AG182">
        <v>8246.1198495231947</v>
      </c>
      <c r="AH182">
        <v>7.2713082685848196E-2</v>
      </c>
      <c r="AI182">
        <v>-0.30218633920361027</v>
      </c>
      <c r="AJ182">
        <v>7.1916530882984775E-2</v>
      </c>
      <c r="AK182">
        <v>8.8321784441849793E-2</v>
      </c>
      <c r="AL182">
        <v>7.4390158569459297E-2</v>
      </c>
      <c r="AM182">
        <v>-0.60209530530746369</v>
      </c>
      <c r="AN182">
        <v>0.86258435932321442</v>
      </c>
      <c r="AO182">
        <v>0.13741564067678549</v>
      </c>
      <c r="AP182">
        <v>5.6736829209507844</v>
      </c>
      <c r="AQ182">
        <v>164981.35107326196</v>
      </c>
      <c r="AR182">
        <v>0.15145333803865713</v>
      </c>
      <c r="AS182">
        <v>-3.5711960062883463E-2</v>
      </c>
      <c r="AT182">
        <v>0.153903607543596</v>
      </c>
      <c r="AU182">
        <v>0.15626657175628833</v>
      </c>
      <c r="AV182">
        <v>9.1574859234727413E-2</v>
      </c>
      <c r="AW182">
        <v>-0.81768439666190473</v>
      </c>
      <c r="AX182">
        <v>25082.531928301683</v>
      </c>
      <c r="AY182">
        <v>5586.5721824695411</v>
      </c>
      <c r="AZ182" s="8">
        <v>5.2546296296296299E-3</v>
      </c>
      <c r="BA182">
        <v>6.3324099600715389</v>
      </c>
      <c r="BB182">
        <v>158832.87500658995</v>
      </c>
      <c r="BC182">
        <v>0.31111316302787945</v>
      </c>
      <c r="BF182" s="8">
        <v>3.7037037037037035E-4</v>
      </c>
      <c r="BG182">
        <v>1.5387268256302316</v>
      </c>
      <c r="BH182">
        <v>6148.4760666720376</v>
      </c>
      <c r="BI182">
        <v>0.58783872820993777</v>
      </c>
      <c r="BJ182">
        <v>0.46551638479692081</v>
      </c>
      <c r="BK182">
        <v>7.2834072815930809E-4</v>
      </c>
      <c r="BL182">
        <v>6.3975375223300837E-3</v>
      </c>
      <c r="BM182">
        <v>3.0056389248299804E-2</v>
      </c>
      <c r="BN182">
        <v>0.49730134770429002</v>
      </c>
      <c r="BQ182">
        <v>11601.742352619262</v>
      </c>
      <c r="BR182">
        <v>0.12686420167222678</v>
      </c>
      <c r="BS182">
        <v>-0.16402935064883462</v>
      </c>
      <c r="BU182">
        <v>-0.96592498846821484</v>
      </c>
      <c r="BV182">
        <v>-0.97891741234708562</v>
      </c>
      <c r="BX182">
        <v>-0.29971109561248921</v>
      </c>
      <c r="CA182">
        <v>0.78741279921012741</v>
      </c>
      <c r="CB182">
        <v>0.36666404901806993</v>
      </c>
      <c r="CC182">
        <v>12393.896962815694</v>
      </c>
      <c r="CD182">
        <v>0.13694446958056972</v>
      </c>
      <c r="CE182">
        <v>0.44362598344577564</v>
      </c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>
        <v>0.62382717546699806</v>
      </c>
      <c r="CW182">
        <v>0.37617282453300194</v>
      </c>
      <c r="CX182">
        <v>0.14339197530907288</v>
      </c>
      <c r="CY182">
        <v>0.3563562093676777</v>
      </c>
      <c r="CZ182">
        <v>0.25575776176977105</v>
      </c>
      <c r="DA182">
        <v>0.12251649365926434</v>
      </c>
      <c r="DB182">
        <v>8.1906790415232564E-2</v>
      </c>
      <c r="DC182">
        <v>4.0070769478981319E-2</v>
      </c>
      <c r="DD1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82" t="str">
        <f>IF(TRIM(SW_base_final[[#This Row],[Neg]])="","blocked",SW_base_final[[#This Row],[Neg]])</f>
        <v>blocked</v>
      </c>
      <c r="DF182" t="str">
        <f>LEFT(SW_base_final[[#This Row],[date]],2)</f>
        <v/>
      </c>
      <c r="DG182" t="str">
        <f>MID(SW_base_final[[#This Row],[date]],4,2)</f>
        <v/>
      </c>
      <c r="DH182" t="str">
        <f>RIGHT(SW_base_final[[#This Row],[date]],4)</f>
        <v/>
      </c>
    </row>
    <row r="183" spans="1:112" x14ac:dyDescent="0.3">
      <c r="A183" s="6" t="s">
        <v>724</v>
      </c>
      <c r="B183" s="6" t="s">
        <v>725</v>
      </c>
      <c r="C183" s="6" t="s">
        <v>441</v>
      </c>
      <c r="D183" s="6" t="s">
        <v>117</v>
      </c>
      <c r="E183" s="6" t="s">
        <v>170</v>
      </c>
      <c r="F183" s="6" t="s">
        <v>726</v>
      </c>
      <c r="G183" s="6" t="s">
        <v>118</v>
      </c>
      <c r="H183" s="1">
        <v>44161.737066585651</v>
      </c>
      <c r="I183" s="6" t="s">
        <v>145</v>
      </c>
      <c r="J183" s="6" t="s">
        <v>117</v>
      </c>
      <c r="K183" s="6" t="s">
        <v>117</v>
      </c>
      <c r="N183">
        <v>2197</v>
      </c>
      <c r="O183">
        <v>29255751.805236038</v>
      </c>
      <c r="S183" s="7">
        <v>1.8865740740740742E-3</v>
      </c>
      <c r="U183">
        <v>0.48267434200164827</v>
      </c>
      <c r="V183" s="6" t="s">
        <v>120</v>
      </c>
      <c r="W183" s="6" t="s">
        <v>121</v>
      </c>
      <c r="X183" s="6" t="s">
        <v>147</v>
      </c>
      <c r="Y183" s="6" t="s">
        <v>205</v>
      </c>
      <c r="Z183" s="6" t="s">
        <v>124</v>
      </c>
      <c r="AA183">
        <v>9.9582968940594929E-2</v>
      </c>
      <c r="AB183">
        <v>0.43692820155488943</v>
      </c>
      <c r="AC183">
        <v>0.13692601084601552</v>
      </c>
      <c r="AD183">
        <v>0.36788408245681548</v>
      </c>
      <c r="AE183">
        <v>8.5617360585830804E-2</v>
      </c>
      <c r="AF183">
        <v>0.46590761476999432</v>
      </c>
      <c r="AG183">
        <v>4928983.4771459857</v>
      </c>
      <c r="AH183">
        <v>3.554062712391115E-2</v>
      </c>
      <c r="AI183">
        <v>0.23157703630021698</v>
      </c>
      <c r="AJ183">
        <v>-4.3167446884569638E-2</v>
      </c>
      <c r="AK183">
        <v>0.12470096484513871</v>
      </c>
      <c r="AL183">
        <v>5.9528396610742051E-2</v>
      </c>
      <c r="AM183">
        <v>0.26465270351755832</v>
      </c>
      <c r="AN183">
        <v>0.28143199317497147</v>
      </c>
      <c r="AO183">
        <v>0.71856800682502853</v>
      </c>
      <c r="AP183">
        <v>2.4620792624967733</v>
      </c>
      <c r="AQ183">
        <v>72029979.828424186</v>
      </c>
      <c r="AR183">
        <v>9.648533060460962E-2</v>
      </c>
      <c r="AS183">
        <v>0.5195535892673413</v>
      </c>
      <c r="AT183">
        <v>0.12275529104917338</v>
      </c>
      <c r="AU183">
        <v>0.40849855760215825</v>
      </c>
      <c r="AV183">
        <v>8.6198214272171558E-2</v>
      </c>
      <c r="AW183">
        <v>0.56964860654075045</v>
      </c>
      <c r="AX183">
        <v>8233504.5423798505</v>
      </c>
      <c r="AY183">
        <v>1063807.7820337221</v>
      </c>
      <c r="AZ183" s="8">
        <v>2.9976851851851853E-3</v>
      </c>
      <c r="BA183">
        <v>2.5207689374344069</v>
      </c>
      <c r="BB183">
        <v>20754762.496656217</v>
      </c>
      <c r="BC183">
        <v>0.50356236230075357</v>
      </c>
      <c r="BD183">
        <v>21022247.262856185</v>
      </c>
      <c r="BE183">
        <v>3865175.6951122638</v>
      </c>
      <c r="BF183" s="8">
        <v>1.4467592592592592E-3</v>
      </c>
      <c r="BG183">
        <v>2.4390930565432547</v>
      </c>
      <c r="BH183">
        <v>51275217.331767961</v>
      </c>
      <c r="BI183">
        <v>0.47449340835247189</v>
      </c>
      <c r="BJ183">
        <v>0.50788402100269836</v>
      </c>
      <c r="BK183">
        <v>5.5293521117207962E-3</v>
      </c>
      <c r="BL183">
        <v>0.14237134845931351</v>
      </c>
      <c r="BM183">
        <v>0.12717653200226606</v>
      </c>
      <c r="BN183">
        <v>0.21700393577522925</v>
      </c>
      <c r="BP183">
        <v>3.4810648772047865E-5</v>
      </c>
      <c r="BQ183">
        <v>4181249.711027428</v>
      </c>
      <c r="BR183">
        <v>0.16837559352621656</v>
      </c>
      <c r="BS183">
        <v>0.55967950934341859</v>
      </c>
      <c r="BT183">
        <v>45521.420173167149</v>
      </c>
      <c r="BU183">
        <v>0.28015931180757803</v>
      </c>
      <c r="BV183">
        <v>-3.7672410502989528E-2</v>
      </c>
      <c r="BW183">
        <v>1172098.6189501071</v>
      </c>
      <c r="BX183">
        <v>0.14226524241783967</v>
      </c>
      <c r="BY183">
        <v>6.2128066636678358E-2</v>
      </c>
      <c r="BZ183">
        <v>1047004.4649841825</v>
      </c>
      <c r="CA183">
        <v>0.29422150185713214</v>
      </c>
      <c r="CB183">
        <v>2.2852720274735061E-2</v>
      </c>
      <c r="CC183">
        <v>1786525.2818165966</v>
      </c>
      <c r="CD183">
        <v>-2.8597580920975973E-3</v>
      </c>
      <c r="CE183">
        <v>0.54488587738545413</v>
      </c>
      <c r="CH183">
        <v>-1</v>
      </c>
      <c r="CJ183">
        <v>0.35016181345918063</v>
      </c>
      <c r="CK183">
        <v>-0.53464841098129701</v>
      </c>
      <c r="CL183" s="6" t="s">
        <v>727</v>
      </c>
      <c r="CM183" s="6"/>
      <c r="CN183" s="6"/>
      <c r="CO183" s="6"/>
      <c r="CP183" s="6"/>
      <c r="CQ183" s="6"/>
      <c r="CR183" s="6"/>
      <c r="CS183" s="6"/>
      <c r="CT183" s="6"/>
      <c r="CU183" s="6"/>
      <c r="CV183">
        <v>0.5864481371894007</v>
      </c>
      <c r="CW183">
        <v>0.4135518628105993</v>
      </c>
      <c r="CX183">
        <v>0.16971983577167107</v>
      </c>
      <c r="CY183">
        <v>0.35328917396453141</v>
      </c>
      <c r="CZ183">
        <v>0.24332961033639286</v>
      </c>
      <c r="DA183">
        <v>0.11585199083062964</v>
      </c>
      <c r="DB183">
        <v>8.3381468897528468E-2</v>
      </c>
      <c r="DC183">
        <v>3.4427920199246495E-2</v>
      </c>
      <c r="DD1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83" t="str">
        <f>IF(TRIM(SW_base_final[[#This Row],[Neg]])="","blocked",SW_base_final[[#This Row],[Neg]])</f>
        <v>Negotiation</v>
      </c>
      <c r="DF183" t="str">
        <f>LEFT(SW_base_final[[#This Row],[date]],2)</f>
        <v>16</v>
      </c>
      <c r="DG183" t="str">
        <f>MID(SW_base_final[[#This Row],[date]],4,2)</f>
        <v>12</v>
      </c>
      <c r="DH183" t="str">
        <f>RIGHT(SW_base_final[[#This Row],[date]],4)</f>
        <v>2020</v>
      </c>
    </row>
    <row r="184" spans="1:112" x14ac:dyDescent="0.3">
      <c r="A184" s="6" t="s">
        <v>728</v>
      </c>
      <c r="B184" s="6" t="s">
        <v>190</v>
      </c>
      <c r="C184" s="6" t="s">
        <v>114</v>
      </c>
      <c r="D184" s="6" t="s">
        <v>117</v>
      </c>
      <c r="E184" s="6" t="s">
        <v>117</v>
      </c>
      <c r="F184" s="6" t="s">
        <v>117</v>
      </c>
      <c r="G184" s="6" t="s">
        <v>118</v>
      </c>
      <c r="H184" s="1">
        <v>44161.737066585651</v>
      </c>
      <c r="I184" s="6" t="s">
        <v>145</v>
      </c>
      <c r="J184" s="6" t="s">
        <v>117</v>
      </c>
      <c r="K184" s="6" t="s">
        <v>117</v>
      </c>
      <c r="N184">
        <v>17653</v>
      </c>
      <c r="O184">
        <v>1956950.8542048719</v>
      </c>
      <c r="S184" s="7">
        <v>1.5057870370370371E-2</v>
      </c>
      <c r="U184">
        <v>0.15485595448877587</v>
      </c>
      <c r="V184" s="6" t="s">
        <v>117</v>
      </c>
      <c r="W184" s="6" t="s">
        <v>121</v>
      </c>
      <c r="X184" s="6" t="s">
        <v>343</v>
      </c>
      <c r="Y184" s="6" t="s">
        <v>304</v>
      </c>
      <c r="Z184" s="6" t="s">
        <v>180</v>
      </c>
      <c r="AA184">
        <v>2.4906903154308102E-2</v>
      </c>
      <c r="AB184">
        <v>0.31189068806197029</v>
      </c>
      <c r="AC184">
        <v>2.6196869587113536E-2</v>
      </c>
      <c r="AD184">
        <v>0.2848375973275219</v>
      </c>
      <c r="AE184">
        <v>6.2416274303123132E-3</v>
      </c>
      <c r="AF184">
        <v>0.90324497688180649</v>
      </c>
      <c r="AG184">
        <v>161479.61231925097</v>
      </c>
      <c r="AH184">
        <v>9.5817352377408183E-2</v>
      </c>
      <c r="AI184">
        <v>0.45104277629050182</v>
      </c>
      <c r="AJ184">
        <v>0.12553041917859953</v>
      </c>
      <c r="AK184">
        <v>0.27006548113988971</v>
      </c>
      <c r="AL184">
        <v>4.0314747234075909E-2</v>
      </c>
      <c r="AM184">
        <v>1.0379128405190801</v>
      </c>
      <c r="AN184">
        <v>0.93653427164608394</v>
      </c>
      <c r="AO184">
        <v>6.3465728353916048E-2</v>
      </c>
      <c r="AP184">
        <v>16.723291654114497</v>
      </c>
      <c r="AQ184">
        <v>32726659.88763658</v>
      </c>
      <c r="AR184">
        <v>-7.7303834149166084E-2</v>
      </c>
      <c r="AS184">
        <v>-0.15552898768105017</v>
      </c>
      <c r="AT184">
        <v>-7.8888089564714936E-2</v>
      </c>
      <c r="AU184">
        <v>-0.16544267802783197</v>
      </c>
      <c r="AV184">
        <v>-2.3611105579401159E-2</v>
      </c>
      <c r="AW184">
        <v>0.36161858306700689</v>
      </c>
      <c r="AX184">
        <v>1832751.5428899415</v>
      </c>
      <c r="AY184">
        <v>108026.58749474979</v>
      </c>
      <c r="AZ184" s="8">
        <v>1.59375E-2</v>
      </c>
      <c r="BA184">
        <v>17.315016383916245</v>
      </c>
      <c r="BB184">
        <v>31734122.992787115</v>
      </c>
      <c r="BC184">
        <v>0.15145561272138153</v>
      </c>
      <c r="BD184">
        <v>124199.31131493034</v>
      </c>
      <c r="BE184">
        <v>53453.024824501168</v>
      </c>
      <c r="BF184" s="8">
        <v>1.9444444444444444E-3</v>
      </c>
      <c r="BG184">
        <v>7.9914846897395337</v>
      </c>
      <c r="BH184">
        <v>992536.89484945987</v>
      </c>
      <c r="BI184">
        <v>0.20503321839278205</v>
      </c>
      <c r="BJ184">
        <v>0.87043421849586233</v>
      </c>
      <c r="BK184">
        <v>4.8434622191601516E-2</v>
      </c>
      <c r="BL184">
        <v>2.6542845082036332E-2</v>
      </c>
      <c r="BM184">
        <v>2.6058495294266151E-2</v>
      </c>
      <c r="BN184">
        <v>2.7684998915990373E-2</v>
      </c>
      <c r="BO184">
        <v>6.6411958915418775E-5</v>
      </c>
      <c r="BP184">
        <v>7.7840806132783449E-4</v>
      </c>
      <c r="BQ184">
        <v>1594738.8608452133</v>
      </c>
      <c r="BR184">
        <v>3.975425309850622E-2</v>
      </c>
      <c r="BS184">
        <v>0.6126512009069589</v>
      </c>
      <c r="BT184">
        <v>88737.979939227371</v>
      </c>
      <c r="BU184">
        <v>9.3619354263094756E-3</v>
      </c>
      <c r="BV184">
        <v>-0.37214159824537962</v>
      </c>
      <c r="BW184">
        <v>48629.644412260437</v>
      </c>
      <c r="BX184">
        <v>-0.3273405629306364</v>
      </c>
      <c r="BY184">
        <v>-0.11496139622770052</v>
      </c>
      <c r="BZ184">
        <v>47742.258079799853</v>
      </c>
      <c r="CA184">
        <v>0.27145002234236637</v>
      </c>
      <c r="CB184">
        <v>-0.62848109974457422</v>
      </c>
      <c r="CC184">
        <v>50722.205877981949</v>
      </c>
      <c r="CD184">
        <v>-2.8203562081351108E-2</v>
      </c>
      <c r="CE184">
        <v>-0.52768728105177742</v>
      </c>
      <c r="CG184">
        <v>-0.74507290963431383</v>
      </c>
      <c r="CJ184">
        <v>0.43625748718863222</v>
      </c>
      <c r="CK184">
        <v>342.26136419986517</v>
      </c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>
        <v>0.72239553173579896</v>
      </c>
      <c r="CW184">
        <v>0.27760446826420104</v>
      </c>
      <c r="CX184">
        <v>0.16039176510308936</v>
      </c>
      <c r="CY184">
        <v>0.27542405983063944</v>
      </c>
      <c r="CZ184">
        <v>0.2354940732039304</v>
      </c>
      <c r="DA184">
        <v>0.16512326777187369</v>
      </c>
      <c r="DB184">
        <v>0.10331079494373482</v>
      </c>
      <c r="DC184">
        <v>6.0256039146732547E-2</v>
      </c>
      <c r="DD1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184" t="str">
        <f>IF(TRIM(SW_base_final[[#This Row],[Neg]])="","blocked",SW_base_final[[#This Row],[Neg]])</f>
        <v>blocked</v>
      </c>
      <c r="DF184" t="str">
        <f>LEFT(SW_base_final[[#This Row],[date]],2)</f>
        <v/>
      </c>
      <c r="DG184" t="str">
        <f>MID(SW_base_final[[#This Row],[date]],4,2)</f>
        <v/>
      </c>
      <c r="DH184" t="str">
        <f>RIGHT(SW_base_final[[#This Row],[date]],4)</f>
        <v/>
      </c>
    </row>
    <row r="185" spans="1:112" x14ac:dyDescent="0.3">
      <c r="A185" s="6" t="s">
        <v>729</v>
      </c>
      <c r="B185" s="6" t="s">
        <v>190</v>
      </c>
      <c r="C185" s="6" t="s">
        <v>114</v>
      </c>
      <c r="D185" s="6" t="s">
        <v>117</v>
      </c>
      <c r="E185" s="6" t="s">
        <v>117</v>
      </c>
      <c r="F185" s="6" t="s">
        <v>117</v>
      </c>
      <c r="G185" s="6" t="s">
        <v>118</v>
      </c>
      <c r="H185" s="1">
        <v>44161.750408877313</v>
      </c>
      <c r="I185" s="6" t="s">
        <v>145</v>
      </c>
      <c r="J185" s="6" t="s">
        <v>117</v>
      </c>
      <c r="K185" s="6" t="s">
        <v>117</v>
      </c>
      <c r="N185">
        <v>34377</v>
      </c>
      <c r="O185">
        <v>2087242.2107094675</v>
      </c>
      <c r="S185" s="7">
        <v>1.5277777777777779E-3</v>
      </c>
      <c r="U185">
        <v>0.74822873141871926</v>
      </c>
      <c r="V185" s="6" t="s">
        <v>117</v>
      </c>
      <c r="W185" s="6" t="s">
        <v>121</v>
      </c>
      <c r="X185" s="6" t="s">
        <v>147</v>
      </c>
      <c r="Y185" s="6" t="s">
        <v>662</v>
      </c>
      <c r="Z185" s="6" t="s">
        <v>180</v>
      </c>
      <c r="AG185">
        <v>1225853.4779547362</v>
      </c>
      <c r="AN185">
        <v>0.91997091650446772</v>
      </c>
      <c r="AO185">
        <v>8.0029083495532213E-2</v>
      </c>
      <c r="AP185">
        <v>1.4982588890782327</v>
      </c>
      <c r="AQ185">
        <v>3127229.1958547616</v>
      </c>
      <c r="AX185">
        <v>1920202.1295532002</v>
      </c>
      <c r="AY185">
        <v>1130864.6148226792</v>
      </c>
      <c r="AZ185" s="8">
        <v>1.6666666666666668E-3</v>
      </c>
      <c r="BA185">
        <v>1.516706381154497</v>
      </c>
      <c r="BB185">
        <v>2912382.8229997926</v>
      </c>
      <c r="BC185">
        <v>0.74453241631272127</v>
      </c>
      <c r="BD185">
        <v>167040.08115626726</v>
      </c>
      <c r="BE185">
        <v>94988.863132057013</v>
      </c>
      <c r="BF185" s="8"/>
      <c r="BG185">
        <v>1.2861965306038043</v>
      </c>
      <c r="BH185">
        <v>214846.37285496888</v>
      </c>
      <c r="BI185">
        <v>0.79071956409137067</v>
      </c>
      <c r="BJ185">
        <v>0.73733738236944046</v>
      </c>
      <c r="BK185">
        <v>3.2435707776644085E-4</v>
      </c>
      <c r="BL185">
        <v>5.3604955701371379E-3</v>
      </c>
      <c r="BM185">
        <v>2.8253844102329682E-5</v>
      </c>
      <c r="BN185">
        <v>3.0074200588598907E-4</v>
      </c>
      <c r="BP185">
        <v>0.25664876913266765</v>
      </c>
      <c r="BQ185">
        <v>1415386.1655543367</v>
      </c>
      <c r="BW185">
        <v>10289.958778579716</v>
      </c>
      <c r="CI185">
        <v>492660.65429857443</v>
      </c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>
        <v>0.65264395174048517</v>
      </c>
      <c r="CW185">
        <v>0.34735604825951483</v>
      </c>
      <c r="CX185">
        <v>0.27570384980374246</v>
      </c>
      <c r="CY185">
        <v>0.28822601847270279</v>
      </c>
      <c r="CZ185">
        <v>0.19416927453123506</v>
      </c>
      <c r="DA185">
        <v>0.11505144714513509</v>
      </c>
      <c r="DB185">
        <v>7.5917186547779056E-2</v>
      </c>
      <c r="DC185">
        <v>5.0932223499405488E-2</v>
      </c>
      <c r="DD1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85" t="str">
        <f>IF(TRIM(SW_base_final[[#This Row],[Neg]])="","blocked",SW_base_final[[#This Row],[Neg]])</f>
        <v>blocked</v>
      </c>
      <c r="DF185" t="str">
        <f>LEFT(SW_base_final[[#This Row],[date]],2)</f>
        <v/>
      </c>
      <c r="DG185" t="str">
        <f>MID(SW_base_final[[#This Row],[date]],4,2)</f>
        <v/>
      </c>
      <c r="DH185" t="str">
        <f>RIGHT(SW_base_final[[#This Row],[date]],4)</f>
        <v/>
      </c>
    </row>
    <row r="186" spans="1:112" x14ac:dyDescent="0.3">
      <c r="A186" s="6" t="s">
        <v>730</v>
      </c>
      <c r="B186" s="6" t="s">
        <v>113</v>
      </c>
      <c r="C186" s="6" t="s">
        <v>114</v>
      </c>
      <c r="D186" s="6" t="s">
        <v>115</v>
      </c>
      <c r="E186" s="6" t="s">
        <v>117</v>
      </c>
      <c r="F186" s="6" t="s">
        <v>117</v>
      </c>
      <c r="G186" s="6" t="s">
        <v>118</v>
      </c>
      <c r="H186" s="1">
        <v>44161.741573726853</v>
      </c>
      <c r="I186" s="6" t="s">
        <v>145</v>
      </c>
      <c r="J186" s="6" t="s">
        <v>117</v>
      </c>
      <c r="K186" s="6" t="s">
        <v>117</v>
      </c>
      <c r="N186">
        <v>15252</v>
      </c>
      <c r="O186">
        <v>3338715.9271744611</v>
      </c>
      <c r="S186" s="7">
        <v>3.3449074074074076E-3</v>
      </c>
      <c r="U186">
        <v>0.29919502810750331</v>
      </c>
      <c r="V186" s="6" t="s">
        <v>120</v>
      </c>
      <c r="W186" s="6" t="s">
        <v>121</v>
      </c>
      <c r="X186" s="6" t="s">
        <v>216</v>
      </c>
      <c r="Y186" s="6" t="s">
        <v>205</v>
      </c>
      <c r="Z186" s="6" t="s">
        <v>180</v>
      </c>
      <c r="AA186">
        <v>6.093573594768964E-2</v>
      </c>
      <c r="AB186">
        <v>-0.1369797735600059</v>
      </c>
      <c r="AC186">
        <v>4.8584060197345957E-2</v>
      </c>
      <c r="AD186">
        <v>-0.31345273121186223</v>
      </c>
      <c r="AE186">
        <v>7.6710516187675992E-2</v>
      </c>
      <c r="AF186">
        <v>0.2685970782096565</v>
      </c>
      <c r="AG186">
        <v>637684.93974026514</v>
      </c>
      <c r="AH186">
        <v>0.11362982197357319</v>
      </c>
      <c r="AI186">
        <v>-7.4412413036091363E-2</v>
      </c>
      <c r="AJ186">
        <v>0.10179188132663586</v>
      </c>
      <c r="AK186">
        <v>-0.42738016880530039</v>
      </c>
      <c r="AL186">
        <v>0.12109773182278971</v>
      </c>
      <c r="AM186">
        <v>0.49810757051239363</v>
      </c>
      <c r="AN186">
        <v>0.5543224627903387</v>
      </c>
      <c r="AO186">
        <v>0.44567753720966119</v>
      </c>
      <c r="AP186">
        <v>5.2332646344477567</v>
      </c>
      <c r="AQ186">
        <v>17472383.986149557</v>
      </c>
      <c r="AR186">
        <v>0.11435988482236348</v>
      </c>
      <c r="AS186">
        <v>0.11028321173507094</v>
      </c>
      <c r="AT186">
        <v>0.10223227685648717</v>
      </c>
      <c r="AU186">
        <v>-0.18554007464965472</v>
      </c>
      <c r="AV186">
        <v>0.12602364099694774</v>
      </c>
      <c r="AW186">
        <v>0.68720994273337022</v>
      </c>
      <c r="AX186">
        <v>1850725.2353086763</v>
      </c>
      <c r="AY186">
        <v>244047.85996748818</v>
      </c>
      <c r="AZ186" s="8">
        <v>3.9583333333333337E-3</v>
      </c>
      <c r="BA186">
        <v>4.5780123668504844</v>
      </c>
      <c r="BB186">
        <v>8472643.014885392</v>
      </c>
      <c r="BC186">
        <v>0.31898976687042147</v>
      </c>
      <c r="BD186">
        <v>1487990.6918657843</v>
      </c>
      <c r="BE186">
        <v>393637.07977277692</v>
      </c>
      <c r="BF186" s="8">
        <v>2.5694444444444445E-3</v>
      </c>
      <c r="BG186">
        <v>6.0482508529535446</v>
      </c>
      <c r="BH186">
        <v>8999740.9712641649</v>
      </c>
      <c r="BI186">
        <v>0.27457483205712385</v>
      </c>
      <c r="BJ186">
        <v>0.58598030479223961</v>
      </c>
      <c r="BK186">
        <v>4.5253298268460949E-3</v>
      </c>
      <c r="BL186">
        <v>0.27905097852672939</v>
      </c>
      <c r="BM186">
        <v>4.5681627881876623E-2</v>
      </c>
      <c r="BN186">
        <v>8.4755252210059639E-2</v>
      </c>
      <c r="BO186">
        <v>6.5067622486656954E-6</v>
      </c>
      <c r="BQ186">
        <v>1081639.8219979771</v>
      </c>
      <c r="BR186">
        <v>-6.0695681149335878E-2</v>
      </c>
      <c r="BS186">
        <v>-0.5404909744428209</v>
      </c>
      <c r="BT186">
        <v>8353.1424321972718</v>
      </c>
      <c r="BU186">
        <v>-1.1431894132411968E-2</v>
      </c>
      <c r="BV186">
        <v>-0.47873857106786888</v>
      </c>
      <c r="BW186">
        <v>515090.09479256853</v>
      </c>
      <c r="BX186">
        <v>0.43628351974866919</v>
      </c>
      <c r="BY186">
        <v>4.2412387828889218</v>
      </c>
      <c r="BZ186">
        <v>84322.062442439332</v>
      </c>
      <c r="CA186">
        <v>2.6855071793530305E-2</v>
      </c>
      <c r="CB186">
        <v>-0.11336521232548258</v>
      </c>
      <c r="CC186">
        <v>156446.65044908974</v>
      </c>
      <c r="CD186">
        <v>-2.8145935421922119E-2</v>
      </c>
      <c r="CE186">
        <v>0.24104044250773837</v>
      </c>
      <c r="CG186">
        <v>-0.87565283642479985</v>
      </c>
      <c r="CJ186">
        <v>-1</v>
      </c>
      <c r="CK186">
        <v>-1</v>
      </c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>
        <v>0.62799077224834221</v>
      </c>
      <c r="CW186">
        <v>0.37200922775165779</v>
      </c>
      <c r="CX186">
        <v>9.9264989615511695E-2</v>
      </c>
      <c r="CY186">
        <v>0.28860169552901671</v>
      </c>
      <c r="CZ186">
        <v>0.21487440998243629</v>
      </c>
      <c r="DA186">
        <v>0.17217466054416372</v>
      </c>
      <c r="DB186">
        <v>0.14537710179726607</v>
      </c>
      <c r="DC186">
        <v>7.9707142531605366E-2</v>
      </c>
      <c r="DD1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86" t="str">
        <f>IF(TRIM(SW_base_final[[#This Row],[Neg]])="","blocked",SW_base_final[[#This Row],[Neg]])</f>
        <v>blocked</v>
      </c>
      <c r="DF186" t="str">
        <f>LEFT(SW_base_final[[#This Row],[date]],2)</f>
        <v/>
      </c>
      <c r="DG186" t="str">
        <f>MID(SW_base_final[[#This Row],[date]],4,2)</f>
        <v/>
      </c>
      <c r="DH186" t="str">
        <f>RIGHT(SW_base_final[[#This Row],[date]],4)</f>
        <v/>
      </c>
    </row>
    <row r="187" spans="1:112" x14ac:dyDescent="0.3">
      <c r="A187" s="6" t="s">
        <v>731</v>
      </c>
      <c r="B187" s="6" t="s">
        <v>190</v>
      </c>
      <c r="C187" s="6" t="s">
        <v>114</v>
      </c>
      <c r="D187" s="6" t="s">
        <v>117</v>
      </c>
      <c r="E187" s="6" t="s">
        <v>117</v>
      </c>
      <c r="F187" s="6" t="s">
        <v>117</v>
      </c>
      <c r="G187" s="6" t="s">
        <v>118</v>
      </c>
      <c r="H187" s="1">
        <v>44161.750408877313</v>
      </c>
      <c r="I187" s="6" t="s">
        <v>145</v>
      </c>
      <c r="J187" s="6" t="s">
        <v>117</v>
      </c>
      <c r="K187" s="6" t="s">
        <v>117</v>
      </c>
      <c r="N187">
        <v>103833</v>
      </c>
      <c r="O187">
        <v>337088.83168420102</v>
      </c>
      <c r="S187" s="7">
        <v>5.7870370370370367E-3</v>
      </c>
      <c r="U187">
        <v>0.18027983672404418</v>
      </c>
      <c r="V187" s="6" t="s">
        <v>117</v>
      </c>
      <c r="W187" s="6" t="s">
        <v>121</v>
      </c>
      <c r="X187" s="6" t="s">
        <v>147</v>
      </c>
      <c r="Y187" s="6" t="s">
        <v>207</v>
      </c>
      <c r="Z187" s="6" t="s">
        <v>180</v>
      </c>
      <c r="AA187">
        <v>1.407139730844329</v>
      </c>
      <c r="AB187">
        <v>82.841827933510785</v>
      </c>
      <c r="AC187">
        <v>1.6372717216697374</v>
      </c>
      <c r="AD187">
        <v>54.045707223131281</v>
      </c>
      <c r="AE187">
        <v>1.1160826059194586</v>
      </c>
      <c r="AF187">
        <v>476.95546525032455</v>
      </c>
      <c r="AG187">
        <v>59764.154802268225</v>
      </c>
      <c r="AH187">
        <v>0.69717331438795593</v>
      </c>
      <c r="AI187">
        <v>92.602473467745639</v>
      </c>
      <c r="AJ187">
        <v>0.26745801684315351</v>
      </c>
      <c r="AK187">
        <v>22.60804919901673</v>
      </c>
      <c r="AL187">
        <v>0.84291108924338687</v>
      </c>
      <c r="AM187">
        <v>302.46120166436287</v>
      </c>
      <c r="AN187">
        <v>0.61183803913039492</v>
      </c>
      <c r="AO187">
        <v>0.38816196086960508</v>
      </c>
      <c r="AP187">
        <v>7.7772090571262229</v>
      </c>
      <c r="AQ187">
        <v>2621610.3148304643</v>
      </c>
      <c r="AR187">
        <v>1.0625292478754949</v>
      </c>
      <c r="AS187">
        <v>42.474311822768598</v>
      </c>
      <c r="AT187">
        <v>1.1093206585952924</v>
      </c>
      <c r="AU187">
        <v>31.790341996843935</v>
      </c>
      <c r="AV187">
        <v>0.93500826410537141</v>
      </c>
      <c r="AW187">
        <v>1356.3098248242866</v>
      </c>
      <c r="AX187">
        <v>206243.76979041722</v>
      </c>
      <c r="AY187">
        <v>11303.433703508084</v>
      </c>
      <c r="AZ187" s="8">
        <v>9.2361111111111116E-3</v>
      </c>
      <c r="BA187">
        <v>9.5100582035271586</v>
      </c>
      <c r="BB187">
        <v>1961390.2548217243</v>
      </c>
      <c r="BC187">
        <v>7.4032407604503997E-2</v>
      </c>
      <c r="BD187">
        <v>130845.0618937837</v>
      </c>
      <c r="BE187">
        <v>48460.721098760143</v>
      </c>
      <c r="BF187" s="8">
        <v>3.4722222222222224E-4</v>
      </c>
      <c r="BG187">
        <v>5.0458156422035092</v>
      </c>
      <c r="BH187">
        <v>660220.06000874005</v>
      </c>
      <c r="BI187">
        <v>0.34775173054256953</v>
      </c>
      <c r="BJ187">
        <v>0.75016923855486617</v>
      </c>
      <c r="BK187">
        <v>1.9711814896105236E-2</v>
      </c>
      <c r="BL187">
        <v>3.7367963324940112E-3</v>
      </c>
      <c r="BM187">
        <v>3.4709096696596227E-2</v>
      </c>
      <c r="BN187">
        <v>0.19167305351993852</v>
      </c>
      <c r="BQ187">
        <v>154717.73174036239</v>
      </c>
      <c r="BR187">
        <v>1.999757545675648</v>
      </c>
      <c r="BS187">
        <v>50.612513437275545</v>
      </c>
      <c r="BU187">
        <v>8.006424723220662E-2</v>
      </c>
      <c r="BV187">
        <v>23.384381805041745</v>
      </c>
      <c r="BX187">
        <v>4.673462658039762E-2</v>
      </c>
      <c r="BZ187">
        <v>7158.5349487261237</v>
      </c>
      <c r="CA187">
        <v>1.5076833598221917</v>
      </c>
      <c r="CC187">
        <v>39531.37312519252</v>
      </c>
      <c r="CD187">
        <v>1.0512633937729858</v>
      </c>
      <c r="CE187">
        <v>66.880022758638788</v>
      </c>
      <c r="CL187" s="6" t="s">
        <v>732</v>
      </c>
      <c r="CM187" s="6"/>
      <c r="CN187" s="6" t="s">
        <v>150</v>
      </c>
      <c r="CO187" s="6" t="s">
        <v>184</v>
      </c>
      <c r="CP187" s="6" t="s">
        <v>147</v>
      </c>
      <c r="CQ187" s="6"/>
      <c r="CR187" s="6" t="s">
        <v>176</v>
      </c>
      <c r="CS187" s="6" t="s">
        <v>177</v>
      </c>
      <c r="CT187" s="6"/>
      <c r="CU187" s="6" t="s">
        <v>733</v>
      </c>
      <c r="CV187">
        <v>0.52117449940705862</v>
      </c>
      <c r="CW187">
        <v>0.47882550059294138</v>
      </c>
      <c r="CX187">
        <v>0.3119500003003533</v>
      </c>
      <c r="CY187">
        <v>0.34409957658426843</v>
      </c>
      <c r="CZ187">
        <v>0.17145291470345939</v>
      </c>
      <c r="DA187">
        <v>7.9430235370639771E-2</v>
      </c>
      <c r="DB187">
        <v>6.1496573192867103E-2</v>
      </c>
      <c r="DC187">
        <v>3.1570699848412043E-2</v>
      </c>
      <c r="DD1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87" t="str">
        <f>IF(TRIM(SW_base_final[[#This Row],[Neg]])="","blocked",SW_base_final[[#This Row],[Neg]])</f>
        <v>blocked</v>
      </c>
      <c r="DF187" t="str">
        <f>LEFT(SW_base_final[[#This Row],[date]],2)</f>
        <v/>
      </c>
      <c r="DG187" t="str">
        <f>MID(SW_base_final[[#This Row],[date]],4,2)</f>
        <v/>
      </c>
      <c r="DH187" t="str">
        <f>RIGHT(SW_base_final[[#This Row],[date]],4)</f>
        <v/>
      </c>
    </row>
    <row r="188" spans="1:112" x14ac:dyDescent="0.3">
      <c r="A188" s="6" t="s">
        <v>734</v>
      </c>
      <c r="B188" s="6" t="s">
        <v>735</v>
      </c>
      <c r="C188" s="6" t="s">
        <v>736</v>
      </c>
      <c r="D188" s="6" t="s">
        <v>160</v>
      </c>
      <c r="E188" s="6" t="s">
        <v>170</v>
      </c>
      <c r="F188" s="6" t="s">
        <v>726</v>
      </c>
      <c r="G188" s="6" t="s">
        <v>161</v>
      </c>
      <c r="H188" s="1">
        <v>44161.750408877313</v>
      </c>
      <c r="I188" s="6" t="s">
        <v>145</v>
      </c>
      <c r="J188" s="6" t="s">
        <v>117</v>
      </c>
      <c r="K188" s="6" t="s">
        <v>117</v>
      </c>
      <c r="N188">
        <v>249002</v>
      </c>
      <c r="O188">
        <v>154428.19072004224</v>
      </c>
      <c r="S188" s="7">
        <v>1.1574074074074073E-3</v>
      </c>
      <c r="U188">
        <v>0.70622279585450753</v>
      </c>
      <c r="V188" s="6" t="s">
        <v>117</v>
      </c>
      <c r="W188" s="6" t="s">
        <v>121</v>
      </c>
      <c r="X188" s="6" t="s">
        <v>147</v>
      </c>
      <c r="Y188" s="6" t="s">
        <v>205</v>
      </c>
      <c r="Z188" s="6" t="s">
        <v>124</v>
      </c>
      <c r="AA188">
        <v>-0.2440044907578155</v>
      </c>
      <c r="AB188">
        <v>-0.14265131702047451</v>
      </c>
      <c r="AC188">
        <v>-0.25373846786953314</v>
      </c>
      <c r="AD188">
        <v>0.22918158284309476</v>
      </c>
      <c r="AE188">
        <v>-0.24273943604410253</v>
      </c>
      <c r="AF188">
        <v>-0.17462890681118171</v>
      </c>
      <c r="AG188">
        <v>46865.909241780646</v>
      </c>
      <c r="AH188">
        <v>-0.16312767066279987</v>
      </c>
      <c r="AI188">
        <v>-0.26669851496319252</v>
      </c>
      <c r="AJ188">
        <v>3.0121726584555031E-2</v>
      </c>
      <c r="AK188">
        <v>0.22420581937650641</v>
      </c>
      <c r="AL188">
        <v>-0.19213971471024183</v>
      </c>
      <c r="AM188">
        <v>-0.31897629361667346</v>
      </c>
      <c r="AN188">
        <v>0.11353419636939219</v>
      </c>
      <c r="AO188">
        <v>0.8864658036306079</v>
      </c>
      <c r="AP188">
        <v>2.4376125090428418</v>
      </c>
      <c r="AQ188">
        <v>376436.08944802883</v>
      </c>
      <c r="AR188">
        <v>-0.23178499574276579</v>
      </c>
      <c r="AS188">
        <v>-0.14869611797804339</v>
      </c>
      <c r="AT188">
        <v>-0.26368600597141578</v>
      </c>
      <c r="AU188">
        <v>0.1625950573341981</v>
      </c>
      <c r="AV188">
        <v>-0.22853134481032389</v>
      </c>
      <c r="AW188">
        <v>-0.17032129013678965</v>
      </c>
      <c r="AX188">
        <v>17532.88053017922</v>
      </c>
      <c r="AY188">
        <v>7530.0972955098505</v>
      </c>
      <c r="AZ188" s="8">
        <v>2.0949074074074073E-3</v>
      </c>
      <c r="BA188">
        <v>1.9046110097251288</v>
      </c>
      <c r="BB188">
        <v>33393.317289974693</v>
      </c>
      <c r="BC188">
        <v>0.57429944601577088</v>
      </c>
      <c r="BD188">
        <v>136895.31018986306</v>
      </c>
      <c r="BE188">
        <v>39335.811946270798</v>
      </c>
      <c r="BF188" s="8">
        <v>1.0300925925925926E-3</v>
      </c>
      <c r="BG188">
        <v>2.5058767293217028</v>
      </c>
      <c r="BH188">
        <v>343042.77215805399</v>
      </c>
      <c r="BI188">
        <v>0.72311889206595303</v>
      </c>
      <c r="BJ188">
        <v>0.45939818556897138</v>
      </c>
      <c r="BL188">
        <v>1.4822256625836574E-3</v>
      </c>
      <c r="BM188">
        <v>0.17982488893035464</v>
      </c>
      <c r="BN188">
        <v>0.35929469983809037</v>
      </c>
      <c r="BQ188">
        <v>8054.5735033618803</v>
      </c>
      <c r="BR188">
        <v>-0.3685954094920646</v>
      </c>
      <c r="BS188">
        <v>1.8860719011374001</v>
      </c>
      <c r="BX188">
        <v>-0.76117976361403072</v>
      </c>
      <c r="BY188">
        <v>-0.85660481764200469</v>
      </c>
      <c r="CA188">
        <v>7.8347158797492655E-2</v>
      </c>
      <c r="CB188">
        <v>-0.46544178528275837</v>
      </c>
      <c r="CC188">
        <v>6299.4710473878431</v>
      </c>
      <c r="CD188">
        <v>-0.18242757494140294</v>
      </c>
      <c r="CE188">
        <v>0.16792127331797735</v>
      </c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>
        <v>0.57354892060048546</v>
      </c>
      <c r="CW188">
        <v>0.42645107939951454</v>
      </c>
      <c r="CX188">
        <v>0.15563560461165937</v>
      </c>
      <c r="CY188">
        <v>0.37727271469251394</v>
      </c>
      <c r="CZ188">
        <v>0.25736912550552526</v>
      </c>
      <c r="DA188">
        <v>0.10906750248324046</v>
      </c>
      <c r="DB188">
        <v>7.7073844808024344E-2</v>
      </c>
      <c r="DC188">
        <v>2.3581207899036855E-2</v>
      </c>
      <c r="DD1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88" t="str">
        <f>IF(TRIM(SW_base_final[[#This Row],[Neg]])="","blocked",SW_base_final[[#This Row],[Neg]])</f>
        <v>Negotiation</v>
      </c>
      <c r="DF188" t="str">
        <f>LEFT(SW_base_final[[#This Row],[date]],2)</f>
        <v>16</v>
      </c>
      <c r="DG188" t="str">
        <f>MID(SW_base_final[[#This Row],[date]],4,2)</f>
        <v>12</v>
      </c>
      <c r="DH188" t="str">
        <f>RIGHT(SW_base_final[[#This Row],[date]],4)</f>
        <v>2020</v>
      </c>
    </row>
    <row r="189" spans="1:112" x14ac:dyDescent="0.3">
      <c r="A189" s="6" t="s">
        <v>737</v>
      </c>
      <c r="B189" s="6" t="s">
        <v>334</v>
      </c>
      <c r="C189" s="6" t="s">
        <v>114</v>
      </c>
      <c r="D189" s="6" t="s">
        <v>115</v>
      </c>
      <c r="E189" s="6" t="s">
        <v>117</v>
      </c>
      <c r="F189" s="6" t="s">
        <v>117</v>
      </c>
      <c r="G189" s="6" t="s">
        <v>118</v>
      </c>
      <c r="H189" s="1">
        <v>44161.750408877313</v>
      </c>
      <c r="I189" s="6" t="s">
        <v>145</v>
      </c>
      <c r="J189" s="6" t="s">
        <v>117</v>
      </c>
      <c r="K189" s="6" t="s">
        <v>117</v>
      </c>
      <c r="N189">
        <v>29587</v>
      </c>
      <c r="O189">
        <v>2159638.0347349728</v>
      </c>
      <c r="S189" s="7">
        <v>2.6967592592592594E-3</v>
      </c>
      <c r="U189">
        <v>0.42182267000316365</v>
      </c>
      <c r="V189" s="6" t="s">
        <v>117</v>
      </c>
      <c r="W189" s="6" t="s">
        <v>121</v>
      </c>
      <c r="X189" s="6" t="s">
        <v>213</v>
      </c>
      <c r="Y189" s="6" t="s">
        <v>209</v>
      </c>
      <c r="Z189" s="6" t="s">
        <v>180</v>
      </c>
      <c r="AA189">
        <v>0.10400832634271739</v>
      </c>
      <c r="AB189">
        <v>128.23694919415792</v>
      </c>
      <c r="AC189">
        <v>0.12499401144848399</v>
      </c>
      <c r="AD189">
        <v>230.23850981359553</v>
      </c>
      <c r="AE189">
        <v>8.5820482590115432E-3</v>
      </c>
      <c r="AF189">
        <v>38.920818419320256</v>
      </c>
      <c r="AG189">
        <v>134806.16416663688</v>
      </c>
      <c r="AH189">
        <v>5.3718746020693819E-2</v>
      </c>
      <c r="AI189">
        <v>12.841434864429047</v>
      </c>
      <c r="AJ189">
        <v>7.0381112324864992E-2</v>
      </c>
      <c r="AK189">
        <v>13.373089363818334</v>
      </c>
      <c r="AL189">
        <v>2.8255037089168766E-2</v>
      </c>
      <c r="AM189">
        <v>12.072213939444653</v>
      </c>
      <c r="AN189">
        <v>0.83531106402235045</v>
      </c>
      <c r="AO189">
        <v>0.16468893597764953</v>
      </c>
      <c r="AP189">
        <v>3.6847047638165931</v>
      </c>
      <c r="AQ189">
        <v>7957628.5547074601</v>
      </c>
      <c r="AR189">
        <v>8.9011728296330972E-2</v>
      </c>
      <c r="AS189">
        <v>307.56008404118842</v>
      </c>
      <c r="AT189">
        <v>0.14224972195254959</v>
      </c>
      <c r="AU189">
        <v>490.79632469415333</v>
      </c>
      <c r="AV189">
        <v>-2.5095976225192884E-2</v>
      </c>
      <c r="AW189">
        <v>158.40811212363454</v>
      </c>
      <c r="AX189">
        <v>1803969.5446976081</v>
      </c>
      <c r="AY189">
        <v>82774.038409109213</v>
      </c>
      <c r="AZ189" s="8">
        <v>3.1828703703703702E-3</v>
      </c>
      <c r="BA189">
        <v>3.1548839021322475</v>
      </c>
      <c r="BB189">
        <v>5691314.4765033238</v>
      </c>
      <c r="BC189">
        <v>0.42041664090465508</v>
      </c>
      <c r="BD189">
        <v>355668.49003736465</v>
      </c>
      <c r="BE189">
        <v>52032.125757527683</v>
      </c>
      <c r="BF189" s="8">
        <v>1.9675925925925926E-4</v>
      </c>
      <c r="BG189">
        <v>6.3719844228147622</v>
      </c>
      <c r="BH189">
        <v>2266314.0782041349</v>
      </c>
      <c r="BI189">
        <v>0.42895412455625503</v>
      </c>
      <c r="BJ189">
        <v>0.83730040527207206</v>
      </c>
      <c r="BK189">
        <v>2.9948316145445672E-2</v>
      </c>
      <c r="BL189">
        <v>5.059790040348725E-3</v>
      </c>
      <c r="BM189">
        <v>5.4903527613448654E-2</v>
      </c>
      <c r="BN189">
        <v>7.0395434967468543E-2</v>
      </c>
      <c r="BO189">
        <v>8.3880864162569949E-6</v>
      </c>
      <c r="BP189">
        <v>2.3841378748001734E-3</v>
      </c>
      <c r="BQ189">
        <v>1461145.526019847</v>
      </c>
      <c r="BR189">
        <v>0.12717550367992825</v>
      </c>
      <c r="BS189">
        <v>212.63345639124177</v>
      </c>
      <c r="BT189">
        <v>52261.826068896873</v>
      </c>
      <c r="BU189">
        <v>0.17052302844501677</v>
      </c>
      <c r="BV189">
        <v>605.92790077545737</v>
      </c>
      <c r="BW189">
        <v>8829.6739539413138</v>
      </c>
      <c r="BX189">
        <v>-0.11146550014127887</v>
      </c>
      <c r="BY189">
        <v>25.332917104672841</v>
      </c>
      <c r="BZ189">
        <v>95810.348627539846</v>
      </c>
      <c r="CA189">
        <v>0.16616821599651366</v>
      </c>
      <c r="CB189">
        <v>544.50285456741437</v>
      </c>
      <c r="CC189">
        <v>122844.76898290182</v>
      </c>
      <c r="CD189">
        <v>0.13712303594860731</v>
      </c>
      <c r="CE189">
        <v>8332.5875394072864</v>
      </c>
      <c r="CG189">
        <v>-0.77965716170775268</v>
      </c>
      <c r="CJ189">
        <v>5.9080315224866453E-2</v>
      </c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>
        <v>0.45295687516213351</v>
      </c>
      <c r="CW189">
        <v>0.54704312483786643</v>
      </c>
      <c r="CX189">
        <v>0.20240776759737233</v>
      </c>
      <c r="CY189">
        <v>0.32513585097622305</v>
      </c>
      <c r="CZ189">
        <v>0.18594892124999501</v>
      </c>
      <c r="DA189">
        <v>0.13796698289124737</v>
      </c>
      <c r="DB189">
        <v>0.10222240733073808</v>
      </c>
      <c r="DC189">
        <v>4.6318069954424099E-2</v>
      </c>
      <c r="DD1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89" t="str">
        <f>IF(TRIM(SW_base_final[[#This Row],[Neg]])="","blocked",SW_base_final[[#This Row],[Neg]])</f>
        <v>blocked</v>
      </c>
      <c r="DF189" t="str">
        <f>LEFT(SW_base_final[[#This Row],[date]],2)</f>
        <v/>
      </c>
      <c r="DG189" t="str">
        <f>MID(SW_base_final[[#This Row],[date]],4,2)</f>
        <v/>
      </c>
      <c r="DH189" t="str">
        <f>RIGHT(SW_base_final[[#This Row],[date]],4)</f>
        <v/>
      </c>
    </row>
    <row r="190" spans="1:112" x14ac:dyDescent="0.3">
      <c r="A190" s="6" t="s">
        <v>738</v>
      </c>
      <c r="B190" s="6" t="s">
        <v>113</v>
      </c>
      <c r="C190" s="6" t="s">
        <v>114</v>
      </c>
      <c r="D190" s="6" t="s">
        <v>115</v>
      </c>
      <c r="E190" s="6" t="s">
        <v>117</v>
      </c>
      <c r="F190" s="6" t="s">
        <v>117</v>
      </c>
      <c r="G190" s="6" t="s">
        <v>118</v>
      </c>
      <c r="H190" s="1">
        <v>44161.630982407405</v>
      </c>
      <c r="I190" s="6" t="s">
        <v>145</v>
      </c>
      <c r="J190" s="6" t="s">
        <v>117</v>
      </c>
      <c r="K190" s="6" t="s">
        <v>117</v>
      </c>
      <c r="N190">
        <v>76477</v>
      </c>
      <c r="O190">
        <v>445267.08671185985</v>
      </c>
      <c r="S190" s="7">
        <v>1.4004629629629629E-3</v>
      </c>
      <c r="U190">
        <v>0.57762922722471</v>
      </c>
      <c r="V190" s="6" t="s">
        <v>120</v>
      </c>
      <c r="W190" s="6" t="s">
        <v>121</v>
      </c>
      <c r="X190" s="6" t="s">
        <v>216</v>
      </c>
      <c r="Y190" s="6" t="s">
        <v>209</v>
      </c>
      <c r="Z190" s="6" t="s">
        <v>180</v>
      </c>
      <c r="AA190">
        <v>5.2096919583242141E-2</v>
      </c>
      <c r="AB190">
        <v>-0.33220210372257275</v>
      </c>
      <c r="AC190">
        <v>-2.5753060993992105E-2</v>
      </c>
      <c r="AD190">
        <v>2.8889677916763556E-3</v>
      </c>
      <c r="AE190">
        <v>0.12741827995451982</v>
      </c>
      <c r="AF190">
        <v>-0.47801912380596023</v>
      </c>
      <c r="AG190">
        <v>238745.70442808006</v>
      </c>
      <c r="AH190">
        <v>0.13758131751288061</v>
      </c>
      <c r="AI190">
        <v>-0.39766106760391307</v>
      </c>
      <c r="AJ190">
        <v>0.14959724951993447</v>
      </c>
      <c r="AK190">
        <v>-0.23007150492177708</v>
      </c>
      <c r="AL190">
        <v>0.13050621851709931</v>
      </c>
      <c r="AM190">
        <v>-0.46711231884592619</v>
      </c>
      <c r="AN190">
        <v>0.45535901780294058</v>
      </c>
      <c r="AO190">
        <v>0.54464098219705948</v>
      </c>
      <c r="AP190">
        <v>5.1672832718840596</v>
      </c>
      <c r="AQ190">
        <v>2300821.168686742</v>
      </c>
      <c r="AR190">
        <v>-0.25280277435091081</v>
      </c>
      <c r="AS190">
        <v>-0.75794094588175243</v>
      </c>
      <c r="AT190">
        <v>-0.35066646547290181</v>
      </c>
      <c r="AU190">
        <v>-0.84842701149914956</v>
      </c>
      <c r="AV190">
        <v>-9.7484878862371671E-2</v>
      </c>
      <c r="AW190">
        <v>-0.23960099808017343</v>
      </c>
      <c r="AX190">
        <v>202756.38326508924</v>
      </c>
      <c r="AY190">
        <v>89413.268223097039</v>
      </c>
      <c r="AZ190" s="8">
        <v>1.4236111111111112E-3</v>
      </c>
      <c r="BA190">
        <v>6.0496505735433175</v>
      </c>
      <c r="BB190">
        <v>1226605.2703092159</v>
      </c>
      <c r="BC190">
        <v>0.57052805763838343</v>
      </c>
      <c r="BD190">
        <v>242510.70344677058</v>
      </c>
      <c r="BE190">
        <v>149332.43620498301</v>
      </c>
      <c r="BF190" s="8">
        <v>1.3773148148148147E-3</v>
      </c>
      <c r="BG190">
        <v>4.4295607703488811</v>
      </c>
      <c r="BH190">
        <v>1074215.8983775261</v>
      </c>
      <c r="BI190">
        <v>0.58356631553385196</v>
      </c>
      <c r="BJ190">
        <v>0.20114521476604186</v>
      </c>
      <c r="BK190">
        <v>1.7237934133501199E-3</v>
      </c>
      <c r="BL190">
        <v>6.0399893753309113E-3</v>
      </c>
      <c r="BM190">
        <v>0.23095707219050066</v>
      </c>
      <c r="BN190">
        <v>0.56013393025477631</v>
      </c>
      <c r="BQ190">
        <v>39140.327405779666</v>
      </c>
      <c r="BR190">
        <v>9.2550300049853984E-2</v>
      </c>
      <c r="BS190">
        <v>0.1696513582588528</v>
      </c>
      <c r="BU190">
        <v>2.0528731066293853</v>
      </c>
      <c r="BV190">
        <v>-0.30283528567290063</v>
      </c>
      <c r="BX190">
        <v>-0.30830065434805076</v>
      </c>
      <c r="BY190">
        <v>-0.22811615203887292</v>
      </c>
      <c r="BZ190">
        <v>44941.339682034588</v>
      </c>
      <c r="CA190">
        <v>-0.31957635771602055</v>
      </c>
      <c r="CB190">
        <v>0.67157823907915137</v>
      </c>
      <c r="CC190">
        <v>108995.01361122794</v>
      </c>
      <c r="CD190">
        <v>0.13300096876876188</v>
      </c>
      <c r="CE190">
        <v>-0.21332694815540121</v>
      </c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>
        <v>0.45841300869345042</v>
      </c>
      <c r="CW190">
        <v>0.54158699130654964</v>
      </c>
      <c r="CX190">
        <v>0.20945984439527934</v>
      </c>
      <c r="CY190">
        <v>0.32605098385101478</v>
      </c>
      <c r="CZ190">
        <v>0.18936635992404027</v>
      </c>
      <c r="DA190">
        <v>0.12418504280135351</v>
      </c>
      <c r="DB190">
        <v>9.4719896849429719E-2</v>
      </c>
      <c r="DC190">
        <v>5.62178721788823E-2</v>
      </c>
      <c r="DD1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90" t="str">
        <f>IF(TRIM(SW_base_final[[#This Row],[Neg]])="","blocked",SW_base_final[[#This Row],[Neg]])</f>
        <v>blocked</v>
      </c>
      <c r="DF190" t="str">
        <f>LEFT(SW_base_final[[#This Row],[date]],2)</f>
        <v/>
      </c>
      <c r="DG190" t="str">
        <f>MID(SW_base_final[[#This Row],[date]],4,2)</f>
        <v/>
      </c>
      <c r="DH190" t="str">
        <f>RIGHT(SW_base_final[[#This Row],[date]],4)</f>
        <v/>
      </c>
    </row>
    <row r="191" spans="1:112" x14ac:dyDescent="0.3">
      <c r="A191" s="6" t="s">
        <v>739</v>
      </c>
      <c r="B191" s="6" t="s">
        <v>190</v>
      </c>
      <c r="C191" s="6" t="s">
        <v>114</v>
      </c>
      <c r="D191" s="6" t="s">
        <v>117</v>
      </c>
      <c r="E191" s="6" t="s">
        <v>117</v>
      </c>
      <c r="F191" s="6" t="s">
        <v>117</v>
      </c>
      <c r="G191" s="6" t="s">
        <v>118</v>
      </c>
      <c r="H191" s="1">
        <v>44161.630982407405</v>
      </c>
      <c r="I191" s="6" t="s">
        <v>145</v>
      </c>
      <c r="J191" s="6" t="s">
        <v>117</v>
      </c>
      <c r="K191" s="6" t="s">
        <v>117</v>
      </c>
      <c r="S191" s="7"/>
      <c r="V191" s="6" t="s">
        <v>117</v>
      </c>
      <c r="W191" s="6" t="s">
        <v>121</v>
      </c>
      <c r="X191" s="6" t="s">
        <v>251</v>
      </c>
      <c r="Y191" s="6"/>
      <c r="Z191" s="6" t="s">
        <v>180</v>
      </c>
      <c r="AZ191" s="8"/>
      <c r="BF191" s="8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DD1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91" t="str">
        <f>IF(TRIM(SW_base_final[[#This Row],[Neg]])="","blocked",SW_base_final[[#This Row],[Neg]])</f>
        <v>blocked</v>
      </c>
      <c r="DF191" t="str">
        <f>LEFT(SW_base_final[[#This Row],[date]],2)</f>
        <v/>
      </c>
      <c r="DG191" t="str">
        <f>MID(SW_base_final[[#This Row],[date]],4,2)</f>
        <v/>
      </c>
      <c r="DH191" t="str">
        <f>RIGHT(SW_base_final[[#This Row],[date]],4)</f>
        <v/>
      </c>
    </row>
    <row r="192" spans="1:112" x14ac:dyDescent="0.3">
      <c r="A192" s="6" t="s">
        <v>740</v>
      </c>
      <c r="B192" s="6" t="s">
        <v>741</v>
      </c>
      <c r="C192" s="6" t="s">
        <v>742</v>
      </c>
      <c r="D192" s="6" t="s">
        <v>165</v>
      </c>
      <c r="E192" s="6" t="s">
        <v>117</v>
      </c>
      <c r="F192" s="6" t="s">
        <v>117</v>
      </c>
      <c r="G192" s="6" t="s">
        <v>166</v>
      </c>
      <c r="H192" s="1">
        <v>44161.630982407405</v>
      </c>
      <c r="I192" s="6" t="s">
        <v>145</v>
      </c>
      <c r="J192" s="6" t="s">
        <v>117</v>
      </c>
      <c r="K192" s="6" t="s">
        <v>117</v>
      </c>
      <c r="N192">
        <v>7427</v>
      </c>
      <c r="O192">
        <v>5198635.2141454704</v>
      </c>
      <c r="S192" s="7">
        <v>5.5324074074074078E-3</v>
      </c>
      <c r="U192">
        <v>0.36607890972095258</v>
      </c>
      <c r="V192" s="6" t="s">
        <v>120</v>
      </c>
      <c r="W192" s="6" t="s">
        <v>121</v>
      </c>
      <c r="X192" s="6" t="s">
        <v>147</v>
      </c>
      <c r="Y192" s="6" t="s">
        <v>568</v>
      </c>
      <c r="Z192" s="6" t="s">
        <v>180</v>
      </c>
      <c r="AA192">
        <v>-4.1949307756725229E-2</v>
      </c>
      <c r="AB192">
        <v>-0.12837171781209034</v>
      </c>
      <c r="AC192">
        <v>-6.6570608701352008E-2</v>
      </c>
      <c r="AD192">
        <v>-2.0072617687243E-2</v>
      </c>
      <c r="AE192">
        <v>-2.2483782992588019E-2</v>
      </c>
      <c r="AF192">
        <v>-0.19549487702162827</v>
      </c>
      <c r="AG192">
        <v>1490323.0115722883</v>
      </c>
      <c r="AH192">
        <v>-2.8384180069753073E-2</v>
      </c>
      <c r="AI192">
        <v>-0.14747763800168712</v>
      </c>
      <c r="AJ192">
        <v>-4.5306658257247445E-2</v>
      </c>
      <c r="AK192">
        <v>-4.3116025231803023E-3</v>
      </c>
      <c r="AL192">
        <v>-1.8414830973291996E-2</v>
      </c>
      <c r="AM192">
        <v>-0.21236778665835654</v>
      </c>
      <c r="AN192">
        <v>0.4301800526805124</v>
      </c>
      <c r="AO192">
        <v>0.56981994731948771</v>
      </c>
      <c r="AP192">
        <v>7.4776312293393659</v>
      </c>
      <c r="AQ192">
        <v>38873477.027237505</v>
      </c>
      <c r="AR192">
        <v>-8.3933045230849546E-2</v>
      </c>
      <c r="AS192">
        <v>-0.27109063319889493</v>
      </c>
      <c r="AT192">
        <v>-0.11551572282768763</v>
      </c>
      <c r="AU192">
        <v>-0.15764258442059065</v>
      </c>
      <c r="AV192">
        <v>-3.3380441051264476E-2</v>
      </c>
      <c r="AW192">
        <v>-0.39118325832476464</v>
      </c>
      <c r="AX192">
        <v>2236349.1702878652</v>
      </c>
      <c r="AY192">
        <v>542870.46481505001</v>
      </c>
      <c r="AZ192" s="8">
        <v>6.9675925925925929E-3</v>
      </c>
      <c r="BA192">
        <v>10.329765357487425</v>
      </c>
      <c r="BB192">
        <v>23100962.186485335</v>
      </c>
      <c r="BC192">
        <v>0.25704946418985741</v>
      </c>
      <c r="BD192">
        <v>2962286.0438576047</v>
      </c>
      <c r="BE192">
        <v>947452.54675723845</v>
      </c>
      <c r="BF192" s="8">
        <v>4.4444444444444444E-3</v>
      </c>
      <c r="BG192">
        <v>5.3244401814122524</v>
      </c>
      <c r="BH192">
        <v>15772514.840752169</v>
      </c>
      <c r="BI192">
        <v>0.44838963408735721</v>
      </c>
      <c r="BJ192">
        <v>0.2885131106255342</v>
      </c>
      <c r="BK192">
        <v>8.1956348984839663E-3</v>
      </c>
      <c r="BL192">
        <v>0.41014278883857003</v>
      </c>
      <c r="BM192">
        <v>3.6486693194542258E-2</v>
      </c>
      <c r="BN192">
        <v>0.21887616034729912</v>
      </c>
      <c r="BO192">
        <v>1.9704656882370494E-2</v>
      </c>
      <c r="BP192">
        <v>1.8080955213199926E-2</v>
      </c>
      <c r="BQ192">
        <v>645081.65747886663</v>
      </c>
      <c r="BR192">
        <v>-0.13015920596325692</v>
      </c>
      <c r="BS192">
        <v>-8.4327393471937628E-2</v>
      </c>
      <c r="BT192">
        <v>18324.48353193756</v>
      </c>
      <c r="BU192">
        <v>-5.1254803625669254E-2</v>
      </c>
      <c r="BV192">
        <v>-0.29272303236749075</v>
      </c>
      <c r="BW192">
        <v>917031.42867010471</v>
      </c>
      <c r="BX192">
        <v>-1.4193415984049773E-2</v>
      </c>
      <c r="BY192">
        <v>1.1586816470246619E-2</v>
      </c>
      <c r="BZ192">
        <v>81579.989452913011</v>
      </c>
      <c r="CA192">
        <v>-5.6710039509796251E-2</v>
      </c>
      <c r="CB192">
        <v>-0.30770742147151353</v>
      </c>
      <c r="CC192">
        <v>489381.5604889532</v>
      </c>
      <c r="CD192">
        <v>-9.0781941332446658E-2</v>
      </c>
      <c r="CE192">
        <v>0.19515263791898785</v>
      </c>
      <c r="CF192">
        <v>44057.314047782987</v>
      </c>
      <c r="CG192">
        <v>0.46472929178328637</v>
      </c>
      <c r="CH192">
        <v>-0.22631634215940299</v>
      </c>
      <c r="CI192">
        <v>40426.906536218579</v>
      </c>
      <c r="CJ192">
        <v>-0.18811089817178683</v>
      </c>
      <c r="CK192">
        <v>-0.32222362603368593</v>
      </c>
      <c r="CL192" s="6" t="s">
        <v>743</v>
      </c>
      <c r="CM192" s="6" t="s">
        <v>744</v>
      </c>
      <c r="CN192" s="6" t="s">
        <v>150</v>
      </c>
      <c r="CO192" s="6"/>
      <c r="CP192" s="6" t="s">
        <v>147</v>
      </c>
      <c r="CQ192" s="6" t="s">
        <v>745</v>
      </c>
      <c r="CR192" s="6" t="s">
        <v>247</v>
      </c>
      <c r="CS192" s="6" t="s">
        <v>248</v>
      </c>
      <c r="CT192" s="6"/>
      <c r="CU192" s="6"/>
      <c r="CV192">
        <v>0.73940115514601834</v>
      </c>
      <c r="CW192">
        <v>0.26059884485398166</v>
      </c>
      <c r="CX192">
        <v>0.20384064045258743</v>
      </c>
      <c r="CY192">
        <v>0.38534363072425393</v>
      </c>
      <c r="CZ192">
        <v>0.2268743339983085</v>
      </c>
      <c r="DA192">
        <v>9.6663309230286681E-2</v>
      </c>
      <c r="DB192">
        <v>6.1585858307495092E-2</v>
      </c>
      <c r="DC192">
        <v>2.5692227287068194E-2</v>
      </c>
      <c r="DD1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92" t="str">
        <f>IF(TRIM(SW_base_final[[#This Row],[Neg]])="","blocked",SW_base_final[[#This Row],[Neg]])</f>
        <v>blocked</v>
      </c>
      <c r="DF192" t="str">
        <f>LEFT(SW_base_final[[#This Row],[date]],2)</f>
        <v/>
      </c>
      <c r="DG192" t="str">
        <f>MID(SW_base_final[[#This Row],[date]],4,2)</f>
        <v/>
      </c>
      <c r="DH192" t="str">
        <f>RIGHT(SW_base_final[[#This Row],[date]],4)</f>
        <v/>
      </c>
    </row>
    <row r="193" spans="1:112" x14ac:dyDescent="0.3">
      <c r="A193" s="6" t="s">
        <v>746</v>
      </c>
      <c r="B193" s="6" t="s">
        <v>190</v>
      </c>
      <c r="C193" s="6" t="s">
        <v>114</v>
      </c>
      <c r="D193" s="6" t="s">
        <v>117</v>
      </c>
      <c r="E193" s="6" t="s">
        <v>117</v>
      </c>
      <c r="F193" s="6" t="s">
        <v>117</v>
      </c>
      <c r="G193" s="6" t="s">
        <v>118</v>
      </c>
      <c r="H193" s="1">
        <v>44161.630982407405</v>
      </c>
      <c r="I193" s="6" t="s">
        <v>145</v>
      </c>
      <c r="J193" s="6" t="s">
        <v>117</v>
      </c>
      <c r="K193" s="6" t="s">
        <v>117</v>
      </c>
      <c r="N193">
        <v>429775</v>
      </c>
      <c r="O193">
        <v>64118.730477381832</v>
      </c>
      <c r="S193" s="7">
        <v>6.7824074074074071E-3</v>
      </c>
      <c r="U193">
        <v>0.41031617382383812</v>
      </c>
      <c r="V193" s="6" t="s">
        <v>117</v>
      </c>
      <c r="W193" s="6" t="s">
        <v>121</v>
      </c>
      <c r="X193" s="6" t="s">
        <v>147</v>
      </c>
      <c r="Y193" s="6" t="s">
        <v>747</v>
      </c>
      <c r="Z193" s="6" t="s">
        <v>180</v>
      </c>
      <c r="AA193">
        <v>-0.1838810841691374</v>
      </c>
      <c r="AB193">
        <v>0.23967242872894645</v>
      </c>
      <c r="AC193">
        <v>-0.18782984160175176</v>
      </c>
      <c r="AD193">
        <v>0.59401510177276795</v>
      </c>
      <c r="AE193">
        <v>-0.17289349490461592</v>
      </c>
      <c r="AF193">
        <v>-0.22876078520008036</v>
      </c>
      <c r="AG193">
        <v>12882.384596519903</v>
      </c>
      <c r="AH193">
        <v>-0.37081495343720139</v>
      </c>
      <c r="AI193">
        <v>7.5741189904665607E-2</v>
      </c>
      <c r="AJ193">
        <v>-0.47633622929263497</v>
      </c>
      <c r="AK193">
        <v>-0.27265505018418434</v>
      </c>
      <c r="AL193">
        <v>-0.21484504740967847</v>
      </c>
      <c r="AM193">
        <v>1.0381815572441355</v>
      </c>
      <c r="AN193">
        <v>0.73206832249853626</v>
      </c>
      <c r="AO193">
        <v>0.26793167750146368</v>
      </c>
      <c r="AP193">
        <v>3.8958866924074584</v>
      </c>
      <c r="AQ193">
        <v>249799.30880089244</v>
      </c>
      <c r="AR193">
        <v>2.4198662616783828E-2</v>
      </c>
      <c r="AS193">
        <v>0.33944666158934567</v>
      </c>
      <c r="AT193">
        <v>4.082324851707253E-2</v>
      </c>
      <c r="AU193">
        <v>0.67987300216293689</v>
      </c>
      <c r="AV193">
        <v>-9.4027023682013322E-2</v>
      </c>
      <c r="AW193">
        <v>-0.49562446432778862</v>
      </c>
      <c r="AX193">
        <v>46939.291461312692</v>
      </c>
      <c r="AY193">
        <v>6395.2004173829964</v>
      </c>
      <c r="AZ193" s="8">
        <v>8.8888888888888889E-3</v>
      </c>
      <c r="BA193">
        <v>4.7414098643392526</v>
      </c>
      <c r="BB193">
        <v>222558.41955976325</v>
      </c>
      <c r="BC193">
        <v>0.32958175540542839</v>
      </c>
      <c r="BD193">
        <v>17179.43901606914</v>
      </c>
      <c r="BE193">
        <v>6487.184179136907</v>
      </c>
      <c r="BF193" s="8">
        <v>1.0532407407407407E-3</v>
      </c>
      <c r="BG193">
        <v>1.5856681475832162</v>
      </c>
      <c r="BH193">
        <v>27240.889241129182</v>
      </c>
      <c r="BI193">
        <v>0.63090640343241922</v>
      </c>
      <c r="BJ193">
        <v>0.43807965340493599</v>
      </c>
      <c r="BK193">
        <v>3.401456821515747E-2</v>
      </c>
      <c r="BL193">
        <v>3.9140452226574338E-4</v>
      </c>
      <c r="BM193">
        <v>5.0637244609917469E-3</v>
      </c>
      <c r="BN193">
        <v>0.52245064939664898</v>
      </c>
      <c r="BQ193">
        <v>20563.148534445143</v>
      </c>
      <c r="BR193">
        <v>-0.21831803511128378</v>
      </c>
      <c r="BS193">
        <v>1.1471346197824301</v>
      </c>
      <c r="BU193">
        <v>0.35650783496188598</v>
      </c>
      <c r="BV193">
        <v>8.9091908526573178</v>
      </c>
      <c r="BX193">
        <v>-0.88611025162317991</v>
      </c>
      <c r="BY193">
        <v>-0.64547236002709041</v>
      </c>
      <c r="CA193">
        <v>70.097258647157972</v>
      </c>
      <c r="CB193">
        <v>-0.17908289763953844</v>
      </c>
      <c r="CC193">
        <v>24523.463306181406</v>
      </c>
      <c r="CD193">
        <v>-0.18653574442582632</v>
      </c>
      <c r="CE193">
        <v>0.27001936706989671</v>
      </c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>
        <v>0.4119876115151524</v>
      </c>
      <c r="CW193">
        <v>0.5880123884848476</v>
      </c>
      <c r="CX193">
        <v>0.17935608410572199</v>
      </c>
      <c r="CY193">
        <v>0.29988855015989396</v>
      </c>
      <c r="CZ193">
        <v>0.21310666011152782</v>
      </c>
      <c r="DA193">
        <v>0.14080546632253305</v>
      </c>
      <c r="DB193">
        <v>0.12117393507587612</v>
      </c>
      <c r="DC193">
        <v>4.5669304224447198E-2</v>
      </c>
      <c r="DD1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93" t="str">
        <f>IF(TRIM(SW_base_final[[#This Row],[Neg]])="","blocked",SW_base_final[[#This Row],[Neg]])</f>
        <v>blocked</v>
      </c>
      <c r="DF193" t="str">
        <f>LEFT(SW_base_final[[#This Row],[date]],2)</f>
        <v/>
      </c>
      <c r="DG193" t="str">
        <f>MID(SW_base_final[[#This Row],[date]],4,2)</f>
        <v/>
      </c>
      <c r="DH193" t="str">
        <f>RIGHT(SW_base_final[[#This Row],[date]],4)</f>
        <v/>
      </c>
    </row>
    <row r="194" spans="1:112" x14ac:dyDescent="0.3">
      <c r="A194" s="6" t="s">
        <v>748</v>
      </c>
      <c r="B194" s="6" t="s">
        <v>749</v>
      </c>
      <c r="C194" s="6" t="s">
        <v>654</v>
      </c>
      <c r="D194" s="6" t="s">
        <v>143</v>
      </c>
      <c r="E194" s="6" t="s">
        <v>117</v>
      </c>
      <c r="F194" s="6" t="s">
        <v>117</v>
      </c>
      <c r="G194" s="6" t="s">
        <v>144</v>
      </c>
      <c r="H194" s="1">
        <v>44161.630982407405</v>
      </c>
      <c r="I194" s="6" t="s">
        <v>145</v>
      </c>
      <c r="J194" s="6" t="s">
        <v>117</v>
      </c>
      <c r="K194" s="6" t="s">
        <v>117</v>
      </c>
      <c r="N194">
        <v>18418</v>
      </c>
      <c r="O194">
        <v>3129433.6934408718</v>
      </c>
      <c r="S194" s="7">
        <v>2.0601851851851853E-3</v>
      </c>
      <c r="U194">
        <v>0.48958642949226155</v>
      </c>
      <c r="V194" s="6" t="s">
        <v>120</v>
      </c>
      <c r="W194" s="6" t="s">
        <v>121</v>
      </c>
      <c r="X194" s="6" t="s">
        <v>147</v>
      </c>
      <c r="Y194" s="6" t="s">
        <v>205</v>
      </c>
      <c r="Z194" s="6" t="s">
        <v>124</v>
      </c>
      <c r="AA194">
        <v>9.9575146668122727E-2</v>
      </c>
      <c r="AB194">
        <v>-0.15184828289592489</v>
      </c>
      <c r="AC194">
        <v>8.048651958169506E-2</v>
      </c>
      <c r="AD194">
        <v>-0.21051716431930401</v>
      </c>
      <c r="AE194">
        <v>0.10770945368067464</v>
      </c>
      <c r="AF194">
        <v>-0.12481464358275496</v>
      </c>
      <c r="AG194">
        <v>1109639.7195895028</v>
      </c>
      <c r="AH194">
        <v>0.11683408587687394</v>
      </c>
      <c r="AI194">
        <v>-0.10919838771821933</v>
      </c>
      <c r="AJ194">
        <v>0.1020868464215785</v>
      </c>
      <c r="AK194">
        <v>-0.27906946499111696</v>
      </c>
      <c r="AL194">
        <v>0.12175797453916948</v>
      </c>
      <c r="AM194">
        <v>-3.4578026790334282E-2</v>
      </c>
      <c r="AN194">
        <v>0.29361623530218472</v>
      </c>
      <c r="AO194">
        <v>0.70638376469781528</v>
      </c>
      <c r="AP194">
        <v>2.8717114846585634</v>
      </c>
      <c r="AQ194">
        <v>8986830.6779316179</v>
      </c>
      <c r="AR194">
        <v>0.10210847565028391</v>
      </c>
      <c r="AS194">
        <v>-0.19566171650417696</v>
      </c>
      <c r="AT194">
        <v>9.7387942584195919E-2</v>
      </c>
      <c r="AU194">
        <v>-0.18691984917849613</v>
      </c>
      <c r="AV194">
        <v>0.1041026446908655</v>
      </c>
      <c r="AW194">
        <v>-0.19927644030174974</v>
      </c>
      <c r="AX194">
        <v>918852.53969591996</v>
      </c>
      <c r="AY194">
        <v>274086.79344050091</v>
      </c>
      <c r="AZ194" s="8">
        <v>2.3958333333333331E-3</v>
      </c>
      <c r="BA194">
        <v>2.8922231651688639</v>
      </c>
      <c r="BB194">
        <v>2657526.6006827829</v>
      </c>
      <c r="BC194">
        <v>0.57031396993834604</v>
      </c>
      <c r="BD194">
        <v>2210581.1537449518</v>
      </c>
      <c r="BE194">
        <v>835552.92614900181</v>
      </c>
      <c r="BF194" s="8">
        <v>1.9212962962962964E-3</v>
      </c>
      <c r="BG194">
        <v>2.8631855774787289</v>
      </c>
      <c r="BH194">
        <v>6329304.077248835</v>
      </c>
      <c r="BI194">
        <v>0.45603113321344058</v>
      </c>
      <c r="BJ194">
        <v>0.35628267698150123</v>
      </c>
      <c r="BK194">
        <v>8.4308689606248783E-4</v>
      </c>
      <c r="BL194">
        <v>0.29791291638295925</v>
      </c>
      <c r="BM194">
        <v>2.4931712937589948E-2</v>
      </c>
      <c r="BN194">
        <v>0.31995142830193851</v>
      </c>
      <c r="BP194">
        <v>7.817849994854202E-5</v>
      </c>
      <c r="BQ194">
        <v>326848.97070766665</v>
      </c>
      <c r="BR194">
        <v>1.3525232095466855E-2</v>
      </c>
      <c r="BS194">
        <v>-0.17160402865135649</v>
      </c>
      <c r="BU194">
        <v>-9.4278229268344504E-2</v>
      </c>
      <c r="BV194">
        <v>-0.48747868447452292</v>
      </c>
      <c r="BW194">
        <v>273301.33169888897</v>
      </c>
      <c r="BX194">
        <v>0.19241299259886002</v>
      </c>
      <c r="BY194">
        <v>-0.3298974032077544</v>
      </c>
      <c r="BZ194">
        <v>22872.020555895269</v>
      </c>
      <c r="CA194">
        <v>0.81957508054151473</v>
      </c>
      <c r="CB194">
        <v>-0.48882343741555245</v>
      </c>
      <c r="CC194">
        <v>293519.16827088996</v>
      </c>
      <c r="CD194">
        <v>3.4622909662190393E-2</v>
      </c>
      <c r="CE194">
        <v>-6.2067784985779362E-2</v>
      </c>
      <c r="CK194">
        <v>-0.57818830533528787</v>
      </c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>
        <v>0.52556402719419559</v>
      </c>
      <c r="CW194">
        <v>0.47443597280580441</v>
      </c>
      <c r="CX194">
        <v>0.13376197689876088</v>
      </c>
      <c r="CY194">
        <v>0.31066434376463392</v>
      </c>
      <c r="CZ194">
        <v>0.24263270187133409</v>
      </c>
      <c r="DA194">
        <v>0.14415442281027366</v>
      </c>
      <c r="DB194">
        <v>0.1194660583143544</v>
      </c>
      <c r="DC194">
        <v>4.9320496340642957E-2</v>
      </c>
      <c r="DD1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94" t="str">
        <f>IF(TRIM(SW_base_final[[#This Row],[Neg]])="","blocked",SW_base_final[[#This Row],[Neg]])</f>
        <v>blocked</v>
      </c>
      <c r="DF194" t="str">
        <f>LEFT(SW_base_final[[#This Row],[date]],2)</f>
        <v/>
      </c>
      <c r="DG194" t="str">
        <f>MID(SW_base_final[[#This Row],[date]],4,2)</f>
        <v/>
      </c>
      <c r="DH194" t="str">
        <f>RIGHT(SW_base_final[[#This Row],[date]],4)</f>
        <v/>
      </c>
    </row>
    <row r="195" spans="1:112" x14ac:dyDescent="0.3">
      <c r="A195" s="6" t="s">
        <v>750</v>
      </c>
      <c r="B195" s="6" t="s">
        <v>297</v>
      </c>
      <c r="C195" s="6" t="s">
        <v>114</v>
      </c>
      <c r="D195" s="6" t="s">
        <v>115</v>
      </c>
      <c r="E195" s="6" t="s">
        <v>117</v>
      </c>
      <c r="F195" s="6" t="s">
        <v>117</v>
      </c>
      <c r="G195" s="6" t="s">
        <v>118</v>
      </c>
      <c r="H195" s="1">
        <v>44161.630982407405</v>
      </c>
      <c r="I195" s="6" t="s">
        <v>145</v>
      </c>
      <c r="J195" s="6" t="s">
        <v>117</v>
      </c>
      <c r="K195" s="6" t="s">
        <v>117</v>
      </c>
      <c r="N195">
        <v>10078</v>
      </c>
      <c r="O195">
        <v>8070172.7213652823</v>
      </c>
      <c r="S195" s="7">
        <v>1.5277777777777779E-3</v>
      </c>
      <c r="U195">
        <v>0.74330538889309727</v>
      </c>
      <c r="V195" s="6" t="s">
        <v>120</v>
      </c>
      <c r="W195" s="6" t="s">
        <v>121</v>
      </c>
      <c r="X195" s="6" t="s">
        <v>339</v>
      </c>
      <c r="Y195" s="6" t="s">
        <v>209</v>
      </c>
      <c r="Z195" s="6" t="s">
        <v>180</v>
      </c>
      <c r="AA195">
        <v>0.83674394128844143</v>
      </c>
      <c r="AB195">
        <v>6.8579025736386763</v>
      </c>
      <c r="AC195">
        <v>0.77158990912504932</v>
      </c>
      <c r="AD195">
        <v>10.861140735496916</v>
      </c>
      <c r="AE195">
        <v>0.91271589975186607</v>
      </c>
      <c r="AF195">
        <v>4.7587714564510337</v>
      </c>
      <c r="AG195">
        <v>3481405.4837787324</v>
      </c>
      <c r="AH195">
        <v>0.72208715700349324</v>
      </c>
      <c r="AI195">
        <v>5.7786519862790309</v>
      </c>
      <c r="AJ195">
        <v>0.53328085942621639</v>
      </c>
      <c r="AK195">
        <v>8.7890047542326233</v>
      </c>
      <c r="AL195">
        <v>0.94572678518986519</v>
      </c>
      <c r="AM195">
        <v>4.2668309793369126</v>
      </c>
      <c r="AN195">
        <v>0.51923134322983833</v>
      </c>
      <c r="AO195">
        <v>0.48076865677016167</v>
      </c>
      <c r="AP195">
        <v>1.613908077316569</v>
      </c>
      <c r="AQ195">
        <v>13024516.94035127</v>
      </c>
      <c r="AR195">
        <v>0.68026068964532205</v>
      </c>
      <c r="AS195">
        <v>4.679157241549043</v>
      </c>
      <c r="AT195">
        <v>0.59091069551865028</v>
      </c>
      <c r="AU195">
        <v>7.7105344741772175</v>
      </c>
      <c r="AV195">
        <v>0.77189347031866085</v>
      </c>
      <c r="AW195">
        <v>3.3009269804995158</v>
      </c>
      <c r="AX195">
        <v>4190286.6222112966</v>
      </c>
      <c r="AY195">
        <v>1680749.3001224073</v>
      </c>
      <c r="AZ195" s="8">
        <v>1.8287037037037037E-3</v>
      </c>
      <c r="BA195">
        <v>1.490049350176686</v>
      </c>
      <c r="BB195">
        <v>6243733.8584800037</v>
      </c>
      <c r="BC195">
        <v>0.77718377767693936</v>
      </c>
      <c r="BD195">
        <v>3879886.0991539881</v>
      </c>
      <c r="BE195">
        <v>1800656.1836563251</v>
      </c>
      <c r="BF195" s="8">
        <v>1.2152777777777778E-3</v>
      </c>
      <c r="BG195">
        <v>1.7476758102125269</v>
      </c>
      <c r="BH195">
        <v>6780783.0818712665</v>
      </c>
      <c r="BI195">
        <v>0.70671664487456509</v>
      </c>
      <c r="BJ195">
        <v>0.53080725588800481</v>
      </c>
      <c r="BK195">
        <v>5.9688909167701929E-3</v>
      </c>
      <c r="BL195">
        <v>0.41882291311239211</v>
      </c>
      <c r="BM195">
        <v>1.8184946253137654E-2</v>
      </c>
      <c r="BN195">
        <v>9.715688966232764E-3</v>
      </c>
      <c r="BO195">
        <v>5.3258346383779601E-5</v>
      </c>
      <c r="BP195">
        <v>1.6447046517078758E-2</v>
      </c>
      <c r="BQ195">
        <v>2215548.8494021236</v>
      </c>
      <c r="BR195">
        <v>1.0033691928114989</v>
      </c>
      <c r="BS195">
        <v>10.224272923368943</v>
      </c>
      <c r="BT195">
        <v>24913.693730002818</v>
      </c>
      <c r="BU195">
        <v>4.1765467695086942</v>
      </c>
      <c r="BV195">
        <v>147.95700991105588</v>
      </c>
      <c r="BW195">
        <v>1748134.7757710165</v>
      </c>
      <c r="BX195">
        <v>0.45622681457686953</v>
      </c>
      <c r="BY195">
        <v>10.755281319689777</v>
      </c>
      <c r="BZ195">
        <v>75902.573487200614</v>
      </c>
      <c r="CA195">
        <v>2.6006085974585527</v>
      </c>
      <c r="CB195">
        <v>30.508940841267645</v>
      </c>
      <c r="CC195">
        <v>40552.54194721784</v>
      </c>
      <c r="CD195">
        <v>3.4708020655227276</v>
      </c>
      <c r="CE195">
        <v>37.753499181146324</v>
      </c>
      <c r="CI195">
        <v>68648.713036178568</v>
      </c>
      <c r="CJ195">
        <v>3.8882858829716893</v>
      </c>
      <c r="CK195">
        <v>27.815657431461467</v>
      </c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>
        <v>0.56059026720834659</v>
      </c>
      <c r="CW195">
        <v>0.43940973279165341</v>
      </c>
      <c r="CX195">
        <v>0.28413933141578096</v>
      </c>
      <c r="CY195">
        <v>0.31864975057655354</v>
      </c>
      <c r="CZ195">
        <v>0.18039319255238115</v>
      </c>
      <c r="DA195">
        <v>0.10503768485317057</v>
      </c>
      <c r="DB195">
        <v>7.0041747554045422E-2</v>
      </c>
      <c r="DC195">
        <v>4.1738293048068642E-2</v>
      </c>
      <c r="DD1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95" t="str">
        <f>IF(TRIM(SW_base_final[[#This Row],[Neg]])="","blocked",SW_base_final[[#This Row],[Neg]])</f>
        <v>blocked</v>
      </c>
      <c r="DF195" t="str">
        <f>LEFT(SW_base_final[[#This Row],[date]],2)</f>
        <v/>
      </c>
      <c r="DG195" t="str">
        <f>MID(SW_base_final[[#This Row],[date]],4,2)</f>
        <v/>
      </c>
      <c r="DH195" t="str">
        <f>RIGHT(SW_base_final[[#This Row],[date]],4)</f>
        <v/>
      </c>
    </row>
    <row r="196" spans="1:112" x14ac:dyDescent="0.3">
      <c r="A196" s="6" t="s">
        <v>751</v>
      </c>
      <c r="B196" s="6" t="s">
        <v>752</v>
      </c>
      <c r="C196" s="6" t="s">
        <v>142</v>
      </c>
      <c r="D196" s="6" t="s">
        <v>143</v>
      </c>
      <c r="E196" s="6" t="s">
        <v>170</v>
      </c>
      <c r="F196" s="6" t="s">
        <v>753</v>
      </c>
      <c r="G196" s="6" t="s">
        <v>144</v>
      </c>
      <c r="H196" s="1">
        <v>44161.630982407405</v>
      </c>
      <c r="I196" s="6" t="s">
        <v>145</v>
      </c>
      <c r="J196" s="6" t="s">
        <v>117</v>
      </c>
      <c r="K196" s="6" t="s">
        <v>117</v>
      </c>
      <c r="N196">
        <v>6650</v>
      </c>
      <c r="O196">
        <v>8583465.2079551406</v>
      </c>
      <c r="S196" s="7">
        <v>4.0393518518518521E-3</v>
      </c>
      <c r="U196">
        <v>0.39862985426212028</v>
      </c>
      <c r="V196" s="6" t="s">
        <v>120</v>
      </c>
      <c r="W196" s="6" t="s">
        <v>121</v>
      </c>
      <c r="X196" s="6" t="s">
        <v>147</v>
      </c>
      <c r="Y196" s="6" t="s">
        <v>205</v>
      </c>
      <c r="Z196" s="6" t="s">
        <v>124</v>
      </c>
      <c r="AA196">
        <v>9.283817726694954E-3</v>
      </c>
      <c r="AB196">
        <v>-0.22856173019965931</v>
      </c>
      <c r="AC196">
        <v>1.8790634247304761E-2</v>
      </c>
      <c r="AD196">
        <v>-0.10321170470554031</v>
      </c>
      <c r="AE196">
        <v>5.9699874404230968E-3</v>
      </c>
      <c r="AF196">
        <v>-0.26483720344692707</v>
      </c>
      <c r="AG196">
        <v>1204872.9695863989</v>
      </c>
      <c r="AH196">
        <v>1.0587560762251202E-2</v>
      </c>
      <c r="AI196">
        <v>-0.17563830404449765</v>
      </c>
      <c r="AJ196">
        <v>2.5415529589380315E-2</v>
      </c>
      <c r="AK196">
        <v>-0.21740166055895149</v>
      </c>
      <c r="AL196">
        <v>7.4245428047035045E-3</v>
      </c>
      <c r="AM196">
        <v>-0.16597461156256466</v>
      </c>
      <c r="AN196">
        <v>0.26091074236137962</v>
      </c>
      <c r="AO196">
        <v>0.73908925763862032</v>
      </c>
      <c r="AP196">
        <v>4.620640221619337</v>
      </c>
      <c r="AQ196">
        <v>39661104.580747694</v>
      </c>
      <c r="AR196">
        <v>7.0161057410503602E-2</v>
      </c>
      <c r="AS196">
        <v>-0.12780607185121151</v>
      </c>
      <c r="AT196">
        <v>0.13708994701079646</v>
      </c>
      <c r="AU196">
        <v>-0.15133893683416777</v>
      </c>
      <c r="AV196">
        <v>3.8553714042360854E-2</v>
      </c>
      <c r="AW196">
        <v>-0.11511887468561866</v>
      </c>
      <c r="AX196">
        <v>2239518.2794406489</v>
      </c>
      <c r="AY196">
        <v>214938.33315411501</v>
      </c>
      <c r="AZ196" s="8">
        <v>6.851851851851852E-3</v>
      </c>
      <c r="BA196">
        <v>6.0359816353791542</v>
      </c>
      <c r="BB196">
        <v>13517691.206799677</v>
      </c>
      <c r="BC196">
        <v>0.26058294730071874</v>
      </c>
      <c r="BD196">
        <v>6343946.9285144899</v>
      </c>
      <c r="BE196">
        <v>989934.63643228402</v>
      </c>
      <c r="BF196" s="8">
        <v>3.0439814814814813E-3</v>
      </c>
      <c r="BG196">
        <v>4.1210012738977646</v>
      </c>
      <c r="BH196">
        <v>26143413.373948026</v>
      </c>
      <c r="BI196">
        <v>0.44736269756046332</v>
      </c>
      <c r="BJ196">
        <v>0.569238010209695</v>
      </c>
      <c r="BK196">
        <v>1.2542709945783732E-2</v>
      </c>
      <c r="BL196">
        <v>1.7658225728634999E-2</v>
      </c>
      <c r="BM196">
        <v>0.14907429044261306</v>
      </c>
      <c r="BN196">
        <v>0.24949148380675087</v>
      </c>
      <c r="BP196">
        <v>1.9952798665223252E-3</v>
      </c>
      <c r="BQ196">
        <v>1274586.8421170344</v>
      </c>
      <c r="BR196">
        <v>-1.8886015442314275E-2</v>
      </c>
      <c r="BS196">
        <v>-7.8723031916604347E-2</v>
      </c>
      <c r="BT196">
        <v>28084.514341368777</v>
      </c>
      <c r="BU196">
        <v>-9.6380616518580653E-2</v>
      </c>
      <c r="BV196">
        <v>-0.47830031391821648</v>
      </c>
      <c r="BW196">
        <v>39538.719771294927</v>
      </c>
      <c r="BX196">
        <v>0.27572980418895776</v>
      </c>
      <c r="BY196">
        <v>-0.27689511215530038</v>
      </c>
      <c r="BZ196">
        <v>333793.81855771173</v>
      </c>
      <c r="CA196">
        <v>0.11448244604425351</v>
      </c>
      <c r="CB196">
        <v>2.7138631430558391E-2</v>
      </c>
      <c r="CC196">
        <v>558639.0170311993</v>
      </c>
      <c r="CD196">
        <v>4.6341179348307948E-2</v>
      </c>
      <c r="CE196">
        <v>-0.15466050166796863</v>
      </c>
      <c r="CH196">
        <v>-1</v>
      </c>
      <c r="CJ196">
        <v>0.68214059072542255</v>
      </c>
      <c r="CK196">
        <v>-0.28923765733478812</v>
      </c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>
        <v>0.58709432969008313</v>
      </c>
      <c r="CW196">
        <v>0.41290567030991687</v>
      </c>
      <c r="CX196">
        <v>0.13324465066864072</v>
      </c>
      <c r="CY196">
        <v>0.32443796056950158</v>
      </c>
      <c r="CZ196">
        <v>0.25567296892484354</v>
      </c>
      <c r="DA196">
        <v>0.13137529831061101</v>
      </c>
      <c r="DB196">
        <v>0.10861769144713097</v>
      </c>
      <c r="DC196">
        <v>4.6651430079272013E-2</v>
      </c>
      <c r="DD1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96" t="str">
        <f>IF(TRIM(SW_base_final[[#This Row],[Neg]])="","blocked",SW_base_final[[#This Row],[Neg]])</f>
        <v>Negotiation</v>
      </c>
      <c r="DF196" t="str">
        <f>LEFT(SW_base_final[[#This Row],[date]],2)</f>
        <v>10</v>
      </c>
      <c r="DG196" t="str">
        <f>MID(SW_base_final[[#This Row],[date]],4,2)</f>
        <v>12</v>
      </c>
      <c r="DH196" t="str">
        <f>RIGHT(SW_base_final[[#This Row],[date]],4)</f>
        <v>2020</v>
      </c>
    </row>
    <row r="197" spans="1:112" x14ac:dyDescent="0.3">
      <c r="A197" s="6" t="s">
        <v>754</v>
      </c>
      <c r="B197" s="6" t="s">
        <v>113</v>
      </c>
      <c r="C197" s="6" t="s">
        <v>114</v>
      </c>
      <c r="D197" s="6" t="s">
        <v>115</v>
      </c>
      <c r="E197" s="6" t="s">
        <v>117</v>
      </c>
      <c r="F197" s="6" t="s">
        <v>117</v>
      </c>
      <c r="G197" s="6" t="s">
        <v>118</v>
      </c>
      <c r="H197" s="1">
        <v>44161.630982407405</v>
      </c>
      <c r="I197" s="6" t="s">
        <v>145</v>
      </c>
      <c r="J197" s="6" t="s">
        <v>117</v>
      </c>
      <c r="K197" s="6" t="s">
        <v>117</v>
      </c>
      <c r="N197">
        <v>40325</v>
      </c>
      <c r="O197">
        <v>1131506.0889027358</v>
      </c>
      <c r="S197" s="7">
        <v>6.7245370370370367E-3</v>
      </c>
      <c r="U197">
        <v>0.21223016926016189</v>
      </c>
      <c r="V197" s="6" t="s">
        <v>117</v>
      </c>
      <c r="W197" s="6" t="s">
        <v>121</v>
      </c>
      <c r="X197" s="6" t="s">
        <v>147</v>
      </c>
      <c r="Y197" s="6" t="s">
        <v>755</v>
      </c>
      <c r="Z197" s="6" t="s">
        <v>180</v>
      </c>
      <c r="AA197">
        <v>0.8184856003065426</v>
      </c>
      <c r="AB197">
        <v>2.2804402152909535</v>
      </c>
      <c r="AC197">
        <v>0.86876938380387236</v>
      </c>
      <c r="AD197">
        <v>3.7967760815443627</v>
      </c>
      <c r="AE197">
        <v>0.44437843385711839</v>
      </c>
      <c r="AF197">
        <v>-0.18859380788851432</v>
      </c>
      <c r="AG197">
        <v>114958.65201698939</v>
      </c>
      <c r="AH197">
        <v>0.16449026480620454</v>
      </c>
      <c r="AI197">
        <v>0.11759501940875827</v>
      </c>
      <c r="AJ197">
        <v>0.13781210258592891</v>
      </c>
      <c r="AK197">
        <v>0.42417131623059601</v>
      </c>
      <c r="AL197">
        <v>0.26957619649459952</v>
      </c>
      <c r="AM197">
        <v>-0.36497959218365439</v>
      </c>
      <c r="AN197">
        <v>0.90589060909033614</v>
      </c>
      <c r="AO197">
        <v>9.4109390909663887E-2</v>
      </c>
      <c r="AP197">
        <v>7.6292453950488293</v>
      </c>
      <c r="AQ197">
        <v>8632537.618230911</v>
      </c>
      <c r="AR197">
        <v>0.7506573872507607</v>
      </c>
      <c r="AS197">
        <v>3.6732567219099765</v>
      </c>
      <c r="AT197">
        <v>0.76232128012190925</v>
      </c>
      <c r="AU197">
        <v>6.166538465217986</v>
      </c>
      <c r="AV197">
        <v>0.47060633498460724</v>
      </c>
      <c r="AW197">
        <v>-0.57555339678746642</v>
      </c>
      <c r="AX197">
        <v>1025020.7400655234</v>
      </c>
      <c r="AY197">
        <v>89582.638275403078</v>
      </c>
      <c r="AZ197" s="8">
        <v>7.2916666666666668E-3</v>
      </c>
      <c r="BA197">
        <v>8.1389481297508066</v>
      </c>
      <c r="BB197">
        <v>8342590.6353120804</v>
      </c>
      <c r="BC197">
        <v>0.19569331643049243</v>
      </c>
      <c r="BD197">
        <v>106485.34883721248</v>
      </c>
      <c r="BE197">
        <v>25376.013741586321</v>
      </c>
      <c r="BF197" s="8">
        <v>1.1921296296296296E-3</v>
      </c>
      <c r="BG197">
        <v>2.7228814675911908</v>
      </c>
      <c r="BH197">
        <v>289946.98291882902</v>
      </c>
      <c r="BI197">
        <v>0.37141279213662337</v>
      </c>
      <c r="BJ197">
        <v>0.76755672964853039</v>
      </c>
      <c r="BK197">
        <v>4.1106142946190838E-3</v>
      </c>
      <c r="BL197">
        <v>2.5501855731612285E-2</v>
      </c>
      <c r="BM197">
        <v>1.7594722685378948E-2</v>
      </c>
      <c r="BN197">
        <v>0.18523607763985936</v>
      </c>
      <c r="BQ197">
        <v>785253.83499192842</v>
      </c>
      <c r="BR197">
        <v>1.2035414312672419</v>
      </c>
      <c r="BS197">
        <v>8.2547195216685889</v>
      </c>
      <c r="BU197">
        <v>-0.48248008027713885</v>
      </c>
      <c r="BV197">
        <v>-7.9826905197875053E-2</v>
      </c>
      <c r="BW197">
        <v>26089.83706237482</v>
      </c>
      <c r="BX197">
        <v>2.0707093851724805</v>
      </c>
      <c r="BY197">
        <v>5.2110130314727607</v>
      </c>
      <c r="BZ197">
        <v>18000.393887028898</v>
      </c>
      <c r="CA197">
        <v>-5.9108659968549526E-2</v>
      </c>
      <c r="CB197">
        <v>1.0587647791371144</v>
      </c>
      <c r="CC197">
        <v>189506.95724102124</v>
      </c>
      <c r="CD197">
        <v>0.22426526663273028</v>
      </c>
      <c r="CE197">
        <v>0.71720087712789815</v>
      </c>
      <c r="CK197">
        <v>-1</v>
      </c>
      <c r="CL197" s="6" t="s">
        <v>756</v>
      </c>
      <c r="CM197" s="6" t="s">
        <v>757</v>
      </c>
      <c r="CN197" s="6" t="s">
        <v>758</v>
      </c>
      <c r="CO197" s="6"/>
      <c r="CP197" s="6" t="s">
        <v>147</v>
      </c>
      <c r="CQ197" s="6" t="s">
        <v>759</v>
      </c>
      <c r="CR197" s="6" t="s">
        <v>272</v>
      </c>
      <c r="CS197" s="6" t="s">
        <v>273</v>
      </c>
      <c r="CT197" s="6"/>
      <c r="CU197" s="6"/>
      <c r="CV197">
        <v>0.59816997630605029</v>
      </c>
      <c r="CW197">
        <v>0.40183002369394971</v>
      </c>
      <c r="CX197">
        <v>0.31492747832038032</v>
      </c>
      <c r="CY197">
        <v>0.32391728965074906</v>
      </c>
      <c r="CZ197">
        <v>0.17072510411176539</v>
      </c>
      <c r="DA197">
        <v>9.0476464869095663E-2</v>
      </c>
      <c r="DB197">
        <v>6.7805075593182759E-2</v>
      </c>
      <c r="DC197">
        <v>3.2148587454827335E-2</v>
      </c>
      <c r="DD1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97" t="str">
        <f>IF(TRIM(SW_base_final[[#This Row],[Neg]])="","blocked",SW_base_final[[#This Row],[Neg]])</f>
        <v>blocked</v>
      </c>
      <c r="DF197" t="str">
        <f>LEFT(SW_base_final[[#This Row],[date]],2)</f>
        <v/>
      </c>
      <c r="DG197" t="str">
        <f>MID(SW_base_final[[#This Row],[date]],4,2)</f>
        <v/>
      </c>
      <c r="DH197" t="str">
        <f>RIGHT(SW_base_final[[#This Row],[date]],4)</f>
        <v/>
      </c>
    </row>
    <row r="198" spans="1:112" x14ac:dyDescent="0.3">
      <c r="A198" s="6" t="s">
        <v>760</v>
      </c>
      <c r="B198" s="6" t="s">
        <v>113</v>
      </c>
      <c r="C198" s="6" t="s">
        <v>114</v>
      </c>
      <c r="D198" s="6" t="s">
        <v>115</v>
      </c>
      <c r="E198" s="6" t="s">
        <v>117</v>
      </c>
      <c r="F198" s="6" t="s">
        <v>117</v>
      </c>
      <c r="G198" s="6" t="s">
        <v>118</v>
      </c>
      <c r="H198" s="1">
        <v>44161.630982407405</v>
      </c>
      <c r="I198" s="6" t="s">
        <v>145</v>
      </c>
      <c r="J198" s="6" t="s">
        <v>117</v>
      </c>
      <c r="K198" s="6" t="s">
        <v>117</v>
      </c>
      <c r="N198">
        <v>10122</v>
      </c>
      <c r="O198">
        <v>6225527.4399381429</v>
      </c>
      <c r="S198" s="7">
        <v>1.9907407407407408E-3</v>
      </c>
      <c r="U198">
        <v>0.52822881670034816</v>
      </c>
      <c r="V198" s="6" t="s">
        <v>120</v>
      </c>
      <c r="W198" s="6" t="s">
        <v>121</v>
      </c>
      <c r="X198" s="6" t="s">
        <v>339</v>
      </c>
      <c r="Y198" s="6" t="s">
        <v>476</v>
      </c>
      <c r="Z198" s="6" t="s">
        <v>180</v>
      </c>
      <c r="AA198">
        <v>3.0511911192051988E-2</v>
      </c>
      <c r="AB198">
        <v>0.13022739546925566</v>
      </c>
      <c r="AC198">
        <v>6.67978025788174E-3</v>
      </c>
      <c r="AD198">
        <v>0.51350825555372648</v>
      </c>
      <c r="AE198">
        <v>5.0975113009993134E-2</v>
      </c>
      <c r="AF198">
        <v>-6.4596028805062211E-2</v>
      </c>
      <c r="AG198">
        <v>2328306.577937712</v>
      </c>
      <c r="AH198">
        <v>2.4326492633028884E-2</v>
      </c>
      <c r="AI198">
        <v>0.20454409553808506</v>
      </c>
      <c r="AJ198">
        <v>-1.7976391278224813E-2</v>
      </c>
      <c r="AK198">
        <v>0.45856909229011067</v>
      </c>
      <c r="AL198">
        <v>4.4174342210378859E-2</v>
      </c>
      <c r="AM198">
        <v>0.11858150807573287</v>
      </c>
      <c r="AN198">
        <v>0.45128816952728179</v>
      </c>
      <c r="AO198">
        <v>0.54871183047271832</v>
      </c>
      <c r="AP198">
        <v>2.7808712811310272</v>
      </c>
      <c r="AQ198">
        <v>17312390.467617143</v>
      </c>
      <c r="AR198">
        <v>1.13344723109432E-2</v>
      </c>
      <c r="AS198">
        <v>2.7394953001336653E-2</v>
      </c>
      <c r="AT198">
        <v>-5.7938484767407483E-2</v>
      </c>
      <c r="AU198">
        <v>0.38932195662698144</v>
      </c>
      <c r="AV198">
        <v>9.4982821943824014E-2</v>
      </c>
      <c r="AW198">
        <v>-0.19143177432541791</v>
      </c>
      <c r="AX198">
        <v>2809506.8827115488</v>
      </c>
      <c r="AY198">
        <v>712838.07715622801</v>
      </c>
      <c r="AZ198" s="8">
        <v>2.7314814814814814E-3</v>
      </c>
      <c r="BA198">
        <v>3.1397911893901163</v>
      </c>
      <c r="BB198">
        <v>8821264.9568686113</v>
      </c>
      <c r="BC198">
        <v>0.4123283391192783</v>
      </c>
      <c r="BD198">
        <v>3416020.5572265941</v>
      </c>
      <c r="BE198">
        <v>1615468.5007814839</v>
      </c>
      <c r="BF198" s="8">
        <v>1.3888888888888889E-3</v>
      </c>
      <c r="BG198">
        <v>2.485677521110214</v>
      </c>
      <c r="BH198">
        <v>8491125.5107485317</v>
      </c>
      <c r="BI198">
        <v>0.62355119079576005</v>
      </c>
      <c r="BJ198">
        <v>0.64882754033993806</v>
      </c>
      <c r="BK198">
        <v>9.5042471701645495E-3</v>
      </c>
      <c r="BL198">
        <v>7.3829474010299488E-3</v>
      </c>
      <c r="BM198">
        <v>4.7481229132942414E-2</v>
      </c>
      <c r="BN198">
        <v>0.28548934059698339</v>
      </c>
      <c r="BO198">
        <v>3.3625707842964284E-4</v>
      </c>
      <c r="BP198">
        <v>9.7843828051193279E-4</v>
      </c>
      <c r="BQ198">
        <v>1820850.8675888092</v>
      </c>
      <c r="BR198">
        <v>1.7912856547666056E-3</v>
      </c>
      <c r="BS198">
        <v>0.5098413039754961</v>
      </c>
      <c r="BT198">
        <v>26672.444724688514</v>
      </c>
      <c r="BU198">
        <v>0.354936712764514</v>
      </c>
      <c r="BV198">
        <v>0.28946515685025642</v>
      </c>
      <c r="BW198">
        <v>20719.290327110117</v>
      </c>
      <c r="BX198">
        <v>-0.11170827246179205</v>
      </c>
      <c r="BY198">
        <v>0.12809235481734382</v>
      </c>
      <c r="BZ198">
        <v>133249.94992599191</v>
      </c>
      <c r="CA198">
        <v>-6.6788889680524433E-2</v>
      </c>
      <c r="CB198">
        <v>-0.33227613921577082</v>
      </c>
      <c r="CC198">
        <v>801189.03898718546</v>
      </c>
      <c r="CD198">
        <v>2.8939941739595021E-2</v>
      </c>
      <c r="CE198">
        <v>1.0147395258560579</v>
      </c>
      <c r="CG198">
        <v>-0.63242367319811543</v>
      </c>
      <c r="CH198">
        <v>-0.91258578741432705</v>
      </c>
      <c r="CJ198">
        <v>0.15468165305691017</v>
      </c>
      <c r="CK198">
        <v>5.4312931671581604</v>
      </c>
      <c r="CL198" s="6" t="s">
        <v>761</v>
      </c>
      <c r="CM198" s="6"/>
      <c r="CN198" s="6"/>
      <c r="CO198" s="6"/>
      <c r="CP198" s="6"/>
      <c r="CQ198" s="6"/>
      <c r="CR198" s="6"/>
      <c r="CS198" s="6"/>
      <c r="CT198" s="6"/>
      <c r="CU198" s="6"/>
      <c r="CV198">
        <v>0.78481568287386161</v>
      </c>
      <c r="CW198">
        <v>0.21518431712613839</v>
      </c>
      <c r="CX198">
        <v>0.15787427006848737</v>
      </c>
      <c r="CY198">
        <v>0.27732105378343802</v>
      </c>
      <c r="CZ198">
        <v>0.22878820134553904</v>
      </c>
      <c r="DA198">
        <v>0.1707591887012414</v>
      </c>
      <c r="DB198">
        <v>0.10774166471200144</v>
      </c>
      <c r="DC198">
        <v>5.7515621389292955E-2</v>
      </c>
      <c r="DD1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98" t="str">
        <f>IF(TRIM(SW_base_final[[#This Row],[Neg]])="","blocked",SW_base_final[[#This Row],[Neg]])</f>
        <v>blocked</v>
      </c>
      <c r="DF198" t="str">
        <f>LEFT(SW_base_final[[#This Row],[date]],2)</f>
        <v/>
      </c>
      <c r="DG198" t="str">
        <f>MID(SW_base_final[[#This Row],[date]],4,2)</f>
        <v/>
      </c>
      <c r="DH198" t="str">
        <f>RIGHT(SW_base_final[[#This Row],[date]],4)</f>
        <v/>
      </c>
    </row>
    <row r="199" spans="1:112" x14ac:dyDescent="0.3">
      <c r="A199" s="6" t="s">
        <v>762</v>
      </c>
      <c r="B199" s="6" t="s">
        <v>297</v>
      </c>
      <c r="C199" s="6" t="s">
        <v>114</v>
      </c>
      <c r="D199" s="6" t="s">
        <v>115</v>
      </c>
      <c r="E199" s="6" t="s">
        <v>117</v>
      </c>
      <c r="F199" s="6" t="s">
        <v>117</v>
      </c>
      <c r="G199" s="6" t="s">
        <v>118</v>
      </c>
      <c r="H199" s="1">
        <v>44161.630982407405</v>
      </c>
      <c r="I199" s="6" t="s">
        <v>145</v>
      </c>
      <c r="J199" s="6" t="s">
        <v>117</v>
      </c>
      <c r="K199" s="6" t="s">
        <v>117</v>
      </c>
      <c r="N199">
        <v>21924</v>
      </c>
      <c r="O199">
        <v>2086080.5379997338</v>
      </c>
      <c r="S199" s="7">
        <v>3.1365740740740742E-3</v>
      </c>
      <c r="U199">
        <v>0.37560987154045045</v>
      </c>
      <c r="V199" s="6" t="s">
        <v>117</v>
      </c>
      <c r="W199" s="6" t="s">
        <v>121</v>
      </c>
      <c r="X199" s="6" t="s">
        <v>147</v>
      </c>
      <c r="Y199" s="6" t="s">
        <v>209</v>
      </c>
      <c r="Z199" s="6" t="s">
        <v>180</v>
      </c>
      <c r="AA199">
        <v>-2.286707687077516E-2</v>
      </c>
      <c r="AB199">
        <v>-0.62690196522340624</v>
      </c>
      <c r="AC199">
        <v>-1.3934922343929568E-2</v>
      </c>
      <c r="AD199">
        <v>-0.58024647080981839</v>
      </c>
      <c r="AE199">
        <v>-3.5354169709777117E-2</v>
      </c>
      <c r="AF199">
        <v>-0.67804092709501518</v>
      </c>
      <c r="AG199">
        <v>478076.0326346861</v>
      </c>
      <c r="AH199">
        <v>-2.2735231382880028E-2</v>
      </c>
      <c r="AI199">
        <v>-0.63383993802723104</v>
      </c>
      <c r="AJ199">
        <v>-9.8755743755988279E-3</v>
      </c>
      <c r="AK199">
        <v>-0.61743447360987935</v>
      </c>
      <c r="AL199">
        <v>-3.2983798799265385E-2</v>
      </c>
      <c r="AM199">
        <v>-0.64621953059995696</v>
      </c>
      <c r="AN199">
        <v>0.58831384088037975</v>
      </c>
      <c r="AO199">
        <v>0.41168615911962025</v>
      </c>
      <c r="AP199">
        <v>5.2856517333769215</v>
      </c>
      <c r="AQ199">
        <v>11026295.211642154</v>
      </c>
      <c r="AR199">
        <v>-1.0729789005824331E-2</v>
      </c>
      <c r="AS199">
        <v>-0.67427654537448634</v>
      </c>
      <c r="AT199">
        <v>-1.0494506154805738E-2</v>
      </c>
      <c r="AU199">
        <v>-0.55853843275357185</v>
      </c>
      <c r="AV199">
        <v>-1.1205139473361991E-2</v>
      </c>
      <c r="AW199">
        <v>-0.78711620364840651</v>
      </c>
      <c r="AX199">
        <v>1227270.0536964324</v>
      </c>
      <c r="AY199">
        <v>214818.20802215414</v>
      </c>
      <c r="AZ199" s="8">
        <v>3.1712962962962962E-3</v>
      </c>
      <c r="BA199">
        <v>6.0111991487338452</v>
      </c>
      <c r="BB199">
        <v>7377364.702046535</v>
      </c>
      <c r="BC199">
        <v>0.34190630084599355</v>
      </c>
      <c r="BD199">
        <v>858810.48430330155</v>
      </c>
      <c r="BE199">
        <v>263257.82461253193</v>
      </c>
      <c r="BF199" s="8">
        <v>3.0787037037037037E-3</v>
      </c>
      <c r="BG199">
        <v>4.2488192404355258</v>
      </c>
      <c r="BH199">
        <v>3648930.5095956195</v>
      </c>
      <c r="BI199">
        <v>0.42377344635929209</v>
      </c>
      <c r="BJ199">
        <v>0.62299700121218948</v>
      </c>
      <c r="BK199">
        <v>4.6522134493981156E-3</v>
      </c>
      <c r="BL199">
        <v>2.8870865304022334E-2</v>
      </c>
      <c r="BM199">
        <v>2.2868417948366245E-2</v>
      </c>
      <c r="BN199">
        <v>0.32035509548373575</v>
      </c>
      <c r="BP199">
        <v>2.5640660228796021E-4</v>
      </c>
      <c r="BQ199">
        <v>764486.51537899626</v>
      </c>
      <c r="BR199">
        <v>2.971509989046961E-2</v>
      </c>
      <c r="BS199">
        <v>1.0461066612635461E-2</v>
      </c>
      <c r="BT199">
        <v>5708.7826134147344</v>
      </c>
      <c r="BU199">
        <v>-0.1801676725908089</v>
      </c>
      <c r="BV199">
        <v>-0.87410394041628869</v>
      </c>
      <c r="BW199">
        <v>35427.758350847987</v>
      </c>
      <c r="BX199">
        <v>-0.16253244681057966</v>
      </c>
      <c r="BY199">
        <v>8.042794077668221</v>
      </c>
      <c r="BZ199">
        <v>28062.088766977107</v>
      </c>
      <c r="CA199">
        <v>-0.14375913981212063</v>
      </c>
      <c r="CB199">
        <v>-0.86859347601885839</v>
      </c>
      <c r="CC199">
        <v>393111.28328666335</v>
      </c>
      <c r="CD199">
        <v>-6.1996606083958183E-2</v>
      </c>
      <c r="CE199">
        <v>-0.79277940156029836</v>
      </c>
      <c r="CG199">
        <v>-1</v>
      </c>
      <c r="CH199">
        <v>-1</v>
      </c>
      <c r="CJ199">
        <v>4.1974382062235636</v>
      </c>
      <c r="CK199">
        <v>-0.9443267416763681</v>
      </c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>
        <v>0.66712734944153329</v>
      </c>
      <c r="CW199">
        <v>0.33287265055846671</v>
      </c>
      <c r="CX199">
        <v>0.22098093389926715</v>
      </c>
      <c r="CY199">
        <v>0.31469926716877145</v>
      </c>
      <c r="CZ199">
        <v>0.21423601172168089</v>
      </c>
      <c r="DA199">
        <v>0.11674698742872242</v>
      </c>
      <c r="DB199">
        <v>8.4602767541204757E-2</v>
      </c>
      <c r="DC199">
        <v>4.8734032240353276E-2</v>
      </c>
      <c r="DD1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99" t="str">
        <f>IF(TRIM(SW_base_final[[#This Row],[Neg]])="","blocked",SW_base_final[[#This Row],[Neg]])</f>
        <v>blocked</v>
      </c>
      <c r="DF199" t="str">
        <f>LEFT(SW_base_final[[#This Row],[date]],2)</f>
        <v/>
      </c>
      <c r="DG199" t="str">
        <f>MID(SW_base_final[[#This Row],[date]],4,2)</f>
        <v/>
      </c>
      <c r="DH199" t="str">
        <f>RIGHT(SW_base_final[[#This Row],[date]],4)</f>
        <v/>
      </c>
    </row>
    <row r="200" spans="1:112" x14ac:dyDescent="0.3">
      <c r="A200" s="6" t="s">
        <v>763</v>
      </c>
      <c r="B200" s="6" t="s">
        <v>113</v>
      </c>
      <c r="C200" s="6" t="s">
        <v>114</v>
      </c>
      <c r="D200" s="6" t="s">
        <v>115</v>
      </c>
      <c r="E200" s="6" t="s">
        <v>170</v>
      </c>
      <c r="F200" s="6" t="s">
        <v>764</v>
      </c>
      <c r="G200" s="6" t="s">
        <v>118</v>
      </c>
      <c r="H200" s="1">
        <v>44161.630982407405</v>
      </c>
      <c r="I200" s="6" t="s">
        <v>145</v>
      </c>
      <c r="J200" s="6" t="s">
        <v>117</v>
      </c>
      <c r="K200" s="6" t="s">
        <v>117</v>
      </c>
      <c r="N200">
        <v>31829</v>
      </c>
      <c r="O200">
        <v>1808335.3075302569</v>
      </c>
      <c r="S200" s="7">
        <v>1.2268518518518518E-3</v>
      </c>
      <c r="U200">
        <v>0.75081128931977803</v>
      </c>
      <c r="V200" s="6" t="s">
        <v>120</v>
      </c>
      <c r="W200" s="6" t="s">
        <v>121</v>
      </c>
      <c r="X200" s="6" t="s">
        <v>147</v>
      </c>
      <c r="Y200" s="6" t="s">
        <v>765</v>
      </c>
      <c r="Z200" s="6" t="s">
        <v>124</v>
      </c>
      <c r="AA200">
        <v>4.3823892594540448E-2</v>
      </c>
      <c r="AB200">
        <v>-0.5185107919622558</v>
      </c>
      <c r="AC200">
        <v>2.0376861783393929E-2</v>
      </c>
      <c r="AD200">
        <v>-0.39650496701517579</v>
      </c>
      <c r="AE200">
        <v>5.1818895516499763E-2</v>
      </c>
      <c r="AF200">
        <v>-0.5486915886484105</v>
      </c>
      <c r="AG200">
        <v>1120292.4208224325</v>
      </c>
      <c r="AH200">
        <v>2.9259851370096568E-2</v>
      </c>
      <c r="AI200">
        <v>-0.46443691413535948</v>
      </c>
      <c r="AJ200">
        <v>-2.1149034720594484E-2</v>
      </c>
      <c r="AK200">
        <v>-0.36979517674651341</v>
      </c>
      <c r="AL200">
        <v>4.6419839700206689E-2</v>
      </c>
      <c r="AM200">
        <v>-0.48887937258296466</v>
      </c>
      <c r="AN200">
        <v>0.24856579535273685</v>
      </c>
      <c r="AO200">
        <v>0.75143420464726318</v>
      </c>
      <c r="AP200">
        <v>2.3326231858390409</v>
      </c>
      <c r="AQ200">
        <v>4218164.8661164511</v>
      </c>
      <c r="AR200">
        <v>4.859506047754536E-3</v>
      </c>
      <c r="AS200">
        <v>-0.56370682609810085</v>
      </c>
      <c r="AT200">
        <v>-4.1064431286887859E-2</v>
      </c>
      <c r="AU200">
        <v>-0.63748914112896715</v>
      </c>
      <c r="AV200">
        <v>3.6210884417390066E-2</v>
      </c>
      <c r="AW200">
        <v>-0.49932794725770757</v>
      </c>
      <c r="AX200">
        <v>449490.30398069427</v>
      </c>
      <c r="AY200">
        <v>270578.47364809382</v>
      </c>
      <c r="AZ200" s="8">
        <v>2.3842592592592591E-3</v>
      </c>
      <c r="BA200">
        <v>3.6333158707590623</v>
      </c>
      <c r="BB200">
        <v>1633140.2552053719</v>
      </c>
      <c r="BC200">
        <v>0.74570263181722141</v>
      </c>
      <c r="BD200">
        <v>1358845.003549563</v>
      </c>
      <c r="BE200">
        <v>849713.94717433874</v>
      </c>
      <c r="BF200" s="8">
        <v>8.4490740740740739E-4</v>
      </c>
      <c r="BG200">
        <v>1.9023690002601474</v>
      </c>
      <c r="BH200">
        <v>2585024.6109110788</v>
      </c>
      <c r="BI200">
        <v>0.75250117448531118</v>
      </c>
      <c r="BJ200">
        <v>0.13476148507714616</v>
      </c>
      <c r="BK200">
        <v>8.039591924706713E-5</v>
      </c>
      <c r="BL200">
        <v>8.7343183950985164E-4</v>
      </c>
      <c r="BM200">
        <v>2.1727232710335082E-3</v>
      </c>
      <c r="BN200">
        <v>0.86211196389306333</v>
      </c>
      <c r="BQ200">
        <v>60559.329812007352</v>
      </c>
      <c r="BR200">
        <v>-0.13029343400691529</v>
      </c>
      <c r="BS200">
        <v>-0.1114870426343203</v>
      </c>
      <c r="BU200">
        <v>-0.90849728904995852</v>
      </c>
      <c r="BV200">
        <v>-0.984961241499408</v>
      </c>
      <c r="BX200">
        <v>-0.6126801422905428</v>
      </c>
      <c r="BY200">
        <v>-0.64968592858321639</v>
      </c>
      <c r="CA200">
        <v>-0.63297131273042595</v>
      </c>
      <c r="CB200">
        <v>-0.79123466781999074</v>
      </c>
      <c r="CC200">
        <v>387417.24110853812</v>
      </c>
      <c r="CD200">
        <v>5.6354206170756704E-2</v>
      </c>
      <c r="CE200">
        <v>-0.41994911962328851</v>
      </c>
      <c r="CK200">
        <v>-1</v>
      </c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>
        <v>0.54500250918376136</v>
      </c>
      <c r="CW200">
        <v>0.45499749081623864</v>
      </c>
      <c r="CX200">
        <v>0.28963493644247768</v>
      </c>
      <c r="CY200">
        <v>0.38610996730774638</v>
      </c>
      <c r="CZ200">
        <v>0.18472619828364856</v>
      </c>
      <c r="DA200">
        <v>6.8226655488279581E-2</v>
      </c>
      <c r="DB200">
        <v>4.7711157249334391E-2</v>
      </c>
      <c r="DC200">
        <v>2.3591085228513449E-2</v>
      </c>
      <c r="DD2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00" t="str">
        <f>IF(TRIM(SW_base_final[[#This Row],[Neg]])="","blocked",SW_base_final[[#This Row],[Neg]])</f>
        <v>Negotiation</v>
      </c>
      <c r="DF200" t="str">
        <f>LEFT(SW_base_final[[#This Row],[date]],2)</f>
        <v>24</v>
      </c>
      <c r="DG200" t="str">
        <f>MID(SW_base_final[[#This Row],[date]],4,2)</f>
        <v>11</v>
      </c>
      <c r="DH200" t="str">
        <f>RIGHT(SW_base_final[[#This Row],[date]],4)</f>
        <v>2020</v>
      </c>
    </row>
    <row r="201" spans="1:112" x14ac:dyDescent="0.3">
      <c r="A201" s="6" t="s">
        <v>766</v>
      </c>
      <c r="B201" s="6" t="s">
        <v>741</v>
      </c>
      <c r="C201" s="6" t="s">
        <v>742</v>
      </c>
      <c r="D201" s="6" t="s">
        <v>165</v>
      </c>
      <c r="E201" s="6" t="s">
        <v>117</v>
      </c>
      <c r="F201" s="6" t="s">
        <v>117</v>
      </c>
      <c r="G201" s="6" t="s">
        <v>166</v>
      </c>
      <c r="H201" s="1">
        <v>44161.630982407405</v>
      </c>
      <c r="I201" s="6" t="s">
        <v>145</v>
      </c>
      <c r="J201" s="6" t="s">
        <v>117</v>
      </c>
      <c r="K201" s="6" t="s">
        <v>117</v>
      </c>
      <c r="N201">
        <v>7686</v>
      </c>
      <c r="O201">
        <v>4183417.5179966204</v>
      </c>
      <c r="S201" s="7">
        <v>4.6064814814814814E-3</v>
      </c>
      <c r="U201">
        <v>0.36943215588678768</v>
      </c>
      <c r="V201" s="6" t="s">
        <v>120</v>
      </c>
      <c r="W201" s="6" t="s">
        <v>121</v>
      </c>
      <c r="X201" s="6" t="s">
        <v>147</v>
      </c>
      <c r="Y201" s="6" t="s">
        <v>244</v>
      </c>
      <c r="Z201" s="6" t="s">
        <v>192</v>
      </c>
      <c r="AA201">
        <v>-8.1766485787813092E-2</v>
      </c>
      <c r="AB201">
        <v>3.5126785054803227</v>
      </c>
      <c r="AC201">
        <v>-0.100305289497994</v>
      </c>
      <c r="AD201">
        <v>3.4438029367943388</v>
      </c>
      <c r="AE201">
        <v>-7.4370254017554704E-2</v>
      </c>
      <c r="AF201">
        <v>3.5399651160164192</v>
      </c>
      <c r="AG201">
        <v>1636700.6691941309</v>
      </c>
      <c r="AH201">
        <v>-6.5142651014138742E-2</v>
      </c>
      <c r="AI201">
        <v>2.7810618984796083</v>
      </c>
      <c r="AJ201">
        <v>-6.6450544012367274E-2</v>
      </c>
      <c r="AK201">
        <v>2.0555880382822882</v>
      </c>
      <c r="AL201">
        <v>-6.4788431609885677E-2</v>
      </c>
      <c r="AM201">
        <v>3.0404080378067428</v>
      </c>
      <c r="AN201">
        <v>0.27942527867248207</v>
      </c>
      <c r="AO201">
        <v>0.72057472132751788</v>
      </c>
      <c r="AP201">
        <v>10.128375615671711</v>
      </c>
      <c r="AQ201">
        <v>42371223.979450837</v>
      </c>
      <c r="AR201">
        <v>-5.5493058916944227E-2</v>
      </c>
      <c r="AS201">
        <v>4.2736156211000011</v>
      </c>
      <c r="AT201">
        <v>-4.6574909691325828E-2</v>
      </c>
      <c r="AU201">
        <v>6.7492452123780922</v>
      </c>
      <c r="AV201">
        <v>-6.6237611568256027E-2</v>
      </c>
      <c r="AW201">
        <v>2.7858034001426986</v>
      </c>
      <c r="AX201">
        <v>1168952.6057695493</v>
      </c>
      <c r="AY201">
        <v>348315.82159138768</v>
      </c>
      <c r="AZ201" s="8">
        <v>7.6157407407407406E-3</v>
      </c>
      <c r="BA201">
        <v>19.994045351451774</v>
      </c>
      <c r="BB201">
        <v>23372091.413454093</v>
      </c>
      <c r="BC201">
        <v>0.24370679755630839</v>
      </c>
      <c r="BD201">
        <v>3014464.9122270709</v>
      </c>
      <c r="BE201">
        <v>1288384.8476027432</v>
      </c>
      <c r="BF201" s="8">
        <v>3.425925925925926E-3</v>
      </c>
      <c r="BG201">
        <v>6.3026550711981209</v>
      </c>
      <c r="BH201">
        <v>18999132.565996747</v>
      </c>
      <c r="BI201">
        <v>0.41818607723302936</v>
      </c>
      <c r="BJ201">
        <v>0.15781055859773441</v>
      </c>
      <c r="BK201">
        <v>1.1617315388816087E-2</v>
      </c>
      <c r="BL201">
        <v>0.57383230110027772</v>
      </c>
      <c r="BM201">
        <v>3.0418889903504304E-2</v>
      </c>
      <c r="BN201">
        <v>0.14437206399864724</v>
      </c>
      <c r="BO201">
        <v>7.0322503510735643E-2</v>
      </c>
      <c r="BP201">
        <v>1.1626367500284415E-2</v>
      </c>
      <c r="BQ201">
        <v>184426.94852875514</v>
      </c>
      <c r="BR201">
        <v>-7.6359087906573975E-2</v>
      </c>
      <c r="BS201">
        <v>1.656227905239823</v>
      </c>
      <c r="BT201">
        <v>13576.69630152528</v>
      </c>
      <c r="BU201">
        <v>-0.44975295444105867</v>
      </c>
      <c r="BV201">
        <v>2.0412364532731817</v>
      </c>
      <c r="BW201">
        <v>670615.07924145565</v>
      </c>
      <c r="BX201">
        <v>-0.10062012532035647</v>
      </c>
      <c r="BY201">
        <v>18.46822973916354</v>
      </c>
      <c r="BZ201">
        <v>35549.35165546013</v>
      </c>
      <c r="CA201">
        <v>4.6267973006263396E-2</v>
      </c>
      <c r="CB201">
        <v>2.8468102332983904</v>
      </c>
      <c r="CC201">
        <v>168721.91222603602</v>
      </c>
      <c r="CD201">
        <v>-0.16547469088365707</v>
      </c>
      <c r="CE201">
        <v>0.55838622104596181</v>
      </c>
      <c r="CF201">
        <v>82183.124187825015</v>
      </c>
      <c r="CG201">
        <v>-1.663066607850272E-2</v>
      </c>
      <c r="CH201">
        <v>1.2787554679737636</v>
      </c>
      <c r="CI201">
        <v>13587.27514561962</v>
      </c>
      <c r="CJ201">
        <v>0.47109072756775805</v>
      </c>
      <c r="CK201">
        <v>28.711538379746838</v>
      </c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>
        <v>0.55667189012294327</v>
      </c>
      <c r="CW201">
        <v>0.44332810987705673</v>
      </c>
      <c r="CX201">
        <v>0.15870314752389014</v>
      </c>
      <c r="CY201">
        <v>0.39367459907286045</v>
      </c>
      <c r="CZ201">
        <v>0.23819890114672901</v>
      </c>
      <c r="DA201">
        <v>0.10785324648194328</v>
      </c>
      <c r="DB201">
        <v>7.5610377204745588E-2</v>
      </c>
      <c r="DC201">
        <v>2.5959728569831302E-2</v>
      </c>
      <c r="DD2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01" t="str">
        <f>IF(TRIM(SW_base_final[[#This Row],[Neg]])="","blocked",SW_base_final[[#This Row],[Neg]])</f>
        <v>blocked</v>
      </c>
      <c r="DF201" t="str">
        <f>LEFT(SW_base_final[[#This Row],[date]],2)</f>
        <v/>
      </c>
      <c r="DG201" t="str">
        <f>MID(SW_base_final[[#This Row],[date]],4,2)</f>
        <v/>
      </c>
      <c r="DH201" t="str">
        <f>RIGHT(SW_base_final[[#This Row],[date]],4)</f>
        <v/>
      </c>
    </row>
    <row r="202" spans="1:112" x14ac:dyDescent="0.3">
      <c r="A202" s="6" t="s">
        <v>767</v>
      </c>
      <c r="B202" s="6" t="s">
        <v>113</v>
      </c>
      <c r="C202" s="6" t="s">
        <v>114</v>
      </c>
      <c r="D202" s="6" t="s">
        <v>115</v>
      </c>
      <c r="E202" s="6" t="s">
        <v>117</v>
      </c>
      <c r="F202" s="6" t="s">
        <v>117</v>
      </c>
      <c r="G202" s="6" t="s">
        <v>118</v>
      </c>
      <c r="H202" s="1">
        <v>44161.630982407405</v>
      </c>
      <c r="I202" s="6" t="s">
        <v>145</v>
      </c>
      <c r="J202" s="6" t="s">
        <v>117</v>
      </c>
      <c r="K202" s="6" t="s">
        <v>117</v>
      </c>
      <c r="N202">
        <v>75074</v>
      </c>
      <c r="O202">
        <v>562945.32574101549</v>
      </c>
      <c r="S202" s="7">
        <v>2.0717592592592593E-3</v>
      </c>
      <c r="U202">
        <v>0.53260451163890588</v>
      </c>
      <c r="V202" s="6" t="s">
        <v>117</v>
      </c>
      <c r="W202" s="6" t="s">
        <v>121</v>
      </c>
      <c r="X202" s="6" t="s">
        <v>147</v>
      </c>
      <c r="Y202" s="6" t="s">
        <v>568</v>
      </c>
      <c r="Z202" s="6" t="s">
        <v>192</v>
      </c>
      <c r="AA202">
        <v>7.2850907389994113E-3</v>
      </c>
      <c r="AB202">
        <v>1.2597875513491452E-3</v>
      </c>
      <c r="AC202">
        <v>-3.4948465430948428E-3</v>
      </c>
      <c r="AD202">
        <v>0.11932838435890436</v>
      </c>
      <c r="AE202">
        <v>1.2529603995664162E-2</v>
      </c>
      <c r="AF202">
        <v>-4.6878002713577005E-2</v>
      </c>
      <c r="AG202">
        <v>356269.69606361154</v>
      </c>
      <c r="AH202">
        <v>1.0443241221556709E-2</v>
      </c>
      <c r="AI202">
        <v>1.2264157684034549E-2</v>
      </c>
      <c r="AJ202">
        <v>-3.0017458558513344E-3</v>
      </c>
      <c r="AK202">
        <v>7.2251162942194691E-2</v>
      </c>
      <c r="AL202">
        <v>1.6021394622908636E-2</v>
      </c>
      <c r="AM202">
        <v>-1.0278000244180463E-2</v>
      </c>
      <c r="AN202">
        <v>0.32377937750640545</v>
      </c>
      <c r="AO202">
        <v>0.67622062249359449</v>
      </c>
      <c r="AP202">
        <v>3.2301735203081172</v>
      </c>
      <c r="AQ202">
        <v>1818411.0845898562</v>
      </c>
      <c r="AR202">
        <v>5.858209475167242E-2</v>
      </c>
      <c r="AS202">
        <v>-0.2101514025307275</v>
      </c>
      <c r="AT202">
        <v>0.10974595451267466</v>
      </c>
      <c r="AU202">
        <v>4.5764654776068836E-2</v>
      </c>
      <c r="AV202">
        <v>2.0578303855706581E-2</v>
      </c>
      <c r="AW202">
        <v>-0.34050322616046613</v>
      </c>
      <c r="AX202">
        <v>182270.08713856665</v>
      </c>
      <c r="AY202">
        <v>103078.85746585387</v>
      </c>
      <c r="AZ202" s="8">
        <v>3.0092592592592593E-3</v>
      </c>
      <c r="BA202">
        <v>4.4575404319847474</v>
      </c>
      <c r="BB202">
        <v>812476.282961544</v>
      </c>
      <c r="BC202">
        <v>0.44053422048239682</v>
      </c>
      <c r="BD202">
        <v>380675.23860244884</v>
      </c>
      <c r="BE202">
        <v>253190.83859775768</v>
      </c>
      <c r="BF202" s="8">
        <v>1.6319444444444445E-3</v>
      </c>
      <c r="BG202">
        <v>2.6425012704302562</v>
      </c>
      <c r="BH202">
        <v>1005934.801628312</v>
      </c>
      <c r="BI202">
        <v>0.57668844011710074</v>
      </c>
      <c r="BJ202">
        <v>0.1149429275999725</v>
      </c>
      <c r="BK202">
        <v>8.3664347846595655E-3</v>
      </c>
      <c r="BL202">
        <v>2.0402582661114646E-3</v>
      </c>
      <c r="BM202">
        <v>1.4335025063540757E-2</v>
      </c>
      <c r="BN202">
        <v>0.70368560045335737</v>
      </c>
      <c r="BO202">
        <v>0.15535990253269777</v>
      </c>
      <c r="BP202">
        <v>1.2698512996604705E-3</v>
      </c>
      <c r="BQ202">
        <v>20950.657429608946</v>
      </c>
      <c r="BR202">
        <v>-0.1947206615651601</v>
      </c>
      <c r="BS202">
        <v>0.10521162681285734</v>
      </c>
      <c r="BU202">
        <v>1.8581546895498273</v>
      </c>
      <c r="BV202">
        <v>-3.3284459697854429E-2</v>
      </c>
      <c r="BX202">
        <v>-0.4033305466247491</v>
      </c>
      <c r="BY202">
        <v>-0.73265198288814903</v>
      </c>
      <c r="CA202">
        <v>9.6292705059906059E-3</v>
      </c>
      <c r="CB202">
        <v>-1.3495908857115158E-2</v>
      </c>
      <c r="CC202">
        <v>128260.83571278804</v>
      </c>
      <c r="CD202">
        <v>2.8573449812804963E-2</v>
      </c>
      <c r="CE202">
        <v>3.5266161905307181E-2</v>
      </c>
      <c r="CF202">
        <v>28317.462972474044</v>
      </c>
      <c r="CG202">
        <v>1.3794599447681577E-2</v>
      </c>
      <c r="CH202">
        <v>0.97006562388060491</v>
      </c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>
        <v>0.84478971191530783</v>
      </c>
      <c r="CW202">
        <v>0.15521028808469217</v>
      </c>
      <c r="CX202">
        <v>0.14500493946951978</v>
      </c>
      <c r="CY202">
        <v>0.38499919036483482</v>
      </c>
      <c r="CZ202">
        <v>0.26964959886573758</v>
      </c>
      <c r="DA202">
        <v>0.10804152945270948</v>
      </c>
      <c r="DB202">
        <v>6.7939585504284722E-2</v>
      </c>
      <c r="DC202">
        <v>2.436515634291361E-2</v>
      </c>
      <c r="DD2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02" t="str">
        <f>IF(TRIM(SW_base_final[[#This Row],[Neg]])="","blocked",SW_base_final[[#This Row],[Neg]])</f>
        <v>blocked</v>
      </c>
      <c r="DF202" t="str">
        <f>LEFT(SW_base_final[[#This Row],[date]],2)</f>
        <v/>
      </c>
      <c r="DG202" t="str">
        <f>MID(SW_base_final[[#This Row],[date]],4,2)</f>
        <v/>
      </c>
      <c r="DH202" t="str">
        <f>RIGHT(SW_base_final[[#This Row],[date]],4)</f>
        <v/>
      </c>
    </row>
    <row r="203" spans="1:112" x14ac:dyDescent="0.3">
      <c r="A203" s="6" t="s">
        <v>768</v>
      </c>
      <c r="B203" s="6" t="s">
        <v>113</v>
      </c>
      <c r="C203" s="6" t="s">
        <v>114</v>
      </c>
      <c r="D203" s="6" t="s">
        <v>115</v>
      </c>
      <c r="E203" s="6" t="s">
        <v>116</v>
      </c>
      <c r="F203" s="6" t="s">
        <v>117</v>
      </c>
      <c r="G203" s="6" t="s">
        <v>118</v>
      </c>
      <c r="H203" s="1">
        <v>44161.630982407405</v>
      </c>
      <c r="I203" s="6" t="s">
        <v>116</v>
      </c>
      <c r="J203" s="6" t="s">
        <v>116</v>
      </c>
      <c r="K203" s="6" t="s">
        <v>119</v>
      </c>
      <c r="L203">
        <v>1.5700073495739295E-3</v>
      </c>
      <c r="M203">
        <v>7.471721328770714E-2</v>
      </c>
      <c r="N203">
        <v>32274</v>
      </c>
      <c r="O203">
        <v>2111416.1493769712</v>
      </c>
      <c r="P203">
        <v>27518.916194262812</v>
      </c>
      <c r="Q203">
        <v>5.1158768605069467E-2</v>
      </c>
      <c r="R203">
        <v>0.94884123139493048</v>
      </c>
      <c r="S203" s="7">
        <v>9.4907407407407408E-4</v>
      </c>
      <c r="T203">
        <v>2.0701282116938309</v>
      </c>
      <c r="U203">
        <v>0.69225321130482198</v>
      </c>
      <c r="V203" s="6" t="s">
        <v>120</v>
      </c>
      <c r="W203" s="6" t="s">
        <v>121</v>
      </c>
      <c r="X203" s="6" t="s">
        <v>130</v>
      </c>
      <c r="Y203" s="6" t="s">
        <v>148</v>
      </c>
      <c r="Z203" s="6" t="s">
        <v>180</v>
      </c>
      <c r="AA203">
        <v>0.28087576680330661</v>
      </c>
      <c r="AB203">
        <v>0.58561320176023801</v>
      </c>
      <c r="AC203">
        <v>0.10634651982738808</v>
      </c>
      <c r="AD203">
        <v>0.13386631988150066</v>
      </c>
      <c r="AE203">
        <v>0.39481192501217399</v>
      </c>
      <c r="AF203">
        <v>0.99775231196913095</v>
      </c>
      <c r="AG203">
        <v>974069.39658689359</v>
      </c>
      <c r="AH203">
        <v>0.27477895685432197</v>
      </c>
      <c r="AI203">
        <v>0.50758096659564345</v>
      </c>
      <c r="AJ203">
        <v>0.13414272122472815</v>
      </c>
      <c r="AK203">
        <v>0.24434569528854277</v>
      </c>
      <c r="AL203">
        <v>0.37195550249711129</v>
      </c>
      <c r="AM203">
        <v>0.71478847835840531</v>
      </c>
      <c r="AN203">
        <v>0.34115520318596909</v>
      </c>
      <c r="AO203">
        <v>0.65884479681403085</v>
      </c>
      <c r="AP203">
        <v>1.591698952677268</v>
      </c>
      <c r="AQ203">
        <v>3360738.8736291947</v>
      </c>
      <c r="AR203">
        <v>0.21986331150099292</v>
      </c>
      <c r="AS203">
        <v>-8.2113081488853101E-2</v>
      </c>
      <c r="AT203">
        <v>5.8491878451935264E-2</v>
      </c>
      <c r="AU203">
        <v>1.3653089361031823E-2</v>
      </c>
      <c r="AV203">
        <v>0.35549652234925988</v>
      </c>
      <c r="AW203">
        <v>-0.1357066244584102</v>
      </c>
      <c r="AX203">
        <v>720320.60545083706</v>
      </c>
      <c r="AY203">
        <v>354118.80323077092</v>
      </c>
      <c r="AZ203" s="8">
        <v>1.6203703703703703E-3</v>
      </c>
      <c r="BA203">
        <v>1.8487921761817143</v>
      </c>
      <c r="BB203">
        <v>1331723.0996999831</v>
      </c>
      <c r="BC203">
        <v>0.66803981043431326</v>
      </c>
      <c r="BD203">
        <v>1391095.5439261338</v>
      </c>
      <c r="BE203">
        <v>619950.59335612273</v>
      </c>
      <c r="BF203" s="8">
        <v>6.018518518518519E-4</v>
      </c>
      <c r="BG203">
        <v>1.4585739870912497</v>
      </c>
      <c r="BH203">
        <v>2029015.7739292118</v>
      </c>
      <c r="BI203">
        <v>0.70479110753432417</v>
      </c>
      <c r="BJ203">
        <v>0.32364650784513077</v>
      </c>
      <c r="BK203">
        <v>4.7090005474584038E-3</v>
      </c>
      <c r="BL203">
        <v>3.3199835234939704E-2</v>
      </c>
      <c r="BM203">
        <v>8.4124085509173815E-2</v>
      </c>
      <c r="BN203">
        <v>0.55368102488388726</v>
      </c>
      <c r="BO203">
        <v>1.0288435642096792E-4</v>
      </c>
      <c r="BP203">
        <v>5.3666162298903928E-4</v>
      </c>
      <c r="BQ203">
        <v>232976.13646807038</v>
      </c>
      <c r="BR203">
        <v>3.5628116550350475E-2</v>
      </c>
      <c r="BS203">
        <v>-7.9644341774815053E-2</v>
      </c>
      <c r="BU203">
        <v>5.7469531119257011E-2</v>
      </c>
      <c r="BV203">
        <v>-0.53890823816539002</v>
      </c>
      <c r="BW203">
        <v>23898.819103322308</v>
      </c>
      <c r="BX203">
        <v>6.272023253153991E-2</v>
      </c>
      <c r="BY203">
        <v>7.9764819815657972E-2</v>
      </c>
      <c r="BZ203">
        <v>60556.51444017818</v>
      </c>
      <c r="CA203">
        <v>0.17607154590300556</v>
      </c>
      <c r="CB203">
        <v>0.50727247492054572</v>
      </c>
      <c r="CC203">
        <v>398565.91338490573</v>
      </c>
      <c r="CD203">
        <v>0.14741220505721997</v>
      </c>
      <c r="CE203">
        <v>0.27681517045546444</v>
      </c>
      <c r="CG203">
        <v>0.14059145196734169</v>
      </c>
      <c r="CH203">
        <v>-0.33940016131255235</v>
      </c>
      <c r="CJ203">
        <v>-0.53574448963163279</v>
      </c>
      <c r="CK203">
        <v>5.2866528364049481</v>
      </c>
      <c r="CL203" s="6" t="s">
        <v>769</v>
      </c>
      <c r="CM203" s="6"/>
      <c r="CN203" s="6"/>
      <c r="CO203" s="6"/>
      <c r="CP203" s="6"/>
      <c r="CQ203" s="6"/>
      <c r="CR203" s="6"/>
      <c r="CS203" s="6"/>
      <c r="CT203" s="6"/>
      <c r="CU203" s="6"/>
      <c r="CV203">
        <v>0.6892695629383464</v>
      </c>
      <c r="CW203">
        <v>0.3107304370616536</v>
      </c>
      <c r="CX203">
        <v>0.16777186776010694</v>
      </c>
      <c r="CY203">
        <v>0.29170003840352488</v>
      </c>
      <c r="CZ203">
        <v>0.2298714806940601</v>
      </c>
      <c r="DA203">
        <v>0.15815580567209514</v>
      </c>
      <c r="DB203">
        <v>9.46964836944513E-2</v>
      </c>
      <c r="DC203">
        <v>5.7804323775761661E-2</v>
      </c>
      <c r="DD2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03" t="str">
        <f>IF(TRIM(SW_base_final[[#This Row],[Neg]])="","blocked",SW_base_final[[#This Row],[Neg]])</f>
        <v>blocked</v>
      </c>
      <c r="DF203" t="str">
        <f>LEFT(SW_base_final[[#This Row],[date]],2)</f>
        <v/>
      </c>
      <c r="DG203" t="str">
        <f>MID(SW_base_final[[#This Row],[date]],4,2)</f>
        <v/>
      </c>
      <c r="DH203" t="str">
        <f>RIGHT(SW_base_final[[#This Row],[date]],4)</f>
        <v/>
      </c>
    </row>
    <row r="204" spans="1:112" x14ac:dyDescent="0.3">
      <c r="A204" s="6" t="s">
        <v>770</v>
      </c>
      <c r="B204" s="6" t="s">
        <v>771</v>
      </c>
      <c r="C204" s="6" t="s">
        <v>294</v>
      </c>
      <c r="D204" s="6" t="s">
        <v>160</v>
      </c>
      <c r="E204" s="6" t="s">
        <v>116</v>
      </c>
      <c r="F204" s="6" t="s">
        <v>117</v>
      </c>
      <c r="G204" s="6" t="s">
        <v>161</v>
      </c>
      <c r="H204" s="1">
        <v>44161.630982407405</v>
      </c>
      <c r="I204" s="6" t="s">
        <v>116</v>
      </c>
      <c r="J204" s="6" t="s">
        <v>116</v>
      </c>
      <c r="K204" s="6" t="s">
        <v>119</v>
      </c>
      <c r="L204">
        <v>1.5265561077305494E-3</v>
      </c>
      <c r="M204">
        <v>0.61176720519294336</v>
      </c>
      <c r="N204">
        <v>95179</v>
      </c>
      <c r="O204">
        <v>90519.757804928653</v>
      </c>
      <c r="P204">
        <v>31632.960809864679</v>
      </c>
      <c r="Q204">
        <v>7.0843353865599076E-2</v>
      </c>
      <c r="R204">
        <v>0.92915664613440097</v>
      </c>
      <c r="S204" s="7">
        <v>6.8287037037037036E-4</v>
      </c>
      <c r="T204">
        <v>1.699401263730018</v>
      </c>
      <c r="U204">
        <v>0.63448677757957417</v>
      </c>
      <c r="V204" s="6" t="s">
        <v>120</v>
      </c>
      <c r="W204" s="6"/>
      <c r="X204" s="6"/>
      <c r="Y204" s="6"/>
      <c r="Z204" s="6"/>
      <c r="AZ204" s="8"/>
      <c r="BF204" s="8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DD2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04" t="str">
        <f>IF(TRIM(SW_base_final[[#This Row],[Neg]])="","blocked",SW_base_final[[#This Row],[Neg]])</f>
        <v>blocked</v>
      </c>
      <c r="DF204" t="str">
        <f>LEFT(SW_base_final[[#This Row],[date]],2)</f>
        <v/>
      </c>
      <c r="DG204" t="str">
        <f>MID(SW_base_final[[#This Row],[date]],4,2)</f>
        <v/>
      </c>
      <c r="DH204" t="str">
        <f>RIGHT(SW_base_final[[#This Row],[date]],4)</f>
        <v/>
      </c>
    </row>
    <row r="205" spans="1:112" x14ac:dyDescent="0.3">
      <c r="A205" s="6" t="s">
        <v>772</v>
      </c>
      <c r="B205" s="6" t="s">
        <v>773</v>
      </c>
      <c r="C205" s="6" t="s">
        <v>736</v>
      </c>
      <c r="D205" s="6" t="s">
        <v>160</v>
      </c>
      <c r="E205" s="6" t="s">
        <v>170</v>
      </c>
      <c r="F205" s="6" t="s">
        <v>753</v>
      </c>
      <c r="G205" s="6" t="s">
        <v>161</v>
      </c>
      <c r="H205" s="1">
        <v>44161.630982407405</v>
      </c>
      <c r="I205" s="6" t="s">
        <v>116</v>
      </c>
      <c r="J205" s="6" t="s">
        <v>116</v>
      </c>
      <c r="K205" s="6" t="s">
        <v>119</v>
      </c>
      <c r="L205">
        <v>1.5111313083353462E-3</v>
      </c>
      <c r="M205">
        <v>-0.22038173654870399</v>
      </c>
      <c r="N205">
        <v>22198</v>
      </c>
      <c r="O205">
        <v>3478086.3300082684</v>
      </c>
      <c r="P205">
        <v>6398.2718624624249</v>
      </c>
      <c r="Q205">
        <v>0.15282334355883001</v>
      </c>
      <c r="R205">
        <v>0.84717665644117002</v>
      </c>
      <c r="S205" s="7">
        <v>3.8078703703703703E-3</v>
      </c>
      <c r="T205">
        <v>1.6953418311072779</v>
      </c>
      <c r="U205">
        <v>0.33605271319366226</v>
      </c>
      <c r="V205" s="6" t="s">
        <v>120</v>
      </c>
      <c r="W205" s="6" t="s">
        <v>121</v>
      </c>
      <c r="X205" s="6" t="s">
        <v>774</v>
      </c>
      <c r="Y205" s="6" t="s">
        <v>775</v>
      </c>
      <c r="Z205" s="6" t="s">
        <v>124</v>
      </c>
      <c r="AA205">
        <v>2.6891815122496388E-2</v>
      </c>
      <c r="AB205">
        <v>-0.29066717337993697</v>
      </c>
      <c r="AC205">
        <v>3.050291673089367E-2</v>
      </c>
      <c r="AD205">
        <v>-0.15169033829009726</v>
      </c>
      <c r="AE205">
        <v>2.448543323834973E-2</v>
      </c>
      <c r="AF205">
        <v>-0.36085410931057749</v>
      </c>
      <c r="AG205">
        <v>247915.7494971072</v>
      </c>
      <c r="AH205">
        <v>1.3847866666556463E-2</v>
      </c>
      <c r="AI205">
        <v>-0.4323204939646712</v>
      </c>
      <c r="AJ205">
        <v>9.6612939815798882E-3</v>
      </c>
      <c r="AK205">
        <v>-4.5094472399491492E-2</v>
      </c>
      <c r="AL205">
        <v>1.5988665675812364E-2</v>
      </c>
      <c r="AM205">
        <v>-0.52931341739749738</v>
      </c>
      <c r="AN205">
        <v>0.40130463418174628</v>
      </c>
      <c r="AO205">
        <v>0.59869536581825378</v>
      </c>
      <c r="AP205">
        <v>2.6760514552234369</v>
      </c>
      <c r="AQ205">
        <v>9307537.9848113693</v>
      </c>
      <c r="AR205">
        <v>6.4930023794831371E-2</v>
      </c>
      <c r="AS205">
        <v>-0.47496170769346002</v>
      </c>
      <c r="AT205">
        <v>7.7594946884822935E-2</v>
      </c>
      <c r="AU205">
        <v>-0.20229756463742998</v>
      </c>
      <c r="AV205">
        <v>5.3441696872000843E-2</v>
      </c>
      <c r="AW205">
        <v>-0.60138785620631185</v>
      </c>
      <c r="AX205">
        <v>1395772.1623165002</v>
      </c>
      <c r="AY205">
        <v>83533.288924592023</v>
      </c>
      <c r="AZ205" s="8">
        <v>4.6296296296296294E-3</v>
      </c>
      <c r="BA205">
        <v>3.2094895701800059</v>
      </c>
      <c r="BB205">
        <v>4479716.197302402</v>
      </c>
      <c r="BC205">
        <v>0.35545816272681519</v>
      </c>
      <c r="BD205">
        <v>2082314.1676917681</v>
      </c>
      <c r="BE205">
        <v>164382.46057251518</v>
      </c>
      <c r="BF205" s="8">
        <v>3.2638888888888891E-3</v>
      </c>
      <c r="BG205">
        <v>2.3184886615167084</v>
      </c>
      <c r="BH205">
        <v>4827821.7875089664</v>
      </c>
      <c r="BI205">
        <v>0.32304526855545151</v>
      </c>
      <c r="BJ205">
        <v>0.88921867321994297</v>
      </c>
      <c r="BK205">
        <v>8.8701761369832204E-3</v>
      </c>
      <c r="BL205">
        <v>7.9449283548546819E-4</v>
      </c>
      <c r="BM205">
        <v>6.099453177975659E-2</v>
      </c>
      <c r="BN205">
        <v>4.0066608527441712E-2</v>
      </c>
      <c r="BP205">
        <v>5.5517500390056055E-5</v>
      </c>
      <c r="BQ205">
        <v>1241045.6185309312</v>
      </c>
      <c r="BR205">
        <v>2.2292405522069236E-2</v>
      </c>
      <c r="BS205">
        <v>-0.12748856997275526</v>
      </c>
      <c r="BT205">
        <v>12379.7369105381</v>
      </c>
      <c r="BU205">
        <v>0.22203260907172195</v>
      </c>
      <c r="BV205">
        <v>7.8774680523561402E-2</v>
      </c>
      <c r="BX205">
        <v>-0.21315489436280677</v>
      </c>
      <c r="BY205">
        <v>0.5214417714321693</v>
      </c>
      <c r="BZ205">
        <v>85127.538027858478</v>
      </c>
      <c r="CA205">
        <v>-2.7131631852885585E-2</v>
      </c>
      <c r="CB205">
        <v>-0.28281778792161494</v>
      </c>
      <c r="CC205">
        <v>55919.303608772192</v>
      </c>
      <c r="CD205">
        <v>0.37185958949268816</v>
      </c>
      <c r="CE205">
        <v>-0.27977442484377268</v>
      </c>
      <c r="CJ205">
        <v>-0.72046614315316615</v>
      </c>
      <c r="CK205">
        <v>-0.84491194406848069</v>
      </c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>
        <v>0.57278833570639209</v>
      </c>
      <c r="CW205">
        <v>0.42721166429360791</v>
      </c>
      <c r="CX205">
        <v>0.18484184570031487</v>
      </c>
      <c r="CY205">
        <v>0.35242916348060627</v>
      </c>
      <c r="CZ205">
        <v>0.21009970205934625</v>
      </c>
      <c r="DA205">
        <v>0.13899685486606542</v>
      </c>
      <c r="DB205">
        <v>7.9656143068178892E-2</v>
      </c>
      <c r="DC205">
        <v>3.3976290825488434E-2</v>
      </c>
      <c r="DD2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05" t="str">
        <f>IF(TRIM(SW_base_final[[#This Row],[Neg]])="","blocked",SW_base_final[[#This Row],[Neg]])</f>
        <v>Negotiation</v>
      </c>
      <c r="DF205" t="str">
        <f>LEFT(SW_base_final[[#This Row],[date]],2)</f>
        <v>10</v>
      </c>
      <c r="DG205" t="str">
        <f>MID(SW_base_final[[#This Row],[date]],4,2)</f>
        <v>12</v>
      </c>
      <c r="DH205" t="str">
        <f>RIGHT(SW_base_final[[#This Row],[date]],4)</f>
        <v>2020</v>
      </c>
    </row>
    <row r="206" spans="1:112" x14ac:dyDescent="0.3">
      <c r="A206" s="6" t="s">
        <v>776</v>
      </c>
      <c r="B206" s="6" t="s">
        <v>113</v>
      </c>
      <c r="C206" s="6" t="s">
        <v>114</v>
      </c>
      <c r="D206" s="6" t="s">
        <v>115</v>
      </c>
      <c r="E206" s="6" t="s">
        <v>116</v>
      </c>
      <c r="F206" s="6" t="s">
        <v>117</v>
      </c>
      <c r="G206" s="6" t="s">
        <v>118</v>
      </c>
      <c r="H206" s="1">
        <v>44161.630982407405</v>
      </c>
      <c r="I206" s="6" t="s">
        <v>116</v>
      </c>
      <c r="J206" s="6" t="s">
        <v>116</v>
      </c>
      <c r="K206" s="6" t="s">
        <v>119</v>
      </c>
      <c r="L206">
        <v>1.5046417968808754E-3</v>
      </c>
      <c r="M206">
        <v>8.4695547961353537</v>
      </c>
      <c r="N206">
        <v>19300</v>
      </c>
      <c r="O206">
        <v>2679765.6252308623</v>
      </c>
      <c r="P206">
        <v>25186.822682188547</v>
      </c>
      <c r="Q206">
        <v>0.29926169205941977</v>
      </c>
      <c r="R206">
        <v>0.70073830794058023</v>
      </c>
      <c r="S206" s="7">
        <v>2.6967592592592594E-3</v>
      </c>
      <c r="T206">
        <v>7.6616901445369026</v>
      </c>
      <c r="U206">
        <v>0.27600628415660139</v>
      </c>
      <c r="V206" s="6" t="s">
        <v>117</v>
      </c>
      <c r="W206" s="6" t="s">
        <v>121</v>
      </c>
      <c r="X206" s="6" t="s">
        <v>343</v>
      </c>
      <c r="Y206" s="6" t="s">
        <v>131</v>
      </c>
      <c r="Z206" s="6" t="s">
        <v>180</v>
      </c>
      <c r="AA206">
        <v>-0.20111736668791236</v>
      </c>
      <c r="AB206">
        <v>0.23140527794040633</v>
      </c>
      <c r="AC206">
        <v>-0.18876456557526566</v>
      </c>
      <c r="AD206">
        <v>7.8716838684032897E-2</v>
      </c>
      <c r="AE206">
        <v>-0.23140454761414953</v>
      </c>
      <c r="AF206">
        <v>0.94321019212067037</v>
      </c>
      <c r="AG206">
        <v>715134.92793303239</v>
      </c>
      <c r="AH206">
        <v>-0.33982192114481569</v>
      </c>
      <c r="AI206">
        <v>0.29330508564415192</v>
      </c>
      <c r="AJ206">
        <v>-0.36705916795502547</v>
      </c>
      <c r="AK206">
        <v>0.2055195386819153</v>
      </c>
      <c r="AL206">
        <v>-0.29736862758485083</v>
      </c>
      <c r="AM206">
        <v>0.44059553580790101</v>
      </c>
      <c r="AN206">
        <v>0.72128312355691659</v>
      </c>
      <c r="AO206">
        <v>0.27871687644308346</v>
      </c>
      <c r="AP206">
        <v>4.3111807659598913</v>
      </c>
      <c r="AQ206">
        <v>11552954.020775774</v>
      </c>
      <c r="AR206">
        <v>-0.32729286467266827</v>
      </c>
      <c r="AS206">
        <v>0.24469455906668802</v>
      </c>
      <c r="AT206">
        <v>-0.3503007148408126</v>
      </c>
      <c r="AU206">
        <v>0.1048461857393852</v>
      </c>
      <c r="AV206">
        <v>-0.24335834326216399</v>
      </c>
      <c r="AW206">
        <v>1.0624571889032763</v>
      </c>
      <c r="AX206">
        <v>1932869.7205669694</v>
      </c>
      <c r="AY206">
        <v>417664.49760352506</v>
      </c>
      <c r="AZ206" s="8">
        <v>3.0208333333333333E-3</v>
      </c>
      <c r="BA206">
        <v>4.5307241839549146</v>
      </c>
      <c r="BB206">
        <v>8757299.5874069463</v>
      </c>
      <c r="BC206">
        <v>0.21798307805046999</v>
      </c>
      <c r="BD206">
        <v>746895.90466389258</v>
      </c>
      <c r="BE206">
        <v>297470.43032950733</v>
      </c>
      <c r="BF206" s="8">
        <v>1.8865740740740742E-3</v>
      </c>
      <c r="BG206">
        <v>3.7430308774110732</v>
      </c>
      <c r="BH206">
        <v>2795654.4333688272</v>
      </c>
      <c r="BI206">
        <v>0.42616281530430733</v>
      </c>
      <c r="BJ206">
        <v>0.75985900376403592</v>
      </c>
      <c r="BK206">
        <v>1.2855735991501769E-3</v>
      </c>
      <c r="BL206">
        <v>6.8755686246742637E-2</v>
      </c>
      <c r="BM206">
        <v>7.4963393594182559E-3</v>
      </c>
      <c r="BN206">
        <v>0.1100296305607463</v>
      </c>
      <c r="BO206">
        <v>4.2734553048640503E-2</v>
      </c>
      <c r="BP206">
        <v>9.8392134212661568E-3</v>
      </c>
      <c r="BQ206">
        <v>1467134.8450112352</v>
      </c>
      <c r="BR206">
        <v>-8.1553611752358313E-2</v>
      </c>
      <c r="BS206">
        <v>-4.1036857496365986E-3</v>
      </c>
      <c r="BU206">
        <v>-0.67989391932238408</v>
      </c>
      <c r="BV206">
        <v>-0.47947446251174963</v>
      </c>
      <c r="BW206">
        <v>132753.39580838988</v>
      </c>
      <c r="BX206">
        <v>-0.27104442759943026</v>
      </c>
      <c r="BY206">
        <v>8.729579520210895E-2</v>
      </c>
      <c r="BZ206">
        <v>14473.922964328065</v>
      </c>
      <c r="CA206">
        <v>-6.0679718162785945E-2</v>
      </c>
      <c r="CB206">
        <v>0.25831121052910788</v>
      </c>
      <c r="CC206">
        <v>212445.07754693052</v>
      </c>
      <c r="CD206">
        <v>-0.42487951989976924</v>
      </c>
      <c r="CE206">
        <v>1.6210828782790676</v>
      </c>
      <c r="CF206">
        <v>82511.823315989051</v>
      </c>
      <c r="CG206">
        <v>-0.5096021090709606</v>
      </c>
      <c r="CH206">
        <v>0.11096791112661752</v>
      </c>
      <c r="CI206">
        <v>18997.541367983216</v>
      </c>
      <c r="CJ206">
        <v>-0.50087881458823247</v>
      </c>
      <c r="CK206">
        <v>-0.22605873019000766</v>
      </c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>
        <v>0.70871953051768943</v>
      </c>
      <c r="CW206">
        <v>0.29128046948231057</v>
      </c>
      <c r="CX206">
        <v>0.21452334276188489</v>
      </c>
      <c r="CY206">
        <v>0.32102715501764545</v>
      </c>
      <c r="CZ206">
        <v>0.20228175323174491</v>
      </c>
      <c r="DA206">
        <v>0.1301369902167584</v>
      </c>
      <c r="DB206">
        <v>8.2877217003961876E-2</v>
      </c>
      <c r="DC206">
        <v>4.9153541768004384E-2</v>
      </c>
      <c r="DD2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06" t="str">
        <f>IF(TRIM(SW_base_final[[#This Row],[Neg]])="","blocked",SW_base_final[[#This Row],[Neg]])</f>
        <v>blocked</v>
      </c>
      <c r="DF206" t="str">
        <f>LEFT(SW_base_final[[#This Row],[date]],2)</f>
        <v/>
      </c>
      <c r="DG206" t="str">
        <f>MID(SW_base_final[[#This Row],[date]],4,2)</f>
        <v/>
      </c>
      <c r="DH206" t="str">
        <f>RIGHT(SW_base_final[[#This Row],[date]],4)</f>
        <v/>
      </c>
    </row>
    <row r="207" spans="1:112" x14ac:dyDescent="0.3">
      <c r="A207" s="6" t="s">
        <v>777</v>
      </c>
      <c r="B207" s="6" t="s">
        <v>190</v>
      </c>
      <c r="C207" s="6" t="s">
        <v>114</v>
      </c>
      <c r="D207" s="6" t="s">
        <v>117</v>
      </c>
      <c r="E207" s="6" t="s">
        <v>116</v>
      </c>
      <c r="F207" s="6" t="s">
        <v>117</v>
      </c>
      <c r="G207" s="6" t="s">
        <v>118</v>
      </c>
      <c r="H207" s="1">
        <v>44161.630982407405</v>
      </c>
      <c r="I207" s="6" t="s">
        <v>116</v>
      </c>
      <c r="J207" s="6" t="s">
        <v>116</v>
      </c>
      <c r="K207" s="6" t="s">
        <v>119</v>
      </c>
      <c r="L207">
        <v>1.5013787868983965E-3</v>
      </c>
      <c r="M207">
        <v>0.32054380893614487</v>
      </c>
      <c r="N207">
        <v>13484</v>
      </c>
      <c r="O207">
        <v>3215203.8368027676</v>
      </c>
      <c r="P207">
        <v>17297.844361352581</v>
      </c>
      <c r="Q207">
        <v>0.53840301936409596</v>
      </c>
      <c r="R207">
        <v>0.46159698063590404</v>
      </c>
      <c r="S207" s="7">
        <v>3.6574074074074074E-3</v>
      </c>
      <c r="T207">
        <v>8.4835230126953256</v>
      </c>
      <c r="U207">
        <v>0.26061085562445285</v>
      </c>
      <c r="V207" s="6" t="s">
        <v>117</v>
      </c>
      <c r="W207" s="6" t="s">
        <v>121</v>
      </c>
      <c r="X207" s="6" t="s">
        <v>152</v>
      </c>
      <c r="Y207" s="6" t="s">
        <v>148</v>
      </c>
      <c r="Z207" s="6" t="s">
        <v>180</v>
      </c>
      <c r="AA207">
        <v>7.1155470643539331E-2</v>
      </c>
      <c r="AC207">
        <v>0.11210076011650583</v>
      </c>
      <c r="AE207">
        <v>2.6020306846043839E-2</v>
      </c>
      <c r="AG207">
        <v>808812.70472438284</v>
      </c>
      <c r="AH207">
        <v>6.4753431144424001E-2</v>
      </c>
      <c r="AJ207">
        <v>0.12885529590663447</v>
      </c>
      <c r="AL207">
        <v>3.4509677935609329E-2</v>
      </c>
      <c r="AN207">
        <v>0.54437992960853843</v>
      </c>
      <c r="AO207">
        <v>0.45562007039146152</v>
      </c>
      <c r="AP207">
        <v>6.5964209250054768</v>
      </c>
      <c r="AQ207">
        <v>21208837.867243677</v>
      </c>
      <c r="AR207">
        <v>0.11771282230624958</v>
      </c>
      <c r="AT207">
        <v>0.1786563963190424</v>
      </c>
      <c r="AV207">
        <v>8.3136086015490163E-2</v>
      </c>
      <c r="AX207">
        <v>1750292.4383557935</v>
      </c>
      <c r="AY207">
        <v>274885.06408596016</v>
      </c>
      <c r="AZ207" s="8">
        <v>4.9421296296296297E-3</v>
      </c>
      <c r="BA207">
        <v>4.625423609708526</v>
      </c>
      <c r="BB207">
        <v>8095843.9682651926</v>
      </c>
      <c r="BC207">
        <v>0.20243906454224528</v>
      </c>
      <c r="BD207">
        <v>1464911.3984469741</v>
      </c>
      <c r="BE207">
        <v>533927.64063842269</v>
      </c>
      <c r="BF207" s="8">
        <v>2.1180555555555558E-3</v>
      </c>
      <c r="BG207">
        <v>8.9513904478320132</v>
      </c>
      <c r="BH207">
        <v>13112993.898978481</v>
      </c>
      <c r="BI207">
        <v>0.33011515886405002</v>
      </c>
      <c r="BJ207">
        <v>0.80402174474900101</v>
      </c>
      <c r="BK207">
        <v>7.4916815062734546E-3</v>
      </c>
      <c r="BL207">
        <v>2.3417526699900846E-3</v>
      </c>
      <c r="BM207">
        <v>1.7126191363079368E-2</v>
      </c>
      <c r="BN207">
        <v>0.16661139109383913</v>
      </c>
      <c r="BP207">
        <v>2.407238617817047E-3</v>
      </c>
      <c r="BQ207">
        <v>1405416.0021771395</v>
      </c>
      <c r="BR207">
        <v>0.11108881332249143</v>
      </c>
      <c r="BT207">
        <v>13095.328753102522</v>
      </c>
      <c r="BU207">
        <v>0.81097681423685031</v>
      </c>
      <c r="BX207">
        <v>0.58444774843454694</v>
      </c>
      <c r="BZ207">
        <v>29936.284130640819</v>
      </c>
      <c r="CA207">
        <v>-0.20565409278780766</v>
      </c>
      <c r="CC207">
        <v>291233.80893308384</v>
      </c>
      <c r="CD207">
        <v>0.13189994660426896</v>
      </c>
      <c r="CJ207">
        <v>0.378596647782522</v>
      </c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>
        <v>0.74172055569292183</v>
      </c>
      <c r="CW207">
        <v>0.25827944430707817</v>
      </c>
      <c r="CX207">
        <v>0.19709827945822014</v>
      </c>
      <c r="CY207">
        <v>0.29220868031780217</v>
      </c>
      <c r="CZ207">
        <v>0.21320776130659017</v>
      </c>
      <c r="DA207">
        <v>0.14993028410910611</v>
      </c>
      <c r="DB207">
        <v>9.2423637327925356E-2</v>
      </c>
      <c r="DC207">
        <v>5.5131357480356032E-2</v>
      </c>
      <c r="DD2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07" t="str">
        <f>IF(TRIM(SW_base_final[[#This Row],[Neg]])="","blocked",SW_base_final[[#This Row],[Neg]])</f>
        <v>blocked</v>
      </c>
      <c r="DF207" t="str">
        <f>LEFT(SW_base_final[[#This Row],[date]],2)</f>
        <v/>
      </c>
      <c r="DG207" t="str">
        <f>MID(SW_base_final[[#This Row],[date]],4,2)</f>
        <v/>
      </c>
      <c r="DH207" t="str">
        <f>RIGHT(SW_base_final[[#This Row],[date]],4)</f>
        <v/>
      </c>
    </row>
    <row r="208" spans="1:112" x14ac:dyDescent="0.3">
      <c r="A208" s="6" t="s">
        <v>778</v>
      </c>
      <c r="B208" s="6" t="s">
        <v>779</v>
      </c>
      <c r="C208" s="6" t="s">
        <v>499</v>
      </c>
      <c r="D208" s="6" t="s">
        <v>160</v>
      </c>
      <c r="E208" s="6" t="s">
        <v>116</v>
      </c>
      <c r="F208" s="6" t="s">
        <v>117</v>
      </c>
      <c r="G208" s="6" t="s">
        <v>161</v>
      </c>
      <c r="H208" s="1">
        <v>44161.630982407405</v>
      </c>
      <c r="I208" s="6" t="s">
        <v>116</v>
      </c>
      <c r="J208" s="6" t="s">
        <v>116</v>
      </c>
      <c r="K208" s="6" t="s">
        <v>119</v>
      </c>
      <c r="L208">
        <v>1.5007716454157158E-3</v>
      </c>
      <c r="M208">
        <v>-0.15849135397829778</v>
      </c>
      <c r="N208">
        <v>50283</v>
      </c>
      <c r="O208">
        <v>88990.823970102967</v>
      </c>
      <c r="P208">
        <v>42284.291975616725</v>
      </c>
      <c r="Q208">
        <v>0.15172868241019499</v>
      </c>
      <c r="R208">
        <v>0.84827131758980501</v>
      </c>
      <c r="S208" s="7">
        <v>2.7777777777777778E-4</v>
      </c>
      <c r="T208">
        <v>1.217976922611566</v>
      </c>
      <c r="U208">
        <v>0.8089237469420576</v>
      </c>
      <c r="V208" s="6" t="s">
        <v>120</v>
      </c>
      <c r="W208" s="6"/>
      <c r="X208" s="6"/>
      <c r="Y208" s="6"/>
      <c r="Z208" s="6"/>
      <c r="AZ208" s="8"/>
      <c r="BF208" s="8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DD2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08" t="str">
        <f>IF(TRIM(SW_base_final[[#This Row],[Neg]])="","blocked",SW_base_final[[#This Row],[Neg]])</f>
        <v>blocked</v>
      </c>
      <c r="DF208" t="str">
        <f>LEFT(SW_base_final[[#This Row],[date]],2)</f>
        <v/>
      </c>
      <c r="DG208" t="str">
        <f>MID(SW_base_final[[#This Row],[date]],4,2)</f>
        <v/>
      </c>
      <c r="DH208" t="str">
        <f>RIGHT(SW_base_final[[#This Row],[date]],4)</f>
        <v/>
      </c>
    </row>
    <row r="209" spans="1:112" x14ac:dyDescent="0.3">
      <c r="A209" s="6" t="s">
        <v>780</v>
      </c>
      <c r="B209" s="6" t="s">
        <v>113</v>
      </c>
      <c r="C209" s="6" t="s">
        <v>114</v>
      </c>
      <c r="D209" s="6" t="s">
        <v>115</v>
      </c>
      <c r="E209" s="6" t="s">
        <v>116</v>
      </c>
      <c r="F209" s="6" t="s">
        <v>117</v>
      </c>
      <c r="G209" s="6" t="s">
        <v>118</v>
      </c>
      <c r="H209" s="1">
        <v>44161.630982407405</v>
      </c>
      <c r="I209" s="6" t="s">
        <v>116</v>
      </c>
      <c r="J209" s="6" t="s">
        <v>116</v>
      </c>
      <c r="K209" s="6" t="s">
        <v>119</v>
      </c>
      <c r="L209">
        <v>1.4939474780101937E-3</v>
      </c>
      <c r="M209">
        <v>-0.32153567462808513</v>
      </c>
      <c r="N209">
        <v>2403</v>
      </c>
      <c r="O209">
        <v>33731684.022138648</v>
      </c>
      <c r="P209">
        <v>30575.442170120696</v>
      </c>
      <c r="Q209">
        <v>0.35671492333885574</v>
      </c>
      <c r="R209">
        <v>0.64328507666114421</v>
      </c>
      <c r="S209" s="7">
        <v>1.7824074074074075E-3</v>
      </c>
      <c r="T209">
        <v>1.406577394081086</v>
      </c>
      <c r="U209">
        <v>0.63567899120246929</v>
      </c>
      <c r="V209" s="6" t="s">
        <v>120</v>
      </c>
      <c r="W209" s="6" t="s">
        <v>121</v>
      </c>
      <c r="X209" s="6" t="s">
        <v>298</v>
      </c>
      <c r="Y209" s="6" t="s">
        <v>148</v>
      </c>
      <c r="Z209" s="6" t="s">
        <v>124</v>
      </c>
      <c r="AA209">
        <v>0.29201758176724701</v>
      </c>
      <c r="AB209">
        <v>0.11309617988382858</v>
      </c>
      <c r="AC209">
        <v>0.30758425286981694</v>
      </c>
      <c r="AD209">
        <v>0.11145585543237213</v>
      </c>
      <c r="AE209">
        <v>0.27988700771898989</v>
      </c>
      <c r="AF209">
        <v>0.11440555614863812</v>
      </c>
      <c r="AG209">
        <v>5599343.7481526779</v>
      </c>
      <c r="AH209">
        <v>0.26623347131301212</v>
      </c>
      <c r="AI209">
        <v>0.19575610430135537</v>
      </c>
      <c r="AJ209">
        <v>0.27137001017791151</v>
      </c>
      <c r="AK209">
        <v>0.10511586615598079</v>
      </c>
      <c r="AL209">
        <v>0.26347458183196637</v>
      </c>
      <c r="AM209">
        <v>0.25122076296439677</v>
      </c>
      <c r="AN209">
        <v>0.44324723630120066</v>
      </c>
      <c r="AO209">
        <v>0.55675276369879934</v>
      </c>
      <c r="AP209">
        <v>1.6922744573904041</v>
      </c>
      <c r="AQ209">
        <v>57083267.275429249</v>
      </c>
      <c r="AR209">
        <v>0.29506590555777978</v>
      </c>
      <c r="AS209">
        <v>-6.7740357689075381E-2</v>
      </c>
      <c r="AT209">
        <v>0.30844886195653998</v>
      </c>
      <c r="AU209">
        <v>2.6196885706333717E-2</v>
      </c>
      <c r="AV209">
        <v>0.28096274636895791</v>
      </c>
      <c r="AW209">
        <v>-0.15136121131422853</v>
      </c>
      <c r="AX209">
        <v>14951475.718598327</v>
      </c>
      <c r="AY209">
        <v>1964508.4910595322</v>
      </c>
      <c r="AZ209" s="8">
        <v>1.9097222222222222E-3</v>
      </c>
      <c r="BA209">
        <v>1.9792136897049946</v>
      </c>
      <c r="BB209">
        <v>29592165.423541628</v>
      </c>
      <c r="BC209">
        <v>0.62502594711169035</v>
      </c>
      <c r="BD209">
        <v>18780208.303540323</v>
      </c>
      <c r="BE209">
        <v>3634835.2570931455</v>
      </c>
      <c r="BF209" s="8">
        <v>1.6898148148148148E-3</v>
      </c>
      <c r="BG209">
        <v>1.4638337023506378</v>
      </c>
      <c r="BH209">
        <v>27491101.851887621</v>
      </c>
      <c r="BI209">
        <v>0.64416019266083713</v>
      </c>
      <c r="BJ209">
        <v>0.18062791055850802</v>
      </c>
      <c r="BK209">
        <v>2.533114501949903E-3</v>
      </c>
      <c r="BL209">
        <v>0.6322699075692465</v>
      </c>
      <c r="BM209">
        <v>7.3462837643539503E-2</v>
      </c>
      <c r="BN209">
        <v>0.11104680982254636</v>
      </c>
      <c r="BP209">
        <v>5.9419904209691403E-5</v>
      </c>
      <c r="BQ209">
        <v>2700575.9015929564</v>
      </c>
      <c r="BR209">
        <v>0.15769761728732545</v>
      </c>
      <c r="BS209">
        <v>-0.2988036527107677</v>
      </c>
      <c r="BT209">
        <v>37872.707262068972</v>
      </c>
      <c r="BU209">
        <v>0.18873396902230799</v>
      </c>
      <c r="BV209">
        <v>-0.55583522509916605</v>
      </c>
      <c r="BW209">
        <v>9453095.4291852433</v>
      </c>
      <c r="BX209">
        <v>0.27053574167184946</v>
      </c>
      <c r="BY209">
        <v>0.27767343037242864</v>
      </c>
      <c r="BZ209">
        <v>1098346.1436792549</v>
      </c>
      <c r="CA209">
        <v>2.3297675449434188</v>
      </c>
      <c r="CB209">
        <v>9.7642601421146447E-2</v>
      </c>
      <c r="CC209">
        <v>1660265.7785736043</v>
      </c>
      <c r="CD209">
        <v>0.28043869044940961</v>
      </c>
      <c r="CE209">
        <v>0.48854479593245692</v>
      </c>
      <c r="CJ209">
        <v>-0.45827769086074865</v>
      </c>
      <c r="CK209">
        <v>0.17664555651451885</v>
      </c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>
        <v>0.5580553642297359</v>
      </c>
      <c r="CW209">
        <v>0.4419446357702641</v>
      </c>
      <c r="CX209">
        <v>0.24375349684969461</v>
      </c>
      <c r="CY209">
        <v>0.30610996575745242</v>
      </c>
      <c r="CZ209">
        <v>0.20432854628678385</v>
      </c>
      <c r="DA209">
        <v>0.11117841494271227</v>
      </c>
      <c r="DB209">
        <v>8.6305515795790849E-2</v>
      </c>
      <c r="DC209">
        <v>4.8324060367565966E-2</v>
      </c>
      <c r="DD2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09" t="str">
        <f>IF(TRIM(SW_base_final[[#This Row],[Neg]])="","blocked",SW_base_final[[#This Row],[Neg]])</f>
        <v>blocked</v>
      </c>
      <c r="DF209" t="str">
        <f>LEFT(SW_base_final[[#This Row],[date]],2)</f>
        <v/>
      </c>
      <c r="DG209" t="str">
        <f>MID(SW_base_final[[#This Row],[date]],4,2)</f>
        <v/>
      </c>
      <c r="DH209" t="str">
        <f>RIGHT(SW_base_final[[#This Row],[date]],4)</f>
        <v/>
      </c>
    </row>
    <row r="210" spans="1:112" x14ac:dyDescent="0.3">
      <c r="A210" s="6" t="s">
        <v>781</v>
      </c>
      <c r="B210" s="6" t="s">
        <v>113</v>
      </c>
      <c r="C210" s="6" t="s">
        <v>114</v>
      </c>
      <c r="D210" s="6" t="s">
        <v>115</v>
      </c>
      <c r="E210" s="6" t="s">
        <v>116</v>
      </c>
      <c r="F210" s="6" t="s">
        <v>117</v>
      </c>
      <c r="G210" s="6" t="s">
        <v>118</v>
      </c>
      <c r="H210" s="1">
        <v>44161.630982407405</v>
      </c>
      <c r="I210" s="6" t="s">
        <v>116</v>
      </c>
      <c r="J210" s="6" t="s">
        <v>116</v>
      </c>
      <c r="K210" s="6" t="s">
        <v>119</v>
      </c>
      <c r="L210">
        <v>1.4922506234769351E-3</v>
      </c>
      <c r="M210">
        <v>-0.11364282189687293</v>
      </c>
      <c r="N210">
        <v>189076</v>
      </c>
      <c r="O210">
        <v>157198.61502973118</v>
      </c>
      <c r="P210">
        <v>61992.915140754398</v>
      </c>
      <c r="Q210">
        <v>0.50065880493835657</v>
      </c>
      <c r="R210">
        <v>0.49934119506164343</v>
      </c>
      <c r="S210" s="7">
        <v>1.9328703703703704E-3</v>
      </c>
      <c r="T210">
        <v>4.817391125458931</v>
      </c>
      <c r="U210">
        <v>0.42514732843114544</v>
      </c>
      <c r="V210" s="6" t="s">
        <v>117</v>
      </c>
      <c r="W210" s="6" t="s">
        <v>121</v>
      </c>
      <c r="X210" s="6" t="s">
        <v>122</v>
      </c>
      <c r="Y210" s="6" t="s">
        <v>148</v>
      </c>
      <c r="Z210" s="6" t="s">
        <v>180</v>
      </c>
      <c r="AA210">
        <v>0.67765916675070992</v>
      </c>
      <c r="AB210">
        <v>0.71550786164215396</v>
      </c>
      <c r="AC210">
        <v>0.64417574839431335</v>
      </c>
      <c r="AD210">
        <v>3.2246645511093552</v>
      </c>
      <c r="AE210">
        <v>0.71159165194482576</v>
      </c>
      <c r="AF210">
        <v>8.7010692712722548E-2</v>
      </c>
      <c r="AG210">
        <v>99777.51866138741</v>
      </c>
      <c r="AH210">
        <v>0.5409785292322542</v>
      </c>
      <c r="AI210">
        <v>0.89295166135612947</v>
      </c>
      <c r="AJ210">
        <v>0.37104665860351593</v>
      </c>
      <c r="AK210">
        <v>2.073976560423298</v>
      </c>
      <c r="AL210">
        <v>0.66380945249060552</v>
      </c>
      <c r="AM210">
        <v>0.54043251843753914</v>
      </c>
      <c r="AN210">
        <v>0.49328488993770936</v>
      </c>
      <c r="AO210">
        <v>0.50671511006229053</v>
      </c>
      <c r="AP210">
        <v>3.9239379581671288</v>
      </c>
      <c r="AQ210">
        <v>616837.61248646386</v>
      </c>
      <c r="AR210">
        <v>0.38300872482925863</v>
      </c>
      <c r="AS210">
        <v>-0.12303172963114684</v>
      </c>
      <c r="AT210">
        <v>0.21267328806691599</v>
      </c>
      <c r="AU210">
        <v>1.0781461220227286</v>
      </c>
      <c r="AV210">
        <v>0.70731555912981681</v>
      </c>
      <c r="AW210">
        <v>-0.50777747409117513</v>
      </c>
      <c r="AX210">
        <v>77543.70151330129</v>
      </c>
      <c r="AY210">
        <v>37246.046369188989</v>
      </c>
      <c r="AZ210" s="8">
        <v>2.8240740740740739E-3</v>
      </c>
      <c r="BA210">
        <v>4.5730724764954678</v>
      </c>
      <c r="BB210">
        <v>354612.96711605811</v>
      </c>
      <c r="BC210">
        <v>0.34623101862671668</v>
      </c>
      <c r="BD210">
        <v>79654.91351642985</v>
      </c>
      <c r="BE210">
        <v>62531.472292198428</v>
      </c>
      <c r="BF210" s="8">
        <v>1.0763888888888889E-3</v>
      </c>
      <c r="BG210">
        <v>3.2920084122157571</v>
      </c>
      <c r="BH210">
        <v>262224.64537040569</v>
      </c>
      <c r="BI210">
        <v>0.50197200253921059</v>
      </c>
      <c r="BJ210">
        <v>0.27642900316974273</v>
      </c>
      <c r="BK210">
        <v>3.5535844319748069E-3</v>
      </c>
      <c r="BL210">
        <v>1.557572113887773E-3</v>
      </c>
      <c r="BM210">
        <v>7.7268683281890502E-3</v>
      </c>
      <c r="BN210">
        <v>0.43984220578241479</v>
      </c>
      <c r="BO210">
        <v>0.24560301649044622</v>
      </c>
      <c r="BP210">
        <v>2.5287749683344553E-2</v>
      </c>
      <c r="BQ210">
        <v>21414.303519171048</v>
      </c>
      <c r="BR210">
        <v>1.0590891340870283</v>
      </c>
      <c r="BS210">
        <v>4.3405717021472512</v>
      </c>
      <c r="BU210">
        <v>-0.48623192893311762</v>
      </c>
      <c r="BV210">
        <v>-0.24097752164120778</v>
      </c>
      <c r="BX210">
        <v>4.8792967900652187</v>
      </c>
      <c r="CA210">
        <v>-0.48233798058901733</v>
      </c>
      <c r="CB210">
        <v>3.9278801557809322</v>
      </c>
      <c r="CC210">
        <v>34073.539271067682</v>
      </c>
      <c r="CD210">
        <v>0.79749325352590006</v>
      </c>
      <c r="CE210">
        <v>2.7788197552936729</v>
      </c>
      <c r="CF210">
        <v>19026.286967148717</v>
      </c>
      <c r="CG210">
        <v>0.30924118138193624</v>
      </c>
      <c r="CH210">
        <v>3.0032076978182118</v>
      </c>
      <c r="CJ210">
        <v>0.254422089877405</v>
      </c>
      <c r="CK210">
        <v>20.442267319716176</v>
      </c>
      <c r="CL210" s="6" t="s">
        <v>782</v>
      </c>
      <c r="CM210" s="6" t="s">
        <v>783</v>
      </c>
      <c r="CN210" s="6" t="s">
        <v>271</v>
      </c>
      <c r="CO210" s="6"/>
      <c r="CP210" s="6" t="s">
        <v>122</v>
      </c>
      <c r="CQ210" s="6"/>
      <c r="CR210" s="6" t="s">
        <v>247</v>
      </c>
      <c r="CS210" s="6" t="s">
        <v>248</v>
      </c>
      <c r="CT210" s="6"/>
      <c r="CU210" s="6"/>
      <c r="CV210">
        <v>0.53083375484649264</v>
      </c>
      <c r="CW210">
        <v>0.46916624515350736</v>
      </c>
      <c r="CX210">
        <v>0.18428625012503755</v>
      </c>
      <c r="CY210">
        <v>0.26958593795805219</v>
      </c>
      <c r="CZ210">
        <v>0.25805665428931285</v>
      </c>
      <c r="DA210">
        <v>0.15361332938026956</v>
      </c>
      <c r="DB210">
        <v>8.4562030120311465E-2</v>
      </c>
      <c r="DC210">
        <v>4.9895798127016569E-2</v>
      </c>
      <c r="DD2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10" t="str">
        <f>IF(TRIM(SW_base_final[[#This Row],[Neg]])="","blocked",SW_base_final[[#This Row],[Neg]])</f>
        <v>blocked</v>
      </c>
      <c r="DF210" t="str">
        <f>LEFT(SW_base_final[[#This Row],[date]],2)</f>
        <v/>
      </c>
      <c r="DG210" t="str">
        <f>MID(SW_base_final[[#This Row],[date]],4,2)</f>
        <v/>
      </c>
      <c r="DH210" t="str">
        <f>RIGHT(SW_base_final[[#This Row],[date]],4)</f>
        <v/>
      </c>
    </row>
    <row r="211" spans="1:112" x14ac:dyDescent="0.3">
      <c r="A211" s="6" t="s">
        <v>784</v>
      </c>
      <c r="B211" s="6" t="s">
        <v>113</v>
      </c>
      <c r="C211" s="6" t="s">
        <v>114</v>
      </c>
      <c r="D211" s="6" t="s">
        <v>115</v>
      </c>
      <c r="E211" s="6" t="s">
        <v>116</v>
      </c>
      <c r="F211" s="6" t="s">
        <v>117</v>
      </c>
      <c r="G211" s="6" t="s">
        <v>118</v>
      </c>
      <c r="H211" s="1">
        <v>44161.630982407405</v>
      </c>
      <c r="I211" s="6" t="s">
        <v>116</v>
      </c>
      <c r="J211" s="6" t="s">
        <v>116</v>
      </c>
      <c r="K211" s="6" t="s">
        <v>119</v>
      </c>
      <c r="L211">
        <v>1.4828098637681086E-3</v>
      </c>
      <c r="M211">
        <v>4.3293160328883307E-2</v>
      </c>
      <c r="N211">
        <v>22696</v>
      </c>
      <c r="O211">
        <v>3885226.9463167628</v>
      </c>
      <c r="P211">
        <v>36943.609940386537</v>
      </c>
      <c r="Q211">
        <v>0.29178205641569233</v>
      </c>
      <c r="R211">
        <v>0.70821794358430767</v>
      </c>
      <c r="S211" s="7">
        <v>4.9768518518518521E-4</v>
      </c>
      <c r="T211">
        <v>1.206708997347185</v>
      </c>
      <c r="U211">
        <v>0.87370280430183378</v>
      </c>
      <c r="V211" s="6" t="s">
        <v>117</v>
      </c>
      <c r="W211" s="6" t="s">
        <v>121</v>
      </c>
      <c r="X211" s="6" t="s">
        <v>152</v>
      </c>
      <c r="Y211" s="6" t="s">
        <v>231</v>
      </c>
      <c r="Z211" s="6" t="s">
        <v>180</v>
      </c>
      <c r="AA211">
        <v>2.430806250163009E-2</v>
      </c>
      <c r="AB211">
        <v>0.530272210805389</v>
      </c>
      <c r="AC211">
        <v>4.0410177290703064E-2</v>
      </c>
      <c r="AD211">
        <v>1.0963701213596266</v>
      </c>
      <c r="AE211">
        <v>1.6599699084073993E-2</v>
      </c>
      <c r="AF211">
        <v>0.35147327446438936</v>
      </c>
      <c r="AG211">
        <v>1098281.8335129179</v>
      </c>
      <c r="AH211">
        <v>-2.5577098438195778E-2</v>
      </c>
      <c r="AI211">
        <v>0.49092925907581608</v>
      </c>
      <c r="AJ211">
        <v>-9.1331934645788926E-2</v>
      </c>
      <c r="AK211">
        <v>0.92312734178697453</v>
      </c>
      <c r="AL211">
        <v>2.8947251764142035E-3</v>
      </c>
      <c r="AM211">
        <v>0.37012749470119588</v>
      </c>
      <c r="AN211">
        <v>0.32882744994374363</v>
      </c>
      <c r="AO211">
        <v>0.67117255005625642</v>
      </c>
      <c r="AP211">
        <v>1.1640556628258336</v>
      </c>
      <c r="AQ211">
        <v>4522620.4282235485</v>
      </c>
      <c r="AR211">
        <v>1.3070596172105375E-2</v>
      </c>
      <c r="AS211">
        <v>0.24292921131091383</v>
      </c>
      <c r="AT211">
        <v>9.9276635267557811E-3</v>
      </c>
      <c r="AU211">
        <v>1.1116053795781302</v>
      </c>
      <c r="AV211">
        <v>1.470034048307256E-2</v>
      </c>
      <c r="AW211">
        <v>2.5252136675831149E-2</v>
      </c>
      <c r="AX211">
        <v>1277569.2692100594</v>
      </c>
      <c r="AY211">
        <v>309466.09227754833</v>
      </c>
      <c r="AZ211" s="8">
        <v>5.6712962962962967E-4</v>
      </c>
      <c r="BA211">
        <v>1.2050738860858428</v>
      </c>
      <c r="BB211">
        <v>1539565.3639908165</v>
      </c>
      <c r="BC211">
        <v>0.86068761334936306</v>
      </c>
      <c r="BD211">
        <v>2607657.6771067041</v>
      </c>
      <c r="BE211">
        <v>788815.74123536958</v>
      </c>
      <c r="BF211" s="8">
        <v>4.7453703703703704E-4</v>
      </c>
      <c r="BG211">
        <v>1.1439596118853093</v>
      </c>
      <c r="BH211">
        <v>2983055.0642327322</v>
      </c>
      <c r="BI211">
        <v>0.88007933452654741</v>
      </c>
      <c r="BJ211">
        <v>0.61253619105124935</v>
      </c>
      <c r="BK211">
        <v>5.0206600380345778E-4</v>
      </c>
      <c r="BL211">
        <v>8.3744302722165852E-4</v>
      </c>
      <c r="BM211">
        <v>5.5621154050864482E-4</v>
      </c>
      <c r="BN211">
        <v>0.38554621439609649</v>
      </c>
      <c r="BP211">
        <v>2.1873981120305606E-5</v>
      </c>
      <c r="BQ211">
        <v>781383.13030006015</v>
      </c>
      <c r="BR211">
        <v>8.9601976320740295E-2</v>
      </c>
      <c r="BS211">
        <v>0.90266352300242114</v>
      </c>
      <c r="BU211">
        <v>3.2765676890480266E-2</v>
      </c>
      <c r="BX211">
        <v>-0.17192085870676566</v>
      </c>
      <c r="BY211">
        <v>-6.3546448176341697E-2</v>
      </c>
      <c r="CA211">
        <v>-0.23447281941147469</v>
      </c>
      <c r="CB211">
        <v>3.1279281010052653</v>
      </c>
      <c r="CC211">
        <v>491822.87068316975</v>
      </c>
      <c r="CD211">
        <v>-2.9423855626265483E-2</v>
      </c>
      <c r="CE211">
        <v>1.5015379311708279</v>
      </c>
      <c r="CJ211">
        <v>-0.68846694414418608</v>
      </c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>
        <v>0.81623699729802468</v>
      </c>
      <c r="CW211">
        <v>0.18376300270197532</v>
      </c>
      <c r="CX211">
        <v>0.11642564098260465</v>
      </c>
      <c r="CY211">
        <v>0.24218206910928786</v>
      </c>
      <c r="CZ211">
        <v>0.20719546326078475</v>
      </c>
      <c r="DA211">
        <v>0.20083117739442211</v>
      </c>
      <c r="DB211">
        <v>0.13928207621594724</v>
      </c>
      <c r="DC211">
        <v>9.4083573036953305E-2</v>
      </c>
      <c r="DD2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11" t="str">
        <f>IF(TRIM(SW_base_final[[#This Row],[Neg]])="","blocked",SW_base_final[[#This Row],[Neg]])</f>
        <v>blocked</v>
      </c>
      <c r="DF211" t="str">
        <f>LEFT(SW_base_final[[#This Row],[date]],2)</f>
        <v/>
      </c>
      <c r="DG211" t="str">
        <f>MID(SW_base_final[[#This Row],[date]],4,2)</f>
        <v/>
      </c>
      <c r="DH211" t="str">
        <f>RIGHT(SW_base_final[[#This Row],[date]],4)</f>
        <v/>
      </c>
    </row>
    <row r="212" spans="1:112" x14ac:dyDescent="0.3">
      <c r="A212" s="6" t="s">
        <v>785</v>
      </c>
      <c r="B212" s="6" t="s">
        <v>113</v>
      </c>
      <c r="C212" s="6" t="s">
        <v>114</v>
      </c>
      <c r="D212" s="6" t="s">
        <v>115</v>
      </c>
      <c r="E212" s="6" t="s">
        <v>116</v>
      </c>
      <c r="F212" s="6" t="s">
        <v>117</v>
      </c>
      <c r="G212" s="6" t="s">
        <v>118</v>
      </c>
      <c r="H212" s="1">
        <v>44161.630982407405</v>
      </c>
      <c r="I212" s="6" t="s">
        <v>116</v>
      </c>
      <c r="J212" s="6" t="s">
        <v>116</v>
      </c>
      <c r="K212" s="6" t="s">
        <v>119</v>
      </c>
      <c r="L212">
        <v>1.4812838888417492E-3</v>
      </c>
      <c r="M212">
        <v>-0.49397064414803776</v>
      </c>
      <c r="N212">
        <v>3160</v>
      </c>
      <c r="O212">
        <v>13959944.84544895</v>
      </c>
      <c r="P212">
        <v>48562.341745568192</v>
      </c>
      <c r="Q212">
        <v>0.26126723155447257</v>
      </c>
      <c r="R212">
        <v>0.73873276844552738</v>
      </c>
      <c r="S212" s="7">
        <v>3.1018518518518517E-3</v>
      </c>
      <c r="T212">
        <v>4.2163454249456702</v>
      </c>
      <c r="U212">
        <v>0.4968178926503764</v>
      </c>
      <c r="V212" s="6" t="s">
        <v>117</v>
      </c>
      <c r="W212" s="6" t="s">
        <v>121</v>
      </c>
      <c r="X212" s="6" t="s">
        <v>152</v>
      </c>
      <c r="Y212" s="6" t="s">
        <v>231</v>
      </c>
      <c r="Z212" s="6" t="s">
        <v>180</v>
      </c>
      <c r="AA212">
        <v>0.99049820296568813</v>
      </c>
      <c r="AB212">
        <v>0.47711865319264901</v>
      </c>
      <c r="AC212">
        <v>1.0488614346382512</v>
      </c>
      <c r="AD212">
        <v>0.38976782999020299</v>
      </c>
      <c r="AE212">
        <v>0.95339382139118123</v>
      </c>
      <c r="AF212">
        <v>0.54173511223787951</v>
      </c>
      <c r="AG212">
        <v>7851411.751736694</v>
      </c>
      <c r="AH212">
        <v>0.83524894918767401</v>
      </c>
      <c r="AI212">
        <v>0.48976439840745978</v>
      </c>
      <c r="AJ212">
        <v>0.75346698580548965</v>
      </c>
      <c r="AK212">
        <v>0.37962199409867869</v>
      </c>
      <c r="AL212">
        <v>0.88254537775927733</v>
      </c>
      <c r="AM212">
        <v>0.55671049366887271</v>
      </c>
      <c r="AN212">
        <v>0.40005520983226506</v>
      </c>
      <c r="AO212">
        <v>0.59994479016773494</v>
      </c>
      <c r="AP212">
        <v>4.8730280723304684</v>
      </c>
      <c r="AQ212">
        <v>68027203.120057747</v>
      </c>
      <c r="AR212">
        <v>1.007619707790318</v>
      </c>
      <c r="AS212">
        <v>0.58697575364400212</v>
      </c>
      <c r="AT212">
        <v>1.4894460247683718</v>
      </c>
      <c r="AU212">
        <v>0.33287647541692289</v>
      </c>
      <c r="AV212">
        <v>0.74881743538620227</v>
      </c>
      <c r="AW212">
        <v>0.85777135007899896</v>
      </c>
      <c r="AX212">
        <v>5584748.6643929249</v>
      </c>
      <c r="AY212">
        <v>2748686.2146572517</v>
      </c>
      <c r="AZ212" s="8">
        <v>4.0277777777777777E-3</v>
      </c>
      <c r="BA212">
        <v>5.2779814538556487</v>
      </c>
      <c r="BB212">
        <v>29476199.875110961</v>
      </c>
      <c r="BC212">
        <v>0.35075922472169802</v>
      </c>
      <c r="BD212">
        <v>8375196.1810560245</v>
      </c>
      <c r="BE212">
        <v>5102725.5370794423</v>
      </c>
      <c r="BF212" s="8">
        <v>2.476851851851852E-3</v>
      </c>
      <c r="BG212">
        <v>4.6029970416867192</v>
      </c>
      <c r="BH212">
        <v>38551003.244946793</v>
      </c>
      <c r="BI212">
        <v>0.59421273964903443</v>
      </c>
      <c r="BJ212">
        <v>0.3437693132300827</v>
      </c>
      <c r="BK212">
        <v>7.2388403519825784E-3</v>
      </c>
      <c r="BL212">
        <v>3.738487237468513E-2</v>
      </c>
      <c r="BM212">
        <v>4.1692585211745986E-2</v>
      </c>
      <c r="BN212">
        <v>0.56925937686744277</v>
      </c>
      <c r="BO212">
        <v>2.8980046877096782E-5</v>
      </c>
      <c r="BP212">
        <v>6.2603191718383266E-4</v>
      </c>
      <c r="BQ212">
        <v>1918310.850457012</v>
      </c>
      <c r="BR212">
        <v>1.5033749623161601</v>
      </c>
      <c r="BS212">
        <v>0.1563955215943067</v>
      </c>
      <c r="BT212">
        <v>40394.373370493922</v>
      </c>
      <c r="BU212">
        <v>0.93200671568154014</v>
      </c>
      <c r="BV212">
        <v>-4.6878717802114389E-2</v>
      </c>
      <c r="BW212">
        <v>208616.07932791297</v>
      </c>
      <c r="BX212">
        <v>0.3631685160151279</v>
      </c>
      <c r="BY212">
        <v>0.6021939434568282</v>
      </c>
      <c r="BZ212">
        <v>232654.09539846334</v>
      </c>
      <c r="CA212">
        <v>0.85959489130368527</v>
      </c>
      <c r="CB212">
        <v>9.7501443058727322E-2</v>
      </c>
      <c r="CC212">
        <v>3176596.6226262115</v>
      </c>
      <c r="CD212">
        <v>0.92072756989176319</v>
      </c>
      <c r="CE212">
        <v>0.61455066042765605</v>
      </c>
      <c r="CG212">
        <v>-0.5980025365631243</v>
      </c>
      <c r="CH212">
        <v>-0.89126936759067976</v>
      </c>
      <c r="CJ212">
        <v>9.1190890451370521E-2</v>
      </c>
      <c r="CK212">
        <v>-0.28748867700922009</v>
      </c>
      <c r="CL212" s="6" t="s">
        <v>786</v>
      </c>
      <c r="CM212" s="6" t="s">
        <v>787</v>
      </c>
      <c r="CN212" s="6" t="s">
        <v>788</v>
      </c>
      <c r="CO212" s="6"/>
      <c r="CP212" s="6" t="s">
        <v>493</v>
      </c>
      <c r="CQ212" s="6" t="s">
        <v>789</v>
      </c>
      <c r="CR212" s="6" t="s">
        <v>282</v>
      </c>
      <c r="CS212" s="6" t="s">
        <v>283</v>
      </c>
      <c r="CT212" s="6" t="s">
        <v>790</v>
      </c>
      <c r="CU212" s="6"/>
      <c r="CV212">
        <v>0.7629191052714942</v>
      </c>
      <c r="CW212">
        <v>0.2370808947285058</v>
      </c>
      <c r="CX212">
        <v>0.22135084135942917</v>
      </c>
      <c r="CY212">
        <v>0.33097935366320275</v>
      </c>
      <c r="CZ212">
        <v>0.20562742944561382</v>
      </c>
      <c r="DA212">
        <v>0.12183117155293589</v>
      </c>
      <c r="DB212">
        <v>7.542816945905996E-2</v>
      </c>
      <c r="DC212">
        <v>4.4783034519758215E-2</v>
      </c>
      <c r="DD2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12" t="str">
        <f>IF(TRIM(SW_base_final[[#This Row],[Neg]])="","blocked",SW_base_final[[#This Row],[Neg]])</f>
        <v>blocked</v>
      </c>
      <c r="DF212" t="str">
        <f>LEFT(SW_base_final[[#This Row],[date]],2)</f>
        <v/>
      </c>
      <c r="DG212" t="str">
        <f>MID(SW_base_final[[#This Row],[date]],4,2)</f>
        <v/>
      </c>
      <c r="DH212" t="str">
        <f>RIGHT(SW_base_final[[#This Row],[date]],4)</f>
        <v/>
      </c>
    </row>
    <row r="213" spans="1:112" x14ac:dyDescent="0.3">
      <c r="A213" s="6" t="s">
        <v>791</v>
      </c>
      <c r="B213" s="6" t="s">
        <v>113</v>
      </c>
      <c r="C213" s="6" t="s">
        <v>114</v>
      </c>
      <c r="D213" s="6" t="s">
        <v>115</v>
      </c>
      <c r="E213" s="6" t="s">
        <v>116</v>
      </c>
      <c r="F213" s="6" t="s">
        <v>117</v>
      </c>
      <c r="G213" s="6" t="s">
        <v>118</v>
      </c>
      <c r="H213" s="1">
        <v>44161.630982407405</v>
      </c>
      <c r="I213" s="6" t="s">
        <v>116</v>
      </c>
      <c r="J213" s="6" t="s">
        <v>116</v>
      </c>
      <c r="K213" s="6" t="s">
        <v>119</v>
      </c>
      <c r="L213">
        <v>1.4812220697442231E-3</v>
      </c>
      <c r="M213">
        <v>9.1863821817309255</v>
      </c>
      <c r="N213">
        <v>117962</v>
      </c>
      <c r="O213">
        <v>268926.32730170793</v>
      </c>
      <c r="P213">
        <v>20536.320607221649</v>
      </c>
      <c r="Q213">
        <v>1</v>
      </c>
      <c r="R213">
        <v>0</v>
      </c>
      <c r="S213" s="7">
        <v>7.5347222222222222E-3</v>
      </c>
      <c r="T213">
        <v>5.1287058203946607</v>
      </c>
      <c r="U213">
        <v>0.52862928892535055</v>
      </c>
      <c r="V213" s="6" t="s">
        <v>120</v>
      </c>
      <c r="W213" s="6" t="s">
        <v>121</v>
      </c>
      <c r="X213" s="6" t="s">
        <v>339</v>
      </c>
      <c r="Y213" s="6" t="s">
        <v>487</v>
      </c>
      <c r="Z213" s="6" t="s">
        <v>180</v>
      </c>
      <c r="AA213">
        <v>-0.98774994402440519</v>
      </c>
      <c r="AB213">
        <v>-0.42463460008860043</v>
      </c>
      <c r="AC213">
        <v>-0.98903420988726742</v>
      </c>
      <c r="AD213">
        <v>-0.34660378967071814</v>
      </c>
      <c r="AE213">
        <v>-0.98592524220739508</v>
      </c>
      <c r="AF213">
        <v>-0.49181564602032568</v>
      </c>
      <c r="AG213">
        <v>172581.34123582923</v>
      </c>
      <c r="AH213">
        <v>-0.97920721969269575</v>
      </c>
      <c r="AI213">
        <v>-0.46918491479359103</v>
      </c>
      <c r="AJ213">
        <v>-0.97094273124742736</v>
      </c>
      <c r="AK213">
        <v>-0.42453544200466675</v>
      </c>
      <c r="AL213">
        <v>-0.98379031247032867</v>
      </c>
      <c r="AM213">
        <v>-0.50719474287788013</v>
      </c>
      <c r="AN213">
        <v>0.52538485959940473</v>
      </c>
      <c r="AO213">
        <v>0.47461514040059521</v>
      </c>
      <c r="AP213">
        <v>4.5673166658247846</v>
      </c>
      <c r="AQ213">
        <v>1228271.6965641412</v>
      </c>
      <c r="AR213">
        <v>-0.98883534982523225</v>
      </c>
      <c r="AS213">
        <v>-0.45593099832945183</v>
      </c>
      <c r="AT213">
        <v>-0.99064746612031174</v>
      </c>
      <c r="AU213">
        <v>-0.46055543337419325</v>
      </c>
      <c r="AV213">
        <v>-0.98438694827042794</v>
      </c>
      <c r="AW213">
        <v>-0.44898499972064887</v>
      </c>
      <c r="AX213">
        <v>141289.82071199134</v>
      </c>
      <c r="AY213">
        <v>86034.639269404914</v>
      </c>
      <c r="AZ213" s="8">
        <v>1.3703703703703704E-2</v>
      </c>
      <c r="BA213">
        <v>5.1744174931460032</v>
      </c>
      <c r="BB213">
        <v>731092.51989559049</v>
      </c>
      <c r="BC213">
        <v>0.5215031297744912</v>
      </c>
      <c r="BD213">
        <v>127636.50658971655</v>
      </c>
      <c r="BE213">
        <v>86546.701966424298</v>
      </c>
      <c r="BF213" s="8">
        <v>6.9444444444444447E-4</v>
      </c>
      <c r="BG213">
        <v>3.8952740869563076</v>
      </c>
      <c r="BH213">
        <v>497179.17666855088</v>
      </c>
      <c r="BI213">
        <v>0.53651773538704006</v>
      </c>
      <c r="BJ213">
        <v>0.31721475151374989</v>
      </c>
      <c r="BK213">
        <v>4.2285697500893553E-2</v>
      </c>
      <c r="BL213">
        <v>3.9645173628008776E-2</v>
      </c>
      <c r="BM213">
        <v>5.4682986884298755E-2</v>
      </c>
      <c r="BN213">
        <v>0.51637443210040168</v>
      </c>
      <c r="BO213">
        <v>3.5002453435519286E-3</v>
      </c>
      <c r="BP213">
        <v>2.6296713029095406E-2</v>
      </c>
      <c r="BQ213">
        <v>44171.335795045816</v>
      </c>
      <c r="BR213">
        <v>-0.99048502230485702</v>
      </c>
      <c r="BS213">
        <v>-0.31119039344534316</v>
      </c>
      <c r="BT213">
        <v>5888.1742880067077</v>
      </c>
      <c r="BU213">
        <v>-0.95237623842730523</v>
      </c>
      <c r="BV213">
        <v>0.40131752995925751</v>
      </c>
      <c r="BW213">
        <v>5520.4881507528644</v>
      </c>
      <c r="BX213">
        <v>-0.96272639430350693</v>
      </c>
      <c r="BY213">
        <v>-0.57628425333308941</v>
      </c>
      <c r="BZ213">
        <v>7614.4648520160272</v>
      </c>
      <c r="CA213">
        <v>-0.96508459533551594</v>
      </c>
      <c r="CB213">
        <v>3.8125484722175917E-2</v>
      </c>
      <c r="CC213">
        <v>71903.8075229432</v>
      </c>
      <c r="CD213">
        <v>-0.99063872046202461</v>
      </c>
      <c r="CE213">
        <v>-0.42997832353358789</v>
      </c>
      <c r="CG213">
        <v>-0.76825703437625836</v>
      </c>
      <c r="CH213">
        <v>1.2359789739823022</v>
      </c>
      <c r="CJ213">
        <v>-0.94479201522153067</v>
      </c>
      <c r="CK213">
        <v>5.5687711713275849</v>
      </c>
      <c r="CL213" s="6" t="s">
        <v>792</v>
      </c>
      <c r="CM213" s="6" t="s">
        <v>793</v>
      </c>
      <c r="CN213" s="6" t="s">
        <v>794</v>
      </c>
      <c r="CO213" s="6"/>
      <c r="CP213" s="6" t="s">
        <v>339</v>
      </c>
      <c r="CQ213" s="6" t="s">
        <v>795</v>
      </c>
      <c r="CR213" s="6"/>
      <c r="CS213" s="6"/>
      <c r="CT213" s="6"/>
      <c r="CU213" s="6"/>
      <c r="CV213">
        <v>0.61143122708033593</v>
      </c>
      <c r="CW213">
        <v>0.38856877291966407</v>
      </c>
      <c r="CX213">
        <v>0.16755548579391191</v>
      </c>
      <c r="CY213">
        <v>0.27106466141784674</v>
      </c>
      <c r="CZ213">
        <v>0.22743196460603252</v>
      </c>
      <c r="DA213">
        <v>0.15566587829876666</v>
      </c>
      <c r="DB213">
        <v>0.10789911476802361</v>
      </c>
      <c r="DC213">
        <v>7.0382895115418773E-2</v>
      </c>
      <c r="DD2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213" t="str">
        <f>IF(TRIM(SW_base_final[[#This Row],[Neg]])="","blocked",SW_base_final[[#This Row],[Neg]])</f>
        <v>blocked</v>
      </c>
      <c r="DF213" t="str">
        <f>LEFT(SW_base_final[[#This Row],[date]],2)</f>
        <v/>
      </c>
      <c r="DG213" t="str">
        <f>MID(SW_base_final[[#This Row],[date]],4,2)</f>
        <v/>
      </c>
      <c r="DH213" t="str">
        <f>RIGHT(SW_base_final[[#This Row],[date]],4)</f>
        <v/>
      </c>
    </row>
    <row r="214" spans="1:112" x14ac:dyDescent="0.3">
      <c r="A214" s="6" t="s">
        <v>796</v>
      </c>
      <c r="B214" s="6" t="s">
        <v>113</v>
      </c>
      <c r="C214" s="6" t="s">
        <v>114</v>
      </c>
      <c r="D214" s="6" t="s">
        <v>115</v>
      </c>
      <c r="E214" s="6" t="s">
        <v>116</v>
      </c>
      <c r="F214" s="6" t="s">
        <v>117</v>
      </c>
      <c r="G214" s="6" t="s">
        <v>118</v>
      </c>
      <c r="H214" s="1">
        <v>44161.630982407405</v>
      </c>
      <c r="I214" s="6" t="s">
        <v>116</v>
      </c>
      <c r="J214" s="6" t="s">
        <v>116</v>
      </c>
      <c r="K214" s="6" t="s">
        <v>119</v>
      </c>
      <c r="L214">
        <v>1.4699666934002719E-3</v>
      </c>
      <c r="M214">
        <v>-0.23922032670731982</v>
      </c>
      <c r="N214">
        <v>3757</v>
      </c>
      <c r="O214">
        <v>20602175.413757708</v>
      </c>
      <c r="P214">
        <v>16321.439550465462</v>
      </c>
      <c r="Q214">
        <v>0.12471316325421146</v>
      </c>
      <c r="R214">
        <v>0.87528683674578855</v>
      </c>
      <c r="S214" s="7">
        <v>1.7939814814814815E-3</v>
      </c>
      <c r="T214">
        <v>1.4226282655572935</v>
      </c>
      <c r="U214">
        <v>0.59844225392888939</v>
      </c>
      <c r="V214" s="6" t="s">
        <v>120</v>
      </c>
      <c r="W214" s="6" t="s">
        <v>121</v>
      </c>
      <c r="X214" s="6" t="s">
        <v>298</v>
      </c>
      <c r="Y214" s="6" t="s">
        <v>148</v>
      </c>
      <c r="Z214" s="6" t="s">
        <v>124</v>
      </c>
      <c r="AA214">
        <v>0.28313978099961012</v>
      </c>
      <c r="AB214">
        <v>9.1264712005769244E-2</v>
      </c>
      <c r="AC214">
        <v>0.30479279516132296</v>
      </c>
      <c r="AD214">
        <v>1.1962667962107876E-2</v>
      </c>
      <c r="AE214">
        <v>0.2600608808668663</v>
      </c>
      <c r="AF214">
        <v>0.19458450734786492</v>
      </c>
      <c r="AG214">
        <v>3260440.7274413579</v>
      </c>
      <c r="AH214">
        <v>0.11574556171584804</v>
      </c>
      <c r="AI214">
        <v>-3.9966132892167439E-3</v>
      </c>
      <c r="AJ214">
        <v>0.15215508141921896</v>
      </c>
      <c r="AK214">
        <v>-9.0948653167057247E-2</v>
      </c>
      <c r="AL214">
        <v>8.7937685659436049E-2</v>
      </c>
      <c r="AM214">
        <v>7.9521868846047727E-2</v>
      </c>
      <c r="AN214">
        <v>0.52464459633929716</v>
      </c>
      <c r="AO214">
        <v>0.47535540366070284</v>
      </c>
      <c r="AP214">
        <v>1.9352398301304543</v>
      </c>
      <c r="AQ214">
        <v>39870150.44803828</v>
      </c>
      <c r="AR214">
        <v>0.24239038261887802</v>
      </c>
      <c r="AS214">
        <v>2.6085941792285627E-2</v>
      </c>
      <c r="AT214">
        <v>0.25214577576335762</v>
      </c>
      <c r="AU214">
        <v>-8.0776688430173937E-2</v>
      </c>
      <c r="AV214">
        <v>0.23105827628353892</v>
      </c>
      <c r="AW214">
        <v>0.189465983089671</v>
      </c>
      <c r="AX214">
        <v>10808820.003662303</v>
      </c>
      <c r="AY214">
        <v>1457931.806446193</v>
      </c>
      <c r="AZ214" s="8">
        <v>1.9907407407407408E-3</v>
      </c>
      <c r="BA214">
        <v>1.9977997654727071</v>
      </c>
      <c r="BB214">
        <v>21593858.068353254</v>
      </c>
      <c r="BC214">
        <v>0.61586756917907204</v>
      </c>
      <c r="BD214">
        <v>9793355.4100954011</v>
      </c>
      <c r="BE214">
        <v>1802508.9209951649</v>
      </c>
      <c r="BF214" s="8">
        <v>1.5740740740740741E-3</v>
      </c>
      <c r="BG214">
        <v>1.8661931089363979</v>
      </c>
      <c r="BH214">
        <v>18276292.379685029</v>
      </c>
      <c r="BI214">
        <v>0.57921012273796568</v>
      </c>
      <c r="BJ214">
        <v>2.6374462339171425E-2</v>
      </c>
      <c r="BK214">
        <v>7.5605884828977793E-4</v>
      </c>
      <c r="BL214">
        <v>0.91943245779660332</v>
      </c>
      <c r="BM214">
        <v>6.0924194680309343E-3</v>
      </c>
      <c r="BN214">
        <v>4.6048182953138901E-2</v>
      </c>
      <c r="BP214">
        <v>1.2964185947656089E-3</v>
      </c>
      <c r="BQ214">
        <v>285054.16544147063</v>
      </c>
      <c r="BR214">
        <v>0.14833917376323824</v>
      </c>
      <c r="BS214">
        <v>5.0391609363239054E-2</v>
      </c>
      <c r="BT214">
        <v>8171.4546917528842</v>
      </c>
      <c r="BU214">
        <v>-0.27367222224214438</v>
      </c>
      <c r="BV214">
        <v>-0.864498738456834</v>
      </c>
      <c r="BW214">
        <v>9937190.3232225142</v>
      </c>
      <c r="BX214">
        <v>0.31716386056339063</v>
      </c>
      <c r="BY214">
        <v>4.8903244047439953E-2</v>
      </c>
      <c r="BZ214">
        <v>65846.633180446675</v>
      </c>
      <c r="CA214">
        <v>-1.5641908020859296E-2</v>
      </c>
      <c r="CB214">
        <v>-0.63031773454962314</v>
      </c>
      <c r="CC214">
        <v>497686.97435428115</v>
      </c>
      <c r="CD214">
        <v>0.20740673531950349</v>
      </c>
      <c r="CE214">
        <v>-0.27821128579891763</v>
      </c>
      <c r="CI214">
        <v>14011.641861789112</v>
      </c>
      <c r="CJ214">
        <v>16.676770088882197</v>
      </c>
      <c r="CK214">
        <v>0.84953709737216854</v>
      </c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DD2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14" t="str">
        <f>IF(TRIM(SW_base_final[[#This Row],[Neg]])="","blocked",SW_base_final[[#This Row],[Neg]])</f>
        <v>blocked</v>
      </c>
      <c r="DF214" t="str">
        <f>LEFT(SW_base_final[[#This Row],[date]],2)</f>
        <v/>
      </c>
      <c r="DG214" t="str">
        <f>MID(SW_base_final[[#This Row],[date]],4,2)</f>
        <v/>
      </c>
      <c r="DH214" t="str">
        <f>RIGHT(SW_base_final[[#This Row],[date]],4)</f>
        <v/>
      </c>
    </row>
    <row r="215" spans="1:112" x14ac:dyDescent="0.3">
      <c r="A215" s="6" t="s">
        <v>797</v>
      </c>
      <c r="B215" s="6" t="s">
        <v>113</v>
      </c>
      <c r="C215" s="6" t="s">
        <v>114</v>
      </c>
      <c r="D215" s="6" t="s">
        <v>115</v>
      </c>
      <c r="E215" s="6" t="s">
        <v>116</v>
      </c>
      <c r="F215" s="6" t="s">
        <v>117</v>
      </c>
      <c r="G215" s="6" t="s">
        <v>118</v>
      </c>
      <c r="H215" s="1">
        <v>44161.630982407405</v>
      </c>
      <c r="I215" s="6" t="s">
        <v>116</v>
      </c>
      <c r="J215" s="6" t="s">
        <v>116</v>
      </c>
      <c r="K215" s="6" t="s">
        <v>119</v>
      </c>
      <c r="L215">
        <v>1.4359382318178159E-3</v>
      </c>
      <c r="M215">
        <v>0.1258865193058929</v>
      </c>
      <c r="N215">
        <v>263552</v>
      </c>
      <c r="O215">
        <v>107230.75649669999</v>
      </c>
      <c r="P215">
        <v>40155.820023127351</v>
      </c>
      <c r="Q215">
        <v>0.47580860623316074</v>
      </c>
      <c r="R215">
        <v>0.52419139376683921</v>
      </c>
      <c r="S215" s="7">
        <v>2.2916666666666667E-3</v>
      </c>
      <c r="T215">
        <v>4.0415841830847254</v>
      </c>
      <c r="U215">
        <v>0.50535595270943978</v>
      </c>
      <c r="V215" s="6" t="s">
        <v>117</v>
      </c>
      <c r="W215" s="6" t="s">
        <v>121</v>
      </c>
      <c r="X215" s="6" t="s">
        <v>122</v>
      </c>
      <c r="Y215" s="6" t="s">
        <v>487</v>
      </c>
      <c r="Z215" s="6" t="s">
        <v>180</v>
      </c>
      <c r="AA215">
        <v>-6.7977050921158466E-2</v>
      </c>
      <c r="AB215">
        <v>-0.2437252133307255</v>
      </c>
      <c r="AC215">
        <v>-9.1419447267664711E-2</v>
      </c>
      <c r="AD215">
        <v>0.45398461329986906</v>
      </c>
      <c r="AE215">
        <v>-4.2342014853919085E-2</v>
      </c>
      <c r="AF215">
        <v>-0.49509366879657379</v>
      </c>
      <c r="AG215">
        <v>58566.795017113473</v>
      </c>
      <c r="AH215">
        <v>-4.4031575443635229E-2</v>
      </c>
      <c r="AI215">
        <v>0.22903895920760897</v>
      </c>
      <c r="AJ215">
        <v>-5.9267713372099906E-2</v>
      </c>
      <c r="AK215">
        <v>0.55150962753477928</v>
      </c>
      <c r="AL215">
        <v>-2.8163359272627031E-2</v>
      </c>
      <c r="AM215">
        <v>1.6123080095808318E-2</v>
      </c>
      <c r="AN215">
        <v>0.50920062733831539</v>
      </c>
      <c r="AO215">
        <v>0.49079937266168466</v>
      </c>
      <c r="AP215">
        <v>3.4390844012529023</v>
      </c>
      <c r="AQ215">
        <v>368775.62200234924</v>
      </c>
      <c r="AR215">
        <v>-2.8610391670935487E-2</v>
      </c>
      <c r="AS215">
        <v>-0.65914474969549697</v>
      </c>
      <c r="AT215">
        <v>-5.2213091099625353E-2</v>
      </c>
      <c r="AU215">
        <v>0.25602308955720177</v>
      </c>
      <c r="AV215">
        <v>1.6824515019443709E-2</v>
      </c>
      <c r="AW215">
        <v>-0.85227490057514022</v>
      </c>
      <c r="AX215">
        <v>54601.968478081784</v>
      </c>
      <c r="AY215">
        <v>29402.27133375487</v>
      </c>
      <c r="AZ215" s="8">
        <v>1.8749999999999999E-3</v>
      </c>
      <c r="BA215">
        <v>4.3368567130398654</v>
      </c>
      <c r="BB215">
        <v>236800.9135393601</v>
      </c>
      <c r="BC215">
        <v>0.4812088535691777</v>
      </c>
      <c r="BD215">
        <v>52628.78801861823</v>
      </c>
      <c r="BE215">
        <v>29164.523683358606</v>
      </c>
      <c r="BF215" s="8">
        <v>2.7083333333333334E-3</v>
      </c>
      <c r="BG215">
        <v>2.5076524357030823</v>
      </c>
      <c r="BH215">
        <v>131974.70846298919</v>
      </c>
      <c r="BI215">
        <v>0.53040838495673526</v>
      </c>
      <c r="BJ215">
        <v>0.26436327310147351</v>
      </c>
      <c r="BL215">
        <v>1.4212634552582291E-2</v>
      </c>
      <c r="BM215">
        <v>8.0349943868768831E-3</v>
      </c>
      <c r="BN215">
        <v>0.67181276322513406</v>
      </c>
      <c r="BO215">
        <v>4.1576334733933337E-2</v>
      </c>
      <c r="BQ215">
        <v>14277.044872362478</v>
      </c>
      <c r="BR215">
        <v>0.1360678779317257</v>
      </c>
      <c r="BS215">
        <v>0.30675493057990288</v>
      </c>
      <c r="BU215">
        <v>-1</v>
      </c>
      <c r="BX215">
        <v>5.2855045139986068E-2</v>
      </c>
      <c r="BY215">
        <v>0.15744900296982034</v>
      </c>
      <c r="CA215">
        <v>-0.4457624451698069</v>
      </c>
      <c r="CB215">
        <v>-0.32095293273506931</v>
      </c>
      <c r="CC215">
        <v>36281.51843433053</v>
      </c>
      <c r="CD215">
        <v>-0.1752009239360478</v>
      </c>
      <c r="CE215">
        <v>0.46215644632750053</v>
      </c>
      <c r="CG215">
        <v>0.32838661427211968</v>
      </c>
      <c r="CH215">
        <v>3.8944430171113602</v>
      </c>
      <c r="CL215" s="6" t="s">
        <v>798</v>
      </c>
      <c r="CM215" s="6" t="s">
        <v>799</v>
      </c>
      <c r="CN215" s="6" t="s">
        <v>800</v>
      </c>
      <c r="CO215" s="6"/>
      <c r="CP215" s="6" t="s">
        <v>122</v>
      </c>
      <c r="CQ215" s="6" t="s">
        <v>801</v>
      </c>
      <c r="CR215" s="6" t="s">
        <v>185</v>
      </c>
      <c r="CS215" s="6" t="s">
        <v>186</v>
      </c>
      <c r="CT215" s="6"/>
      <c r="CU215" s="6"/>
      <c r="CV215">
        <v>0.6573098460265826</v>
      </c>
      <c r="CW215">
        <v>0.3426901539734174</v>
      </c>
      <c r="CX215">
        <v>0.13674237667212058</v>
      </c>
      <c r="CY215">
        <v>0.26854361890491579</v>
      </c>
      <c r="CZ215">
        <v>0.26275329803381742</v>
      </c>
      <c r="DA215">
        <v>0.17830769479709557</v>
      </c>
      <c r="DB215">
        <v>9.6312446203349722E-2</v>
      </c>
      <c r="DC215">
        <v>5.7340565388700852E-2</v>
      </c>
      <c r="DD2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15" t="str">
        <f>IF(TRIM(SW_base_final[[#This Row],[Neg]])="","blocked",SW_base_final[[#This Row],[Neg]])</f>
        <v>blocked</v>
      </c>
      <c r="DF215" t="str">
        <f>LEFT(SW_base_final[[#This Row],[date]],2)</f>
        <v/>
      </c>
      <c r="DG215" t="str">
        <f>MID(SW_base_final[[#This Row],[date]],4,2)</f>
        <v/>
      </c>
      <c r="DH215" t="str">
        <f>RIGHT(SW_base_final[[#This Row],[date]],4)</f>
        <v/>
      </c>
    </row>
    <row r="216" spans="1:112" x14ac:dyDescent="0.3">
      <c r="A216" s="6" t="s">
        <v>802</v>
      </c>
      <c r="B216" s="6" t="s">
        <v>113</v>
      </c>
      <c r="C216" s="6" t="s">
        <v>114</v>
      </c>
      <c r="D216" s="6" t="s">
        <v>115</v>
      </c>
      <c r="E216" s="6" t="s">
        <v>116</v>
      </c>
      <c r="F216" s="6" t="s">
        <v>117</v>
      </c>
      <c r="G216" s="6" t="s">
        <v>118</v>
      </c>
      <c r="H216" s="1">
        <v>44161.630982407405</v>
      </c>
      <c r="I216" s="6" t="s">
        <v>116</v>
      </c>
      <c r="J216" s="6" t="s">
        <v>116</v>
      </c>
      <c r="K216" s="6" t="s">
        <v>119</v>
      </c>
      <c r="L216">
        <v>1.4119378834819673E-3</v>
      </c>
      <c r="M216">
        <v>0.22471550563298334</v>
      </c>
      <c r="N216">
        <v>339877</v>
      </c>
      <c r="O216">
        <v>69996.826498573413</v>
      </c>
      <c r="P216">
        <v>53836.794663902445</v>
      </c>
      <c r="Q216">
        <v>0.28952712965886729</v>
      </c>
      <c r="R216">
        <v>0.71047287034113271</v>
      </c>
      <c r="S216" s="7">
        <v>1.6435185185185185E-3</v>
      </c>
      <c r="T216">
        <v>4.167981945953418</v>
      </c>
      <c r="U216">
        <v>0.50312214019426715</v>
      </c>
      <c r="V216" s="6" t="s">
        <v>117</v>
      </c>
      <c r="W216" s="6" t="s">
        <v>121</v>
      </c>
      <c r="X216" s="6" t="s">
        <v>122</v>
      </c>
      <c r="Y216" s="6" t="s">
        <v>148</v>
      </c>
      <c r="Z216" s="6" t="s">
        <v>180</v>
      </c>
      <c r="AA216">
        <v>-0.21322140069466056</v>
      </c>
      <c r="AB216">
        <v>-0.19313666200351565</v>
      </c>
      <c r="AC216">
        <v>-0.18732234595109809</v>
      </c>
      <c r="AD216">
        <v>9.3572834116939507E-2</v>
      </c>
      <c r="AE216">
        <v>-0.22487942835815655</v>
      </c>
      <c r="AF216">
        <v>-0.28197931939174536</v>
      </c>
      <c r="AG216">
        <v>34624.136027203858</v>
      </c>
      <c r="AH216">
        <v>-0.39019448685091174</v>
      </c>
      <c r="AI216">
        <v>-3.0202252708082744E-2</v>
      </c>
      <c r="AJ216">
        <v>-0.39762185193159094</v>
      </c>
      <c r="AK216">
        <v>6.9970872670429562E-2</v>
      </c>
      <c r="AL216">
        <v>-0.38746892104238306</v>
      </c>
      <c r="AM216">
        <v>-6.1897386924279818E-2</v>
      </c>
      <c r="AN216">
        <v>0.32062620472686382</v>
      </c>
      <c r="AO216">
        <v>0.67937379527313613</v>
      </c>
      <c r="AP216">
        <v>3.9664981112277706</v>
      </c>
      <c r="AQ216">
        <v>277642.28009852942</v>
      </c>
      <c r="AR216">
        <v>-0.23081172901843938</v>
      </c>
      <c r="AS216">
        <v>-0.47287564291975392</v>
      </c>
      <c r="AT216">
        <v>-0.24377714260362671</v>
      </c>
      <c r="AU216">
        <v>-0.25534481160962008</v>
      </c>
      <c r="AV216">
        <v>-0.21742103473157159</v>
      </c>
      <c r="AW216">
        <v>-0.59186493027004117</v>
      </c>
      <c r="AX216">
        <v>22442.816823162368</v>
      </c>
      <c r="AY216">
        <v>9181.6778373382149</v>
      </c>
      <c r="AZ216" s="8">
        <v>3.6574074074074074E-3</v>
      </c>
      <c r="BA216">
        <v>6.1794127283540998</v>
      </c>
      <c r="BB216">
        <v>138683.42793716906</v>
      </c>
      <c r="BC216">
        <v>0.31840177876146003</v>
      </c>
      <c r="BD216">
        <v>47554.009675411035</v>
      </c>
      <c r="BE216">
        <v>25442.45818986564</v>
      </c>
      <c r="BF216" s="8">
        <v>6.9444444444444447E-4</v>
      </c>
      <c r="BG216">
        <v>2.9221269270425454</v>
      </c>
      <c r="BH216">
        <v>138958.85216136032</v>
      </c>
      <c r="BI216">
        <v>0.59029975704386051</v>
      </c>
      <c r="BJ216">
        <v>0.60440429293102549</v>
      </c>
      <c r="BK216">
        <v>8.8629953261164143E-4</v>
      </c>
      <c r="BL216">
        <v>7.7632338982868102E-2</v>
      </c>
      <c r="BM216">
        <v>7.9755802315619517E-2</v>
      </c>
      <c r="BN216">
        <v>0.23035944157027557</v>
      </c>
      <c r="BP216">
        <v>6.9618246675996901E-3</v>
      </c>
      <c r="BQ216">
        <v>13378.991445459713</v>
      </c>
      <c r="BR216">
        <v>-4.968115750306823E-2</v>
      </c>
      <c r="BS216">
        <v>0.17781059128486154</v>
      </c>
      <c r="BU216">
        <v>-0.97022950091760429</v>
      </c>
      <c r="BV216">
        <v>-0.98773023801704973</v>
      </c>
      <c r="BX216">
        <v>-0.46516392031759501</v>
      </c>
      <c r="BY216">
        <v>-0.16199349337100022</v>
      </c>
      <c r="CA216">
        <v>-0.29805999458118393</v>
      </c>
      <c r="CB216">
        <v>0.81763754589264392</v>
      </c>
      <c r="CC216">
        <v>5099.1977293935406</v>
      </c>
      <c r="CD216">
        <v>-0.27527140564421582</v>
      </c>
      <c r="CE216">
        <v>0.31547277735278745</v>
      </c>
      <c r="CL216" s="6" t="s">
        <v>803</v>
      </c>
      <c r="CM216" s="6" t="s">
        <v>804</v>
      </c>
      <c r="CN216" s="6" t="s">
        <v>805</v>
      </c>
      <c r="CO216" s="6"/>
      <c r="CP216" s="6" t="s">
        <v>122</v>
      </c>
      <c r="CQ216" s="6"/>
      <c r="CR216" s="6" t="s">
        <v>176</v>
      </c>
      <c r="CS216" s="6" t="s">
        <v>177</v>
      </c>
      <c r="CT216" s="6"/>
      <c r="CU216" s="6"/>
      <c r="CV216">
        <v>0.5196475072373864</v>
      </c>
      <c r="CW216">
        <v>0.4803524927626136</v>
      </c>
      <c r="CX216">
        <v>0.16650816097048293</v>
      </c>
      <c r="CY216">
        <v>0.2945185534810994</v>
      </c>
      <c r="CZ216">
        <v>0.24490547482637942</v>
      </c>
      <c r="DA216">
        <v>0.14733400002666533</v>
      </c>
      <c r="DB216">
        <v>8.9923783813482594E-2</v>
      </c>
      <c r="DC216">
        <v>5.6810026881890373E-2</v>
      </c>
      <c r="DD2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16" t="str">
        <f>IF(TRIM(SW_base_final[[#This Row],[Neg]])="","blocked",SW_base_final[[#This Row],[Neg]])</f>
        <v>blocked</v>
      </c>
      <c r="DF216" t="str">
        <f>LEFT(SW_base_final[[#This Row],[date]],2)</f>
        <v/>
      </c>
      <c r="DG216" t="str">
        <f>MID(SW_base_final[[#This Row],[date]],4,2)</f>
        <v/>
      </c>
      <c r="DH216" t="str">
        <f>RIGHT(SW_base_final[[#This Row],[date]],4)</f>
        <v/>
      </c>
    </row>
    <row r="217" spans="1:112" x14ac:dyDescent="0.3">
      <c r="A217" s="6" t="s">
        <v>806</v>
      </c>
      <c r="B217" s="6" t="s">
        <v>113</v>
      </c>
      <c r="C217" s="6" t="s">
        <v>114</v>
      </c>
      <c r="D217" s="6" t="s">
        <v>115</v>
      </c>
      <c r="E217" s="6" t="s">
        <v>116</v>
      </c>
      <c r="F217" s="6" t="s">
        <v>117</v>
      </c>
      <c r="G217" s="6" t="s">
        <v>118</v>
      </c>
      <c r="H217" s="1">
        <v>44161.630982407405</v>
      </c>
      <c r="I217" s="6" t="s">
        <v>116</v>
      </c>
      <c r="J217" s="6" t="s">
        <v>116</v>
      </c>
      <c r="K217" s="6" t="s">
        <v>119</v>
      </c>
      <c r="L217">
        <v>1.3757452198787682E-3</v>
      </c>
      <c r="M217">
        <v>-0.10262085329681685</v>
      </c>
      <c r="N217">
        <v>6441</v>
      </c>
      <c r="O217">
        <v>10340808.619386278</v>
      </c>
      <c r="P217">
        <v>59135.930489490558</v>
      </c>
      <c r="Q217">
        <v>0.266792048726741</v>
      </c>
      <c r="R217">
        <v>0.733207951273259</v>
      </c>
      <c r="S217" s="7">
        <v>1.3425925925925925E-3</v>
      </c>
      <c r="T217">
        <v>1.3210585046033807</v>
      </c>
      <c r="U217">
        <v>0.70340807932258342</v>
      </c>
      <c r="V217" s="6" t="s">
        <v>117</v>
      </c>
      <c r="W217" s="6" t="s">
        <v>121</v>
      </c>
      <c r="X217" s="6" t="s">
        <v>130</v>
      </c>
      <c r="Y217" s="6" t="s">
        <v>807</v>
      </c>
      <c r="Z217" s="6" t="s">
        <v>180</v>
      </c>
      <c r="AA217">
        <v>0.30882416511786537</v>
      </c>
      <c r="AB217">
        <v>7.800537499091198E-2</v>
      </c>
      <c r="AC217">
        <v>0.32028106094728992</v>
      </c>
      <c r="AD217">
        <v>0.27039788154103261</v>
      </c>
      <c r="AE217">
        <v>0.29867632071867689</v>
      </c>
      <c r="AF217">
        <v>-5.1361069437133366E-2</v>
      </c>
      <c r="AG217">
        <v>7382993.53924926</v>
      </c>
      <c r="AH217">
        <v>0.23085638513236506</v>
      </c>
      <c r="AI217">
        <v>4.1385523652935907E-2</v>
      </c>
      <c r="AJ217">
        <v>0.18332899683232262</v>
      </c>
      <c r="AK217">
        <v>0.17279025712262763</v>
      </c>
      <c r="AL217">
        <v>0.27039798969638951</v>
      </c>
      <c r="AM217">
        <v>-4.1813240163831589E-2</v>
      </c>
      <c r="AN217">
        <v>0.4738161278170509</v>
      </c>
      <c r="AO217">
        <v>0.52618387218294904</v>
      </c>
      <c r="AP217">
        <v>2.0761159237198461</v>
      </c>
      <c r="AQ217">
        <v>21468717.438847292</v>
      </c>
      <c r="AR217">
        <v>0.4370639517378887</v>
      </c>
      <c r="AS217">
        <v>-0.10305475298974698</v>
      </c>
      <c r="AT217">
        <v>0.46487068672785203</v>
      </c>
      <c r="AU217">
        <v>7.4816789959504026E-2</v>
      </c>
      <c r="AV217">
        <v>0.3969388559875513</v>
      </c>
      <c r="AW217">
        <v>-0.28268184132785912</v>
      </c>
      <c r="AX217">
        <v>4899641.8985347888</v>
      </c>
      <c r="AY217">
        <v>3223453.2792175123</v>
      </c>
      <c r="AZ217" s="8">
        <v>1.9328703703703704E-3</v>
      </c>
      <c r="BA217">
        <v>2.6382000018154494</v>
      </c>
      <c r="BB217">
        <v>12926235.265609533</v>
      </c>
      <c r="BC217">
        <v>0.62306644705746328</v>
      </c>
      <c r="BD217">
        <v>5441166.7208514875</v>
      </c>
      <c r="BE217">
        <v>4159540.2600317476</v>
      </c>
      <c r="BF217" s="8">
        <v>7.9861111111111116E-4</v>
      </c>
      <c r="BG217">
        <v>1.5699725098482085</v>
      </c>
      <c r="BH217">
        <v>8542482.1732377559</v>
      </c>
      <c r="BI217">
        <v>0.77575381835945956</v>
      </c>
      <c r="BJ217">
        <v>0.39260311313013169</v>
      </c>
      <c r="BK217">
        <v>2.6982670136969458E-3</v>
      </c>
      <c r="BL217">
        <v>2.2585621322207396E-2</v>
      </c>
      <c r="BM217">
        <v>8.642286684601469E-2</v>
      </c>
      <c r="BN217">
        <v>0.47704299183378168</v>
      </c>
      <c r="BO217">
        <v>7.9169849972776461E-3</v>
      </c>
      <c r="BP217">
        <v>1.0730154856889784E-2</v>
      </c>
      <c r="BQ217">
        <v>1920744.1709438569</v>
      </c>
      <c r="BR217">
        <v>0.54892371365418335</v>
      </c>
      <c r="BS217">
        <v>0.66331220931318069</v>
      </c>
      <c r="BT217">
        <v>13200.813913288182</v>
      </c>
      <c r="BU217">
        <v>0.3206204813164546</v>
      </c>
      <c r="BV217">
        <v>0.12702432229357852</v>
      </c>
      <c r="BW217">
        <v>110496.32326118635</v>
      </c>
      <c r="BX217">
        <v>0.24232694937996446</v>
      </c>
      <c r="BY217">
        <v>0.27738124820202148</v>
      </c>
      <c r="BZ217">
        <v>422809.22432655026</v>
      </c>
      <c r="CA217">
        <v>0.54063843005923085</v>
      </c>
      <c r="CB217">
        <v>-7.1031368629114189E-2</v>
      </c>
      <c r="CC217">
        <v>2333851.9619701691</v>
      </c>
      <c r="CD217">
        <v>0.14895584592642463</v>
      </c>
      <c r="CE217">
        <v>0.13434447918082792</v>
      </c>
      <c r="CF217">
        <v>38732.506891586156</v>
      </c>
      <c r="CG217">
        <v>1.0350607550159285</v>
      </c>
      <c r="CH217">
        <v>0.50774711189943078</v>
      </c>
      <c r="CI217">
        <v>52495.463498438039</v>
      </c>
      <c r="CJ217">
        <v>0.16646588125943906</v>
      </c>
      <c r="CK217">
        <v>-0.17554492206521211</v>
      </c>
      <c r="CL217" s="6" t="s">
        <v>808</v>
      </c>
      <c r="CM217" s="6" t="s">
        <v>809</v>
      </c>
      <c r="CN217" s="6" t="s">
        <v>810</v>
      </c>
      <c r="CO217" s="6"/>
      <c r="CP217" s="6" t="s">
        <v>811</v>
      </c>
      <c r="CQ217" s="6" t="s">
        <v>812</v>
      </c>
      <c r="CR217" s="6" t="s">
        <v>495</v>
      </c>
      <c r="CS217" s="6" t="s">
        <v>273</v>
      </c>
      <c r="CT217" s="6" t="s">
        <v>813</v>
      </c>
      <c r="CU217" s="6"/>
      <c r="CV217">
        <v>0.74435473871042968</v>
      </c>
      <c r="CW217">
        <v>0.25564526128957032</v>
      </c>
      <c r="CX217">
        <v>0.30449761785864232</v>
      </c>
      <c r="CY217">
        <v>0.33828860355416418</v>
      </c>
      <c r="CZ217">
        <v>0.18302332603818053</v>
      </c>
      <c r="DA217">
        <v>9.5850142851417422E-2</v>
      </c>
      <c r="DB217">
        <v>5.045879001838556E-2</v>
      </c>
      <c r="DC217">
        <v>2.7881519679209901E-2</v>
      </c>
      <c r="DD2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17" t="str">
        <f>IF(TRIM(SW_base_final[[#This Row],[Neg]])="","blocked",SW_base_final[[#This Row],[Neg]])</f>
        <v>blocked</v>
      </c>
      <c r="DF217" t="str">
        <f>LEFT(SW_base_final[[#This Row],[date]],2)</f>
        <v/>
      </c>
      <c r="DG217" t="str">
        <f>MID(SW_base_final[[#This Row],[date]],4,2)</f>
        <v/>
      </c>
      <c r="DH217" t="str">
        <f>RIGHT(SW_base_final[[#This Row],[date]],4)</f>
        <v/>
      </c>
    </row>
    <row r="218" spans="1:112" x14ac:dyDescent="0.3">
      <c r="A218" s="6" t="s">
        <v>814</v>
      </c>
      <c r="B218" s="6" t="s">
        <v>113</v>
      </c>
      <c r="C218" s="6" t="s">
        <v>114</v>
      </c>
      <c r="D218" s="6" t="s">
        <v>115</v>
      </c>
      <c r="E218" s="6" t="s">
        <v>116</v>
      </c>
      <c r="F218" s="6" t="s">
        <v>117</v>
      </c>
      <c r="G218" s="6" t="s">
        <v>118</v>
      </c>
      <c r="H218" s="1">
        <v>44161.630982407405</v>
      </c>
      <c r="I218" s="6" t="s">
        <v>116</v>
      </c>
      <c r="J218" s="6" t="s">
        <v>116</v>
      </c>
      <c r="K218" s="6" t="s">
        <v>119</v>
      </c>
      <c r="L218">
        <v>1.372016321067669E-3</v>
      </c>
      <c r="M218">
        <v>-0.10750535141486639</v>
      </c>
      <c r="N218">
        <v>80381</v>
      </c>
      <c r="O218">
        <v>403806.21022551536</v>
      </c>
      <c r="P218">
        <v>21615.30805926233</v>
      </c>
      <c r="Q218">
        <v>0.24236497236906296</v>
      </c>
      <c r="R218">
        <v>0.75763502763093704</v>
      </c>
      <c r="S218" s="7">
        <v>2.3842592592592591E-3</v>
      </c>
      <c r="T218">
        <v>4.3437731457683366</v>
      </c>
      <c r="U218">
        <v>0.36255326693723683</v>
      </c>
      <c r="V218" s="6" t="s">
        <v>117</v>
      </c>
      <c r="W218" s="6" t="s">
        <v>121</v>
      </c>
      <c r="X218" s="6" t="s">
        <v>152</v>
      </c>
      <c r="Y218" s="6" t="s">
        <v>148</v>
      </c>
      <c r="Z218" s="6" t="s">
        <v>180</v>
      </c>
      <c r="AA218">
        <v>-3.5522042754377647E-2</v>
      </c>
      <c r="AB218">
        <v>-0.23102774547063287</v>
      </c>
      <c r="AC218">
        <v>-9.3687694272189481E-2</v>
      </c>
      <c r="AD218">
        <v>0.28162345135135269</v>
      </c>
      <c r="AE218">
        <v>-2.024594726420037E-2</v>
      </c>
      <c r="AF218">
        <v>-0.29913630133691216</v>
      </c>
      <c r="AG218">
        <v>83325.063779337564</v>
      </c>
      <c r="AH218">
        <v>-1.8514249104362723E-2</v>
      </c>
      <c r="AI218">
        <v>-4.2005139239448153E-2</v>
      </c>
      <c r="AJ218">
        <v>-5.6900051551417197E-2</v>
      </c>
      <c r="AK218">
        <v>0.27549463415899589</v>
      </c>
      <c r="AL218">
        <v>-8.5498848602459931E-3</v>
      </c>
      <c r="AM218">
        <v>-9.7478943671993168E-2</v>
      </c>
      <c r="AN218">
        <v>0.19545866835260192</v>
      </c>
      <c r="AO218">
        <v>0.80454133164739805</v>
      </c>
      <c r="AP218">
        <v>6.9083486376191336</v>
      </c>
      <c r="AQ218">
        <v>2789634.0822735839</v>
      </c>
      <c r="AR218">
        <v>-6.2786908842918154E-2</v>
      </c>
      <c r="AS218">
        <v>-0.31721989560594854</v>
      </c>
      <c r="AT218">
        <v>-5.8791680975762595E-2</v>
      </c>
      <c r="AU218">
        <v>0.24997611465053993</v>
      </c>
      <c r="AV218">
        <v>-6.4002021503133499E-2</v>
      </c>
      <c r="AW218">
        <v>-0.40042682325067636</v>
      </c>
      <c r="AX218">
        <v>78927.424123190052</v>
      </c>
      <c r="AY218">
        <v>16500.647851092428</v>
      </c>
      <c r="AZ218" s="8">
        <v>2.4421296296296296E-3</v>
      </c>
      <c r="BA218">
        <v>8.2778425123546171</v>
      </c>
      <c r="BB218">
        <v>653348.78679758601</v>
      </c>
      <c r="BC218">
        <v>0.1720971661000063</v>
      </c>
      <c r="BD218">
        <v>324878.78610232525</v>
      </c>
      <c r="BE218">
        <v>66824.415928245144</v>
      </c>
      <c r="BF218" s="8">
        <v>2.3726851851851851E-3</v>
      </c>
      <c r="BG218">
        <v>6.5756380128899661</v>
      </c>
      <c r="BH218">
        <v>2136285.2954759984</v>
      </c>
      <c r="BI218">
        <v>0.40882347629124044</v>
      </c>
      <c r="BJ218">
        <v>0.8081992696407263</v>
      </c>
      <c r="BK218">
        <v>2.7080593067835085E-2</v>
      </c>
      <c r="BL218">
        <v>9.9608432927253437E-2</v>
      </c>
      <c r="BM218">
        <v>5.2467947517007669E-4</v>
      </c>
      <c r="BN218">
        <v>6.4587024889014924E-2</v>
      </c>
      <c r="BQ218">
        <v>63136.018710886485</v>
      </c>
      <c r="BR218">
        <v>-0.14029524037292485</v>
      </c>
      <c r="BS218">
        <v>1.1285004755420158</v>
      </c>
      <c r="BU218">
        <v>6.8090251612041799</v>
      </c>
      <c r="BV218">
        <v>-0.8157779379561565</v>
      </c>
      <c r="BW218">
        <v>7781.3481418422816</v>
      </c>
      <c r="BX218">
        <v>8.3046257716149485E-2</v>
      </c>
      <c r="BY218">
        <v>0.25416431660242433</v>
      </c>
      <c r="CA218">
        <v>-0.87408057807289541</v>
      </c>
      <c r="CB218">
        <v>-0.54705579756206824</v>
      </c>
      <c r="CC218">
        <v>5045.4977689921107</v>
      </c>
      <c r="CD218">
        <v>-0.10128136992535475</v>
      </c>
      <c r="CE218">
        <v>-0.58377040574623562</v>
      </c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>
        <v>0.59940848042342088</v>
      </c>
      <c r="CW218">
        <v>0.40059151957657912</v>
      </c>
      <c r="CX218">
        <v>9.031398157915603E-2</v>
      </c>
      <c r="CY218">
        <v>0.19331912374244134</v>
      </c>
      <c r="CZ218">
        <v>0.19424298011578328</v>
      </c>
      <c r="DA218">
        <v>0.19461139648302395</v>
      </c>
      <c r="DB218">
        <v>0.17374013969640362</v>
      </c>
      <c r="DC218">
        <v>0.1537723783831916</v>
      </c>
      <c r="DD2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18" t="str">
        <f>IF(TRIM(SW_base_final[[#This Row],[Neg]])="","blocked",SW_base_final[[#This Row],[Neg]])</f>
        <v>blocked</v>
      </c>
      <c r="DF218" t="str">
        <f>LEFT(SW_base_final[[#This Row],[date]],2)</f>
        <v/>
      </c>
      <c r="DG218" t="str">
        <f>MID(SW_base_final[[#This Row],[date]],4,2)</f>
        <v/>
      </c>
      <c r="DH218" t="str">
        <f>RIGHT(SW_base_final[[#This Row],[date]],4)</f>
        <v/>
      </c>
    </row>
    <row r="219" spans="1:112" x14ac:dyDescent="0.3">
      <c r="A219" s="6" t="s">
        <v>815</v>
      </c>
      <c r="B219" s="6" t="s">
        <v>334</v>
      </c>
      <c r="C219" s="6" t="s">
        <v>114</v>
      </c>
      <c r="D219" s="6" t="s">
        <v>115</v>
      </c>
      <c r="E219" s="6" t="s">
        <v>116</v>
      </c>
      <c r="F219" s="6" t="s">
        <v>117</v>
      </c>
      <c r="G219" s="6" t="s">
        <v>118</v>
      </c>
      <c r="H219" s="1">
        <v>44161.630982407405</v>
      </c>
      <c r="I219" s="6" t="s">
        <v>116</v>
      </c>
      <c r="J219" s="6" t="s">
        <v>116</v>
      </c>
      <c r="K219" s="6" t="s">
        <v>119</v>
      </c>
      <c r="L219">
        <v>1.363515450364146E-3</v>
      </c>
      <c r="M219">
        <v>3.2516554195005374</v>
      </c>
      <c r="N219">
        <v>11244</v>
      </c>
      <c r="O219">
        <v>5353439.3334083334</v>
      </c>
      <c r="P219">
        <v>29783.7750444294</v>
      </c>
      <c r="Q219">
        <v>0.40448435743156019</v>
      </c>
      <c r="R219">
        <v>0.59551564256843981</v>
      </c>
      <c r="S219" s="7">
        <v>3.1250000000000002E-3</v>
      </c>
      <c r="T219">
        <v>2.4339451610404046</v>
      </c>
      <c r="U219">
        <v>0.40001957449825637</v>
      </c>
      <c r="V219" s="6" t="s">
        <v>117</v>
      </c>
      <c r="W219" s="6" t="s">
        <v>121</v>
      </c>
      <c r="X219" s="6" t="s">
        <v>130</v>
      </c>
      <c r="Y219" s="6" t="s">
        <v>148</v>
      </c>
      <c r="Z219" s="6" t="s">
        <v>180</v>
      </c>
      <c r="AA219">
        <v>-0.2413513330807624</v>
      </c>
      <c r="AB219">
        <v>2.7533877241441993</v>
      </c>
      <c r="AC219">
        <v>-0.20877888444721904</v>
      </c>
      <c r="AD219">
        <v>2.0211056969994132</v>
      </c>
      <c r="AE219">
        <v>-0.29435225057831482</v>
      </c>
      <c r="AF219">
        <v>5.7293627591665146</v>
      </c>
      <c r="AG219">
        <v>1664995.5184628763</v>
      </c>
      <c r="AH219">
        <v>-0.38035768574722795</v>
      </c>
      <c r="AI219">
        <v>1.4117119633507635</v>
      </c>
      <c r="AJ219">
        <v>-0.42346618434048533</v>
      </c>
      <c r="AK219">
        <v>0.55126430930175196</v>
      </c>
      <c r="AL219">
        <v>-0.32694590513595545</v>
      </c>
      <c r="AM219">
        <v>4.8635084660844585</v>
      </c>
      <c r="AN219">
        <v>0.64595452038368495</v>
      </c>
      <c r="AO219">
        <v>0.35404547961631511</v>
      </c>
      <c r="AP219">
        <v>3.3552044399669381</v>
      </c>
      <c r="AQ219">
        <v>17961883.420545291</v>
      </c>
      <c r="AR219">
        <v>-0.15313531454559282</v>
      </c>
      <c r="AS219">
        <v>3.9329533598673736</v>
      </c>
      <c r="AT219">
        <v>-0.10082251068465076</v>
      </c>
      <c r="AU219">
        <v>3.3774049178508028</v>
      </c>
      <c r="AV219">
        <v>-0.23614767448648299</v>
      </c>
      <c r="AW219">
        <v>5.4657979478660401</v>
      </c>
      <c r="AX219">
        <v>3458078.3370149345</v>
      </c>
      <c r="AY219">
        <v>857265.35697492049</v>
      </c>
      <c r="AZ219" s="8">
        <v>3.7268518518518519E-3</v>
      </c>
      <c r="BA219">
        <v>3.3830829624145609</v>
      </c>
      <c r="BB219">
        <v>11698965.904650103</v>
      </c>
      <c r="BC219">
        <v>0.39447437542580349</v>
      </c>
      <c r="BD219">
        <v>1895360.9963933998</v>
      </c>
      <c r="BE219">
        <v>807730.16148795583</v>
      </c>
      <c r="BF219" s="8">
        <v>2.0486111111111113E-3</v>
      </c>
      <c r="BG219">
        <v>3.3043401905033503</v>
      </c>
      <c r="BH219">
        <v>6262917.515895186</v>
      </c>
      <c r="BI219">
        <v>0.41013676738308047</v>
      </c>
      <c r="BJ219">
        <v>0.59702983598616188</v>
      </c>
      <c r="BK219">
        <v>3.2187598635282353E-3</v>
      </c>
      <c r="BL219">
        <v>0.33154984807945265</v>
      </c>
      <c r="BM219">
        <v>2.8260317728804614E-2</v>
      </c>
      <c r="BN219">
        <v>3.9664349258780582E-2</v>
      </c>
      <c r="BO219">
        <v>9.3392870903097786E-6</v>
      </c>
      <c r="BP219">
        <v>2.6754979618176945E-4</v>
      </c>
      <c r="BQ219">
        <v>2063181.6358126753</v>
      </c>
      <c r="BR219">
        <v>2.7253741063407722E-2</v>
      </c>
      <c r="BS219">
        <v>0.98092762495138675</v>
      </c>
      <c r="BT219">
        <v>11123.206647709801</v>
      </c>
      <c r="BU219">
        <v>0.13764096716638052</v>
      </c>
      <c r="BV219">
        <v>6.3456518820888315</v>
      </c>
      <c r="BW219">
        <v>1145751.0440564719</v>
      </c>
      <c r="BX219">
        <v>-0.45990644589400798</v>
      </c>
      <c r="BY219">
        <v>111.00387552775091</v>
      </c>
      <c r="BZ219">
        <v>97660.393243148559</v>
      </c>
      <c r="CA219">
        <v>-0.2039808660042669</v>
      </c>
      <c r="CB219">
        <v>0.23077743669456141</v>
      </c>
      <c r="CC219">
        <v>137069.79459745626</v>
      </c>
      <c r="CD219">
        <v>0.32407447396577438</v>
      </c>
      <c r="CE219">
        <v>12.28564761405443</v>
      </c>
      <c r="CG219">
        <v>-0.74904478768819271</v>
      </c>
      <c r="CJ219">
        <v>-0.42697924179260138</v>
      </c>
      <c r="CK219">
        <v>12.745601643241503</v>
      </c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>
        <v>0.79400879728768559</v>
      </c>
      <c r="CW219">
        <v>0.20599120271231441</v>
      </c>
      <c r="CX219">
        <v>0.24143235089099299</v>
      </c>
      <c r="CY219">
        <v>0.30658823821054437</v>
      </c>
      <c r="CZ219">
        <v>0.20370627970790961</v>
      </c>
      <c r="DA219">
        <v>0.13035767500837325</v>
      </c>
      <c r="DB219">
        <v>7.4823380320987606E-2</v>
      </c>
      <c r="DC219">
        <v>4.3092075861191917E-2</v>
      </c>
      <c r="DD2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19" t="str">
        <f>IF(TRIM(SW_base_final[[#This Row],[Neg]])="","blocked",SW_base_final[[#This Row],[Neg]])</f>
        <v>blocked</v>
      </c>
      <c r="DF219" t="str">
        <f>LEFT(SW_base_final[[#This Row],[date]],2)</f>
        <v/>
      </c>
      <c r="DG219" t="str">
        <f>MID(SW_base_final[[#This Row],[date]],4,2)</f>
        <v/>
      </c>
      <c r="DH219" t="str">
        <f>RIGHT(SW_base_final[[#This Row],[date]],4)</f>
        <v/>
      </c>
    </row>
    <row r="220" spans="1:112" x14ac:dyDescent="0.3">
      <c r="A220" s="6" t="s">
        <v>816</v>
      </c>
      <c r="B220" s="6" t="s">
        <v>817</v>
      </c>
      <c r="C220" s="6" t="s">
        <v>142</v>
      </c>
      <c r="D220" s="6" t="s">
        <v>160</v>
      </c>
      <c r="E220" s="6" t="s">
        <v>116</v>
      </c>
      <c r="F220" s="6" t="s">
        <v>117</v>
      </c>
      <c r="G220" s="6" t="s">
        <v>161</v>
      </c>
      <c r="H220" s="1">
        <v>44161.630982407405</v>
      </c>
      <c r="I220" s="6" t="s">
        <v>116</v>
      </c>
      <c r="J220" s="6" t="s">
        <v>116</v>
      </c>
      <c r="K220" s="6" t="s">
        <v>119</v>
      </c>
      <c r="L220">
        <v>1.3323255000342825E-3</v>
      </c>
      <c r="M220">
        <v>-0.30239945385152517</v>
      </c>
      <c r="N220">
        <v>960</v>
      </c>
      <c r="O220">
        <v>79002.521407304215</v>
      </c>
      <c r="P220">
        <v>15741.060007011554</v>
      </c>
      <c r="Q220">
        <v>8.4489016556961505E-2</v>
      </c>
      <c r="R220">
        <v>0.9155109834430385</v>
      </c>
      <c r="S220" s="7">
        <v>2.7662037037037039E-3</v>
      </c>
      <c r="T220">
        <v>3.0350605831123487</v>
      </c>
      <c r="U220">
        <v>0.42825630483751237</v>
      </c>
      <c r="V220" s="6" t="s">
        <v>120</v>
      </c>
      <c r="W220" s="6"/>
      <c r="X220" s="6"/>
      <c r="Y220" s="6"/>
      <c r="Z220" s="6"/>
      <c r="AZ220" s="8"/>
      <c r="BF220" s="8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DD2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20" t="str">
        <f>IF(TRIM(SW_base_final[[#This Row],[Neg]])="","blocked",SW_base_final[[#This Row],[Neg]])</f>
        <v>blocked</v>
      </c>
      <c r="DF220" t="str">
        <f>LEFT(SW_base_final[[#This Row],[date]],2)</f>
        <v/>
      </c>
      <c r="DG220" t="str">
        <f>MID(SW_base_final[[#This Row],[date]],4,2)</f>
        <v/>
      </c>
      <c r="DH220" t="str">
        <f>RIGHT(SW_base_final[[#This Row],[date]],4)</f>
        <v/>
      </c>
    </row>
    <row r="221" spans="1:112" x14ac:dyDescent="0.3">
      <c r="A221" s="6" t="s">
        <v>818</v>
      </c>
      <c r="B221" s="6" t="s">
        <v>190</v>
      </c>
      <c r="C221" s="6" t="s">
        <v>114</v>
      </c>
      <c r="D221" s="6" t="s">
        <v>117</v>
      </c>
      <c r="E221" s="6" t="s">
        <v>116</v>
      </c>
      <c r="F221" s="6" t="s">
        <v>117</v>
      </c>
      <c r="G221" s="6" t="s">
        <v>118</v>
      </c>
      <c r="H221" s="1">
        <v>44161.630982407405</v>
      </c>
      <c r="I221" s="6" t="s">
        <v>116</v>
      </c>
      <c r="J221" s="6" t="s">
        <v>116</v>
      </c>
      <c r="K221" s="6" t="s">
        <v>119</v>
      </c>
      <c r="L221">
        <v>1.3232326843510053E-3</v>
      </c>
      <c r="M221">
        <v>2.1089411640651157E-3</v>
      </c>
      <c r="N221">
        <v>268712</v>
      </c>
      <c r="O221">
        <v>83734.551775159023</v>
      </c>
      <c r="P221">
        <v>35965.639924034032</v>
      </c>
      <c r="Q221">
        <v>0.56317183070249865</v>
      </c>
      <c r="R221">
        <v>0.43682816929750135</v>
      </c>
      <c r="S221" s="7">
        <v>3.2870370370370371E-3</v>
      </c>
      <c r="T221">
        <v>6.8626621213882331</v>
      </c>
      <c r="U221">
        <v>0.28151773807046249</v>
      </c>
      <c r="V221" s="6" t="s">
        <v>117</v>
      </c>
      <c r="W221" s="6" t="s">
        <v>121</v>
      </c>
      <c r="X221" s="6" t="s">
        <v>122</v>
      </c>
      <c r="Y221" s="6" t="s">
        <v>123</v>
      </c>
      <c r="Z221" s="6" t="s">
        <v>180</v>
      </c>
      <c r="AA221">
        <v>-2.8015463805108887E-4</v>
      </c>
      <c r="AB221">
        <v>1.5834930013360395</v>
      </c>
      <c r="AC221">
        <v>-9.1067818401985301E-3</v>
      </c>
      <c r="AD221">
        <v>2.81543696884345</v>
      </c>
      <c r="AE221">
        <v>1.0911592968723349E-2</v>
      </c>
      <c r="AF221">
        <v>0.84364710421850253</v>
      </c>
      <c r="AG221">
        <v>39283.238819494763</v>
      </c>
      <c r="AH221">
        <v>9.9107589136604446E-3</v>
      </c>
      <c r="AI221">
        <v>1.3409260779878718</v>
      </c>
      <c r="AJ221">
        <v>5.3469061699040754E-2</v>
      </c>
      <c r="AK221">
        <v>1.4453947582214024</v>
      </c>
      <c r="AL221">
        <v>-1.606570600521029E-2</v>
      </c>
      <c r="AM221">
        <v>1.2787673795077379</v>
      </c>
      <c r="AN221">
        <v>0.55413761835580644</v>
      </c>
      <c r="AO221">
        <v>0.44586238164419373</v>
      </c>
      <c r="AP221">
        <v>5.6724174563703933</v>
      </c>
      <c r="AQ221">
        <v>474977.33319076244</v>
      </c>
      <c r="AR221">
        <v>-0.17660248851641513</v>
      </c>
      <c r="AS221">
        <v>1.1558322089342044</v>
      </c>
      <c r="AT221">
        <v>-0.22167332701434261</v>
      </c>
      <c r="AU221">
        <v>1.76613004874637</v>
      </c>
      <c r="AV221">
        <v>-7.6530651630111857E-2</v>
      </c>
      <c r="AW221">
        <v>0.52584131608684093</v>
      </c>
      <c r="AX221">
        <v>46400.465094777581</v>
      </c>
      <c r="AY221">
        <v>15308.19953899734</v>
      </c>
      <c r="AZ221" s="8">
        <v>4.2245370370370371E-3</v>
      </c>
      <c r="BA221">
        <v>6.6714411948586783</v>
      </c>
      <c r="BB221">
        <v>309557.97429390135</v>
      </c>
      <c r="BC221">
        <v>0.25443816305436323</v>
      </c>
      <c r="BD221">
        <v>37334.086680381442</v>
      </c>
      <c r="BE221">
        <v>23975.039280497422</v>
      </c>
      <c r="BF221" s="8">
        <v>2.1296296296296298E-3</v>
      </c>
      <c r="BG221">
        <v>4.4307862761722996</v>
      </c>
      <c r="BH221">
        <v>165419.35889686114</v>
      </c>
      <c r="BI221">
        <v>0.3151734395229423</v>
      </c>
      <c r="BJ221">
        <v>0.33025157440796371</v>
      </c>
      <c r="BK221">
        <v>1.2388333846832392E-2</v>
      </c>
      <c r="BL221">
        <v>1.0183970865952919E-2</v>
      </c>
      <c r="BM221">
        <v>9.8682546734198667E-3</v>
      </c>
      <c r="BN221">
        <v>0.6344026634865132</v>
      </c>
      <c r="BO221">
        <v>2.9052027193180339E-3</v>
      </c>
      <c r="BQ221">
        <v>15287.030180324233</v>
      </c>
      <c r="BR221">
        <v>4.0107161832936056E-2</v>
      </c>
      <c r="BS221">
        <v>2.089428668219484</v>
      </c>
      <c r="BU221">
        <v>-0.69902005037900627</v>
      </c>
      <c r="BV221">
        <v>71.482340081807678</v>
      </c>
      <c r="BX221">
        <v>-0.33757393083629039</v>
      </c>
      <c r="CA221">
        <v>-1.8111497500812423E-2</v>
      </c>
      <c r="CB221">
        <v>16.692545045129656</v>
      </c>
      <c r="CC221">
        <v>29365.893805599804</v>
      </c>
      <c r="CD221">
        <v>1.7686635269831275E-2</v>
      </c>
      <c r="CE221">
        <v>3.0983313049531702</v>
      </c>
      <c r="CH221">
        <v>8.5972517911013018</v>
      </c>
      <c r="CJ221">
        <v>-1</v>
      </c>
      <c r="CL221" s="6" t="s">
        <v>819</v>
      </c>
      <c r="CM221" s="6" t="s">
        <v>820</v>
      </c>
      <c r="CN221" s="6" t="s">
        <v>271</v>
      </c>
      <c r="CO221" s="6"/>
      <c r="CP221" s="6" t="s">
        <v>122</v>
      </c>
      <c r="CQ221" s="6"/>
      <c r="CR221" s="6" t="s">
        <v>185</v>
      </c>
      <c r="CS221" s="6" t="s">
        <v>186</v>
      </c>
      <c r="CT221" s="6"/>
      <c r="CU221" s="6"/>
      <c r="CV221">
        <v>0.53782732355761942</v>
      </c>
      <c r="CW221">
        <v>0.46217267644238058</v>
      </c>
      <c r="CX221">
        <v>0.13176175850495039</v>
      </c>
      <c r="CY221">
        <v>0.2572789661581773</v>
      </c>
      <c r="CZ221">
        <v>0.2331715222665629</v>
      </c>
      <c r="DA221">
        <v>0.16863869104601867</v>
      </c>
      <c r="DB221">
        <v>0.12120519195987489</v>
      </c>
      <c r="DC221">
        <v>8.7943870064415924E-2</v>
      </c>
      <c r="DD2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21" t="str">
        <f>IF(TRIM(SW_base_final[[#This Row],[Neg]])="","blocked",SW_base_final[[#This Row],[Neg]])</f>
        <v>blocked</v>
      </c>
      <c r="DF221" t="str">
        <f>LEFT(SW_base_final[[#This Row],[date]],2)</f>
        <v/>
      </c>
      <c r="DG221" t="str">
        <f>MID(SW_base_final[[#This Row],[date]],4,2)</f>
        <v/>
      </c>
      <c r="DH221" t="str">
        <f>RIGHT(SW_base_final[[#This Row],[date]],4)</f>
        <v/>
      </c>
    </row>
    <row r="222" spans="1:112" x14ac:dyDescent="0.3">
      <c r="A222" s="6" t="s">
        <v>821</v>
      </c>
      <c r="B222" s="6" t="s">
        <v>822</v>
      </c>
      <c r="C222" s="6" t="s">
        <v>169</v>
      </c>
      <c r="D222" s="6" t="s">
        <v>165</v>
      </c>
      <c r="E222" s="6" t="s">
        <v>116</v>
      </c>
      <c r="F222" s="6" t="s">
        <v>117</v>
      </c>
      <c r="G222" s="6" t="s">
        <v>166</v>
      </c>
      <c r="H222" s="1">
        <v>44161.630982407405</v>
      </c>
      <c r="I222" s="6" t="s">
        <v>116</v>
      </c>
      <c r="J222" s="6" t="s">
        <v>116</v>
      </c>
      <c r="K222" s="6" t="s">
        <v>119</v>
      </c>
      <c r="L222">
        <v>1.3105708556729861E-3</v>
      </c>
      <c r="M222">
        <v>0.28766499822346675</v>
      </c>
      <c r="N222">
        <v>6294</v>
      </c>
      <c r="O222">
        <v>77712.542526904945</v>
      </c>
      <c r="P222">
        <v>45732.445079087127</v>
      </c>
      <c r="Q222">
        <v>0.15861447620142743</v>
      </c>
      <c r="R222">
        <v>0.84138552379857257</v>
      </c>
      <c r="S222" s="7">
        <v>6.9444444444444444E-5</v>
      </c>
      <c r="T222">
        <v>1.298504963763792</v>
      </c>
      <c r="U222">
        <v>0.83501182413066088</v>
      </c>
      <c r="V222" s="6" t="s">
        <v>120</v>
      </c>
      <c r="W222" s="6"/>
      <c r="X222" s="6"/>
      <c r="Y222" s="6"/>
      <c r="Z222" s="6"/>
      <c r="AZ222" s="8"/>
      <c r="BF222" s="8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DD2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22" t="str">
        <f>IF(TRIM(SW_base_final[[#This Row],[Neg]])="","blocked",SW_base_final[[#This Row],[Neg]])</f>
        <v>blocked</v>
      </c>
      <c r="DF222" t="str">
        <f>LEFT(SW_base_final[[#This Row],[date]],2)</f>
        <v/>
      </c>
      <c r="DG222" t="str">
        <f>MID(SW_base_final[[#This Row],[date]],4,2)</f>
        <v/>
      </c>
      <c r="DH222" t="str">
        <f>RIGHT(SW_base_final[[#This Row],[date]],4)</f>
        <v/>
      </c>
    </row>
    <row r="223" spans="1:112" x14ac:dyDescent="0.3">
      <c r="A223" s="6" t="s">
        <v>823</v>
      </c>
      <c r="B223" s="6" t="s">
        <v>113</v>
      </c>
      <c r="C223" s="6" t="s">
        <v>114</v>
      </c>
      <c r="D223" s="6" t="s">
        <v>115</v>
      </c>
      <c r="E223" s="6" t="s">
        <v>116</v>
      </c>
      <c r="F223" s="6" t="s">
        <v>117</v>
      </c>
      <c r="G223" s="6" t="s">
        <v>118</v>
      </c>
      <c r="H223" s="1">
        <v>44161.630982407405</v>
      </c>
      <c r="I223" s="6" t="s">
        <v>116</v>
      </c>
      <c r="J223" s="6" t="s">
        <v>116</v>
      </c>
      <c r="K223" s="6" t="s">
        <v>119</v>
      </c>
      <c r="L223">
        <v>1.3091163298253362E-3</v>
      </c>
      <c r="M223">
        <v>-1.8538213376144249E-2</v>
      </c>
      <c r="N223">
        <v>380219</v>
      </c>
      <c r="O223">
        <v>92388.54521738748</v>
      </c>
      <c r="P223">
        <v>34856.605768896348</v>
      </c>
      <c r="Q223">
        <v>0.29728382624131927</v>
      </c>
      <c r="R223">
        <v>0.70271617375868067</v>
      </c>
      <c r="S223" s="7">
        <v>6.134259259259259E-4</v>
      </c>
      <c r="T223">
        <v>1.4973678999581082</v>
      </c>
      <c r="U223">
        <v>0.59706573304673682</v>
      </c>
      <c r="V223" s="6" t="s">
        <v>120</v>
      </c>
      <c r="W223" s="6" t="s">
        <v>121</v>
      </c>
      <c r="X223" s="6" t="s">
        <v>122</v>
      </c>
      <c r="Y223" s="6" t="s">
        <v>148</v>
      </c>
      <c r="Z223" s="6" t="s">
        <v>180</v>
      </c>
      <c r="AA223">
        <v>0.17175842451653733</v>
      </c>
      <c r="AB223">
        <v>0.11959994311314692</v>
      </c>
      <c r="AC223">
        <v>0.17723134446387157</v>
      </c>
      <c r="AD223">
        <v>0.61066818983771887</v>
      </c>
      <c r="AE223">
        <v>0.16933027534996592</v>
      </c>
      <c r="AF223">
        <v>-1.4593714213886333E-2</v>
      </c>
      <c r="AG223">
        <v>39392.641647281227</v>
      </c>
      <c r="AH223">
        <v>0.10740710895461558</v>
      </c>
      <c r="AI223">
        <v>0.29962460144107927</v>
      </c>
      <c r="AJ223">
        <v>0.11737629495238133</v>
      </c>
      <c r="AK223">
        <v>0.14009289966185845</v>
      </c>
      <c r="AL223">
        <v>0.10515619158189438</v>
      </c>
      <c r="AM223">
        <v>0.34250902917196768</v>
      </c>
      <c r="AN223">
        <v>0.30875445621178965</v>
      </c>
      <c r="AO223">
        <v>0.69124554378821035</v>
      </c>
      <c r="AP223">
        <v>1.6097415330303719</v>
      </c>
      <c r="AQ223">
        <v>148721.67841268313</v>
      </c>
      <c r="AR223">
        <v>0.26102749015531823</v>
      </c>
      <c r="AS223">
        <v>-7.8001196300075182E-2</v>
      </c>
      <c r="AT223">
        <v>0.25711800025816767</v>
      </c>
      <c r="AU223">
        <v>0.8295830440243388</v>
      </c>
      <c r="AV223">
        <v>0.26326983859671671</v>
      </c>
      <c r="AW223">
        <v>-0.28144985183845406</v>
      </c>
      <c r="AX223">
        <v>28525.375038792808</v>
      </c>
      <c r="AY223">
        <v>7321.3627494390303</v>
      </c>
      <c r="AZ223" s="8">
        <v>8.4490740740740739E-4</v>
      </c>
      <c r="BA223">
        <v>1.8944911923249124</v>
      </c>
      <c r="BB223">
        <v>54041.07176875788</v>
      </c>
      <c r="BC223">
        <v>0.50813156647859126</v>
      </c>
      <c r="BD223">
        <v>63863.170178594657</v>
      </c>
      <c r="BE223">
        <v>32071.278897842196</v>
      </c>
      <c r="BF223" s="8">
        <v>5.2083333333333333E-4</v>
      </c>
      <c r="BG223">
        <v>1.4825541290723436</v>
      </c>
      <c r="BH223">
        <v>94680.606643925275</v>
      </c>
      <c r="BI223">
        <v>0.63678941804427747</v>
      </c>
      <c r="BJ223">
        <v>0.55913455980732085</v>
      </c>
      <c r="BK223">
        <v>2.4022553750075669E-3</v>
      </c>
      <c r="BM223">
        <v>0.11213766436620581</v>
      </c>
      <c r="BN223">
        <v>0.32632552045146584</v>
      </c>
      <c r="BQ223">
        <v>15771.700338682764</v>
      </c>
      <c r="BR223">
        <v>0.16098182029709229</v>
      </c>
      <c r="BS223">
        <v>1.3046438776662725</v>
      </c>
      <c r="BU223">
        <v>-0.87570951878334991</v>
      </c>
      <c r="CA223">
        <v>1.1719314119794877E-2</v>
      </c>
      <c r="CB223">
        <v>-0.4339324486444841</v>
      </c>
      <c r="CC223">
        <v>9204.7759008113917</v>
      </c>
      <c r="CD223">
        <v>0.31978430077017395</v>
      </c>
      <c r="CE223">
        <v>0.74366837616771009</v>
      </c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>
        <v>0.51159974832280286</v>
      </c>
      <c r="CW223">
        <v>0.48840025167719714</v>
      </c>
      <c r="CX223">
        <v>0.13307778530530126</v>
      </c>
      <c r="CY223">
        <v>0.26124401262009739</v>
      </c>
      <c r="CZ223">
        <v>0.23792324846457405</v>
      </c>
      <c r="DA223">
        <v>0.1674194550985694</v>
      </c>
      <c r="DB223">
        <v>0.1214637861351958</v>
      </c>
      <c r="DC223">
        <v>7.8871712376262129E-2</v>
      </c>
      <c r="DD2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23" t="str">
        <f>IF(TRIM(SW_base_final[[#This Row],[Neg]])="","blocked",SW_base_final[[#This Row],[Neg]])</f>
        <v>blocked</v>
      </c>
      <c r="DF223" t="str">
        <f>LEFT(SW_base_final[[#This Row],[date]],2)</f>
        <v/>
      </c>
      <c r="DG223" t="str">
        <f>MID(SW_base_final[[#This Row],[date]],4,2)</f>
        <v/>
      </c>
      <c r="DH223" t="str">
        <f>RIGHT(SW_base_final[[#This Row],[date]],4)</f>
        <v/>
      </c>
    </row>
    <row r="224" spans="1:112" x14ac:dyDescent="0.3">
      <c r="A224" s="6" t="s">
        <v>824</v>
      </c>
      <c r="B224" s="6" t="s">
        <v>297</v>
      </c>
      <c r="C224" s="6" t="s">
        <v>114</v>
      </c>
      <c r="D224" s="6" t="s">
        <v>115</v>
      </c>
      <c r="E224" s="6" t="s">
        <v>116</v>
      </c>
      <c r="F224" s="6" t="s">
        <v>117</v>
      </c>
      <c r="G224" s="6" t="s">
        <v>118</v>
      </c>
      <c r="H224" s="1">
        <v>44161.630982407405</v>
      </c>
      <c r="I224" s="6" t="s">
        <v>116</v>
      </c>
      <c r="J224" s="6" t="s">
        <v>116</v>
      </c>
      <c r="K224" s="6" t="s">
        <v>119</v>
      </c>
      <c r="L224">
        <v>1.3002389981390486E-3</v>
      </c>
      <c r="M224">
        <v>-0.15270815651241204</v>
      </c>
      <c r="N224">
        <v>5609</v>
      </c>
      <c r="O224">
        <v>11287918.159042927</v>
      </c>
      <c r="P224">
        <v>15296.072245677646</v>
      </c>
      <c r="Q224">
        <v>0.54650059940181961</v>
      </c>
      <c r="R224">
        <v>0.45349940059818039</v>
      </c>
      <c r="S224" s="7">
        <v>6.099537037037037E-3</v>
      </c>
      <c r="T224">
        <v>4.3960503972589784</v>
      </c>
      <c r="U224">
        <v>0.44509950351939376</v>
      </c>
      <c r="V224" s="6" t="s">
        <v>117</v>
      </c>
      <c r="W224" s="6" t="s">
        <v>121</v>
      </c>
      <c r="X224" s="6" t="s">
        <v>599</v>
      </c>
      <c r="Y224" s="6" t="s">
        <v>148</v>
      </c>
      <c r="Z224" s="6" t="s">
        <v>180</v>
      </c>
      <c r="AA224">
        <v>-0.12356889176428976</v>
      </c>
      <c r="AB224">
        <v>0.48396513451695156</v>
      </c>
      <c r="AC224">
        <v>-0.12810163797990681</v>
      </c>
      <c r="AD224">
        <v>-0.21244905824372839</v>
      </c>
      <c r="AE224">
        <v>-0.12035245340968037</v>
      </c>
      <c r="AF224">
        <v>2.9253810894087455</v>
      </c>
      <c r="AG224">
        <v>2321147.8332483573</v>
      </c>
      <c r="AH224">
        <v>-9.8438633579802204E-2</v>
      </c>
      <c r="AI224">
        <v>0.49782364321153483</v>
      </c>
      <c r="AJ224">
        <v>-9.1685632857321009E-2</v>
      </c>
      <c r="AK224">
        <v>-0.32171213754562489</v>
      </c>
      <c r="AL224">
        <v>-0.1017179223821062</v>
      </c>
      <c r="AM224">
        <v>2.6826959092253779</v>
      </c>
      <c r="AN224">
        <v>0.41292131798225723</v>
      </c>
      <c r="AO224">
        <v>0.58707868201774271</v>
      </c>
      <c r="AP224">
        <v>3.5837263826006054</v>
      </c>
      <c r="AQ224">
        <v>40452810.111198604</v>
      </c>
      <c r="AR224">
        <v>-0.13471257262842251</v>
      </c>
      <c r="AS224">
        <v>0.73422337966417572</v>
      </c>
      <c r="AT224">
        <v>-0.14993796417499694</v>
      </c>
      <c r="AU224">
        <v>-0.13593136636607217</v>
      </c>
      <c r="AV224">
        <v>-0.125891425560546</v>
      </c>
      <c r="AW224">
        <v>3.008847278464863</v>
      </c>
      <c r="AX224">
        <v>4661022.0435078591</v>
      </c>
      <c r="AY224">
        <v>764404.6159110344</v>
      </c>
      <c r="AZ224" s="8">
        <v>5.7523148148148151E-3</v>
      </c>
      <c r="BA224">
        <v>3.1277372224599538</v>
      </c>
      <c r="BB224">
        <v>14578452.140185889</v>
      </c>
      <c r="BC224">
        <v>0.45070553621480453</v>
      </c>
      <c r="BD224">
        <v>6626896.1155350683</v>
      </c>
      <c r="BE224">
        <v>1556743.2173373229</v>
      </c>
      <c r="BF224" s="8">
        <v>6.3425925925925924E-3</v>
      </c>
      <c r="BG224">
        <v>3.9044459909906952</v>
      </c>
      <c r="BH224">
        <v>25874357.971012708</v>
      </c>
      <c r="BI224">
        <v>0.44115650493991099</v>
      </c>
      <c r="BJ224">
        <v>0.98642209968380024</v>
      </c>
      <c r="BK224">
        <v>2.7246639209968564E-4</v>
      </c>
      <c r="BL224">
        <v>7.6052457643808677E-3</v>
      </c>
      <c r="BM224">
        <v>2.7836111661488803E-3</v>
      </c>
      <c r="BN224">
        <v>2.9153517274775587E-3</v>
      </c>
      <c r="BP224">
        <v>1.2252660927585404E-6</v>
      </c>
      <c r="BQ224">
        <v>4596007.0745296786</v>
      </c>
      <c r="BR224">
        <v>-0.13224903540266097</v>
      </c>
      <c r="BS224">
        <v>-0.21419778216579488</v>
      </c>
      <c r="BU224">
        <v>0.531729294181714</v>
      </c>
      <c r="BV224">
        <v>6.0918857794266632</v>
      </c>
      <c r="BW224">
        <v>35434.894806022538</v>
      </c>
      <c r="BX224">
        <v>0.50595457798856946</v>
      </c>
      <c r="BY224">
        <v>0.26072299806785026</v>
      </c>
      <c r="BZ224">
        <v>12969.59650078911</v>
      </c>
      <c r="CA224">
        <v>0.398757892383095</v>
      </c>
      <c r="CB224">
        <v>-0.11325049943622179</v>
      </c>
      <c r="CC224">
        <v>13583.411369761738</v>
      </c>
      <c r="CD224">
        <v>0.18954519098366052</v>
      </c>
      <c r="CE224">
        <v>-0.38583572053996262</v>
      </c>
      <c r="CJ224">
        <v>-0.91862470212808944</v>
      </c>
      <c r="CK224">
        <v>-0.99661892460656409</v>
      </c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>
        <v>0.75281416985861371</v>
      </c>
      <c r="CW224">
        <v>0.24718583014138629</v>
      </c>
      <c r="CX224">
        <v>0.21877872644881857</v>
      </c>
      <c r="CY224">
        <v>0.30622969330244226</v>
      </c>
      <c r="CZ224">
        <v>0.21634770040287865</v>
      </c>
      <c r="DA224">
        <v>0.13286529844891734</v>
      </c>
      <c r="DB224">
        <v>8.0063931668840016E-2</v>
      </c>
      <c r="DC224">
        <v>4.5714649728102977E-2</v>
      </c>
      <c r="DD2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24" t="str">
        <f>IF(TRIM(SW_base_final[[#This Row],[Neg]])="","blocked",SW_base_final[[#This Row],[Neg]])</f>
        <v>blocked</v>
      </c>
      <c r="DF224" t="str">
        <f>LEFT(SW_base_final[[#This Row],[date]],2)</f>
        <v/>
      </c>
      <c r="DG224" t="str">
        <f>MID(SW_base_final[[#This Row],[date]],4,2)</f>
        <v/>
      </c>
      <c r="DH224" t="str">
        <f>RIGHT(SW_base_final[[#This Row],[date]],4)</f>
        <v/>
      </c>
    </row>
    <row r="225" spans="1:112" x14ac:dyDescent="0.3">
      <c r="A225" s="6" t="s">
        <v>825</v>
      </c>
      <c r="B225" s="6" t="s">
        <v>779</v>
      </c>
      <c r="C225" s="6" t="s">
        <v>499</v>
      </c>
      <c r="D225" s="6" t="s">
        <v>160</v>
      </c>
      <c r="E225" s="6" t="s">
        <v>116</v>
      </c>
      <c r="F225" s="6" t="s">
        <v>117</v>
      </c>
      <c r="G225" s="6" t="s">
        <v>161</v>
      </c>
      <c r="H225" s="1">
        <v>44161.630982407405</v>
      </c>
      <c r="I225" s="6" t="s">
        <v>116</v>
      </c>
      <c r="J225" s="6" t="s">
        <v>116</v>
      </c>
      <c r="K225" s="6" t="s">
        <v>119</v>
      </c>
      <c r="L225">
        <v>1.2936195144250351E-3</v>
      </c>
      <c r="M225">
        <v>-0.1065897355090285</v>
      </c>
      <c r="N225">
        <v>18368</v>
      </c>
      <c r="O225">
        <v>76707.383727655586</v>
      </c>
      <c r="P225">
        <v>46244.794737944067</v>
      </c>
      <c r="Q225">
        <v>0.20954969437620025</v>
      </c>
      <c r="R225">
        <v>0.7904503056237997</v>
      </c>
      <c r="S225" s="7">
        <v>2.3148148148148149E-4</v>
      </c>
      <c r="T225">
        <v>1.1885855901823352</v>
      </c>
      <c r="U225">
        <v>0.7702863135755289</v>
      </c>
      <c r="V225" s="6" t="s">
        <v>120</v>
      </c>
      <c r="W225" s="6"/>
      <c r="X225" s="6"/>
      <c r="Y225" s="6"/>
      <c r="Z225" s="6"/>
      <c r="AZ225" s="8"/>
      <c r="BF225" s="8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DD2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25" t="str">
        <f>IF(TRIM(SW_base_final[[#This Row],[Neg]])="","blocked",SW_base_final[[#This Row],[Neg]])</f>
        <v>blocked</v>
      </c>
      <c r="DF225" t="str">
        <f>LEFT(SW_base_final[[#This Row],[date]],2)</f>
        <v/>
      </c>
      <c r="DG225" t="str">
        <f>MID(SW_base_final[[#This Row],[date]],4,2)</f>
        <v/>
      </c>
      <c r="DH225" t="str">
        <f>RIGHT(SW_base_final[[#This Row],[date]],4)</f>
        <v/>
      </c>
    </row>
    <row r="226" spans="1:112" x14ac:dyDescent="0.3">
      <c r="A226" s="6" t="s">
        <v>826</v>
      </c>
      <c r="B226" s="6" t="s">
        <v>827</v>
      </c>
      <c r="C226" s="6" t="s">
        <v>828</v>
      </c>
      <c r="D226" s="6" t="s">
        <v>160</v>
      </c>
      <c r="E226" s="6" t="s">
        <v>116</v>
      </c>
      <c r="F226" s="6" t="s">
        <v>117</v>
      </c>
      <c r="G226" s="6" t="s">
        <v>161</v>
      </c>
      <c r="H226" s="1">
        <v>44161.630982407405</v>
      </c>
      <c r="I226" s="6" t="s">
        <v>116</v>
      </c>
      <c r="J226" s="6" t="s">
        <v>116</v>
      </c>
      <c r="K226" s="6" t="s">
        <v>119</v>
      </c>
      <c r="L226">
        <v>1.2890529085322914E-3</v>
      </c>
      <c r="M226">
        <v>0.32820898249830949</v>
      </c>
      <c r="N226">
        <v>21334</v>
      </c>
      <c r="O226">
        <v>3530299.1177366949</v>
      </c>
      <c r="P226">
        <v>45649.676062377242</v>
      </c>
      <c r="Q226">
        <v>0.36842480646015008</v>
      </c>
      <c r="R226">
        <v>0.63157519353984992</v>
      </c>
      <c r="S226" s="7">
        <v>8.6805555555555551E-4</v>
      </c>
      <c r="T226">
        <v>1.3377115619949023</v>
      </c>
      <c r="U226">
        <v>0.7244999716945193</v>
      </c>
      <c r="V226" s="6" t="s">
        <v>120</v>
      </c>
      <c r="W226" s="6" t="s">
        <v>121</v>
      </c>
      <c r="X226" s="6" t="s">
        <v>152</v>
      </c>
      <c r="Y226" s="6" t="s">
        <v>487</v>
      </c>
      <c r="Z226" s="6" t="s">
        <v>124</v>
      </c>
      <c r="AA226">
        <v>-5.906964943250903E-2</v>
      </c>
      <c r="AB226">
        <v>0.31631870102029436</v>
      </c>
      <c r="AC226">
        <v>-8.8269767509747799E-2</v>
      </c>
      <c r="AD226">
        <v>0.65336538411287615</v>
      </c>
      <c r="AE226">
        <v>-2.9649464230630307E-2</v>
      </c>
      <c r="AF226">
        <v>0.1033840175329328</v>
      </c>
      <c r="AG226">
        <v>1814519.9067010861</v>
      </c>
      <c r="AH226">
        <v>-9.0038413229218794E-2</v>
      </c>
      <c r="AI226">
        <v>0.32218510367675424</v>
      </c>
      <c r="AJ226">
        <v>-0.12982524218089253</v>
      </c>
      <c r="AK226">
        <v>0.59760379637705996</v>
      </c>
      <c r="AL226">
        <v>-5.3745151586965134E-2</v>
      </c>
      <c r="AM226">
        <v>0.15513655987662611</v>
      </c>
      <c r="AN226">
        <v>0.48630218401493852</v>
      </c>
      <c r="AO226">
        <v>0.51369781598506148</v>
      </c>
      <c r="AP226">
        <v>1.5036082334728182</v>
      </c>
      <c r="AQ226">
        <v>5308186.8200507211</v>
      </c>
      <c r="AR226">
        <v>-5.7651717390289736E-2</v>
      </c>
      <c r="AS226">
        <v>-0.14669074219110245</v>
      </c>
      <c r="AT226">
        <v>-8.3340935495693436E-2</v>
      </c>
      <c r="AU226">
        <v>0.59085145359812974</v>
      </c>
      <c r="AV226">
        <v>-2.868284428831902E-2</v>
      </c>
      <c r="AW226">
        <v>-0.42860679564006499</v>
      </c>
      <c r="AX226">
        <v>1716792.1711813654</v>
      </c>
      <c r="AY226">
        <v>827751.80670001102</v>
      </c>
      <c r="AZ226" s="8">
        <v>1.1342592592592593E-3</v>
      </c>
      <c r="BA226">
        <v>1.5940502562395251</v>
      </c>
      <c r="BB226">
        <v>2736653.0003816662</v>
      </c>
      <c r="BC226">
        <v>0.72804119623569152</v>
      </c>
      <c r="BD226">
        <v>1813506.9465553295</v>
      </c>
      <c r="BE226">
        <v>986768.10000107496</v>
      </c>
      <c r="BF226" s="8">
        <v>6.2500000000000001E-4</v>
      </c>
      <c r="BG226">
        <v>1.417989506218083</v>
      </c>
      <c r="BH226">
        <v>2571533.8196690548</v>
      </c>
      <c r="BI226">
        <v>0.72114760153667268</v>
      </c>
      <c r="BJ226">
        <v>0.22904471868623202</v>
      </c>
      <c r="BK226">
        <v>5.5198653699921058E-4</v>
      </c>
      <c r="BL226">
        <v>2.2649596056972525E-2</v>
      </c>
      <c r="BM226">
        <v>4.8780524606584615E-2</v>
      </c>
      <c r="BN226">
        <v>0.6979648438995244</v>
      </c>
      <c r="BO226">
        <v>3.3760890160665098E-4</v>
      </c>
      <c r="BP226">
        <v>6.7072131208056624E-4</v>
      </c>
      <c r="BQ226">
        <v>393020.06148799363</v>
      </c>
      <c r="BR226">
        <v>4.6711936362630935E-2</v>
      </c>
      <c r="BS226">
        <v>0.5001194360316068</v>
      </c>
      <c r="BU226">
        <v>-0.62953249488813601</v>
      </c>
      <c r="BV226">
        <v>-0.26599087439931812</v>
      </c>
      <c r="BW226">
        <v>38864.662263547085</v>
      </c>
      <c r="BX226">
        <v>4.6915658925789749E-2</v>
      </c>
      <c r="BY226">
        <v>0.803091724861275</v>
      </c>
      <c r="BZ226">
        <v>83702.976825934966</v>
      </c>
      <c r="CA226">
        <v>-9.7650543829899239E-2</v>
      </c>
      <c r="CB226">
        <v>0.38437511014776193</v>
      </c>
      <c r="CC226">
        <v>1197644.6671168676</v>
      </c>
      <c r="CD226">
        <v>-0.12708220200006004</v>
      </c>
      <c r="CE226">
        <v>0.73659665645163508</v>
      </c>
      <c r="CG226">
        <v>1.5680480755218809</v>
      </c>
      <c r="CH226">
        <v>1.6521895961601807</v>
      </c>
      <c r="CJ226">
        <v>-0.52797556412239244</v>
      </c>
      <c r="CK226">
        <v>-0.44762194832805058</v>
      </c>
      <c r="CL226" s="6" t="s">
        <v>829</v>
      </c>
      <c r="CM226" s="6" t="s">
        <v>830</v>
      </c>
      <c r="CN226" s="6" t="s">
        <v>831</v>
      </c>
      <c r="CO226" s="6" t="s">
        <v>832</v>
      </c>
      <c r="CP226" s="6" t="s">
        <v>130</v>
      </c>
      <c r="CQ226" s="6" t="s">
        <v>833</v>
      </c>
      <c r="CR226" s="6"/>
      <c r="CS226" s="6"/>
      <c r="CT226" s="6" t="s">
        <v>834</v>
      </c>
      <c r="CU226" s="6"/>
      <c r="CV226">
        <v>0.75852279478872531</v>
      </c>
      <c r="CW226">
        <v>0.24147720521127469</v>
      </c>
      <c r="CX226">
        <v>0.12125213301199758</v>
      </c>
      <c r="CY226">
        <v>0.26192605189042273</v>
      </c>
      <c r="CZ226">
        <v>0.25426152876274105</v>
      </c>
      <c r="DA226">
        <v>0.20226886227573615</v>
      </c>
      <c r="DB226">
        <v>0.10405888080068984</v>
      </c>
      <c r="DC226">
        <v>5.623254325841285E-2</v>
      </c>
      <c r="DD2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26" t="str">
        <f>IF(TRIM(SW_base_final[[#This Row],[Neg]])="","blocked",SW_base_final[[#This Row],[Neg]])</f>
        <v>blocked</v>
      </c>
      <c r="DF226" t="str">
        <f>LEFT(SW_base_final[[#This Row],[date]],2)</f>
        <v/>
      </c>
      <c r="DG226" t="str">
        <f>MID(SW_base_final[[#This Row],[date]],4,2)</f>
        <v/>
      </c>
      <c r="DH226" t="str">
        <f>RIGHT(SW_base_final[[#This Row],[date]],4)</f>
        <v/>
      </c>
    </row>
    <row r="227" spans="1:112" x14ac:dyDescent="0.3">
      <c r="A227" s="6" t="s">
        <v>835</v>
      </c>
      <c r="B227" s="6" t="s">
        <v>712</v>
      </c>
      <c r="C227" s="6" t="s">
        <v>713</v>
      </c>
      <c r="D227" s="6" t="s">
        <v>165</v>
      </c>
      <c r="E227" s="6" t="s">
        <v>170</v>
      </c>
      <c r="F227" s="6" t="s">
        <v>714</v>
      </c>
      <c r="G227" s="6" t="s">
        <v>166</v>
      </c>
      <c r="H227" s="1">
        <v>44161.630982407405</v>
      </c>
      <c r="I227" s="6" t="s">
        <v>116</v>
      </c>
      <c r="J227" s="6" t="s">
        <v>116</v>
      </c>
      <c r="K227" s="6" t="s">
        <v>119</v>
      </c>
      <c r="L227">
        <v>1.2861987901793637E-3</v>
      </c>
      <c r="M227">
        <v>-4.6815336135585278E-2</v>
      </c>
      <c r="N227">
        <v>12100</v>
      </c>
      <c r="O227">
        <v>76267.359179554333</v>
      </c>
      <c r="P227">
        <v>42221.526106306083</v>
      </c>
      <c r="Q227">
        <v>0.34029689239158817</v>
      </c>
      <c r="R227">
        <v>0.65970310760841189</v>
      </c>
      <c r="S227" s="7">
        <v>4.861111111111111E-4</v>
      </c>
      <c r="T227">
        <v>1.3570618195063919</v>
      </c>
      <c r="U227">
        <v>0.69828763395006233</v>
      </c>
      <c r="V227" s="6" t="s">
        <v>120</v>
      </c>
      <c r="W227" s="6"/>
      <c r="X227" s="6"/>
      <c r="Y227" s="6"/>
      <c r="Z227" s="6"/>
      <c r="AZ227" s="8"/>
      <c r="BF227" s="8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DD2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27" t="str">
        <f>IF(TRIM(SW_base_final[[#This Row],[Neg]])="","blocked",SW_base_final[[#This Row],[Neg]])</f>
        <v>Negotiation</v>
      </c>
      <c r="DF227" t="str">
        <f>LEFT(SW_base_final[[#This Row],[date]],2)</f>
        <v>11</v>
      </c>
      <c r="DG227" t="str">
        <f>MID(SW_base_final[[#This Row],[date]],4,2)</f>
        <v>12</v>
      </c>
      <c r="DH227" t="str">
        <f>RIGHT(SW_base_final[[#This Row],[date]],4)</f>
        <v>2020</v>
      </c>
    </row>
    <row r="228" spans="1:112" x14ac:dyDescent="0.3">
      <c r="A228" s="6" t="s">
        <v>836</v>
      </c>
      <c r="B228" s="6" t="s">
        <v>190</v>
      </c>
      <c r="C228" s="6" t="s">
        <v>114</v>
      </c>
      <c r="D228" s="6" t="s">
        <v>117</v>
      </c>
      <c r="E228" s="6" t="s">
        <v>116</v>
      </c>
      <c r="F228" s="6" t="s">
        <v>117</v>
      </c>
      <c r="G228" s="6" t="s">
        <v>118</v>
      </c>
      <c r="H228" s="1">
        <v>44161.630982407405</v>
      </c>
      <c r="I228" s="6" t="s">
        <v>116</v>
      </c>
      <c r="J228" s="6" t="s">
        <v>116</v>
      </c>
      <c r="K228" s="6" t="s">
        <v>119</v>
      </c>
      <c r="L228">
        <v>1.2840149824400074E-3</v>
      </c>
      <c r="M228">
        <v>0.17682153155394695</v>
      </c>
      <c r="N228">
        <v>405295</v>
      </c>
      <c r="O228">
        <v>67150.343268320285</v>
      </c>
      <c r="P228">
        <v>41475.576205586913</v>
      </c>
      <c r="Q228">
        <v>0.18564910739987203</v>
      </c>
      <c r="R228">
        <v>0.81435089260012794</v>
      </c>
      <c r="S228" s="7">
        <v>6.134259259259259E-4</v>
      </c>
      <c r="T228">
        <v>1.9148970678049988</v>
      </c>
      <c r="U228">
        <v>0.60345518068232529</v>
      </c>
      <c r="V228" s="6" t="s">
        <v>117</v>
      </c>
      <c r="W228" s="6" t="s">
        <v>121</v>
      </c>
      <c r="X228" s="6" t="s">
        <v>122</v>
      </c>
      <c r="Y228" s="6" t="s">
        <v>148</v>
      </c>
      <c r="Z228" s="6" t="s">
        <v>180</v>
      </c>
      <c r="AA228">
        <v>-0.12216921581267537</v>
      </c>
      <c r="AB228">
        <v>2.5192587596335208</v>
      </c>
      <c r="AC228">
        <v>3.0284129844355467E-2</v>
      </c>
      <c r="AD228">
        <v>0.65471626300951491</v>
      </c>
      <c r="AE228">
        <v>-0.15770251090160525</v>
      </c>
      <c r="AF228">
        <v>4.1848869896347889</v>
      </c>
      <c r="AG228">
        <v>35385.683406979515</v>
      </c>
      <c r="AH228">
        <v>-0.15110363596828624</v>
      </c>
      <c r="AI228">
        <v>1.8224076030871208</v>
      </c>
      <c r="AJ228">
        <v>-0.10420219681828624</v>
      </c>
      <c r="AK228">
        <v>0.33361412344829433</v>
      </c>
      <c r="AL228">
        <v>-0.16550158076099075</v>
      </c>
      <c r="AM228">
        <v>3.4649685068100498</v>
      </c>
      <c r="AN228">
        <v>0.22184758152356723</v>
      </c>
      <c r="AO228">
        <v>0.77815241847643279</v>
      </c>
      <c r="AP228">
        <v>2.3700064697578953</v>
      </c>
      <c r="AQ228">
        <v>159146.74799238256</v>
      </c>
      <c r="AR228">
        <v>8.6816112923141953E-2</v>
      </c>
      <c r="AS228">
        <v>1.8421669434164354</v>
      </c>
      <c r="AT228">
        <v>0.53708448527598729</v>
      </c>
      <c r="AU228">
        <v>0.75580754730394362</v>
      </c>
      <c r="AV228">
        <v>-1.2082522430235998E-2</v>
      </c>
      <c r="AW228">
        <v>2.6042614412495122</v>
      </c>
      <c r="AX228">
        <v>14897.141252554207</v>
      </c>
      <c r="AY228">
        <v>8770.5595430352241</v>
      </c>
      <c r="AZ228" s="8">
        <v>1.3310185185185185E-3</v>
      </c>
      <c r="BA228">
        <v>2.7209612956656786</v>
      </c>
      <c r="BB228">
        <v>40534.544764264523</v>
      </c>
      <c r="BC228">
        <v>0.64531908377931069</v>
      </c>
      <c r="BD228">
        <v>52253.202015766081</v>
      </c>
      <c r="BE228">
        <v>26615.123863944289</v>
      </c>
      <c r="BF228" s="8">
        <v>4.1666666666666669E-4</v>
      </c>
      <c r="BG228">
        <v>2.2699509054455622</v>
      </c>
      <c r="BH228">
        <v>118612.20322811809</v>
      </c>
      <c r="BI228">
        <v>0.59151997951262736</v>
      </c>
      <c r="BJ228">
        <v>0.19545008925389543</v>
      </c>
      <c r="BL228">
        <v>3.5590624391457083E-2</v>
      </c>
      <c r="BM228">
        <v>4.7743742982772737E-2</v>
      </c>
      <c r="BN228">
        <v>0.72121554337187477</v>
      </c>
      <c r="BR228">
        <v>0.55121823023068917</v>
      </c>
      <c r="BS228">
        <v>1.318814746513902</v>
      </c>
      <c r="BX228">
        <v>2.4215170049788037</v>
      </c>
      <c r="BY228">
        <v>1.1552702294890556</v>
      </c>
      <c r="CA228">
        <v>3.3797348313512536</v>
      </c>
      <c r="CB228">
        <v>27.244758045757941</v>
      </c>
      <c r="CC228">
        <v>10744.049823148456</v>
      </c>
      <c r="CD228">
        <v>-0.12201354092021333</v>
      </c>
      <c r="CE228">
        <v>0.44575487462767338</v>
      </c>
      <c r="CL228" s="6" t="s">
        <v>837</v>
      </c>
      <c r="CM228" s="6" t="s">
        <v>838</v>
      </c>
      <c r="CN228" s="6" t="s">
        <v>271</v>
      </c>
      <c r="CO228" s="6"/>
      <c r="CP228" s="6" t="s">
        <v>122</v>
      </c>
      <c r="CQ228" s="6" t="s">
        <v>839</v>
      </c>
      <c r="CR228" s="6"/>
      <c r="CS228" s="6"/>
      <c r="CT228" s="6"/>
      <c r="CU228" s="6"/>
      <c r="CV228">
        <v>0.39516911416293032</v>
      </c>
      <c r="CW228">
        <v>0.60483088583706968</v>
      </c>
      <c r="CX228">
        <v>0.15300060538552643</v>
      </c>
      <c r="CY228">
        <v>0.27823228853651905</v>
      </c>
      <c r="CZ228">
        <v>0.23283267846665825</v>
      </c>
      <c r="DA228">
        <v>0.15418966636634021</v>
      </c>
      <c r="DB228">
        <v>0.10806677568331391</v>
      </c>
      <c r="DC228">
        <v>7.3677985561642137E-2</v>
      </c>
      <c r="DD2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28" t="str">
        <f>IF(TRIM(SW_base_final[[#This Row],[Neg]])="","blocked",SW_base_final[[#This Row],[Neg]])</f>
        <v>blocked</v>
      </c>
      <c r="DF228" t="str">
        <f>LEFT(SW_base_final[[#This Row],[date]],2)</f>
        <v/>
      </c>
      <c r="DG228" t="str">
        <f>MID(SW_base_final[[#This Row],[date]],4,2)</f>
        <v/>
      </c>
      <c r="DH228" t="str">
        <f>RIGHT(SW_base_final[[#This Row],[date]],4)</f>
        <v/>
      </c>
    </row>
    <row r="229" spans="1:112" x14ac:dyDescent="0.3">
      <c r="A229" s="6" t="s">
        <v>840</v>
      </c>
      <c r="B229" s="6" t="s">
        <v>293</v>
      </c>
      <c r="C229" s="6" t="s">
        <v>294</v>
      </c>
      <c r="D229" s="6" t="s">
        <v>143</v>
      </c>
      <c r="E229" s="6" t="s">
        <v>116</v>
      </c>
      <c r="F229" s="6" t="s">
        <v>117</v>
      </c>
      <c r="G229" s="6" t="s">
        <v>144</v>
      </c>
      <c r="H229" s="1">
        <v>44161.630982407405</v>
      </c>
      <c r="I229" s="6" t="s">
        <v>116</v>
      </c>
      <c r="J229" s="6" t="s">
        <v>116</v>
      </c>
      <c r="K229" s="6" t="s">
        <v>119</v>
      </c>
      <c r="L229">
        <v>1.2772543443716595E-3</v>
      </c>
      <c r="M229">
        <v>-0.15549209667026559</v>
      </c>
      <c r="N229">
        <v>17822</v>
      </c>
      <c r="O229">
        <v>75736.98295288792</v>
      </c>
      <c r="P229">
        <v>39921.892006926442</v>
      </c>
      <c r="Q229">
        <v>0.12284087884988108</v>
      </c>
      <c r="R229">
        <v>0.87715912115011896</v>
      </c>
      <c r="S229" s="7">
        <v>2.3148148148148147E-5</v>
      </c>
      <c r="T229">
        <v>1.1884793078486506</v>
      </c>
      <c r="U229">
        <v>0.66009612349032687</v>
      </c>
      <c r="V229" s="6" t="s">
        <v>120</v>
      </c>
      <c r="W229" s="6"/>
      <c r="X229" s="6"/>
      <c r="Y229" s="6"/>
      <c r="Z229" s="6"/>
      <c r="AZ229" s="8"/>
      <c r="BF229" s="8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DD2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29" t="str">
        <f>IF(TRIM(SW_base_final[[#This Row],[Neg]])="","blocked",SW_base_final[[#This Row],[Neg]])</f>
        <v>blocked</v>
      </c>
      <c r="DF229" t="str">
        <f>LEFT(SW_base_final[[#This Row],[date]],2)</f>
        <v/>
      </c>
      <c r="DG229" t="str">
        <f>MID(SW_base_final[[#This Row],[date]],4,2)</f>
        <v/>
      </c>
      <c r="DH229" t="str">
        <f>RIGHT(SW_base_final[[#This Row],[date]],4)</f>
        <v/>
      </c>
    </row>
    <row r="230" spans="1:112" x14ac:dyDescent="0.3">
      <c r="A230" s="6" t="s">
        <v>841</v>
      </c>
      <c r="B230" s="6" t="s">
        <v>703</v>
      </c>
      <c r="C230" s="6" t="s">
        <v>159</v>
      </c>
      <c r="D230" s="6" t="s">
        <v>160</v>
      </c>
      <c r="E230" s="6" t="s">
        <v>116</v>
      </c>
      <c r="F230" s="6" t="s">
        <v>117</v>
      </c>
      <c r="G230" s="6" t="s">
        <v>161</v>
      </c>
      <c r="H230" s="1">
        <v>44161.630982407405</v>
      </c>
      <c r="I230" s="6" t="s">
        <v>116</v>
      </c>
      <c r="J230" s="6" t="s">
        <v>116</v>
      </c>
      <c r="K230" s="6" t="s">
        <v>119</v>
      </c>
      <c r="L230">
        <v>1.2543307374275488E-3</v>
      </c>
      <c r="M230">
        <v>0.40162337132967108</v>
      </c>
      <c r="N230">
        <v>1939</v>
      </c>
      <c r="O230">
        <v>74377.688434928059</v>
      </c>
      <c r="P230">
        <v>48232.423793194263</v>
      </c>
      <c r="Q230">
        <v>0.31984717822958103</v>
      </c>
      <c r="R230">
        <v>0.68015282177041891</v>
      </c>
      <c r="S230" s="7">
        <v>9.7222222222222219E-4</v>
      </c>
      <c r="T230">
        <v>1.7944971651886805</v>
      </c>
      <c r="U230">
        <v>0.77159219139599877</v>
      </c>
      <c r="V230" s="6" t="s">
        <v>120</v>
      </c>
      <c r="W230" s="6"/>
      <c r="X230" s="6"/>
      <c r="Y230" s="6"/>
      <c r="Z230" s="6"/>
      <c r="AZ230" s="8"/>
      <c r="BF230" s="8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DD2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30" t="str">
        <f>IF(TRIM(SW_base_final[[#This Row],[Neg]])="","blocked",SW_base_final[[#This Row],[Neg]])</f>
        <v>blocked</v>
      </c>
      <c r="DF230" t="str">
        <f>LEFT(SW_base_final[[#This Row],[date]],2)</f>
        <v/>
      </c>
      <c r="DG230" t="str">
        <f>MID(SW_base_final[[#This Row],[date]],4,2)</f>
        <v/>
      </c>
      <c r="DH230" t="str">
        <f>RIGHT(SW_base_final[[#This Row],[date]],4)</f>
        <v/>
      </c>
    </row>
    <row r="231" spans="1:112" x14ac:dyDescent="0.3">
      <c r="A231" s="6" t="s">
        <v>842</v>
      </c>
      <c r="B231" s="6" t="s">
        <v>113</v>
      </c>
      <c r="C231" s="6" t="s">
        <v>114</v>
      </c>
      <c r="D231" s="6" t="s">
        <v>115</v>
      </c>
      <c r="E231" s="6" t="s">
        <v>116</v>
      </c>
      <c r="F231" s="6" t="s">
        <v>117</v>
      </c>
      <c r="G231" s="6" t="s">
        <v>118</v>
      </c>
      <c r="H231" s="1">
        <v>44161.630982407405</v>
      </c>
      <c r="I231" s="6" t="s">
        <v>116</v>
      </c>
      <c r="J231" s="6" t="s">
        <v>116</v>
      </c>
      <c r="K231" s="6" t="s">
        <v>119</v>
      </c>
      <c r="L231">
        <v>1.225805958804797E-3</v>
      </c>
      <c r="M231">
        <v>3.6760192288485573E-2</v>
      </c>
      <c r="N231">
        <v>11828</v>
      </c>
      <c r="O231">
        <v>5308024.7629989926</v>
      </c>
      <c r="P231">
        <v>35979.302748865193</v>
      </c>
      <c r="Q231">
        <v>0.45451549469601776</v>
      </c>
      <c r="R231">
        <v>0.54548450530398229</v>
      </c>
      <c r="S231" s="7">
        <v>1.25E-3</v>
      </c>
      <c r="T231">
        <v>1.9649121551296309</v>
      </c>
      <c r="U231">
        <v>0.64160901821081773</v>
      </c>
      <c r="V231" s="6" t="s">
        <v>120</v>
      </c>
      <c r="W231" s="6" t="s">
        <v>121</v>
      </c>
      <c r="X231" s="6" t="s">
        <v>152</v>
      </c>
      <c r="Y231" s="6" t="s">
        <v>231</v>
      </c>
      <c r="Z231" s="6" t="s">
        <v>180</v>
      </c>
      <c r="AA231">
        <v>-0.14042042999970328</v>
      </c>
      <c r="AB231">
        <v>0.38286359326552333</v>
      </c>
      <c r="AC231">
        <v>-0.17137905111681961</v>
      </c>
      <c r="AD231">
        <v>0.42958046125519167</v>
      </c>
      <c r="AE231">
        <v>-0.12270281563954266</v>
      </c>
      <c r="AF231">
        <v>0.35886019663542634</v>
      </c>
      <c r="AG231">
        <v>2056991.8224320493</v>
      </c>
      <c r="AH231">
        <v>-0.11564101552402661</v>
      </c>
      <c r="AI231">
        <v>0.43526779260267823</v>
      </c>
      <c r="AJ231">
        <v>-0.11772409191126165</v>
      </c>
      <c r="AK231">
        <v>0.39360943744701382</v>
      </c>
      <c r="AL231">
        <v>-0.11480025992070131</v>
      </c>
      <c r="AM231">
        <v>0.45273710395999545</v>
      </c>
      <c r="AN231">
        <v>0.35087957245223572</v>
      </c>
      <c r="AO231">
        <v>0.64912042754776422</v>
      </c>
      <c r="AP231">
        <v>2.4650677059329547</v>
      </c>
      <c r="AQ231">
        <v>13084640.425561238</v>
      </c>
      <c r="AR231">
        <v>-0.16288764841369863</v>
      </c>
      <c r="AS231">
        <v>0.1195105667928642</v>
      </c>
      <c r="AT231">
        <v>-0.21042933311217771</v>
      </c>
      <c r="AU231">
        <v>3.0865201910303064E-2</v>
      </c>
      <c r="AV231">
        <v>-0.12777456646771301</v>
      </c>
      <c r="AW231">
        <v>0.18780010126933289</v>
      </c>
      <c r="AX231">
        <v>1862477.4594069668</v>
      </c>
      <c r="AY231">
        <v>590100.18395294622</v>
      </c>
      <c r="AZ231" s="8">
        <v>1.8287037037037037E-3</v>
      </c>
      <c r="BA231">
        <v>2.8150043389767077</v>
      </c>
      <c r="BB231">
        <v>5242882.1294769263</v>
      </c>
      <c r="BC231">
        <v>0.55307870971126971</v>
      </c>
      <c r="BD231">
        <v>3445547.3035920244</v>
      </c>
      <c r="BE231">
        <v>1466891.6384791031</v>
      </c>
      <c r="BF231" s="8">
        <v>9.3749999999999997E-4</v>
      </c>
      <c r="BG231">
        <v>2.2759107930136926</v>
      </c>
      <c r="BH231">
        <v>7841758.2960843146</v>
      </c>
      <c r="BI231">
        <v>0.68946373896384816</v>
      </c>
      <c r="BJ231">
        <v>0.61829695811058449</v>
      </c>
      <c r="BK231">
        <v>4.3367089978838457E-3</v>
      </c>
      <c r="BL231">
        <v>2.7165529376058133E-2</v>
      </c>
      <c r="BM231">
        <v>0.17424213783363335</v>
      </c>
      <c r="BN231">
        <v>0.16519345336173935</v>
      </c>
      <c r="BO231">
        <v>7.7942662762351816E-3</v>
      </c>
      <c r="BP231">
        <v>2.9709460438655739E-3</v>
      </c>
      <c r="BQ231">
        <v>1150632.9179627721</v>
      </c>
      <c r="BR231">
        <v>-0.18289676277362843</v>
      </c>
      <c r="BS231">
        <v>0.42105856160114552</v>
      </c>
      <c r="BT231">
        <v>8070.4911501408797</v>
      </c>
      <c r="BU231">
        <v>-0.26578557494425448</v>
      </c>
      <c r="BV231">
        <v>-0.46284817033773629</v>
      </c>
      <c r="BW231">
        <v>50554.271574447324</v>
      </c>
      <c r="BX231">
        <v>-0.30799885704000163</v>
      </c>
      <c r="BY231">
        <v>1.4017506387421839</v>
      </c>
      <c r="BZ231">
        <v>324259.62453421444</v>
      </c>
      <c r="CA231">
        <v>5.5641971236175092E-2</v>
      </c>
      <c r="CB231">
        <v>0.4558542846115432</v>
      </c>
      <c r="CC231">
        <v>307420.28207741777</v>
      </c>
      <c r="CD231">
        <v>-0.26824701617572333</v>
      </c>
      <c r="CE231">
        <v>0.38464126050280334</v>
      </c>
      <c r="CF231">
        <v>14504.906147701438</v>
      </c>
      <c r="CG231">
        <v>-0.29480294926299522</v>
      </c>
      <c r="CH231">
        <v>2.4753436130122726</v>
      </c>
      <c r="CI231">
        <v>5528.8454370037416</v>
      </c>
      <c r="CJ231">
        <v>-0.10366225265958351</v>
      </c>
      <c r="CK231">
        <v>0.2217203008547517</v>
      </c>
      <c r="CL231" s="6" t="s">
        <v>843</v>
      </c>
      <c r="CM231" s="6" t="s">
        <v>844</v>
      </c>
      <c r="CN231" s="6" t="s">
        <v>845</v>
      </c>
      <c r="CO231" s="6"/>
      <c r="CP231" s="6" t="s">
        <v>152</v>
      </c>
      <c r="CQ231" s="6" t="s">
        <v>846</v>
      </c>
      <c r="CR231" s="6" t="s">
        <v>282</v>
      </c>
      <c r="CS231" s="6" t="s">
        <v>283</v>
      </c>
      <c r="CT231" s="6" t="s">
        <v>847</v>
      </c>
      <c r="CU231" s="6"/>
      <c r="CV231">
        <v>0.73693703733625227</v>
      </c>
      <c r="CW231">
        <v>0.26306296266374773</v>
      </c>
      <c r="CX231">
        <v>0.20905909856553168</v>
      </c>
      <c r="CY231">
        <v>0.33317763782245141</v>
      </c>
      <c r="CZ231">
        <v>0.21365747405196844</v>
      </c>
      <c r="DA231">
        <v>0.12697710957691855</v>
      </c>
      <c r="DB231">
        <v>7.3828289091696045E-2</v>
      </c>
      <c r="DC231">
        <v>4.3300390891434053E-2</v>
      </c>
      <c r="DD2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31" t="str">
        <f>IF(TRIM(SW_base_final[[#This Row],[Neg]])="","blocked",SW_base_final[[#This Row],[Neg]])</f>
        <v>blocked</v>
      </c>
      <c r="DF231" t="str">
        <f>LEFT(SW_base_final[[#This Row],[date]],2)</f>
        <v/>
      </c>
      <c r="DG231" t="str">
        <f>MID(SW_base_final[[#This Row],[date]],4,2)</f>
        <v/>
      </c>
      <c r="DH231" t="str">
        <f>RIGHT(SW_base_final[[#This Row],[date]],4)</f>
        <v/>
      </c>
    </row>
    <row r="232" spans="1:112" x14ac:dyDescent="0.3">
      <c r="A232" s="6" t="s">
        <v>848</v>
      </c>
      <c r="B232" s="6" t="s">
        <v>393</v>
      </c>
      <c r="C232" s="6" t="s">
        <v>394</v>
      </c>
      <c r="D232" s="6" t="s">
        <v>143</v>
      </c>
      <c r="E232" s="6" t="s">
        <v>170</v>
      </c>
      <c r="F232" s="6" t="s">
        <v>400</v>
      </c>
      <c r="G232" s="6" t="s">
        <v>144</v>
      </c>
      <c r="H232" s="1">
        <v>44161.630982407405</v>
      </c>
      <c r="I232" s="6" t="s">
        <v>116</v>
      </c>
      <c r="J232" s="6" t="s">
        <v>116</v>
      </c>
      <c r="K232" s="6" t="s">
        <v>119</v>
      </c>
      <c r="L232">
        <v>1.22575538179619E-3</v>
      </c>
      <c r="M232">
        <v>-3.4639707468030738E-2</v>
      </c>
      <c r="N232">
        <v>1370</v>
      </c>
      <c r="O232">
        <v>72683.26380301216</v>
      </c>
      <c r="P232">
        <v>12099.677258206602</v>
      </c>
      <c r="Q232">
        <v>0.18388288939338349</v>
      </c>
      <c r="R232">
        <v>0.81611711060661651</v>
      </c>
      <c r="S232" s="7">
        <v>1.8518518518518519E-3</v>
      </c>
      <c r="T232">
        <v>2.9774509100844662</v>
      </c>
      <c r="U232">
        <v>0.2815209536883066</v>
      </c>
      <c r="V232" s="6" t="s">
        <v>120</v>
      </c>
      <c r="W232" s="6"/>
      <c r="X232" s="6"/>
      <c r="Y232" s="6"/>
      <c r="Z232" s="6"/>
      <c r="AZ232" s="8"/>
      <c r="BF232" s="8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DD2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32" t="str">
        <f>IF(TRIM(SW_base_final[[#This Row],[Neg]])="","blocked",SW_base_final[[#This Row],[Neg]])</f>
        <v>Negotiation</v>
      </c>
      <c r="DF232" t="str">
        <f>LEFT(SW_base_final[[#This Row],[date]],2)</f>
        <v>12</v>
      </c>
      <c r="DG232" t="str">
        <f>MID(SW_base_final[[#This Row],[date]],4,2)</f>
        <v>11</v>
      </c>
      <c r="DH232" t="str">
        <f>RIGHT(SW_base_final[[#This Row],[date]],4)</f>
        <v>2020</v>
      </c>
    </row>
    <row r="233" spans="1:112" x14ac:dyDescent="0.3">
      <c r="A233" s="6" t="s">
        <v>849</v>
      </c>
      <c r="B233" s="6" t="s">
        <v>190</v>
      </c>
      <c r="C233" s="6" t="s">
        <v>114</v>
      </c>
      <c r="D233" s="6" t="s">
        <v>117</v>
      </c>
      <c r="E233" s="6" t="s">
        <v>116</v>
      </c>
      <c r="F233" s="6" t="s">
        <v>117</v>
      </c>
      <c r="G233" s="6" t="s">
        <v>118</v>
      </c>
      <c r="H233" s="1">
        <v>44161.630982407405</v>
      </c>
      <c r="I233" s="6" t="s">
        <v>116</v>
      </c>
      <c r="J233" s="6" t="s">
        <v>116</v>
      </c>
      <c r="K233" s="6" t="s">
        <v>119</v>
      </c>
      <c r="L233">
        <v>1.2005410114896043E-3</v>
      </c>
      <c r="M233">
        <v>0.21192322840071826</v>
      </c>
      <c r="N233">
        <v>14868</v>
      </c>
      <c r="O233">
        <v>5286283.3968666056</v>
      </c>
      <c r="P233">
        <v>19566.265059086778</v>
      </c>
      <c r="Q233">
        <v>0.20548685908677961</v>
      </c>
      <c r="R233">
        <v>0.79451314091322045</v>
      </c>
      <c r="S233" s="7">
        <v>7.7546296296296293E-4</v>
      </c>
      <c r="T233">
        <v>1.1191264049603569</v>
      </c>
      <c r="U233">
        <v>0.73568357471790158</v>
      </c>
      <c r="V233" s="6" t="s">
        <v>117</v>
      </c>
      <c r="W233" s="6" t="s">
        <v>121</v>
      </c>
      <c r="X233" s="6" t="s">
        <v>152</v>
      </c>
      <c r="Y233" s="6" t="s">
        <v>148</v>
      </c>
      <c r="Z233" s="6" t="s">
        <v>180</v>
      </c>
      <c r="AA233">
        <v>1.1264830635889118</v>
      </c>
      <c r="AC233">
        <v>1.2783454783302286</v>
      </c>
      <c r="AE233">
        <v>1.043104060471574</v>
      </c>
      <c r="AG233">
        <v>1946443.5145461208</v>
      </c>
      <c r="AH233">
        <v>0.8646018756196443</v>
      </c>
      <c r="AJ233">
        <v>0.5699033689561086</v>
      </c>
      <c r="AL233">
        <v>0.99399341982211409</v>
      </c>
      <c r="AN233">
        <v>0.37975242966685813</v>
      </c>
      <c r="AO233">
        <v>0.62024757033314182</v>
      </c>
      <c r="AP233">
        <v>1.6368259395868239</v>
      </c>
      <c r="AQ233">
        <v>8652725.7879984099</v>
      </c>
      <c r="AR233">
        <v>1.1455021999025732</v>
      </c>
      <c r="AT233">
        <v>1.3764308234759142</v>
      </c>
      <c r="AV233">
        <v>1.0476629273455322</v>
      </c>
      <c r="AX233">
        <v>2007478.9638676657</v>
      </c>
      <c r="AY233">
        <v>500007.38825503341</v>
      </c>
      <c r="AZ233" s="8">
        <v>1.0995370370370371E-3</v>
      </c>
      <c r="BA233">
        <v>1.4207640609217753</v>
      </c>
      <c r="BB233">
        <v>2852153.9649196626</v>
      </c>
      <c r="BC233">
        <v>0.77095873499690482</v>
      </c>
      <c r="BD233">
        <v>3278804.4329989399</v>
      </c>
      <c r="BE233">
        <v>1446436.1262910874</v>
      </c>
      <c r="BF233" s="8">
        <v>5.6712962962962967E-4</v>
      </c>
      <c r="BG233">
        <v>1.7691118642819712</v>
      </c>
      <c r="BH233">
        <v>5800571.823078746</v>
      </c>
      <c r="BI233">
        <v>0.71408602486269734</v>
      </c>
      <c r="BJ233">
        <v>0.78850263753541416</v>
      </c>
      <c r="BK233">
        <v>7.2709925658056217E-4</v>
      </c>
      <c r="BL233">
        <v>1.8221481885524634E-2</v>
      </c>
      <c r="BM233">
        <v>4.4793193508200907E-3</v>
      </c>
      <c r="BN233">
        <v>0.18768720764898886</v>
      </c>
      <c r="BP233">
        <v>3.8225432267170566E-4</v>
      </c>
      <c r="BQ233">
        <v>1582210.7752535129</v>
      </c>
      <c r="BR233">
        <v>1.9688549201966472</v>
      </c>
      <c r="BU233">
        <v>10.994254520291268</v>
      </c>
      <c r="BW233">
        <v>36563.257505995236</v>
      </c>
      <c r="BX233">
        <v>0.22445773386897017</v>
      </c>
      <c r="BZ233">
        <v>8988.2100646122544</v>
      </c>
      <c r="CA233">
        <v>0.51807763635692616</v>
      </c>
      <c r="CC233">
        <v>376613.48001025076</v>
      </c>
      <c r="CD233">
        <v>0.21557995993000989</v>
      </c>
      <c r="CJ233">
        <v>6.553661403794993</v>
      </c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>
        <v>0.79700567593347227</v>
      </c>
      <c r="CW233">
        <v>0.20299432406652773</v>
      </c>
      <c r="CX233">
        <v>0.24701199906907687</v>
      </c>
      <c r="CY233">
        <v>0.33116884213405179</v>
      </c>
      <c r="CZ233">
        <v>0.20343186465793578</v>
      </c>
      <c r="DA233">
        <v>0.12020513131844032</v>
      </c>
      <c r="DB233">
        <v>6.1990549420840625E-2</v>
      </c>
      <c r="DC233">
        <v>3.6191613399654661E-2</v>
      </c>
      <c r="DD2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33" t="str">
        <f>IF(TRIM(SW_base_final[[#This Row],[Neg]])="","blocked",SW_base_final[[#This Row],[Neg]])</f>
        <v>blocked</v>
      </c>
      <c r="DF233" t="str">
        <f>LEFT(SW_base_final[[#This Row],[date]],2)</f>
        <v/>
      </c>
      <c r="DG233" t="str">
        <f>MID(SW_base_final[[#This Row],[date]],4,2)</f>
        <v/>
      </c>
      <c r="DH233" t="str">
        <f>RIGHT(SW_base_final[[#This Row],[date]],4)</f>
        <v/>
      </c>
    </row>
    <row r="234" spans="1:112" x14ac:dyDescent="0.3">
      <c r="A234" s="6" t="s">
        <v>850</v>
      </c>
      <c r="B234" s="6" t="s">
        <v>113</v>
      </c>
      <c r="C234" s="6" t="s">
        <v>114</v>
      </c>
      <c r="D234" s="6" t="s">
        <v>115</v>
      </c>
      <c r="E234" s="6" t="s">
        <v>116</v>
      </c>
      <c r="F234" s="6" t="s">
        <v>117</v>
      </c>
      <c r="G234" s="6" t="s">
        <v>118</v>
      </c>
      <c r="H234" s="1">
        <v>44161.630982407405</v>
      </c>
      <c r="I234" s="6" t="s">
        <v>116</v>
      </c>
      <c r="J234" s="6" t="s">
        <v>116</v>
      </c>
      <c r="K234" s="6" t="s">
        <v>119</v>
      </c>
      <c r="L234">
        <v>1.1827911837689858E-3</v>
      </c>
      <c r="M234">
        <v>0.12020671338947408</v>
      </c>
      <c r="N234">
        <v>2416</v>
      </c>
      <c r="O234">
        <v>19317769.426763903</v>
      </c>
      <c r="P234">
        <v>11504.508750506691</v>
      </c>
      <c r="Q234">
        <v>0.29896350237061048</v>
      </c>
      <c r="R234">
        <v>0.70103649762938947</v>
      </c>
      <c r="S234" s="7">
        <v>8.1481481481481474E-3</v>
      </c>
      <c r="T234">
        <v>13.344494503854126</v>
      </c>
      <c r="U234">
        <v>0.28600425423173254</v>
      </c>
      <c r="V234" s="6" t="s">
        <v>117</v>
      </c>
      <c r="W234" s="6" t="s">
        <v>121</v>
      </c>
      <c r="X234" s="6" t="s">
        <v>298</v>
      </c>
      <c r="Y234" s="6" t="s">
        <v>231</v>
      </c>
      <c r="Z234" s="6" t="s">
        <v>180</v>
      </c>
      <c r="AA234">
        <v>6.5911805617537844E-2</v>
      </c>
      <c r="AB234">
        <v>2.0818016901740233E-3</v>
      </c>
      <c r="AC234">
        <v>6.1546842462235851E-2</v>
      </c>
      <c r="AD234">
        <v>0.24699368928336751</v>
      </c>
      <c r="AE234">
        <v>7.7398984605937304E-2</v>
      </c>
      <c r="AF234">
        <v>-0.33604503404072561</v>
      </c>
      <c r="AG234">
        <v>1203069.9950659825</v>
      </c>
      <c r="AH234">
        <v>4.9709807577812626E-2</v>
      </c>
      <c r="AI234">
        <v>8.5873244102119273E-4</v>
      </c>
      <c r="AJ234">
        <v>2.8327884498815736E-2</v>
      </c>
      <c r="AK234">
        <v>0.12001319560128487</v>
      </c>
      <c r="AL234">
        <v>8.0455430287778684E-2</v>
      </c>
      <c r="AM234">
        <v>-0.1263420786058288</v>
      </c>
      <c r="AN234">
        <v>0.72167775821277946</v>
      </c>
      <c r="AO234">
        <v>0.27832224178722054</v>
      </c>
      <c r="AP234">
        <v>7.8125258149952979</v>
      </c>
      <c r="AQ234">
        <v>150920572.3347199</v>
      </c>
      <c r="AR234">
        <v>7.2577204935591055E-2</v>
      </c>
      <c r="AS234">
        <v>-5.6282966450889482E-2</v>
      </c>
      <c r="AT234">
        <v>6.9922430831841353E-2</v>
      </c>
      <c r="AU234">
        <v>0.22154402460283862</v>
      </c>
      <c r="AV234">
        <v>8.9749497995293526E-2</v>
      </c>
      <c r="AW234">
        <v>-0.61392910957913494</v>
      </c>
      <c r="AX234">
        <v>13941204.533578342</v>
      </c>
      <c r="AY234">
        <v>695135.17982800328</v>
      </c>
      <c r="AZ234" s="8">
        <v>8.2175925925925923E-3</v>
      </c>
      <c r="BA234">
        <v>9.3528008744080555</v>
      </c>
      <c r="BB234">
        <v>130389309.95195307</v>
      </c>
      <c r="BC234">
        <v>0.26107318613264519</v>
      </c>
      <c r="BD234">
        <v>5376564.8931855587</v>
      </c>
      <c r="BE234">
        <v>507934.81523797923</v>
      </c>
      <c r="BF234" s="8">
        <v>7.9745370370370369E-3</v>
      </c>
      <c r="BG234">
        <v>3.8186579704057593</v>
      </c>
      <c r="BH234">
        <v>20531262.382766824</v>
      </c>
      <c r="BI234">
        <v>0.35064945549220045</v>
      </c>
      <c r="BJ234">
        <v>0.89306802303593891</v>
      </c>
      <c r="BK234">
        <v>2.201376952174859E-3</v>
      </c>
      <c r="BL234">
        <v>1.8038714200463225E-3</v>
      </c>
      <c r="BM234">
        <v>8.3013202095999199E-3</v>
      </c>
      <c r="BN234">
        <v>9.4484969319124965E-2</v>
      </c>
      <c r="BP234">
        <v>1.4043906311493826E-4</v>
      </c>
      <c r="BQ234">
        <v>12449826.87995608</v>
      </c>
      <c r="BR234">
        <v>5.5794228766504306E-2</v>
      </c>
      <c r="BS234">
        <v>0.25282588120339122</v>
      </c>
      <c r="BT234">
        <v>30688.325239699512</v>
      </c>
      <c r="BU234">
        <v>0.16289776780027498</v>
      </c>
      <c r="BV234">
        <v>-0.25146676781083477</v>
      </c>
      <c r="BW234">
        <v>25146.89398119173</v>
      </c>
      <c r="BX234">
        <v>-0.22152537440909514</v>
      </c>
      <c r="BY234">
        <v>3.8724804551428464</v>
      </c>
      <c r="BZ234">
        <v>115724.66689969113</v>
      </c>
      <c r="CA234">
        <v>0.16508798556302939</v>
      </c>
      <c r="CB234">
        <v>-0.31440687256154864</v>
      </c>
      <c r="CC234">
        <v>1317168.9954615359</v>
      </c>
      <c r="CD234">
        <v>0.11556964351203236</v>
      </c>
      <c r="CE234">
        <v>0.28454977692365691</v>
      </c>
      <c r="CJ234">
        <v>-1.1397980482186987E-2</v>
      </c>
      <c r="CK234">
        <v>0.34679404279183434</v>
      </c>
      <c r="CL234" s="6" t="s">
        <v>851</v>
      </c>
      <c r="CM234" s="6"/>
      <c r="CN234" s="6"/>
      <c r="CO234" s="6"/>
      <c r="CP234" s="6"/>
      <c r="CQ234" s="6"/>
      <c r="CR234" s="6"/>
      <c r="CS234" s="6"/>
      <c r="CT234" s="6" t="s">
        <v>852</v>
      </c>
      <c r="CU234" s="6"/>
      <c r="CV234">
        <v>0.69409350910852652</v>
      </c>
      <c r="CW234">
        <v>0.30590649089147348</v>
      </c>
      <c r="CX234">
        <v>0.35992585789682152</v>
      </c>
      <c r="CY234">
        <v>0.29919363440725727</v>
      </c>
      <c r="CZ234">
        <v>0.16159755225809788</v>
      </c>
      <c r="DA234">
        <v>8.3647126100604222E-2</v>
      </c>
      <c r="DB234">
        <v>6.3299982166003604E-2</v>
      </c>
      <c r="DC234">
        <v>3.2335847171215765E-2</v>
      </c>
      <c r="DD2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234" t="str">
        <f>IF(TRIM(SW_base_final[[#This Row],[Neg]])="","blocked",SW_base_final[[#This Row],[Neg]])</f>
        <v>blocked</v>
      </c>
      <c r="DF234" t="str">
        <f>LEFT(SW_base_final[[#This Row],[date]],2)</f>
        <v/>
      </c>
      <c r="DG234" t="str">
        <f>MID(SW_base_final[[#This Row],[date]],4,2)</f>
        <v/>
      </c>
      <c r="DH234" t="str">
        <f>RIGHT(SW_base_final[[#This Row],[date]],4)</f>
        <v/>
      </c>
    </row>
    <row r="235" spans="1:112" x14ac:dyDescent="0.3">
      <c r="A235" s="6" t="s">
        <v>853</v>
      </c>
      <c r="B235" s="6" t="s">
        <v>113</v>
      </c>
      <c r="C235" s="6" t="s">
        <v>114</v>
      </c>
      <c r="D235" s="6" t="s">
        <v>115</v>
      </c>
      <c r="E235" s="6" t="s">
        <v>116</v>
      </c>
      <c r="F235" s="6" t="s">
        <v>117</v>
      </c>
      <c r="G235" s="6" t="s">
        <v>118</v>
      </c>
      <c r="H235" s="1">
        <v>44161.630982407405</v>
      </c>
      <c r="I235" s="6" t="s">
        <v>116</v>
      </c>
      <c r="J235" s="6" t="s">
        <v>116</v>
      </c>
      <c r="K235" s="6" t="s">
        <v>119</v>
      </c>
      <c r="L235">
        <v>1.1797727418970719E-3</v>
      </c>
      <c r="M235">
        <v>0.15843129231792213</v>
      </c>
      <c r="N235">
        <v>390066</v>
      </c>
      <c r="O235">
        <v>79865.57702373655</v>
      </c>
      <c r="P235">
        <v>45260.570502539878</v>
      </c>
      <c r="Q235">
        <v>0.21409978695780879</v>
      </c>
      <c r="R235">
        <v>0.78590021304219126</v>
      </c>
      <c r="S235" s="7">
        <v>7.407407407407407E-4</v>
      </c>
      <c r="T235">
        <v>1.5596587352202549</v>
      </c>
      <c r="U235">
        <v>0.56739142099622064</v>
      </c>
      <c r="V235" s="6" t="s">
        <v>117</v>
      </c>
      <c r="W235" s="6" t="s">
        <v>121</v>
      </c>
      <c r="X235" s="6" t="s">
        <v>122</v>
      </c>
      <c r="Y235" s="6" t="s">
        <v>231</v>
      </c>
      <c r="Z235" s="6" t="s">
        <v>180</v>
      </c>
      <c r="AA235">
        <v>-1.4587567610953367E-2</v>
      </c>
      <c r="AB235">
        <v>-0.27517049376278369</v>
      </c>
      <c r="AC235">
        <v>-4.322496536956022E-2</v>
      </c>
      <c r="AD235">
        <v>-0.37912644251111927</v>
      </c>
      <c r="AE235">
        <v>-3.2239300632157519E-3</v>
      </c>
      <c r="AF235">
        <v>-0.2257966083451286</v>
      </c>
      <c r="AG235">
        <v>45634.364548795704</v>
      </c>
      <c r="AH235">
        <v>-0.11700911720839502</v>
      </c>
      <c r="AI235">
        <v>-0.33054078777297813</v>
      </c>
      <c r="AJ235">
        <v>-0.14552973015674964</v>
      </c>
      <c r="AK235">
        <v>-0.47920745335152015</v>
      </c>
      <c r="AL235">
        <v>-0.1065744309711899</v>
      </c>
      <c r="AM235">
        <v>-0.25625000478979321</v>
      </c>
      <c r="AN235">
        <v>0.27582773847835529</v>
      </c>
      <c r="AO235">
        <v>0.72417226152164471</v>
      </c>
      <c r="AP235">
        <v>1.89765888176268</v>
      </c>
      <c r="AQ235">
        <v>151557.62158619508</v>
      </c>
      <c r="AR235">
        <v>5.3048429296405519E-2</v>
      </c>
      <c r="AS235">
        <v>-0.48191553778724783</v>
      </c>
      <c r="AT235">
        <v>-4.2069222248450888E-3</v>
      </c>
      <c r="AU235">
        <v>-0.2201099178868392</v>
      </c>
      <c r="AV235">
        <v>0.10162686960682721</v>
      </c>
      <c r="AW235">
        <v>-0.58799088382222175</v>
      </c>
      <c r="AX235">
        <v>22029.141492726139</v>
      </c>
      <c r="AY235">
        <v>11828.933634720299</v>
      </c>
      <c r="AZ235" s="8">
        <v>2.0254629629629629E-3</v>
      </c>
      <c r="BA235">
        <v>2.9862088463037408</v>
      </c>
      <c r="BB235">
        <v>65783.617202055597</v>
      </c>
      <c r="BC235">
        <v>0.49507601346281438</v>
      </c>
      <c r="BD235">
        <v>57836.435531010415</v>
      </c>
      <c r="BE235">
        <v>33805.430914075405</v>
      </c>
      <c r="BF235" s="8">
        <v>2.5462962962962961E-4</v>
      </c>
      <c r="BG235">
        <v>1.4830444441575186</v>
      </c>
      <c r="BH235">
        <v>85774.004384139495</v>
      </c>
      <c r="BI235">
        <v>0.59493541346448764</v>
      </c>
      <c r="BJ235">
        <v>0.24584962675438568</v>
      </c>
      <c r="BL235">
        <v>2.1624292408654551E-2</v>
      </c>
      <c r="BM235">
        <v>0.11618231486278333</v>
      </c>
      <c r="BN235">
        <v>0.61634376597417651</v>
      </c>
      <c r="BQ235">
        <v>5168.0244535000957</v>
      </c>
      <c r="BR235">
        <v>-6.8009951144567093E-2</v>
      </c>
      <c r="BS235">
        <v>-0.36481366753424604</v>
      </c>
      <c r="BU235">
        <v>-1</v>
      </c>
      <c r="BV235">
        <v>-1</v>
      </c>
      <c r="BX235">
        <v>12.21725285077488</v>
      </c>
      <c r="BY235">
        <v>-0.72512904998709737</v>
      </c>
      <c r="CA235">
        <v>0.48178343675327273</v>
      </c>
      <c r="CB235">
        <v>-0.52645441777708291</v>
      </c>
      <c r="CC235">
        <v>12956.21106433127</v>
      </c>
      <c r="CD235">
        <v>-0.14465887337629513</v>
      </c>
      <c r="CE235">
        <v>-0.32417205436463437</v>
      </c>
      <c r="CL235" s="6" t="s">
        <v>854</v>
      </c>
      <c r="CM235" s="6" t="s">
        <v>855</v>
      </c>
      <c r="CN235" s="6" t="s">
        <v>271</v>
      </c>
      <c r="CO235" s="6"/>
      <c r="CP235" s="6" t="s">
        <v>122</v>
      </c>
      <c r="CQ235" s="6" t="s">
        <v>856</v>
      </c>
      <c r="CR235" s="6" t="s">
        <v>240</v>
      </c>
      <c r="CS235" s="6" t="s">
        <v>186</v>
      </c>
      <c r="CT235" s="6"/>
      <c r="CU235" s="6"/>
      <c r="CV235">
        <v>0.63274867343171248</v>
      </c>
      <c r="CW235">
        <v>0.36725132656828752</v>
      </c>
      <c r="CX235">
        <v>0.16198010045637659</v>
      </c>
      <c r="CY235">
        <v>0.28686915833409699</v>
      </c>
      <c r="CZ235">
        <v>0.24595303763657353</v>
      </c>
      <c r="DA235">
        <v>0.15958882565410959</v>
      </c>
      <c r="DB235">
        <v>9.1594520590932094E-2</v>
      </c>
      <c r="DC235">
        <v>5.4014357327911197E-2</v>
      </c>
      <c r="DD2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35" t="str">
        <f>IF(TRIM(SW_base_final[[#This Row],[Neg]])="","blocked",SW_base_final[[#This Row],[Neg]])</f>
        <v>blocked</v>
      </c>
      <c r="DF235" t="str">
        <f>LEFT(SW_base_final[[#This Row],[date]],2)</f>
        <v/>
      </c>
      <c r="DG235" t="str">
        <f>MID(SW_base_final[[#This Row],[date]],4,2)</f>
        <v/>
      </c>
      <c r="DH235" t="str">
        <f>RIGHT(SW_base_final[[#This Row],[date]],4)</f>
        <v/>
      </c>
    </row>
    <row r="236" spans="1:112" x14ac:dyDescent="0.3">
      <c r="A236" s="6" t="s">
        <v>857</v>
      </c>
      <c r="B236" s="6" t="s">
        <v>113</v>
      </c>
      <c r="C236" s="6" t="s">
        <v>114</v>
      </c>
      <c r="D236" s="6" t="s">
        <v>115</v>
      </c>
      <c r="E236" s="6" t="s">
        <v>116</v>
      </c>
      <c r="F236" s="6" t="s">
        <v>117</v>
      </c>
      <c r="G236" s="6" t="s">
        <v>118</v>
      </c>
      <c r="H236" s="1">
        <v>44161.630982407405</v>
      </c>
      <c r="I236" s="6" t="s">
        <v>116</v>
      </c>
      <c r="J236" s="6" t="s">
        <v>116</v>
      </c>
      <c r="K236" s="6" t="s">
        <v>119</v>
      </c>
      <c r="L236">
        <v>1.1749738926523428E-3</v>
      </c>
      <c r="M236">
        <v>1.4445234107171644E-2</v>
      </c>
      <c r="N236">
        <v>67193</v>
      </c>
      <c r="O236">
        <v>607728.55596249981</v>
      </c>
      <c r="P236">
        <v>11793.863288821383</v>
      </c>
      <c r="Q236">
        <v>0.27567545534680732</v>
      </c>
      <c r="R236">
        <v>0.72432454465319274</v>
      </c>
      <c r="S236" s="7">
        <v>7.6388888888888886E-3</v>
      </c>
      <c r="T236">
        <v>5.5919764500274773</v>
      </c>
      <c r="U236">
        <v>0.26739501815424505</v>
      </c>
      <c r="V236" s="6" t="s">
        <v>120</v>
      </c>
      <c r="W236" s="6" t="s">
        <v>121</v>
      </c>
      <c r="X236" s="6" t="s">
        <v>152</v>
      </c>
      <c r="Y236" s="6" t="s">
        <v>231</v>
      </c>
      <c r="Z236" s="6" t="s">
        <v>180</v>
      </c>
      <c r="AA236">
        <v>-0.47055910264440515</v>
      </c>
      <c r="AB236">
        <v>0.7332491538207031</v>
      </c>
      <c r="AC236">
        <v>-0.44168028619898214</v>
      </c>
      <c r="AD236">
        <v>2.0968635479433253</v>
      </c>
      <c r="AE236">
        <v>-0.52062314848332281</v>
      </c>
      <c r="AF236">
        <v>-8.2471567864605189E-2</v>
      </c>
      <c r="AG236">
        <v>66724.953956244819</v>
      </c>
      <c r="AH236">
        <v>-0.45508596635471088</v>
      </c>
      <c r="AI236">
        <v>0.35992234754995955</v>
      </c>
      <c r="AJ236">
        <v>-0.37965854748857997</v>
      </c>
      <c r="AK236">
        <v>0.63937558389486449</v>
      </c>
      <c r="AL236">
        <v>-0.48904288963228926</v>
      </c>
      <c r="AM236">
        <v>0.24401725265245089</v>
      </c>
      <c r="AN236">
        <v>0.66877272301040991</v>
      </c>
      <c r="AO236">
        <v>0.33122727698959004</v>
      </c>
      <c r="AP236">
        <v>7.5442871192842738</v>
      </c>
      <c r="AQ236">
        <v>4584878.7167691188</v>
      </c>
      <c r="AR236">
        <v>-0.50050486287787255</v>
      </c>
      <c r="AS236">
        <v>0.5430647871905343</v>
      </c>
      <c r="AT236">
        <v>-0.4882771143134067</v>
      </c>
      <c r="AU236">
        <v>3.2276368407918863</v>
      </c>
      <c r="AV236">
        <v>-0.5725429438987133</v>
      </c>
      <c r="AW236">
        <v>-0.71834322153126096</v>
      </c>
      <c r="AX236">
        <v>406432.28122222528</v>
      </c>
      <c r="AY236">
        <v>23581.111225168985</v>
      </c>
      <c r="AZ236" s="8">
        <v>9.4675925925925934E-3</v>
      </c>
      <c r="BA236">
        <v>9.8799299970231029</v>
      </c>
      <c r="BB236">
        <v>4015522.4870059933</v>
      </c>
      <c r="BC236">
        <v>0.15660025753057327</v>
      </c>
      <c r="BD236">
        <v>201296.27474027441</v>
      </c>
      <c r="BE236">
        <v>43143.842731075834</v>
      </c>
      <c r="BF236" s="8">
        <v>3.9583333333333337E-3</v>
      </c>
      <c r="BG236">
        <v>2.8284489144061227</v>
      </c>
      <c r="BH236">
        <v>569356.22976312577</v>
      </c>
      <c r="BI236">
        <v>0.49109795237819259</v>
      </c>
      <c r="BJ236">
        <v>0.88423871652017194</v>
      </c>
      <c r="BK236">
        <v>1.6535696634600743E-2</v>
      </c>
      <c r="BL236">
        <v>9.7948083045800035E-4</v>
      </c>
      <c r="BM236">
        <v>4.4434256128565698E-2</v>
      </c>
      <c r="BN236">
        <v>5.3811849886203578E-2</v>
      </c>
      <c r="BQ236">
        <v>359383.15870030608</v>
      </c>
      <c r="BR236">
        <v>-0.43941385894176466</v>
      </c>
      <c r="BS236">
        <v>2.8457927877731013</v>
      </c>
      <c r="BT236">
        <v>6720.640904799453</v>
      </c>
      <c r="BU236">
        <v>5.9639377411857986E-2</v>
      </c>
      <c r="BV236">
        <v>2.5841588406610327E-2</v>
      </c>
      <c r="BX236">
        <v>-0.67950028379075178</v>
      </c>
      <c r="BZ236">
        <v>18059.516082745602</v>
      </c>
      <c r="CA236">
        <v>-0.12448540736689617</v>
      </c>
      <c r="CB236">
        <v>-6.1487047465280886E-2</v>
      </c>
      <c r="CC236">
        <v>21870.872906037665</v>
      </c>
      <c r="CD236">
        <v>-0.62458217174424457</v>
      </c>
      <c r="CE236">
        <v>1.373656988312753</v>
      </c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>
        <v>0.73180460183953466</v>
      </c>
      <c r="CW236">
        <v>0.26819539816046534</v>
      </c>
      <c r="CX236">
        <v>0.18084340506526994</v>
      </c>
      <c r="CY236">
        <v>0.28989188531770621</v>
      </c>
      <c r="CZ236">
        <v>0.21073312522558368</v>
      </c>
      <c r="DA236">
        <v>0.15745665988706037</v>
      </c>
      <c r="DB236">
        <v>9.8402189902129761E-2</v>
      </c>
      <c r="DC236">
        <v>6.2672734602249952E-2</v>
      </c>
      <c r="DD2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236" t="str">
        <f>IF(TRIM(SW_base_final[[#This Row],[Neg]])="","blocked",SW_base_final[[#This Row],[Neg]])</f>
        <v>blocked</v>
      </c>
      <c r="DF236" t="str">
        <f>LEFT(SW_base_final[[#This Row],[date]],2)</f>
        <v/>
      </c>
      <c r="DG236" t="str">
        <f>MID(SW_base_final[[#This Row],[date]],4,2)</f>
        <v/>
      </c>
      <c r="DH236" t="str">
        <f>RIGHT(SW_base_final[[#This Row],[date]],4)</f>
        <v/>
      </c>
    </row>
    <row r="237" spans="1:112" x14ac:dyDescent="0.3">
      <c r="A237" s="6" t="s">
        <v>858</v>
      </c>
      <c r="B237" s="6" t="s">
        <v>817</v>
      </c>
      <c r="C237" s="6" t="s">
        <v>142</v>
      </c>
      <c r="D237" s="6" t="s">
        <v>160</v>
      </c>
      <c r="E237" s="6" t="s">
        <v>116</v>
      </c>
      <c r="F237" s="6" t="s">
        <v>117</v>
      </c>
      <c r="G237" s="6" t="s">
        <v>161</v>
      </c>
      <c r="H237" s="1">
        <v>44161.630982407405</v>
      </c>
      <c r="I237" s="6" t="s">
        <v>116</v>
      </c>
      <c r="J237" s="6" t="s">
        <v>116</v>
      </c>
      <c r="K237" s="6" t="s">
        <v>119</v>
      </c>
      <c r="L237">
        <v>1.1736577422839008E-3</v>
      </c>
      <c r="M237">
        <v>0.23019955389407454</v>
      </c>
      <c r="N237">
        <v>11111</v>
      </c>
      <c r="O237">
        <v>69594.045079259042</v>
      </c>
      <c r="P237">
        <v>17896.5960700336</v>
      </c>
      <c r="Q237">
        <v>0.35743770448866813</v>
      </c>
      <c r="R237">
        <v>0.64256229551133193</v>
      </c>
      <c r="S237" s="7">
        <v>1.2037037037037038E-3</v>
      </c>
      <c r="T237">
        <v>2.4244186501989717</v>
      </c>
      <c r="U237">
        <v>0.49374728064826662</v>
      </c>
      <c r="V237" s="6" t="s">
        <v>117</v>
      </c>
      <c r="W237" s="6"/>
      <c r="X237" s="6"/>
      <c r="Y237" s="6"/>
      <c r="Z237" s="6"/>
      <c r="AZ237" s="8"/>
      <c r="BF237" s="8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DD2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37" t="str">
        <f>IF(TRIM(SW_base_final[[#This Row],[Neg]])="","blocked",SW_base_final[[#This Row],[Neg]])</f>
        <v>blocked</v>
      </c>
      <c r="DF237" t="str">
        <f>LEFT(SW_base_final[[#This Row],[date]],2)</f>
        <v/>
      </c>
      <c r="DG237" t="str">
        <f>MID(SW_base_final[[#This Row],[date]],4,2)</f>
        <v/>
      </c>
      <c r="DH237" t="str">
        <f>RIGHT(SW_base_final[[#This Row],[date]],4)</f>
        <v/>
      </c>
    </row>
    <row r="238" spans="1:112" x14ac:dyDescent="0.3">
      <c r="A238" s="6" t="s">
        <v>859</v>
      </c>
      <c r="B238" s="6" t="s">
        <v>113</v>
      </c>
      <c r="C238" s="6" t="s">
        <v>114</v>
      </c>
      <c r="D238" s="6" t="s">
        <v>115</v>
      </c>
      <c r="E238" s="6" t="s">
        <v>116</v>
      </c>
      <c r="F238" s="6" t="s">
        <v>117</v>
      </c>
      <c r="G238" s="6" t="s">
        <v>118</v>
      </c>
      <c r="H238" s="1">
        <v>44161.630982407405</v>
      </c>
      <c r="I238" s="6" t="s">
        <v>116</v>
      </c>
      <c r="J238" s="6" t="s">
        <v>116</v>
      </c>
      <c r="K238" s="6" t="s">
        <v>119</v>
      </c>
      <c r="L238">
        <v>1.170593679140213E-3</v>
      </c>
      <c r="M238">
        <v>0.17056015667036492</v>
      </c>
      <c r="N238">
        <v>220133</v>
      </c>
      <c r="O238">
        <v>167351.73422821474</v>
      </c>
      <c r="P238">
        <v>37662.409274550089</v>
      </c>
      <c r="Q238">
        <v>0.20371384943555065</v>
      </c>
      <c r="R238">
        <v>0.7962861505644494</v>
      </c>
      <c r="S238" s="7">
        <v>7.7546296296296293E-4</v>
      </c>
      <c r="T238">
        <v>1.5284517177454753</v>
      </c>
      <c r="U238">
        <v>0.6898413545064408</v>
      </c>
      <c r="V238" s="6" t="s">
        <v>117</v>
      </c>
      <c r="W238" s="6" t="s">
        <v>121</v>
      </c>
      <c r="X238" s="6" t="s">
        <v>122</v>
      </c>
      <c r="Y238" s="6" t="s">
        <v>131</v>
      </c>
      <c r="Z238" s="6" t="s">
        <v>180</v>
      </c>
      <c r="AA238">
        <v>0.9425814619514814</v>
      </c>
      <c r="AB238">
        <v>-0.35462072421567392</v>
      </c>
      <c r="AC238">
        <v>1.0195960762925442</v>
      </c>
      <c r="AD238">
        <v>-0.35891736942141972</v>
      </c>
      <c r="AE238">
        <v>0.91715136686058596</v>
      </c>
      <c r="AF238">
        <v>-0.35311263475200194</v>
      </c>
      <c r="AG238">
        <v>93312.573121604306</v>
      </c>
      <c r="AH238">
        <v>0.95752633325956271</v>
      </c>
      <c r="AI238">
        <v>-0.41831822859409051</v>
      </c>
      <c r="AJ238">
        <v>1.0057878403646043</v>
      </c>
      <c r="AK238">
        <v>-0.29785987145762949</v>
      </c>
      <c r="AL238">
        <v>0.939517639159694</v>
      </c>
      <c r="AM238">
        <v>-0.45443681924567747</v>
      </c>
      <c r="AN238">
        <v>0.25807368760568156</v>
      </c>
      <c r="AO238">
        <v>0.74192631239431839</v>
      </c>
      <c r="AP238">
        <v>2.1273309243826404</v>
      </c>
      <c r="AQ238">
        <v>356012.51947274606</v>
      </c>
      <c r="AR238">
        <v>1.6166247742431281</v>
      </c>
      <c r="AS238">
        <v>-0.54000994890479848</v>
      </c>
      <c r="AT238">
        <v>1.7696641595428302</v>
      </c>
      <c r="AU238">
        <v>-0.39714635002446252</v>
      </c>
      <c r="AV238">
        <v>1.5337880517211318</v>
      </c>
      <c r="AW238">
        <v>-0.59657509567606537</v>
      </c>
      <c r="AX238">
        <v>43189.079179481341</v>
      </c>
      <c r="AY238">
        <v>25982.532456545276</v>
      </c>
      <c r="AZ238" s="8">
        <v>1.3657407407407407E-3</v>
      </c>
      <c r="BA238">
        <v>3.0641917756645536</v>
      </c>
      <c r="BB238">
        <v>132339.62122029194</v>
      </c>
      <c r="BC238">
        <v>0.61530396652213015</v>
      </c>
      <c r="BD238">
        <v>124162.6550487334</v>
      </c>
      <c r="BE238">
        <v>67330.04066505903</v>
      </c>
      <c r="BF238" s="8">
        <v>5.7870370370370367E-4</v>
      </c>
      <c r="BG238">
        <v>1.8014506710142699</v>
      </c>
      <c r="BH238">
        <v>223672.89825245412</v>
      </c>
      <c r="BI238">
        <v>0.71576864440067345</v>
      </c>
      <c r="BJ238">
        <v>0.23644072393208448</v>
      </c>
      <c r="BK238">
        <v>3.0561557306529145E-2</v>
      </c>
      <c r="BL238">
        <v>2.808861067158951E-2</v>
      </c>
      <c r="BM238">
        <v>7.9040035824019236E-2</v>
      </c>
      <c r="BN238">
        <v>0.62586907226577759</v>
      </c>
      <c r="BQ238">
        <v>10160.923226923112</v>
      </c>
      <c r="BR238">
        <v>0.97035066895077304</v>
      </c>
      <c r="BS238">
        <v>-0.55395355437120553</v>
      </c>
      <c r="BU238">
        <v>0.74204236196582918</v>
      </c>
      <c r="BV238">
        <v>2.2599907346864634</v>
      </c>
      <c r="BX238">
        <v>2.7983655181544633</v>
      </c>
      <c r="BY238">
        <v>2.9302500642168328E-2</v>
      </c>
      <c r="CA238">
        <v>0.94881327237036173</v>
      </c>
      <c r="CB238">
        <v>-0.53898427581463215</v>
      </c>
      <c r="CC238">
        <v>26896.413983340884</v>
      </c>
      <c r="CD238">
        <v>1.0131368057763441</v>
      </c>
      <c r="CE238">
        <v>-0.22461820734395588</v>
      </c>
      <c r="CH238">
        <v>-1</v>
      </c>
      <c r="CK238">
        <v>-1</v>
      </c>
      <c r="CL238" s="6" t="s">
        <v>860</v>
      </c>
      <c r="CM238" s="6" t="s">
        <v>861</v>
      </c>
      <c r="CN238" s="6" t="s">
        <v>271</v>
      </c>
      <c r="CO238" s="6"/>
      <c r="CP238" s="6" t="s">
        <v>122</v>
      </c>
      <c r="CQ238" s="6"/>
      <c r="CR238" s="6" t="s">
        <v>282</v>
      </c>
      <c r="CS238" s="6" t="s">
        <v>283</v>
      </c>
      <c r="CT238" s="6"/>
      <c r="CU238" s="6"/>
      <c r="CV238">
        <v>0.58071176677375591</v>
      </c>
      <c r="CW238">
        <v>0.41928823322624409</v>
      </c>
      <c r="CX238">
        <v>0.14840064747991422</v>
      </c>
      <c r="CY238">
        <v>0.29142550047486027</v>
      </c>
      <c r="CZ238">
        <v>0.23712072771091464</v>
      </c>
      <c r="DA238">
        <v>0.1598624218821991</v>
      </c>
      <c r="DB238">
        <v>0.10170599500324717</v>
      </c>
      <c r="DC238">
        <v>6.1484707448864556E-2</v>
      </c>
      <c r="DD2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38" t="str">
        <f>IF(TRIM(SW_base_final[[#This Row],[Neg]])="","blocked",SW_base_final[[#This Row],[Neg]])</f>
        <v>blocked</v>
      </c>
      <c r="DF238" t="str">
        <f>LEFT(SW_base_final[[#This Row],[date]],2)</f>
        <v/>
      </c>
      <c r="DG238" t="str">
        <f>MID(SW_base_final[[#This Row],[date]],4,2)</f>
        <v/>
      </c>
      <c r="DH238" t="str">
        <f>RIGHT(SW_base_final[[#This Row],[date]],4)</f>
        <v/>
      </c>
    </row>
    <row r="239" spans="1:112" x14ac:dyDescent="0.3">
      <c r="A239" s="6" t="s">
        <v>862</v>
      </c>
      <c r="B239" s="6" t="s">
        <v>190</v>
      </c>
      <c r="C239" s="6" t="s">
        <v>114</v>
      </c>
      <c r="D239" s="6" t="s">
        <v>117</v>
      </c>
      <c r="E239" s="6" t="s">
        <v>116</v>
      </c>
      <c r="F239" s="6" t="s">
        <v>117</v>
      </c>
      <c r="G239" s="6" t="s">
        <v>118</v>
      </c>
      <c r="H239" s="1">
        <v>44161.630982407405</v>
      </c>
      <c r="I239" s="6" t="s">
        <v>116</v>
      </c>
      <c r="J239" s="6" t="s">
        <v>116</v>
      </c>
      <c r="K239" s="6" t="s">
        <v>119</v>
      </c>
      <c r="L239">
        <v>1.1685008245713303E-3</v>
      </c>
      <c r="M239">
        <v>0.42376475316147993</v>
      </c>
      <c r="N239">
        <v>41725</v>
      </c>
      <c r="O239">
        <v>1527926.0037993907</v>
      </c>
      <c r="P239">
        <v>21136.519931262283</v>
      </c>
      <c r="Q239">
        <v>1</v>
      </c>
      <c r="R239">
        <v>0</v>
      </c>
      <c r="S239" s="7">
        <v>4.2708333333333331E-3</v>
      </c>
      <c r="T239">
        <v>2.1851504685868677</v>
      </c>
      <c r="U239">
        <v>0.57571081769892773</v>
      </c>
      <c r="V239" s="6" t="s">
        <v>117</v>
      </c>
      <c r="W239" s="6" t="s">
        <v>121</v>
      </c>
      <c r="X239" s="6" t="s">
        <v>130</v>
      </c>
      <c r="Y239" s="6" t="s">
        <v>231</v>
      </c>
      <c r="Z239" s="6" t="s">
        <v>180</v>
      </c>
      <c r="AA239">
        <v>-0.62560697804547005</v>
      </c>
      <c r="AC239">
        <v>-0.62560697804547005</v>
      </c>
      <c r="AG239">
        <v>718542.12572337908</v>
      </c>
      <c r="AH239">
        <v>-0.52617346716221025</v>
      </c>
      <c r="AJ239">
        <v>-0.52617346716221025</v>
      </c>
      <c r="AN239">
        <v>1</v>
      </c>
      <c r="AP239">
        <v>2.182228382962776</v>
      </c>
      <c r="AQ239">
        <v>3334283.4925579196</v>
      </c>
      <c r="AR239">
        <v>-0.62460261830541586</v>
      </c>
      <c r="AT239">
        <v>-0.62460261830541586</v>
      </c>
      <c r="AX239">
        <v>1527926.0037993905</v>
      </c>
      <c r="AY239">
        <v>718542.12572337908</v>
      </c>
      <c r="AZ239" s="8">
        <v>4.2708333333333331E-3</v>
      </c>
      <c r="BA239">
        <v>2.182228382962776</v>
      </c>
      <c r="BB239">
        <v>3334283.49255792</v>
      </c>
      <c r="BC239">
        <v>0.57571081769892773</v>
      </c>
      <c r="BF239" s="8"/>
      <c r="BJ239">
        <v>2.67085450781205E-2</v>
      </c>
      <c r="BK239">
        <v>3.4255790062262142E-3</v>
      </c>
      <c r="BL239">
        <v>0.9429750024915472</v>
      </c>
      <c r="BM239">
        <v>1.6644703195191634E-2</v>
      </c>
      <c r="BN239">
        <v>8.9820755534863895E-3</v>
      </c>
      <c r="BP239">
        <v>1.264094675427978E-3</v>
      </c>
      <c r="BQ239">
        <v>40794.431051497653</v>
      </c>
      <c r="BR239">
        <v>-0.62779802881943492</v>
      </c>
      <c r="BT239">
        <v>5232.2036326655298</v>
      </c>
      <c r="BU239">
        <v>-0.69020484491391576</v>
      </c>
      <c r="BW239">
        <v>1440292.9328389415</v>
      </c>
      <c r="BX239">
        <v>-0.62699058713951794</v>
      </c>
      <c r="BZ239">
        <v>25422.994584049065</v>
      </c>
      <c r="CA239">
        <v>-0.57933741120065618</v>
      </c>
      <c r="CC239">
        <v>13719.154704769426</v>
      </c>
      <c r="CD239">
        <v>-0.503084131794449</v>
      </c>
      <c r="CJ239">
        <v>0.15384412037942319</v>
      </c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>
        <v>0.75761137277521584</v>
      </c>
      <c r="CW239">
        <v>0.24238862722478416</v>
      </c>
      <c r="CX239">
        <v>0.2051328092217127</v>
      </c>
      <c r="CY239">
        <v>0.26915936182836681</v>
      </c>
      <c r="CZ239">
        <v>0.19277013134951521</v>
      </c>
      <c r="DA239">
        <v>0.14866250293609432</v>
      </c>
      <c r="DB239">
        <v>0.10873368074180847</v>
      </c>
      <c r="DC239">
        <v>7.5541513922502829E-2</v>
      </c>
      <c r="DD2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39" t="str">
        <f>IF(TRIM(SW_base_final[[#This Row],[Neg]])="","blocked",SW_base_final[[#This Row],[Neg]])</f>
        <v>blocked</v>
      </c>
      <c r="DF239" t="str">
        <f>LEFT(SW_base_final[[#This Row],[date]],2)</f>
        <v/>
      </c>
      <c r="DG239" t="str">
        <f>MID(SW_base_final[[#This Row],[date]],4,2)</f>
        <v/>
      </c>
      <c r="DH239" t="str">
        <f>RIGHT(SW_base_final[[#This Row],[date]],4)</f>
        <v/>
      </c>
    </row>
    <row r="240" spans="1:112" x14ac:dyDescent="0.3">
      <c r="A240" s="6" t="s">
        <v>863</v>
      </c>
      <c r="B240" s="6" t="s">
        <v>771</v>
      </c>
      <c r="C240" s="6" t="s">
        <v>294</v>
      </c>
      <c r="D240" s="6" t="s">
        <v>160</v>
      </c>
      <c r="E240" s="6" t="s">
        <v>116</v>
      </c>
      <c r="F240" s="6" t="s">
        <v>117</v>
      </c>
      <c r="G240" s="6" t="s">
        <v>161</v>
      </c>
      <c r="H240" s="1">
        <v>44161.630982407405</v>
      </c>
      <c r="I240" s="6" t="s">
        <v>116</v>
      </c>
      <c r="J240" s="6" t="s">
        <v>116</v>
      </c>
      <c r="K240" s="6" t="s">
        <v>119</v>
      </c>
      <c r="L240">
        <v>1.168319524930126E-3</v>
      </c>
      <c r="M240">
        <v>0.31560678294254479</v>
      </c>
      <c r="N240">
        <v>19379</v>
      </c>
      <c r="O240">
        <v>69277.506342473178</v>
      </c>
      <c r="P240">
        <v>41340.562425300035</v>
      </c>
      <c r="Q240">
        <v>0.31184836028602225</v>
      </c>
      <c r="R240">
        <v>0.68815163971397775</v>
      </c>
      <c r="S240" s="7">
        <v>3.8194444444444446E-4</v>
      </c>
      <c r="T240">
        <v>1.1721137139486995</v>
      </c>
      <c r="U240">
        <v>0.83426412087681001</v>
      </c>
      <c r="V240" s="6" t="s">
        <v>120</v>
      </c>
      <c r="W240" s="6"/>
      <c r="X240" s="6"/>
      <c r="Y240" s="6"/>
      <c r="Z240" s="6"/>
      <c r="AZ240" s="8"/>
      <c r="BF240" s="8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DD2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40" t="str">
        <f>IF(TRIM(SW_base_final[[#This Row],[Neg]])="","blocked",SW_base_final[[#This Row],[Neg]])</f>
        <v>blocked</v>
      </c>
      <c r="DF240" t="str">
        <f>LEFT(SW_base_final[[#This Row],[date]],2)</f>
        <v/>
      </c>
      <c r="DG240" t="str">
        <f>MID(SW_base_final[[#This Row],[date]],4,2)</f>
        <v/>
      </c>
      <c r="DH240" t="str">
        <f>RIGHT(SW_base_final[[#This Row],[date]],4)</f>
        <v/>
      </c>
    </row>
    <row r="241" spans="1:112" x14ac:dyDescent="0.3">
      <c r="A241" s="6" t="s">
        <v>864</v>
      </c>
      <c r="B241" s="6" t="s">
        <v>113</v>
      </c>
      <c r="C241" s="6" t="s">
        <v>114</v>
      </c>
      <c r="D241" s="6" t="s">
        <v>115</v>
      </c>
      <c r="E241" s="6" t="s">
        <v>116</v>
      </c>
      <c r="F241" s="6" t="s">
        <v>117</v>
      </c>
      <c r="G241" s="6" t="s">
        <v>118</v>
      </c>
      <c r="H241" s="1">
        <v>44161.630982407405</v>
      </c>
      <c r="I241" s="6" t="s">
        <v>116</v>
      </c>
      <c r="J241" s="6" t="s">
        <v>116</v>
      </c>
      <c r="K241" s="6" t="s">
        <v>119</v>
      </c>
      <c r="L241">
        <v>1.1515059807670328E-3</v>
      </c>
      <c r="M241">
        <v>8.0312410603738948E-2</v>
      </c>
      <c r="N241">
        <v>9936</v>
      </c>
      <c r="O241">
        <v>7367897.2029004348</v>
      </c>
      <c r="P241">
        <v>52852.545333472008</v>
      </c>
      <c r="Q241">
        <v>0.35998990857708474</v>
      </c>
      <c r="R241">
        <v>0.64001009142291521</v>
      </c>
      <c r="S241" s="7">
        <v>7.9861111111111116E-4</v>
      </c>
      <c r="T241">
        <v>1.7038231762247038</v>
      </c>
      <c r="U241">
        <v>0.74519713863501669</v>
      </c>
      <c r="V241" s="6" t="s">
        <v>120</v>
      </c>
      <c r="W241" s="6" t="s">
        <v>121</v>
      </c>
      <c r="X241" s="6" t="s">
        <v>130</v>
      </c>
      <c r="Y241" s="6" t="s">
        <v>865</v>
      </c>
      <c r="Z241" s="6" t="s">
        <v>180</v>
      </c>
      <c r="AA241">
        <v>6.8481627027593417E-2</v>
      </c>
      <c r="AB241">
        <v>-0.29175189265964863</v>
      </c>
      <c r="AC241">
        <v>4.8147975713420443E-2</v>
      </c>
      <c r="AD241">
        <v>-0.16600517005254356</v>
      </c>
      <c r="AE241">
        <v>8.1403919869933228E-2</v>
      </c>
      <c r="AF241">
        <v>-0.35193958319323804</v>
      </c>
      <c r="AG241">
        <v>5081663.4732292937</v>
      </c>
      <c r="AH241">
        <v>5.0164474090790057E-2</v>
      </c>
      <c r="AI241">
        <v>-0.27373079513226606</v>
      </c>
      <c r="AJ241">
        <v>2.2620674534197915E-2</v>
      </c>
      <c r="AK241">
        <v>-0.1053270613998446</v>
      </c>
      <c r="AL241">
        <v>6.6447304877339297E-2</v>
      </c>
      <c r="AM241">
        <v>-0.34375302800347685</v>
      </c>
      <c r="AN241">
        <v>0.38117625398087668</v>
      </c>
      <c r="AO241">
        <v>0.61882374601912338</v>
      </c>
      <c r="AP241">
        <v>1.6704202640255994</v>
      </c>
      <c r="AQ241">
        <v>12307484.790982418</v>
      </c>
      <c r="AR241">
        <v>0.16674888607911464</v>
      </c>
      <c r="AS241">
        <v>-0.43550542580976193</v>
      </c>
      <c r="AT241">
        <v>7.7678120633260406E-2</v>
      </c>
      <c r="AU241">
        <v>-0.18726081232620417</v>
      </c>
      <c r="AV241">
        <v>0.24228574404437375</v>
      </c>
      <c r="AW241">
        <v>-0.53907850556886105</v>
      </c>
      <c r="AX241">
        <v>2808467.455517767</v>
      </c>
      <c r="AY241">
        <v>1838463.3482865829</v>
      </c>
      <c r="AZ241" s="8">
        <v>1.2037037037037038E-3</v>
      </c>
      <c r="BA241">
        <v>1.8574646368018135</v>
      </c>
      <c r="BB241">
        <v>5216628.9822330223</v>
      </c>
      <c r="BC241">
        <v>0.66901722584189627</v>
      </c>
      <c r="BD241">
        <v>4559429.7473826688</v>
      </c>
      <c r="BE241">
        <v>3243200.1249427106</v>
      </c>
      <c r="BF241" s="8">
        <v>5.5555555555555556E-4</v>
      </c>
      <c r="BG241">
        <v>1.5552067257577309</v>
      </c>
      <c r="BH241">
        <v>7090855.8087493982</v>
      </c>
      <c r="BI241">
        <v>0.79212160456553726</v>
      </c>
      <c r="BJ241">
        <v>0.15462796804017465</v>
      </c>
      <c r="BK241">
        <v>7.1975546355307254E-3</v>
      </c>
      <c r="BL241">
        <v>1.0183639610832558E-2</v>
      </c>
      <c r="BM241">
        <v>3.6629048599158359E-2</v>
      </c>
      <c r="BN241">
        <v>0.78543619794402708</v>
      </c>
      <c r="BO241">
        <v>4.8145555051879591E-3</v>
      </c>
      <c r="BP241">
        <v>1.111035665088522E-3</v>
      </c>
      <c r="BQ241">
        <v>433975.30029697972</v>
      </c>
      <c r="BR241">
        <v>5.646429856681956E-2</v>
      </c>
      <c r="BS241">
        <v>-0.15987727329536205</v>
      </c>
      <c r="BT241">
        <v>20200.491372600962</v>
      </c>
      <c r="BU241">
        <v>-0.20987044703988023</v>
      </c>
      <c r="BV241">
        <v>-0.51763261583090858</v>
      </c>
      <c r="BW241">
        <v>28581.168815974084</v>
      </c>
      <c r="BX241">
        <v>-3.6925113353308281E-2</v>
      </c>
      <c r="BY241">
        <v>-0.32441144339305372</v>
      </c>
      <c r="BZ241">
        <v>102802.2457184613</v>
      </c>
      <c r="CA241">
        <v>4.3793266887372173E-2</v>
      </c>
      <c r="CB241">
        <v>-0.58482316170774085</v>
      </c>
      <c r="CC241">
        <v>2204387.1764409184</v>
      </c>
      <c r="CD241">
        <v>5.3378339757565563E-2</v>
      </c>
      <c r="CE241">
        <v>-0.12284547387912392</v>
      </c>
      <c r="CF241">
        <v>13512.420797106801</v>
      </c>
      <c r="CG241">
        <v>-9.1266705336894516E-2</v>
      </c>
      <c r="CH241">
        <v>4.4458203744027047</v>
      </c>
      <c r="CJ241">
        <v>-0.5362159644608997</v>
      </c>
      <c r="CK241">
        <v>0.13525707846117596</v>
      </c>
      <c r="CL241" s="6" t="s">
        <v>866</v>
      </c>
      <c r="CM241" s="6" t="s">
        <v>867</v>
      </c>
      <c r="CN241" s="6" t="s">
        <v>868</v>
      </c>
      <c r="CO241" s="6" t="s">
        <v>869</v>
      </c>
      <c r="CP241" s="6" t="s">
        <v>130</v>
      </c>
      <c r="CQ241" s="6" t="s">
        <v>870</v>
      </c>
      <c r="CR241" s="6" t="s">
        <v>176</v>
      </c>
      <c r="CS241" s="6" t="s">
        <v>177</v>
      </c>
      <c r="CT241" s="6"/>
      <c r="CU241" s="6"/>
      <c r="CV241">
        <v>0.53375967461543727</v>
      </c>
      <c r="CW241">
        <v>0.46624032538456273</v>
      </c>
      <c r="CX241">
        <v>0.18042307828928703</v>
      </c>
      <c r="CY241">
        <v>0.30926359746925897</v>
      </c>
      <c r="CZ241">
        <v>0.23607527737608597</v>
      </c>
      <c r="DA241">
        <v>0.14925703561216083</v>
      </c>
      <c r="DB241">
        <v>8.408394139070581E-2</v>
      </c>
      <c r="DC241">
        <v>4.0897069862501398E-2</v>
      </c>
      <c r="DD2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41" t="str">
        <f>IF(TRIM(SW_base_final[[#This Row],[Neg]])="","blocked",SW_base_final[[#This Row],[Neg]])</f>
        <v>blocked</v>
      </c>
      <c r="DF241" t="str">
        <f>LEFT(SW_base_final[[#This Row],[date]],2)</f>
        <v/>
      </c>
      <c r="DG241" t="str">
        <f>MID(SW_base_final[[#This Row],[date]],4,2)</f>
        <v/>
      </c>
      <c r="DH241" t="str">
        <f>RIGHT(SW_base_final[[#This Row],[date]],4)</f>
        <v/>
      </c>
    </row>
    <row r="242" spans="1:112" x14ac:dyDescent="0.3">
      <c r="A242" s="6" t="s">
        <v>871</v>
      </c>
      <c r="B242" s="6" t="s">
        <v>113</v>
      </c>
      <c r="C242" s="6" t="s">
        <v>114</v>
      </c>
      <c r="D242" s="6" t="s">
        <v>115</v>
      </c>
      <c r="E242" s="6" t="s">
        <v>116</v>
      </c>
      <c r="F242" s="6" t="s">
        <v>117</v>
      </c>
      <c r="G242" s="6" t="s">
        <v>118</v>
      </c>
      <c r="H242" s="1">
        <v>44161.630982407405</v>
      </c>
      <c r="I242" s="6" t="s">
        <v>116</v>
      </c>
      <c r="J242" s="6" t="s">
        <v>116</v>
      </c>
      <c r="K242" s="6" t="s">
        <v>119</v>
      </c>
      <c r="L242">
        <v>1.1411384052607946E-3</v>
      </c>
      <c r="M242">
        <v>0.11846881912677448</v>
      </c>
      <c r="N242">
        <v>152166</v>
      </c>
      <c r="O242">
        <v>196145.95292797853</v>
      </c>
      <c r="P242">
        <v>35270.176278255341</v>
      </c>
      <c r="Q242">
        <v>0.31427085771003549</v>
      </c>
      <c r="R242">
        <v>0.68572914228996451</v>
      </c>
      <c r="S242" s="7">
        <v>1.5740740740740741E-3</v>
      </c>
      <c r="T242">
        <v>3.7157103588812053</v>
      </c>
      <c r="U242">
        <v>0.3995212131564353</v>
      </c>
      <c r="V242" s="6" t="s">
        <v>117</v>
      </c>
      <c r="W242" s="6" t="s">
        <v>121</v>
      </c>
      <c r="X242" s="6" t="s">
        <v>298</v>
      </c>
      <c r="Y242" s="6" t="s">
        <v>148</v>
      </c>
      <c r="Z242" s="6" t="s">
        <v>192</v>
      </c>
      <c r="AA242">
        <v>3.53456510265866E-2</v>
      </c>
      <c r="AB242">
        <v>1.775334150397434E-3</v>
      </c>
      <c r="AC242">
        <v>5.4261275533997511E-2</v>
      </c>
      <c r="AD242">
        <v>0.3632727080407272</v>
      </c>
      <c r="AE242">
        <v>1.6689021321051767E-2</v>
      </c>
      <c r="AF242">
        <v>-0.21194721387620352</v>
      </c>
      <c r="AG242">
        <v>117791.72467649232</v>
      </c>
      <c r="AH242">
        <v>0.13157574174638098</v>
      </c>
      <c r="AI242">
        <v>-1.5052713645221982E-2</v>
      </c>
      <c r="AJ242">
        <v>0.19581096808323961</v>
      </c>
      <c r="AK242">
        <v>0.23548030776587558</v>
      </c>
      <c r="AL242">
        <v>6.8540297105578407E-2</v>
      </c>
      <c r="AM242">
        <v>-0.19444627375310897</v>
      </c>
      <c r="AN242">
        <v>0.50562533964959733</v>
      </c>
      <c r="AO242">
        <v>0.49437466035040278</v>
      </c>
      <c r="AP242">
        <v>4.3725323106377427</v>
      </c>
      <c r="AQ242">
        <v>857654.51677841577</v>
      </c>
      <c r="AR242">
        <v>6.2438655771162255E-2</v>
      </c>
      <c r="AS242">
        <v>-0.60102323041058536</v>
      </c>
      <c r="AT242">
        <v>3.7014823456415824E-2</v>
      </c>
      <c r="AU242">
        <v>-0.63404139909081558</v>
      </c>
      <c r="AV242">
        <v>0.11543654297740469</v>
      </c>
      <c r="AW242">
        <v>-0.51647663459788706</v>
      </c>
      <c r="AX242">
        <v>99176.364070103067</v>
      </c>
      <c r="AY242">
        <v>61652.426109616637</v>
      </c>
      <c r="AZ242" s="8">
        <v>2.5000000000000001E-3</v>
      </c>
      <c r="BA242">
        <v>5.7043674523165571</v>
      </c>
      <c r="BB242">
        <v>565738.42324059317</v>
      </c>
      <c r="BC242">
        <v>0.26132651834714016</v>
      </c>
      <c r="BD242">
        <v>96969.588857875482</v>
      </c>
      <c r="BE242">
        <v>56139.298566875681</v>
      </c>
      <c r="BF242" s="8">
        <v>6.2500000000000001E-4</v>
      </c>
      <c r="BG242">
        <v>3.0103880708999675</v>
      </c>
      <c r="BH242">
        <v>291916.09353782277</v>
      </c>
      <c r="BI242">
        <v>0.5408608591876386</v>
      </c>
      <c r="BJ242">
        <v>0.21271945302694636</v>
      </c>
      <c r="BL242">
        <v>4.84646341916245E-2</v>
      </c>
      <c r="BM242">
        <v>7.8955077152357708E-2</v>
      </c>
      <c r="BN242">
        <v>0.63086615421636105</v>
      </c>
      <c r="BO242">
        <v>1.1029901887969994E-2</v>
      </c>
      <c r="BP242">
        <v>1.7964779524740293E-2</v>
      </c>
      <c r="BQ242">
        <v>20910.659729465056</v>
      </c>
      <c r="BR242">
        <v>-2.8432279311276676E-2</v>
      </c>
      <c r="BS242">
        <v>-0.1483933414347357</v>
      </c>
      <c r="BX242">
        <v>0.95006333894791384</v>
      </c>
      <c r="BY242">
        <v>3.3231365835456925</v>
      </c>
      <c r="BZ242">
        <v>7761.4093528036256</v>
      </c>
      <c r="CA242">
        <v>-0.2664331682287262</v>
      </c>
      <c r="CB242">
        <v>0.27981649382244389</v>
      </c>
      <c r="CC242">
        <v>62015.143880533913</v>
      </c>
      <c r="CD242">
        <v>0.1528076224745385</v>
      </c>
      <c r="CE242">
        <v>1.7057689421471678</v>
      </c>
      <c r="CG242">
        <v>-0.36124925893655124</v>
      </c>
      <c r="CH242">
        <v>-0.93599550115442709</v>
      </c>
      <c r="CJ242">
        <v>-0.5261526290431382</v>
      </c>
      <c r="CK242">
        <v>0.81479629383809105</v>
      </c>
      <c r="CL242" s="6" t="s">
        <v>872</v>
      </c>
      <c r="CM242" s="6" t="s">
        <v>873</v>
      </c>
      <c r="CN242" s="6" t="s">
        <v>874</v>
      </c>
      <c r="CO242" s="6" t="s">
        <v>875</v>
      </c>
      <c r="CP242" s="6" t="s">
        <v>130</v>
      </c>
      <c r="CQ242" s="6" t="s">
        <v>876</v>
      </c>
      <c r="CR242" s="6" t="s">
        <v>272</v>
      </c>
      <c r="CS242" s="6" t="s">
        <v>273</v>
      </c>
      <c r="CT242" s="6" t="s">
        <v>877</v>
      </c>
      <c r="CU242" s="6" t="s">
        <v>878</v>
      </c>
      <c r="CV242">
        <v>0.50352410971952477</v>
      </c>
      <c r="CW242">
        <v>0.49647589028047523</v>
      </c>
      <c r="CX242">
        <v>0.22070607620199872</v>
      </c>
      <c r="CY242">
        <v>0.29813631418137154</v>
      </c>
      <c r="CZ242">
        <v>0.22789982625508129</v>
      </c>
      <c r="DA242">
        <v>0.13072746172292923</v>
      </c>
      <c r="DB242">
        <v>7.6878457195797764E-2</v>
      </c>
      <c r="DC242">
        <v>4.565186444282171E-2</v>
      </c>
      <c r="DD2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42" t="str">
        <f>IF(TRIM(SW_base_final[[#This Row],[Neg]])="","blocked",SW_base_final[[#This Row],[Neg]])</f>
        <v>blocked</v>
      </c>
      <c r="DF242" t="str">
        <f>LEFT(SW_base_final[[#This Row],[date]],2)</f>
        <v/>
      </c>
      <c r="DG242" t="str">
        <f>MID(SW_base_final[[#This Row],[date]],4,2)</f>
        <v/>
      </c>
      <c r="DH242" t="str">
        <f>RIGHT(SW_base_final[[#This Row],[date]],4)</f>
        <v/>
      </c>
    </row>
    <row r="243" spans="1:112" x14ac:dyDescent="0.3">
      <c r="A243" s="6" t="s">
        <v>879</v>
      </c>
      <c r="B243" s="6" t="s">
        <v>113</v>
      </c>
      <c r="C243" s="6" t="s">
        <v>114</v>
      </c>
      <c r="D243" s="6" t="s">
        <v>115</v>
      </c>
      <c r="E243" s="6" t="s">
        <v>116</v>
      </c>
      <c r="F243" s="6" t="s">
        <v>117</v>
      </c>
      <c r="G243" s="6" t="s">
        <v>118</v>
      </c>
      <c r="H243" s="1">
        <v>44161.630982407405</v>
      </c>
      <c r="I243" s="6" t="s">
        <v>116</v>
      </c>
      <c r="J243" s="6" t="s">
        <v>116</v>
      </c>
      <c r="K243" s="6" t="s">
        <v>119</v>
      </c>
      <c r="L243">
        <v>1.1291745134781681E-3</v>
      </c>
      <c r="M243">
        <v>-1.2241668234154778E-2</v>
      </c>
      <c r="N243">
        <v>3446</v>
      </c>
      <c r="O243">
        <v>13817889.344212223</v>
      </c>
      <c r="P243">
        <v>27310.111476815313</v>
      </c>
      <c r="Q243">
        <v>0.23632257397981549</v>
      </c>
      <c r="R243">
        <v>0.76367742602018451</v>
      </c>
      <c r="S243" s="7">
        <v>3.7962962962962963E-3</v>
      </c>
      <c r="T243">
        <v>2.5472608862467636</v>
      </c>
      <c r="U243">
        <v>0.48432291627253699</v>
      </c>
      <c r="V243" s="6" t="s">
        <v>120</v>
      </c>
      <c r="W243" s="6" t="s">
        <v>121</v>
      </c>
      <c r="X243" s="6" t="s">
        <v>880</v>
      </c>
      <c r="Y243" s="6" t="s">
        <v>231</v>
      </c>
      <c r="Z243" s="6" t="s">
        <v>124</v>
      </c>
      <c r="AA243">
        <v>-0.2050595686806389</v>
      </c>
      <c r="AB243">
        <v>0.73778508452481772</v>
      </c>
      <c r="AC243">
        <v>-0.22978280459570455</v>
      </c>
      <c r="AD243">
        <v>0.87547205901564529</v>
      </c>
      <c r="AE243">
        <v>-0.18651166751731529</v>
      </c>
      <c r="AF243">
        <v>0.65165536505061628</v>
      </c>
      <c r="AG243">
        <v>4998204.329279121</v>
      </c>
      <c r="AH243">
        <v>-0.1432044935875858</v>
      </c>
      <c r="AI243">
        <v>0.54391591029300024</v>
      </c>
      <c r="AJ243">
        <v>-0.1000629123138137</v>
      </c>
      <c r="AK243">
        <v>0.59497877873928462</v>
      </c>
      <c r="AL243">
        <v>-0.16345922439033433</v>
      </c>
      <c r="AM243">
        <v>0.51934828998686489</v>
      </c>
      <c r="AN243">
        <v>0.41531258292155071</v>
      </c>
      <c r="AO243">
        <v>0.58468741707844918</v>
      </c>
      <c r="AP243">
        <v>4.5871895641445848</v>
      </c>
      <c r="AQ243">
        <v>63385277.798274979</v>
      </c>
      <c r="AR243">
        <v>-0.19434776973066248</v>
      </c>
      <c r="AS243">
        <v>0.32177401147150642</v>
      </c>
      <c r="AT243">
        <v>-0.21589811292157957</v>
      </c>
      <c r="AU243">
        <v>0.76109078110126371</v>
      </c>
      <c r="AV243">
        <v>-0.1725236613982315</v>
      </c>
      <c r="AW243">
        <v>6.6476509745940771E-2</v>
      </c>
      <c r="AX243">
        <v>5738743.3140689516</v>
      </c>
      <c r="AY243">
        <v>1677302.7430913821</v>
      </c>
      <c r="AZ243" s="8">
        <v>4.7453703703703703E-3</v>
      </c>
      <c r="BA243">
        <v>5.408776005275012</v>
      </c>
      <c r="BB243">
        <v>31039577.137568548</v>
      </c>
      <c r="BC243">
        <v>0.39844951603728085</v>
      </c>
      <c r="BD243">
        <v>8079146.0301432721</v>
      </c>
      <c r="BE243">
        <v>3320901.5861877385</v>
      </c>
      <c r="BF243" s="8">
        <v>3.1250000000000002E-3</v>
      </c>
      <c r="BG243">
        <v>4.0036039130899121</v>
      </c>
      <c r="BH243">
        <v>32345700.660706431</v>
      </c>
      <c r="BI243">
        <v>0.54532013053476069</v>
      </c>
      <c r="BJ243">
        <v>0.256217697325126</v>
      </c>
      <c r="BK243">
        <v>1.3594515503158563E-3</v>
      </c>
      <c r="BL243">
        <v>1.8576763735631743E-2</v>
      </c>
      <c r="BM243">
        <v>1.4899469563613875E-2</v>
      </c>
      <c r="BN243">
        <v>0.70861209503752853</v>
      </c>
      <c r="BP243">
        <v>3.3452278778393251E-4</v>
      </c>
      <c r="BQ243">
        <v>1469814.5645308318</v>
      </c>
      <c r="BR243">
        <v>-0.27029837485014385</v>
      </c>
      <c r="BS243">
        <v>0.7795579503082215</v>
      </c>
      <c r="BT243">
        <v>7798.6091877671261</v>
      </c>
      <c r="BU243">
        <v>-0.16873585684169035</v>
      </c>
      <c r="BV243">
        <v>0.28689835423700871</v>
      </c>
      <c r="BW243">
        <v>106567.18168000689</v>
      </c>
      <c r="BX243">
        <v>-3.6570291946355526E-2</v>
      </c>
      <c r="BY243">
        <v>0.40390417909673149</v>
      </c>
      <c r="BZ243">
        <v>85472.071589942963</v>
      </c>
      <c r="CA243">
        <v>-0.11222310739717112</v>
      </c>
      <c r="CB243">
        <v>0.58356259324893123</v>
      </c>
      <c r="CC243">
        <v>4065013.419300322</v>
      </c>
      <c r="CD243">
        <v>-0.21906547424263967</v>
      </c>
      <c r="CE243">
        <v>0.93949299409469789</v>
      </c>
      <c r="CJ243">
        <v>-0.8354513221144193</v>
      </c>
      <c r="CK243">
        <v>2.2867240376910218</v>
      </c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>
        <v>0.74136234724501071</v>
      </c>
      <c r="CW243">
        <v>0.25863765275498929</v>
      </c>
      <c r="CX243">
        <v>0.24622532864700861</v>
      </c>
      <c r="CY243">
        <v>0.34528042684067389</v>
      </c>
      <c r="CZ243">
        <v>0.19244259316374487</v>
      </c>
      <c r="DA243">
        <v>0.1099508973962543</v>
      </c>
      <c r="DB243">
        <v>6.7312422931731411E-2</v>
      </c>
      <c r="DC243">
        <v>3.8788331020587513E-2</v>
      </c>
      <c r="DD2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43" t="str">
        <f>IF(TRIM(SW_base_final[[#This Row],[Neg]])="","blocked",SW_base_final[[#This Row],[Neg]])</f>
        <v>blocked</v>
      </c>
      <c r="DF243" t="str">
        <f>LEFT(SW_base_final[[#This Row],[date]],2)</f>
        <v/>
      </c>
      <c r="DG243" t="str">
        <f>MID(SW_base_final[[#This Row],[date]],4,2)</f>
        <v/>
      </c>
      <c r="DH243" t="str">
        <f>RIGHT(SW_base_final[[#This Row],[date]],4)</f>
        <v/>
      </c>
    </row>
    <row r="244" spans="1:112" x14ac:dyDescent="0.3">
      <c r="A244" s="6" t="s">
        <v>881</v>
      </c>
      <c r="B244" s="6" t="s">
        <v>113</v>
      </c>
      <c r="C244" s="6" t="s">
        <v>114</v>
      </c>
      <c r="D244" s="6" t="s">
        <v>115</v>
      </c>
      <c r="E244" s="6" t="s">
        <v>116</v>
      </c>
      <c r="F244" s="6" t="s">
        <v>117</v>
      </c>
      <c r="G244" s="6" t="s">
        <v>118</v>
      </c>
      <c r="H244" s="1">
        <v>44161.630982407405</v>
      </c>
      <c r="I244" s="6" t="s">
        <v>116</v>
      </c>
      <c r="J244" s="6" t="s">
        <v>116</v>
      </c>
      <c r="K244" s="6" t="s">
        <v>119</v>
      </c>
      <c r="L244">
        <v>1.1206348933593664E-3</v>
      </c>
      <c r="M244">
        <v>0.2872478779078349</v>
      </c>
      <c r="N244">
        <v>23207</v>
      </c>
      <c r="O244">
        <v>2410530.3131150873</v>
      </c>
      <c r="P244">
        <v>21608.051586069669</v>
      </c>
      <c r="Q244">
        <v>0.36268013397558924</v>
      </c>
      <c r="R244">
        <v>0.63731986602441082</v>
      </c>
      <c r="S244" s="7">
        <v>2.2685185185185187E-3</v>
      </c>
      <c r="T244">
        <v>2.0404429318387827</v>
      </c>
      <c r="U244">
        <v>0.53605217828201801</v>
      </c>
      <c r="V244" s="6" t="s">
        <v>117</v>
      </c>
      <c r="W244" s="6" t="s">
        <v>121</v>
      </c>
      <c r="X244" s="6" t="s">
        <v>152</v>
      </c>
      <c r="Y244" s="6" t="s">
        <v>231</v>
      </c>
      <c r="Z244" s="6" t="s">
        <v>180</v>
      </c>
      <c r="AA244">
        <v>-0.23802396674197346</v>
      </c>
      <c r="AB244">
        <v>0.51534763929774008</v>
      </c>
      <c r="AC244">
        <v>-0.26849089633962908</v>
      </c>
      <c r="AD244">
        <v>0.62468055677348144</v>
      </c>
      <c r="AE244">
        <v>-0.22235556727481354</v>
      </c>
      <c r="AF244">
        <v>0.4675708836110295</v>
      </c>
      <c r="AG244">
        <v>960602.22966474935</v>
      </c>
      <c r="AH244">
        <v>-0.23127820420776746</v>
      </c>
      <c r="AI244">
        <v>0.47457411564258267</v>
      </c>
      <c r="AJ244">
        <v>-0.29176087250947202</v>
      </c>
      <c r="AK244">
        <v>0.43694873660399125</v>
      </c>
      <c r="AL244">
        <v>-0.19874968400740034</v>
      </c>
      <c r="AM244">
        <v>0.49316033766159206</v>
      </c>
      <c r="AN244">
        <v>0.32603891302243693</v>
      </c>
      <c r="AO244">
        <v>0.67396108697756296</v>
      </c>
      <c r="AP244">
        <v>3.03562829014367</v>
      </c>
      <c r="AQ244">
        <v>7317474.0127410349</v>
      </c>
      <c r="AR244">
        <v>-0.19180606206697692</v>
      </c>
      <c r="AS244">
        <v>0.11423323848797229</v>
      </c>
      <c r="AT244">
        <v>-0.18826048436229237</v>
      </c>
      <c r="AU244">
        <v>0.49666240212498081</v>
      </c>
      <c r="AV244">
        <v>-0.19379449329854104</v>
      </c>
      <c r="AW244">
        <v>-2.6262611640201161E-2</v>
      </c>
      <c r="AX244">
        <v>785926.68309567764</v>
      </c>
      <c r="AY244">
        <v>309516.22821879445</v>
      </c>
      <c r="AZ244" s="8">
        <v>2.2800925925925927E-3</v>
      </c>
      <c r="BA244">
        <v>3.3600904950939654</v>
      </c>
      <c r="BB244">
        <v>2640784.7777105137</v>
      </c>
      <c r="BC244">
        <v>0.4917417860984683</v>
      </c>
      <c r="BD244">
        <v>1624603.6300194096</v>
      </c>
      <c r="BE244">
        <v>651086.0014459549</v>
      </c>
      <c r="BF244" s="8">
        <v>2.2685185185185187E-3</v>
      </c>
      <c r="BG244">
        <v>2.8786647700489572</v>
      </c>
      <c r="BH244">
        <v>4676689.2350305244</v>
      </c>
      <c r="BI244">
        <v>0.55748800355779315</v>
      </c>
      <c r="BJ244">
        <v>0.4746825815848465</v>
      </c>
      <c r="BK244">
        <v>8.3214763002394058E-3</v>
      </c>
      <c r="BL244">
        <v>5.1286694712608549E-2</v>
      </c>
      <c r="BM244">
        <v>4.2402652293982761E-2</v>
      </c>
      <c r="BN244">
        <v>0.39301272621324279</v>
      </c>
      <c r="BO244">
        <v>2.5717574783026758E-2</v>
      </c>
      <c r="BP244">
        <v>4.576294112053232E-3</v>
      </c>
      <c r="BQ244">
        <v>371733.97166671918</v>
      </c>
      <c r="BR244">
        <v>-0.18135066270420874</v>
      </c>
      <c r="BS244">
        <v>0.70129432482171805</v>
      </c>
      <c r="BT244">
        <v>6516.724133610428</v>
      </c>
      <c r="BU244">
        <v>-0.17073513601843149</v>
      </c>
      <c r="BV244">
        <v>5.4109899026468904</v>
      </c>
      <c r="BW244">
        <v>40163.69561217774</v>
      </c>
      <c r="BX244">
        <v>-0.26753990495324298</v>
      </c>
      <c r="BY244">
        <v>0.36358552376111652</v>
      </c>
      <c r="BZ244">
        <v>33206.414050033316</v>
      </c>
      <c r="CA244">
        <v>-0.48901709002387117</v>
      </c>
      <c r="CB244">
        <v>-0.20990767920651898</v>
      </c>
      <c r="CC244">
        <v>307776.5801791905</v>
      </c>
      <c r="CD244">
        <v>-0.33118976507123232</v>
      </c>
      <c r="CE244">
        <v>0.67142629643041429</v>
      </c>
      <c r="CF244">
        <v>20139.976874254851</v>
      </c>
      <c r="CG244">
        <v>-0.22157155167112907</v>
      </c>
      <c r="CH244">
        <v>2.0647877221272082</v>
      </c>
      <c r="CJ244">
        <v>-4.6942955254445695E-2</v>
      </c>
      <c r="CK244">
        <v>1.7020537884785236</v>
      </c>
      <c r="CL244" s="6" t="s">
        <v>882</v>
      </c>
      <c r="CM244" s="6" t="s">
        <v>883</v>
      </c>
      <c r="CN244" s="6" t="s">
        <v>155</v>
      </c>
      <c r="CO244" s="6"/>
      <c r="CP244" s="6" t="s">
        <v>152</v>
      </c>
      <c r="CQ244" s="6" t="s">
        <v>884</v>
      </c>
      <c r="CR244" s="6" t="s">
        <v>282</v>
      </c>
      <c r="CS244" s="6" t="s">
        <v>283</v>
      </c>
      <c r="CT244" s="6" t="s">
        <v>885</v>
      </c>
      <c r="CU244" s="6"/>
      <c r="CV244">
        <v>0.72684052380433972</v>
      </c>
      <c r="CW244">
        <v>0.27315947619566028</v>
      </c>
      <c r="CX244">
        <v>0.17832749300002321</v>
      </c>
      <c r="CY244">
        <v>0.29074976299109173</v>
      </c>
      <c r="CZ244">
        <v>0.21037320017732922</v>
      </c>
      <c r="DA244">
        <v>0.15621977012269669</v>
      </c>
      <c r="DB244">
        <v>9.7386022875262587E-2</v>
      </c>
      <c r="DC244">
        <v>6.6943750833596355E-2</v>
      </c>
      <c r="DD2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44" t="str">
        <f>IF(TRIM(SW_base_final[[#This Row],[Neg]])="","blocked",SW_base_final[[#This Row],[Neg]])</f>
        <v>blocked</v>
      </c>
      <c r="DF244" t="str">
        <f>LEFT(SW_base_final[[#This Row],[date]],2)</f>
        <v/>
      </c>
      <c r="DG244" t="str">
        <f>MID(SW_base_final[[#This Row],[date]],4,2)</f>
        <v/>
      </c>
      <c r="DH244" t="str">
        <f>RIGHT(SW_base_final[[#This Row],[date]],4)</f>
        <v/>
      </c>
    </row>
    <row r="245" spans="1:112" x14ac:dyDescent="0.3">
      <c r="A245" s="6" t="s">
        <v>886</v>
      </c>
      <c r="B245" s="6" t="s">
        <v>113</v>
      </c>
      <c r="C245" s="6" t="s">
        <v>114</v>
      </c>
      <c r="D245" s="6" t="s">
        <v>115</v>
      </c>
      <c r="E245" s="6" t="s">
        <v>116</v>
      </c>
      <c r="F245" s="6" t="s">
        <v>117</v>
      </c>
      <c r="G245" s="6" t="s">
        <v>118</v>
      </c>
      <c r="H245" s="1">
        <v>44161.630982407405</v>
      </c>
      <c r="I245" s="6" t="s">
        <v>116</v>
      </c>
      <c r="J245" s="6" t="s">
        <v>116</v>
      </c>
      <c r="K245" s="6" t="s">
        <v>119</v>
      </c>
      <c r="L245">
        <v>1.1088244623426115E-3</v>
      </c>
      <c r="M245">
        <v>0.48661842826021401</v>
      </c>
      <c r="N245">
        <v>4208</v>
      </c>
      <c r="O245">
        <v>11149907.533591885</v>
      </c>
      <c r="P245">
        <v>18214.870737828234</v>
      </c>
      <c r="Q245">
        <v>0.91396160043111996</v>
      </c>
      <c r="R245">
        <v>8.6038399568880042E-2</v>
      </c>
      <c r="S245" s="7">
        <v>8.0324074074074082E-3</v>
      </c>
      <c r="T245">
        <v>2.7243109433186836</v>
      </c>
      <c r="U245">
        <v>0.30518107171912545</v>
      </c>
      <c r="V245" s="6" t="s">
        <v>117</v>
      </c>
      <c r="W245" s="6" t="s">
        <v>121</v>
      </c>
      <c r="X245" s="6" t="s">
        <v>152</v>
      </c>
      <c r="Y245" s="6" t="s">
        <v>148</v>
      </c>
      <c r="Z245" s="6" t="s">
        <v>180</v>
      </c>
      <c r="AA245">
        <v>0.36153087338800738</v>
      </c>
      <c r="AB245">
        <v>17.422407616698088</v>
      </c>
      <c r="AC245">
        <v>0.44383097922955983</v>
      </c>
      <c r="AD245">
        <v>7.9494559189404566</v>
      </c>
      <c r="AE245">
        <v>0.31019314786320629</v>
      </c>
      <c r="AF245">
        <v>66.635500480757599</v>
      </c>
      <c r="AG245">
        <v>3835514.8588411175</v>
      </c>
      <c r="AH245">
        <v>0.27016957771513961</v>
      </c>
      <c r="AI245">
        <v>8.8831600590618081</v>
      </c>
      <c r="AJ245">
        <v>0.27904395798757142</v>
      </c>
      <c r="AK245">
        <v>2.6571456083171219</v>
      </c>
      <c r="AL245">
        <v>0.26615302119149953</v>
      </c>
      <c r="AM245">
        <v>43.591945339044109</v>
      </c>
      <c r="AN245">
        <v>0.40737658815180861</v>
      </c>
      <c r="AO245">
        <v>0.59262341184819134</v>
      </c>
      <c r="AP245">
        <v>5.4148261248826994</v>
      </c>
      <c r="AQ245">
        <v>60374810.60291978</v>
      </c>
      <c r="AR245">
        <v>0.54946076144711409</v>
      </c>
      <c r="AS245">
        <v>22.825379641209054</v>
      </c>
      <c r="AT245">
        <v>0.53744297714143374</v>
      </c>
      <c r="AU245">
        <v>5.4549754893290272</v>
      </c>
      <c r="AV245">
        <v>0.55274685726663852</v>
      </c>
      <c r="AW245">
        <v>86.776285233510066</v>
      </c>
      <c r="AX245">
        <v>4542211.2892428096</v>
      </c>
      <c r="AY245">
        <v>1203418.9263173882</v>
      </c>
      <c r="AZ245" s="8">
        <v>7.1296296296296299E-3</v>
      </c>
      <c r="BA245">
        <v>2.8319498028608288</v>
      </c>
      <c r="BB245">
        <v>12863314.365123406</v>
      </c>
      <c r="BC245">
        <v>0.42518609461806228</v>
      </c>
      <c r="BD245">
        <v>6607696.2443490745</v>
      </c>
      <c r="BE245">
        <v>2632095.9325237293</v>
      </c>
      <c r="BF245" s="8">
        <v>8.6458333333333335E-3</v>
      </c>
      <c r="BG245">
        <v>7.1903269280013227</v>
      </c>
      <c r="BH245">
        <v>47511496.237796359</v>
      </c>
      <c r="BI245">
        <v>0.2226881498867162</v>
      </c>
      <c r="BJ245">
        <v>0.99902182451612687</v>
      </c>
      <c r="BL245">
        <v>9.4774502056925138E-5</v>
      </c>
      <c r="BM245">
        <v>5.1327102382293647E-5</v>
      </c>
      <c r="BN245">
        <v>8.2288596301875402E-4</v>
      </c>
      <c r="BP245">
        <v>9.1879164152870922E-6</v>
      </c>
      <c r="BQ245">
        <v>4536032.4077632725</v>
      </c>
      <c r="BR245">
        <v>0.44393764151454129</v>
      </c>
      <c r="BS245">
        <v>7.9484475046384482</v>
      </c>
      <c r="BX245">
        <v>0.10884115324041788</v>
      </c>
      <c r="CA245">
        <v>0.1158946482368528</v>
      </c>
      <c r="CB245">
        <v>-0.45545072425049182</v>
      </c>
      <c r="CD245">
        <v>0.4723743696712932</v>
      </c>
      <c r="CJ245">
        <v>0.71173187764490753</v>
      </c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>
        <v>0.70881959098041292</v>
      </c>
      <c r="CW245">
        <v>0.29118040901958708</v>
      </c>
      <c r="CX245">
        <v>0.25605998097963872</v>
      </c>
      <c r="CY245">
        <v>0.32702348828198846</v>
      </c>
      <c r="CZ245">
        <v>0.2014576392895778</v>
      </c>
      <c r="DA245">
        <v>0.12179214211624298</v>
      </c>
      <c r="DB245">
        <v>6.0729605084575089E-2</v>
      </c>
      <c r="DC245">
        <v>3.2937144247976689E-2</v>
      </c>
      <c r="DD2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245" t="str">
        <f>IF(TRIM(SW_base_final[[#This Row],[Neg]])="","blocked",SW_base_final[[#This Row],[Neg]])</f>
        <v>blocked</v>
      </c>
      <c r="DF245" t="str">
        <f>LEFT(SW_base_final[[#This Row],[date]],2)</f>
        <v/>
      </c>
      <c r="DG245" t="str">
        <f>MID(SW_base_final[[#This Row],[date]],4,2)</f>
        <v/>
      </c>
      <c r="DH245" t="str">
        <f>RIGHT(SW_base_final[[#This Row],[date]],4)</f>
        <v/>
      </c>
    </row>
    <row r="246" spans="1:112" x14ac:dyDescent="0.3">
      <c r="A246" s="6" t="s">
        <v>887</v>
      </c>
      <c r="B246" s="6" t="s">
        <v>113</v>
      </c>
      <c r="C246" s="6" t="s">
        <v>114</v>
      </c>
      <c r="D246" s="6" t="s">
        <v>115</v>
      </c>
      <c r="E246" s="6" t="s">
        <v>170</v>
      </c>
      <c r="F246" s="6" t="s">
        <v>888</v>
      </c>
      <c r="G246" s="6" t="s">
        <v>118</v>
      </c>
      <c r="H246" s="1">
        <v>44161.630982407405</v>
      </c>
      <c r="I246" s="6" t="s">
        <v>116</v>
      </c>
      <c r="J246" s="6" t="s">
        <v>116</v>
      </c>
      <c r="K246" s="6" t="s">
        <v>119</v>
      </c>
      <c r="L246">
        <v>1.1070029592008417E-3</v>
      </c>
      <c r="M246">
        <v>-0.32742359190604037</v>
      </c>
      <c r="N246">
        <v>16531</v>
      </c>
      <c r="O246">
        <v>65641.635606286334</v>
      </c>
      <c r="P246">
        <v>22452.631212289831</v>
      </c>
      <c r="Q246">
        <v>0.50973684205934733</v>
      </c>
      <c r="R246">
        <v>0.49026315794065267</v>
      </c>
      <c r="S246" s="7">
        <v>6.018518518518519E-4</v>
      </c>
      <c r="T246">
        <v>2.1416678309418753</v>
      </c>
      <c r="U246">
        <v>0.66408445033739227</v>
      </c>
      <c r="V246" s="6" t="s">
        <v>120</v>
      </c>
      <c r="W246" s="6"/>
      <c r="X246" s="6"/>
      <c r="Y246" s="6"/>
      <c r="Z246" s="6"/>
      <c r="AZ246" s="8"/>
      <c r="BF246" s="8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DD2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46" t="str">
        <f>IF(TRIM(SW_base_final[[#This Row],[Neg]])="","blocked",SW_base_final[[#This Row],[Neg]])</f>
        <v>Negotiation</v>
      </c>
      <c r="DF246" t="str">
        <f>LEFT(SW_base_final[[#This Row],[date]],2)</f>
        <v>14</v>
      </c>
      <c r="DG246" t="str">
        <f>MID(SW_base_final[[#This Row],[date]],4,2)</f>
        <v>11</v>
      </c>
      <c r="DH246" t="str">
        <f>RIGHT(SW_base_final[[#This Row],[date]],4)</f>
        <v>2020</v>
      </c>
    </row>
    <row r="247" spans="1:112" x14ac:dyDescent="0.3">
      <c r="A247" s="6" t="s">
        <v>889</v>
      </c>
      <c r="B247" s="6" t="s">
        <v>113</v>
      </c>
      <c r="C247" s="6" t="s">
        <v>114</v>
      </c>
      <c r="D247" s="6" t="s">
        <v>115</v>
      </c>
      <c r="E247" s="6" t="s">
        <v>116</v>
      </c>
      <c r="F247" s="6" t="s">
        <v>117</v>
      </c>
      <c r="G247" s="6" t="s">
        <v>118</v>
      </c>
      <c r="H247" s="1">
        <v>44161.630982407405</v>
      </c>
      <c r="I247" s="6" t="s">
        <v>116</v>
      </c>
      <c r="J247" s="6" t="s">
        <v>116</v>
      </c>
      <c r="K247" s="6" t="s">
        <v>119</v>
      </c>
      <c r="L247">
        <v>1.1051992237157459E-3</v>
      </c>
      <c r="M247">
        <v>6.0862059268265295E-3</v>
      </c>
      <c r="N247">
        <v>13711</v>
      </c>
      <c r="O247">
        <v>3041841.8350988613</v>
      </c>
      <c r="P247">
        <v>42922.193651505877</v>
      </c>
      <c r="Q247">
        <v>0.35130194126071834</v>
      </c>
      <c r="R247">
        <v>0.64869805873928166</v>
      </c>
      <c r="S247" s="7">
        <v>2.8703703703703703E-3</v>
      </c>
      <c r="T247">
        <v>6.63411957908008</v>
      </c>
      <c r="U247">
        <v>0.44829566692651512</v>
      </c>
      <c r="V247" s="6" t="s">
        <v>117</v>
      </c>
      <c r="W247" s="6" t="s">
        <v>121</v>
      </c>
      <c r="X247" s="6" t="s">
        <v>152</v>
      </c>
      <c r="Y247" s="6" t="s">
        <v>148</v>
      </c>
      <c r="Z247" s="6" t="s">
        <v>192</v>
      </c>
      <c r="AA247">
        <v>0.15220659544256243</v>
      </c>
      <c r="AB247">
        <v>0.10716029521810166</v>
      </c>
      <c r="AC247">
        <v>0.15633009012285703</v>
      </c>
      <c r="AD247">
        <v>0.13644993742420741</v>
      </c>
      <c r="AE247">
        <v>0.15033482203198711</v>
      </c>
      <c r="AF247">
        <v>9.4291374395693239E-2</v>
      </c>
      <c r="AG247">
        <v>1813082.8173565133</v>
      </c>
      <c r="AH247">
        <v>0.13544156264759422</v>
      </c>
      <c r="AI247">
        <v>0.11689606730996971</v>
      </c>
      <c r="AJ247">
        <v>0.11639793078992411</v>
      </c>
      <c r="AK247">
        <v>0.19079389408232195</v>
      </c>
      <c r="AL247">
        <v>0.14550998787136882</v>
      </c>
      <c r="AM247">
        <v>8.2288580814616985E-2</v>
      </c>
      <c r="AN247">
        <v>0.31332578436618358</v>
      </c>
      <c r="AO247">
        <v>0.68667421563381636</v>
      </c>
      <c r="AP247">
        <v>5.3622254423316793</v>
      </c>
      <c r="AQ247">
        <v>16311041.679715998</v>
      </c>
      <c r="AR247">
        <v>0.1811568105721344</v>
      </c>
      <c r="AS247">
        <v>-0.20871412438509374</v>
      </c>
      <c r="AT247">
        <v>0.19423177289056515</v>
      </c>
      <c r="AU247">
        <v>-0.16312022868966913</v>
      </c>
      <c r="AV247">
        <v>0.17205322864016637</v>
      </c>
      <c r="AW247">
        <v>-0.23815974373867432</v>
      </c>
      <c r="AX247">
        <v>953087.47890022187</v>
      </c>
      <c r="AY247">
        <v>616538.96976149478</v>
      </c>
      <c r="AZ247" s="8">
        <v>3.7499999999999999E-3</v>
      </c>
      <c r="BA247">
        <v>7.1024676622871459</v>
      </c>
      <c r="BB247">
        <v>6769272.9982196083</v>
      </c>
      <c r="BC247">
        <v>0.32103303913494624</v>
      </c>
      <c r="BD247">
        <v>2088754.3561986391</v>
      </c>
      <c r="BE247">
        <v>1196543.8475950186</v>
      </c>
      <c r="BF247" s="8">
        <v>2.4652777777777776E-3</v>
      </c>
      <c r="BG247">
        <v>4.5681621935006387</v>
      </c>
      <c r="BH247">
        <v>9541768.6814963892</v>
      </c>
      <c r="BI247">
        <v>0.50636492563093549</v>
      </c>
      <c r="BJ247">
        <v>0.25031624895828097</v>
      </c>
      <c r="BK247">
        <v>1.3837300149357802E-2</v>
      </c>
      <c r="BL247">
        <v>3.243558868107687E-2</v>
      </c>
      <c r="BM247">
        <v>1.4701177081907164E-2</v>
      </c>
      <c r="BN247">
        <v>0.46430561270788134</v>
      </c>
      <c r="BO247">
        <v>0.20116973534274676</v>
      </c>
      <c r="BP247">
        <v>2.323433707874897E-2</v>
      </c>
      <c r="BQ247">
        <v>238362.09612691193</v>
      </c>
      <c r="BR247">
        <v>0.14259630213606611</v>
      </c>
      <c r="BS247">
        <v>8.6629841338566882E-2</v>
      </c>
      <c r="BT247">
        <v>13176.483276912109</v>
      </c>
      <c r="BU247">
        <v>0.21285457562418042</v>
      </c>
      <c r="BV247">
        <v>-0.31954280031839577</v>
      </c>
      <c r="BW247">
        <v>30886.588223125622</v>
      </c>
      <c r="BX247">
        <v>-0.16430138841155983</v>
      </c>
      <c r="BY247">
        <v>-3.2896079994385485E-2</v>
      </c>
      <c r="BZ247">
        <v>13999.104729954384</v>
      </c>
      <c r="CA247">
        <v>-8.4999595345137235E-2</v>
      </c>
      <c r="CB247">
        <v>6.8199720444974465E-2</v>
      </c>
      <c r="CC247">
        <v>442132.14103805978</v>
      </c>
      <c r="CD247">
        <v>0.20370332717428696</v>
      </c>
      <c r="CE247">
        <v>9.2822722348452791E-2</v>
      </c>
      <c r="CF247">
        <v>191562.63324154017</v>
      </c>
      <c r="CG247">
        <v>0.15711537687995136</v>
      </c>
      <c r="CH247">
        <v>0.57805569824906922</v>
      </c>
      <c r="CI247">
        <v>22124.753431939051</v>
      </c>
      <c r="CJ247">
        <v>0.18696497715893101</v>
      </c>
      <c r="CK247">
        <v>-0.22070957556684367</v>
      </c>
      <c r="CL247" s="6" t="s">
        <v>890</v>
      </c>
      <c r="CM247" s="6" t="s">
        <v>891</v>
      </c>
      <c r="CN247" s="6" t="s">
        <v>155</v>
      </c>
      <c r="CO247" s="6"/>
      <c r="CP247" s="6" t="s">
        <v>152</v>
      </c>
      <c r="CQ247" s="6" t="s">
        <v>892</v>
      </c>
      <c r="CR247" s="6" t="s">
        <v>137</v>
      </c>
      <c r="CS247" s="6" t="s">
        <v>138</v>
      </c>
      <c r="CT247" s="6" t="s">
        <v>893</v>
      </c>
      <c r="CU247" s="6" t="s">
        <v>894</v>
      </c>
      <c r="CV247">
        <v>0.41589046961003645</v>
      </c>
      <c r="CW247">
        <v>0.58410953038996349</v>
      </c>
      <c r="CX247">
        <v>0.1129191098834052</v>
      </c>
      <c r="CY247">
        <v>0.24159834635386623</v>
      </c>
      <c r="CZ247">
        <v>0.23592065852603045</v>
      </c>
      <c r="DA247">
        <v>0.19025501591472102</v>
      </c>
      <c r="DB247">
        <v>0.13069822725267499</v>
      </c>
      <c r="DC247">
        <v>8.860864206930219E-2</v>
      </c>
      <c r="DD2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47" t="str">
        <f>IF(TRIM(SW_base_final[[#This Row],[Neg]])="","blocked",SW_base_final[[#This Row],[Neg]])</f>
        <v>blocked</v>
      </c>
      <c r="DF247" t="str">
        <f>LEFT(SW_base_final[[#This Row],[date]],2)</f>
        <v/>
      </c>
      <c r="DG247" t="str">
        <f>MID(SW_base_final[[#This Row],[date]],4,2)</f>
        <v/>
      </c>
      <c r="DH247" t="str">
        <f>RIGHT(SW_base_final[[#This Row],[date]],4)</f>
        <v/>
      </c>
    </row>
    <row r="248" spans="1:112" x14ac:dyDescent="0.3">
      <c r="A248" s="6" t="s">
        <v>895</v>
      </c>
      <c r="B248" s="6" t="s">
        <v>771</v>
      </c>
      <c r="C248" s="6" t="s">
        <v>294</v>
      </c>
      <c r="D248" s="6" t="s">
        <v>160</v>
      </c>
      <c r="E248" s="6" t="s">
        <v>116</v>
      </c>
      <c r="F248" s="6" t="s">
        <v>117</v>
      </c>
      <c r="G248" s="6" t="s">
        <v>161</v>
      </c>
      <c r="H248" s="1">
        <v>44161.630982407405</v>
      </c>
      <c r="I248" s="6" t="s">
        <v>116</v>
      </c>
      <c r="J248" s="6" t="s">
        <v>116</v>
      </c>
      <c r="K248" s="6" t="s">
        <v>119</v>
      </c>
      <c r="L248">
        <v>1.1043610349278673E-3</v>
      </c>
      <c r="M248">
        <v>9.5590631923294075E-2</v>
      </c>
      <c r="N248">
        <v>20224</v>
      </c>
      <c r="O248">
        <v>65484.978183661937</v>
      </c>
      <c r="P248">
        <v>25274.148745418657</v>
      </c>
      <c r="Q248">
        <v>0.15047608840388807</v>
      </c>
      <c r="R248">
        <v>0.84952391159611196</v>
      </c>
      <c r="S248" s="7">
        <v>5.6712962962962967E-4</v>
      </c>
      <c r="T248">
        <v>1.4402518706013854</v>
      </c>
      <c r="U248">
        <v>0.75523160931401523</v>
      </c>
      <c r="V248" s="6" t="s">
        <v>120</v>
      </c>
      <c r="W248" s="6"/>
      <c r="X248" s="6"/>
      <c r="Y248" s="6"/>
      <c r="Z248" s="6"/>
      <c r="AZ248" s="8"/>
      <c r="BF248" s="8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DD2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48" t="str">
        <f>IF(TRIM(SW_base_final[[#This Row],[Neg]])="","blocked",SW_base_final[[#This Row],[Neg]])</f>
        <v>blocked</v>
      </c>
      <c r="DF248" t="str">
        <f>LEFT(SW_base_final[[#This Row],[date]],2)</f>
        <v/>
      </c>
      <c r="DG248" t="str">
        <f>MID(SW_base_final[[#This Row],[date]],4,2)</f>
        <v/>
      </c>
      <c r="DH248" t="str">
        <f>RIGHT(SW_base_final[[#This Row],[date]],4)</f>
        <v/>
      </c>
    </row>
    <row r="249" spans="1:112" x14ac:dyDescent="0.3">
      <c r="A249" s="6" t="s">
        <v>896</v>
      </c>
      <c r="B249" s="6" t="s">
        <v>190</v>
      </c>
      <c r="C249" s="6" t="s">
        <v>114</v>
      </c>
      <c r="D249" s="6" t="s">
        <v>117</v>
      </c>
      <c r="E249" s="6" t="s">
        <v>116</v>
      </c>
      <c r="F249" s="6" t="s">
        <v>117</v>
      </c>
      <c r="G249" s="6" t="s">
        <v>118</v>
      </c>
      <c r="H249" s="1">
        <v>44161.630982407405</v>
      </c>
      <c r="I249" s="6" t="s">
        <v>116</v>
      </c>
      <c r="J249" s="6" t="s">
        <v>116</v>
      </c>
      <c r="K249" s="6" t="s">
        <v>119</v>
      </c>
      <c r="L249">
        <v>1.0991555661728164E-3</v>
      </c>
      <c r="M249">
        <v>-9.0110476858992247E-2</v>
      </c>
      <c r="N249">
        <v>388165</v>
      </c>
      <c r="O249">
        <v>43110.51414233094</v>
      </c>
      <c r="P249">
        <v>45089.650961838081</v>
      </c>
      <c r="Q249">
        <v>0.38177179116212961</v>
      </c>
      <c r="R249">
        <v>0.61822820883787033</v>
      </c>
      <c r="S249" s="7">
        <v>2.0833333333333333E-3</v>
      </c>
      <c r="T249">
        <v>7.9084104603243954</v>
      </c>
      <c r="U249">
        <v>0.31874938180936924</v>
      </c>
      <c r="V249" s="6" t="s">
        <v>117</v>
      </c>
      <c r="W249" s="6" t="s">
        <v>121</v>
      </c>
      <c r="X249" s="6" t="s">
        <v>122</v>
      </c>
      <c r="Y249" s="6" t="s">
        <v>148</v>
      </c>
      <c r="Z249" s="6" t="s">
        <v>180</v>
      </c>
      <c r="AA249">
        <v>-0.35134139240464013</v>
      </c>
      <c r="AB249">
        <v>-3.1179054116062033E-2</v>
      </c>
      <c r="AC249">
        <v>-0.3654130322971636</v>
      </c>
      <c r="AD249">
        <v>-5.0782634111936509E-2</v>
      </c>
      <c r="AE249">
        <v>-0.34232628537826848</v>
      </c>
      <c r="AF249">
        <v>-1.8650520303178819E-2</v>
      </c>
      <c r="AG249">
        <v>27936.583800272158</v>
      </c>
      <c r="AH249">
        <v>-0.38922093997897755</v>
      </c>
      <c r="AI249">
        <v>0.19627651106628252</v>
      </c>
      <c r="AJ249">
        <v>-0.38167928766800752</v>
      </c>
      <c r="AK249">
        <v>-9.5399804976239677E-2</v>
      </c>
      <c r="AL249">
        <v>-0.39356910025769964</v>
      </c>
      <c r="AM249">
        <v>0.47605835405814201</v>
      </c>
      <c r="AN249">
        <v>0.38201736814666076</v>
      </c>
      <c r="AO249">
        <v>0.61798263185333913</v>
      </c>
      <c r="AP249">
        <v>6.7806069236049744</v>
      </c>
      <c r="AQ249">
        <v>292315.45067365933</v>
      </c>
      <c r="AR249">
        <v>-0.44041404065586243</v>
      </c>
      <c r="AS249">
        <v>-0.10987979895283329</v>
      </c>
      <c r="AT249">
        <v>-0.45722974966563568</v>
      </c>
      <c r="AU249">
        <v>-0.25475082376212055</v>
      </c>
      <c r="AV249">
        <v>-0.41876606805965999</v>
      </c>
      <c r="AW249">
        <v>0.1615724565864356</v>
      </c>
      <c r="AX249">
        <v>16468.965152102664</v>
      </c>
      <c r="AY249">
        <v>10342.689532843164</v>
      </c>
      <c r="AZ249" s="8">
        <v>3.7268518518518519E-3</v>
      </c>
      <c r="BA249">
        <v>9.6894932742861943</v>
      </c>
      <c r="BB249">
        <v>159575.92707575246</v>
      </c>
      <c r="BC249">
        <v>0.36206861496809783</v>
      </c>
      <c r="BD249">
        <v>26641.548990228268</v>
      </c>
      <c r="BE249">
        <v>17593.894267428994</v>
      </c>
      <c r="BF249" s="8">
        <v>1.0648148148148149E-3</v>
      </c>
      <c r="BG249">
        <v>4.9824251452719119</v>
      </c>
      <c r="BH249">
        <v>132739.52359790684</v>
      </c>
      <c r="BI249">
        <v>0.29197079841811885</v>
      </c>
      <c r="BJ249">
        <v>0.3862787038094343</v>
      </c>
      <c r="BK249">
        <v>7.0404294691429919E-2</v>
      </c>
      <c r="BL249">
        <v>0.41335213074786281</v>
      </c>
      <c r="BM249">
        <v>1.1028412015327081E-2</v>
      </c>
      <c r="BN249">
        <v>0.11893645873594598</v>
      </c>
      <c r="BQ249">
        <v>6285.0485578780208</v>
      </c>
      <c r="BR249">
        <v>-0.4431645844068085</v>
      </c>
      <c r="BS249">
        <v>-0.35104885730245039</v>
      </c>
      <c r="BU249">
        <v>-0.18472540058733589</v>
      </c>
      <c r="BV249">
        <v>0.67073958101974385</v>
      </c>
      <c r="BW249">
        <v>6725.5538232682948</v>
      </c>
      <c r="BX249">
        <v>-0.37706936605185959</v>
      </c>
      <c r="BY249">
        <v>1.2952746358501552</v>
      </c>
      <c r="CA249">
        <v>-6.9212654906484761E-2</v>
      </c>
      <c r="CB249">
        <v>-0.60481549369083831</v>
      </c>
      <c r="CD249">
        <v>-0.14774633696584305</v>
      </c>
      <c r="CE249">
        <v>-0.40385101982139515</v>
      </c>
      <c r="CL249" s="6" t="s">
        <v>897</v>
      </c>
      <c r="CM249" s="6" t="s">
        <v>898</v>
      </c>
      <c r="CN249" s="6" t="s">
        <v>271</v>
      </c>
      <c r="CO249" s="6"/>
      <c r="CP249" s="6" t="s">
        <v>122</v>
      </c>
      <c r="CQ249" s="6" t="s">
        <v>899</v>
      </c>
      <c r="CR249" s="6" t="s">
        <v>176</v>
      </c>
      <c r="CS249" s="6" t="s">
        <v>177</v>
      </c>
      <c r="CT249" s="6" t="s">
        <v>900</v>
      </c>
      <c r="CU249" s="6" t="s">
        <v>901</v>
      </c>
      <c r="CV249">
        <v>0.41106540339617242</v>
      </c>
      <c r="CW249">
        <v>0.58893459660382752</v>
      </c>
      <c r="CX249">
        <v>0.13846398688467526</v>
      </c>
      <c r="CY249">
        <v>0.26477234745193223</v>
      </c>
      <c r="CZ249">
        <v>0.24284991877166376</v>
      </c>
      <c r="DA249">
        <v>0.15837103322819793</v>
      </c>
      <c r="DB249">
        <v>0.11292535421378444</v>
      </c>
      <c r="DC249">
        <v>8.2617359449746283E-2</v>
      </c>
      <c r="DD2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49" t="str">
        <f>IF(TRIM(SW_base_final[[#This Row],[Neg]])="","blocked",SW_base_final[[#This Row],[Neg]])</f>
        <v>blocked</v>
      </c>
      <c r="DF249" t="str">
        <f>LEFT(SW_base_final[[#This Row],[date]],2)</f>
        <v/>
      </c>
      <c r="DG249" t="str">
        <f>MID(SW_base_final[[#This Row],[date]],4,2)</f>
        <v/>
      </c>
      <c r="DH249" t="str">
        <f>RIGHT(SW_base_final[[#This Row],[date]],4)</f>
        <v/>
      </c>
    </row>
    <row r="250" spans="1:112" x14ac:dyDescent="0.3">
      <c r="A250" s="6" t="s">
        <v>902</v>
      </c>
      <c r="B250" s="6" t="s">
        <v>113</v>
      </c>
      <c r="C250" s="6" t="s">
        <v>114</v>
      </c>
      <c r="D250" s="6" t="s">
        <v>115</v>
      </c>
      <c r="E250" s="6" t="s">
        <v>116</v>
      </c>
      <c r="F250" s="6" t="s">
        <v>117</v>
      </c>
      <c r="G250" s="6" t="s">
        <v>118</v>
      </c>
      <c r="H250" s="1">
        <v>44161.630982407405</v>
      </c>
      <c r="I250" s="6" t="s">
        <v>116</v>
      </c>
      <c r="J250" s="6" t="s">
        <v>116</v>
      </c>
      <c r="K250" s="6" t="s">
        <v>119</v>
      </c>
      <c r="L250">
        <v>1.0970972952160964E-3</v>
      </c>
      <c r="M250">
        <v>0.35191888909682989</v>
      </c>
      <c r="N250">
        <v>498500</v>
      </c>
      <c r="O250">
        <v>60607.825048006547</v>
      </c>
      <c r="P250">
        <v>30438.441094465037</v>
      </c>
      <c r="Q250">
        <v>0.25087078163714216</v>
      </c>
      <c r="R250">
        <v>0.74912921836285784</v>
      </c>
      <c r="S250" s="7">
        <v>1.1574074074074073E-3</v>
      </c>
      <c r="T250">
        <v>1.5957154376917289</v>
      </c>
      <c r="U250">
        <v>0.6839304640826418</v>
      </c>
      <c r="V250" s="6" t="s">
        <v>120</v>
      </c>
      <c r="W250" s="6" t="s">
        <v>121</v>
      </c>
      <c r="X250" s="6" t="s">
        <v>122</v>
      </c>
      <c r="Y250" s="6" t="s">
        <v>131</v>
      </c>
      <c r="Z250" s="6" t="s">
        <v>180</v>
      </c>
      <c r="AA250">
        <v>-0.18854489246174044</v>
      </c>
      <c r="AB250">
        <v>-0.37239262394366124</v>
      </c>
      <c r="AC250">
        <v>-0.18216819763413694</v>
      </c>
      <c r="AD250">
        <v>-0.30568184993854886</v>
      </c>
      <c r="AE250">
        <v>-0.19136702906946645</v>
      </c>
      <c r="AF250">
        <v>-0.39827079049257874</v>
      </c>
      <c r="AG250">
        <v>28965.133952762986</v>
      </c>
      <c r="AH250">
        <v>-0.18615687624504329</v>
      </c>
      <c r="AI250">
        <v>-0.21620548596208766</v>
      </c>
      <c r="AJ250">
        <v>-0.22575580308017962</v>
      </c>
      <c r="AK250">
        <v>-0.21157469195240874</v>
      </c>
      <c r="AL250">
        <v>-0.15903451984615113</v>
      </c>
      <c r="AM250">
        <v>-0.21909773297870372</v>
      </c>
      <c r="AN250">
        <v>0.30920383236183779</v>
      </c>
      <c r="AO250">
        <v>0.69079616763816221</v>
      </c>
      <c r="AP250">
        <v>1.6928659741145395</v>
      </c>
      <c r="AQ250">
        <v>102600.92478885714</v>
      </c>
      <c r="AR250">
        <v>-0.1647597326269411</v>
      </c>
      <c r="AS250">
        <v>-0.57377466631939367</v>
      </c>
      <c r="AT250">
        <v>-0.20671826290699813</v>
      </c>
      <c r="AU250">
        <v>-0.51812468976173387</v>
      </c>
      <c r="AV250">
        <v>-0.13840561195426992</v>
      </c>
      <c r="AW250">
        <v>-0.60045831793127002</v>
      </c>
      <c r="AX250">
        <v>18740.171775959407</v>
      </c>
      <c r="AY250">
        <v>11201.490886523614</v>
      </c>
      <c r="AZ250" s="8">
        <v>1.0648148148148149E-3</v>
      </c>
      <c r="BA250">
        <v>2.0060471270948335</v>
      </c>
      <c r="BB250">
        <v>37593.667752427049</v>
      </c>
      <c r="BC250">
        <v>0.63487411324419907</v>
      </c>
      <c r="BD250">
        <v>41867.653272047122</v>
      </c>
      <c r="BE250">
        <v>17763.643066239372</v>
      </c>
      <c r="BF250" s="8">
        <v>1.2037037037037038E-3</v>
      </c>
      <c r="BG250">
        <v>1.5526845179028008</v>
      </c>
      <c r="BH250">
        <v>65007.257036430106</v>
      </c>
      <c r="BI250">
        <v>0.70588833297585563</v>
      </c>
      <c r="BJ250">
        <v>0.27717518535802133</v>
      </c>
      <c r="BK250">
        <v>8.4159199878576091E-3</v>
      </c>
      <c r="BL250">
        <v>1.4196656175695477E-2</v>
      </c>
      <c r="BM250">
        <v>0.20272657053922061</v>
      </c>
      <c r="BN250">
        <v>0.49748566793920485</v>
      </c>
      <c r="BQ250">
        <v>5194.3105856427092</v>
      </c>
      <c r="BR250">
        <v>-2.3472626996464907E-2</v>
      </c>
      <c r="BS250">
        <v>-0.45091528015921656</v>
      </c>
      <c r="BU250">
        <v>0.11275944005960237</v>
      </c>
      <c r="BV250">
        <v>-0.2139131500520165</v>
      </c>
      <c r="BX250">
        <v>186.84242342035921</v>
      </c>
      <c r="BY250">
        <v>-0.63765202501376916</v>
      </c>
      <c r="CA250">
        <v>-1.3901522195806648E-2</v>
      </c>
      <c r="CB250">
        <v>0.34635162547381571</v>
      </c>
      <c r="CC250">
        <v>9322.9668732586015</v>
      </c>
      <c r="CD250">
        <v>-0.30428201283186251</v>
      </c>
      <c r="CE250">
        <v>-0.32315475860307508</v>
      </c>
      <c r="CL250" s="6" t="s">
        <v>903</v>
      </c>
      <c r="CM250" s="6" t="s">
        <v>904</v>
      </c>
      <c r="CN250" s="6" t="s">
        <v>905</v>
      </c>
      <c r="CO250" s="6"/>
      <c r="CP250" s="6" t="s">
        <v>122</v>
      </c>
      <c r="CQ250" s="6"/>
      <c r="CR250" s="6" t="s">
        <v>185</v>
      </c>
      <c r="CS250" s="6" t="s">
        <v>186</v>
      </c>
      <c r="CT250" s="6"/>
      <c r="CU250" s="6"/>
      <c r="CV250">
        <v>0.66640775848433287</v>
      </c>
      <c r="CW250">
        <v>0.33359224151566713</v>
      </c>
      <c r="CX250">
        <v>0.15909194525740486</v>
      </c>
      <c r="CY250">
        <v>0.2929390060263975</v>
      </c>
      <c r="CZ250">
        <v>0.24745373602926982</v>
      </c>
      <c r="DA250">
        <v>0.14933813288521694</v>
      </c>
      <c r="DB250">
        <v>9.3011738695854509E-2</v>
      </c>
      <c r="DC250">
        <v>5.8165441105856315E-2</v>
      </c>
      <c r="DD2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50" t="str">
        <f>IF(TRIM(SW_base_final[[#This Row],[Neg]])="","blocked",SW_base_final[[#This Row],[Neg]])</f>
        <v>blocked</v>
      </c>
      <c r="DF250" t="str">
        <f>LEFT(SW_base_final[[#This Row],[date]],2)</f>
        <v/>
      </c>
      <c r="DG250" t="str">
        <f>MID(SW_base_final[[#This Row],[date]],4,2)</f>
        <v/>
      </c>
      <c r="DH250" t="str">
        <f>RIGHT(SW_base_final[[#This Row],[date]],4)</f>
        <v/>
      </c>
    </row>
    <row r="251" spans="1:112" x14ac:dyDescent="0.3">
      <c r="A251" s="6" t="s">
        <v>906</v>
      </c>
      <c r="B251" s="6" t="s">
        <v>113</v>
      </c>
      <c r="C251" s="6" t="s">
        <v>114</v>
      </c>
      <c r="D251" s="6" t="s">
        <v>115</v>
      </c>
      <c r="E251" s="6" t="s">
        <v>116</v>
      </c>
      <c r="F251" s="6" t="s">
        <v>117</v>
      </c>
      <c r="G251" s="6" t="s">
        <v>118</v>
      </c>
      <c r="H251" s="1">
        <v>44161.630982407405</v>
      </c>
      <c r="I251" s="6" t="s">
        <v>116</v>
      </c>
      <c r="J251" s="6" t="s">
        <v>116</v>
      </c>
      <c r="K251" s="6" t="s">
        <v>119</v>
      </c>
      <c r="L251">
        <v>1.0958306206592025E-3</v>
      </c>
      <c r="M251">
        <v>-0.42664913074471178</v>
      </c>
      <c r="N251">
        <v>596770</v>
      </c>
      <c r="O251">
        <v>48155.2865265644</v>
      </c>
      <c r="P251">
        <v>38951.633047529118</v>
      </c>
      <c r="Q251">
        <v>0.26965168480842178</v>
      </c>
      <c r="R251">
        <v>0.73034831519157817</v>
      </c>
      <c r="S251" s="7">
        <v>4.0509259259259258E-4</v>
      </c>
      <c r="T251">
        <v>1.6722101803526841</v>
      </c>
      <c r="U251">
        <v>0.78085281459851119</v>
      </c>
      <c r="V251" s="6" t="s">
        <v>120</v>
      </c>
      <c r="W251" s="6" t="s">
        <v>121</v>
      </c>
      <c r="X251" s="6" t="s">
        <v>122</v>
      </c>
      <c r="Y251" s="6" t="s">
        <v>148</v>
      </c>
      <c r="Z251" s="6" t="s">
        <v>180</v>
      </c>
      <c r="AA251">
        <v>-0.37412060617516341</v>
      </c>
      <c r="AB251">
        <v>-0.18276005234634363</v>
      </c>
      <c r="AC251">
        <v>-0.30713706380786043</v>
      </c>
      <c r="AD251">
        <v>2.0461226453378778E-2</v>
      </c>
      <c r="AE251">
        <v>-0.40660494396666957</v>
      </c>
      <c r="AF251">
        <v>-0.26557854824957061</v>
      </c>
      <c r="AG251">
        <v>29299.365775208811</v>
      </c>
      <c r="AH251">
        <v>-0.3716713121337305</v>
      </c>
      <c r="AI251">
        <v>-0.1732612111416072</v>
      </c>
      <c r="AJ251">
        <v>-0.32795565106091307</v>
      </c>
      <c r="AK251">
        <v>-1.576355135464147E-2</v>
      </c>
      <c r="AL251">
        <v>-0.40065681219373706</v>
      </c>
      <c r="AM251">
        <v>-0.26116149709871561</v>
      </c>
      <c r="AN251">
        <v>0.36153290606529859</v>
      </c>
      <c r="AO251">
        <v>0.63846709393470147</v>
      </c>
      <c r="AP251">
        <v>1.5147745485923503</v>
      </c>
      <c r="AQ251">
        <v>72944.40241061186</v>
      </c>
      <c r="AR251">
        <v>-0.40724162725950741</v>
      </c>
      <c r="AS251">
        <v>-0.41981929802111217</v>
      </c>
      <c r="AT251">
        <v>-0.37360711588752893</v>
      </c>
      <c r="AU251">
        <v>-7.1986063314722348E-2</v>
      </c>
      <c r="AV251">
        <v>-0.42144550496759103</v>
      </c>
      <c r="AW251">
        <v>-0.50470004796634604</v>
      </c>
      <c r="AX251">
        <v>17409.720680355949</v>
      </c>
      <c r="AY251">
        <v>12494.207499297716</v>
      </c>
      <c r="AZ251" s="8">
        <v>4.9768518518518521E-4</v>
      </c>
      <c r="BA251">
        <v>1.3146182693905091</v>
      </c>
      <c r="BB251">
        <v>22887.136871381696</v>
      </c>
      <c r="BC251">
        <v>0.81937482537271722</v>
      </c>
      <c r="BD251">
        <v>30745.56584620845</v>
      </c>
      <c r="BE251">
        <v>16805.158275911093</v>
      </c>
      <c r="BF251" s="8">
        <v>3.5879629629629629E-4</v>
      </c>
      <c r="BG251">
        <v>1.6281133282639924</v>
      </c>
      <c r="BH251">
        <v>50057.265539230168</v>
      </c>
      <c r="BI251">
        <v>0.75903967084375734</v>
      </c>
      <c r="BJ251">
        <v>7.4367662619825886E-2</v>
      </c>
      <c r="BL251">
        <v>1.3531603718772517E-4</v>
      </c>
      <c r="BM251">
        <v>1.4700861540080119E-2</v>
      </c>
      <c r="BN251">
        <v>0.9107961598029064</v>
      </c>
      <c r="BR251">
        <v>-0.3968534439490452</v>
      </c>
      <c r="BS251">
        <v>-0.43625734828748042</v>
      </c>
      <c r="BX251">
        <v>-0.98875995563371133</v>
      </c>
      <c r="BY251">
        <v>-0.94406697363964875</v>
      </c>
      <c r="CA251">
        <v>11.919586940304578</v>
      </c>
      <c r="CB251">
        <v>11.774664692871022</v>
      </c>
      <c r="CC251">
        <v>15572.500840954515</v>
      </c>
      <c r="CD251">
        <v>-0.31680970821815913</v>
      </c>
      <c r="CE251">
        <v>5.6184357275442354E-2</v>
      </c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>
        <v>0.43974148935718477</v>
      </c>
      <c r="CW251">
        <v>0.56025851064281529</v>
      </c>
      <c r="CX251">
        <v>0.16894272898465013</v>
      </c>
      <c r="CY251">
        <v>0.28236101297557914</v>
      </c>
      <c r="CZ251">
        <v>0.25756795042214553</v>
      </c>
      <c r="DA251">
        <v>0.14794583457788768</v>
      </c>
      <c r="DB251">
        <v>8.8760589966687634E-2</v>
      </c>
      <c r="DC251">
        <v>5.44218830730498E-2</v>
      </c>
      <c r="DD2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51" t="str">
        <f>IF(TRIM(SW_base_final[[#This Row],[Neg]])="","blocked",SW_base_final[[#This Row],[Neg]])</f>
        <v>blocked</v>
      </c>
      <c r="DF251" t="str">
        <f>LEFT(SW_base_final[[#This Row],[date]],2)</f>
        <v/>
      </c>
      <c r="DG251" t="str">
        <f>MID(SW_base_final[[#This Row],[date]],4,2)</f>
        <v/>
      </c>
      <c r="DH251" t="str">
        <f>RIGHT(SW_base_final[[#This Row],[date]],4)</f>
        <v/>
      </c>
    </row>
    <row r="252" spans="1:112" x14ac:dyDescent="0.3">
      <c r="A252" s="6" t="s">
        <v>907</v>
      </c>
      <c r="B252" s="6" t="s">
        <v>908</v>
      </c>
      <c r="C252" s="6" t="s">
        <v>159</v>
      </c>
      <c r="D252" s="6" t="s">
        <v>117</v>
      </c>
      <c r="E252" s="6" t="s">
        <v>116</v>
      </c>
      <c r="F252" s="6" t="s">
        <v>117</v>
      </c>
      <c r="G252" s="6" t="s">
        <v>118</v>
      </c>
      <c r="H252" s="1">
        <v>44161.630982407405</v>
      </c>
      <c r="I252" s="6" t="s">
        <v>116</v>
      </c>
      <c r="J252" s="6" t="s">
        <v>116</v>
      </c>
      <c r="K252" s="6" t="s">
        <v>119</v>
      </c>
      <c r="L252">
        <v>1.0916309800412382E-3</v>
      </c>
      <c r="M252">
        <v>0.50337262815243378</v>
      </c>
      <c r="N252">
        <v>177</v>
      </c>
      <c r="O252">
        <v>64730.127785864104</v>
      </c>
      <c r="P252">
        <v>15782.018944046749</v>
      </c>
      <c r="Q252">
        <v>0.43847987772098412</v>
      </c>
      <c r="R252">
        <v>0.56152012227901582</v>
      </c>
      <c r="S252" s="7">
        <v>5.4513888888888893E-3</v>
      </c>
      <c r="T252">
        <v>7.0654459556569371</v>
      </c>
      <c r="U252">
        <v>0.21369405833396538</v>
      </c>
      <c r="V252" s="6" t="s">
        <v>120</v>
      </c>
      <c r="W252" s="6"/>
      <c r="X252" s="6"/>
      <c r="Y252" s="6"/>
      <c r="Z252" s="6"/>
      <c r="AZ252" s="8"/>
      <c r="BF252" s="8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DD2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52" t="str">
        <f>IF(TRIM(SW_base_final[[#This Row],[Neg]])="","blocked",SW_base_final[[#This Row],[Neg]])</f>
        <v>blocked</v>
      </c>
      <c r="DF252" t="str">
        <f>LEFT(SW_base_final[[#This Row],[date]],2)</f>
        <v/>
      </c>
      <c r="DG252" t="str">
        <f>MID(SW_base_final[[#This Row],[date]],4,2)</f>
        <v/>
      </c>
      <c r="DH252" t="str">
        <f>RIGHT(SW_base_final[[#This Row],[date]],4)</f>
        <v/>
      </c>
    </row>
    <row r="253" spans="1:112" x14ac:dyDescent="0.3">
      <c r="A253" s="6" t="s">
        <v>909</v>
      </c>
      <c r="B253" s="6" t="s">
        <v>334</v>
      </c>
      <c r="C253" s="6" t="s">
        <v>114</v>
      </c>
      <c r="D253" s="6" t="s">
        <v>115</v>
      </c>
      <c r="E253" s="6" t="s">
        <v>116</v>
      </c>
      <c r="F253" s="6" t="s">
        <v>117</v>
      </c>
      <c r="G253" s="6" t="s">
        <v>118</v>
      </c>
      <c r="H253" s="1">
        <v>44161.630982407405</v>
      </c>
      <c r="I253" s="6" t="s">
        <v>116</v>
      </c>
      <c r="J253" s="6" t="s">
        <v>116</v>
      </c>
      <c r="K253" s="6" t="s">
        <v>119</v>
      </c>
      <c r="L253">
        <v>1.087658255397844E-3</v>
      </c>
      <c r="M253">
        <v>0.50706000947610386</v>
      </c>
      <c r="N253">
        <v>8255</v>
      </c>
      <c r="O253">
        <v>7312056.9279762842</v>
      </c>
      <c r="P253">
        <v>24086.526974743181</v>
      </c>
      <c r="Q253">
        <v>0.68195030005027901</v>
      </c>
      <c r="R253">
        <v>0.31804969994972099</v>
      </c>
      <c r="S253" s="7">
        <v>4.8958333333333336E-3</v>
      </c>
      <c r="T253">
        <v>2.1063390450026342</v>
      </c>
      <c r="U253">
        <v>0.50863841901937379</v>
      </c>
      <c r="V253" s="6" t="s">
        <v>117</v>
      </c>
      <c r="W253" s="6" t="s">
        <v>121</v>
      </c>
      <c r="X253" s="6" t="s">
        <v>152</v>
      </c>
      <c r="Y253" s="6" t="s">
        <v>148</v>
      </c>
      <c r="Z253" s="6" t="s">
        <v>180</v>
      </c>
      <c r="AA253">
        <v>-1.7049467963391907E-2</v>
      </c>
      <c r="AB253">
        <v>2.038078231268865</v>
      </c>
      <c r="AC253">
        <v>-4.4852059236071828E-2</v>
      </c>
      <c r="AD253">
        <v>0.20584290867255906</v>
      </c>
      <c r="AE253">
        <v>-7.0990764080710589E-3</v>
      </c>
      <c r="AF253">
        <v>5.3708813561466844</v>
      </c>
      <c r="AG253">
        <v>3073294.7638200959</v>
      </c>
      <c r="AH253">
        <v>-5.2241697506868801E-2</v>
      </c>
      <c r="AI253">
        <v>1.6023151483956006</v>
      </c>
      <c r="AJ253">
        <v>-0.11765530664128954</v>
      </c>
      <c r="AK253">
        <v>-0.14099736694025478</v>
      </c>
      <c r="AL253">
        <v>-3.3851179091906602E-2</v>
      </c>
      <c r="AM253">
        <v>4.4336675446139804</v>
      </c>
      <c r="AN253">
        <v>0.2561107936748499</v>
      </c>
      <c r="AO253">
        <v>0.7438892063251501</v>
      </c>
      <c r="AP253">
        <v>3.0293565302357841</v>
      </c>
      <c r="AQ253">
        <v>22150827.40422076</v>
      </c>
      <c r="AR253">
        <v>9.9231548239920198E-2</v>
      </c>
      <c r="AS253">
        <v>2.913971818752934</v>
      </c>
      <c r="AT253">
        <v>3.8023684587627615E-2</v>
      </c>
      <c r="AU253">
        <v>0.14192064977935082</v>
      </c>
      <c r="AV253">
        <v>0.11121602835287803</v>
      </c>
      <c r="AW253">
        <v>6.0395576481211295</v>
      </c>
      <c r="AX253">
        <v>1872696.7032196913</v>
      </c>
      <c r="AY253">
        <v>627875.38746835582</v>
      </c>
      <c r="AZ253" s="8">
        <v>3.9351851851851848E-3</v>
      </c>
      <c r="BA253">
        <v>1.8289175636200221</v>
      </c>
      <c r="BB253">
        <v>3425007.8918518056</v>
      </c>
      <c r="BC253">
        <v>0.62423304310365701</v>
      </c>
      <c r="BD253">
        <v>5439360.2247565929</v>
      </c>
      <c r="BE253">
        <v>2445419.3763517402</v>
      </c>
      <c r="BF253" s="8">
        <v>5.2199074074074075E-3</v>
      </c>
      <c r="BG253">
        <v>3.4426511094339078</v>
      </c>
      <c r="BH253">
        <v>18725819.512368955</v>
      </c>
      <c r="BI253">
        <v>0.46884078428150455</v>
      </c>
      <c r="BJ253">
        <v>0.35806481800072393</v>
      </c>
      <c r="BK253">
        <v>7.9948309290181171E-4</v>
      </c>
      <c r="BL253">
        <v>0.62308340561390785</v>
      </c>
      <c r="BM253">
        <v>5.4833475902802478E-3</v>
      </c>
      <c r="BN253">
        <v>1.1204557158447283E-2</v>
      </c>
      <c r="BP253">
        <v>1.3643885437388953E-3</v>
      </c>
      <c r="BQ253">
        <v>670401.79533002828</v>
      </c>
      <c r="BR253">
        <v>-0.33205293719760853</v>
      </c>
      <c r="BS253">
        <v>-2.0923995387930661E-2</v>
      </c>
      <c r="BU253">
        <v>-0.23656846042275947</v>
      </c>
      <c r="BV253">
        <v>-0.39168515589583053</v>
      </c>
      <c r="BW253">
        <v>1166593.9035738148</v>
      </c>
      <c r="BX253">
        <v>0.2552078723472897</v>
      </c>
      <c r="BY253">
        <v>0.41021710423867663</v>
      </c>
      <c r="BZ253">
        <v>10266.426312051219</v>
      </c>
      <c r="CA253">
        <v>-7.0367933396002558E-2</v>
      </c>
      <c r="CB253">
        <v>-0.52401414667748636</v>
      </c>
      <c r="CC253">
        <v>20978.199636708774</v>
      </c>
      <c r="CD253">
        <v>0.60958299401117522</v>
      </c>
      <c r="CE253">
        <v>0.64922330974561171</v>
      </c>
      <c r="CJ253">
        <v>5.1125472602699293</v>
      </c>
      <c r="CK253">
        <v>-0.28819010795111566</v>
      </c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>
        <v>0.81590869778959796</v>
      </c>
      <c r="CW253">
        <v>0.18409130221040204</v>
      </c>
      <c r="CX253">
        <v>0.253656155651872</v>
      </c>
      <c r="CY253">
        <v>0.32793928381140669</v>
      </c>
      <c r="CZ253">
        <v>0.20376920317880412</v>
      </c>
      <c r="DA253">
        <v>0.12283677346038911</v>
      </c>
      <c r="DB253">
        <v>5.8445240743802647E-2</v>
      </c>
      <c r="DC253">
        <v>3.3353343153725346E-2</v>
      </c>
      <c r="DD2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53" t="str">
        <f>IF(TRIM(SW_base_final[[#This Row],[Neg]])="","blocked",SW_base_final[[#This Row],[Neg]])</f>
        <v>blocked</v>
      </c>
      <c r="DF253" t="str">
        <f>LEFT(SW_base_final[[#This Row],[date]],2)</f>
        <v/>
      </c>
      <c r="DG253" t="str">
        <f>MID(SW_base_final[[#This Row],[date]],4,2)</f>
        <v/>
      </c>
      <c r="DH253" t="str">
        <f>RIGHT(SW_base_final[[#This Row],[date]],4)</f>
        <v/>
      </c>
    </row>
    <row r="254" spans="1:112" x14ac:dyDescent="0.3">
      <c r="A254" s="6" t="s">
        <v>910</v>
      </c>
      <c r="B254" s="6" t="s">
        <v>113</v>
      </c>
      <c r="C254" s="6" t="s">
        <v>114</v>
      </c>
      <c r="D254" s="6" t="s">
        <v>115</v>
      </c>
      <c r="E254" s="6" t="s">
        <v>116</v>
      </c>
      <c r="F254" s="6" t="s">
        <v>117</v>
      </c>
      <c r="G254" s="6" t="s">
        <v>118</v>
      </c>
      <c r="H254" s="1">
        <v>44161.630982407405</v>
      </c>
      <c r="I254" s="6" t="s">
        <v>116</v>
      </c>
      <c r="J254" s="6" t="s">
        <v>116</v>
      </c>
      <c r="K254" s="6" t="s">
        <v>119</v>
      </c>
      <c r="L254">
        <v>1.085339142477803E-3</v>
      </c>
      <c r="M254">
        <v>-3.0172536352349504E-2</v>
      </c>
      <c r="N254">
        <v>338484</v>
      </c>
      <c r="O254">
        <v>76313.152684377914</v>
      </c>
      <c r="P254">
        <v>24467.377899797339</v>
      </c>
      <c r="Q254">
        <v>0.28311154363027585</v>
      </c>
      <c r="R254">
        <v>0.7168884563697242</v>
      </c>
      <c r="S254" s="7">
        <v>1.0648148148148149E-3</v>
      </c>
      <c r="T254">
        <v>2.9096306823965543</v>
      </c>
      <c r="U254">
        <v>0.62712463725155487</v>
      </c>
      <c r="V254" s="6" t="s">
        <v>117</v>
      </c>
      <c r="W254" s="6" t="s">
        <v>121</v>
      </c>
      <c r="X254" s="6" t="s">
        <v>122</v>
      </c>
      <c r="Y254" s="6" t="s">
        <v>148</v>
      </c>
      <c r="Z254" s="6" t="s">
        <v>180</v>
      </c>
      <c r="AA254">
        <v>6.4851486227439636E-3</v>
      </c>
      <c r="AB254">
        <v>1.0625129742957489</v>
      </c>
      <c r="AC254">
        <v>-4.2202053121363936E-2</v>
      </c>
      <c r="AD254">
        <v>0.30591981219034015</v>
      </c>
      <c r="AE254">
        <v>3.1217281029572996E-2</v>
      </c>
      <c r="AF254">
        <v>1.8383790469602199</v>
      </c>
      <c r="AG254">
        <v>34367.492675530579</v>
      </c>
      <c r="AH254">
        <v>0.15489153527356869</v>
      </c>
      <c r="AI254">
        <v>0.67989821499721548</v>
      </c>
      <c r="AJ254">
        <v>8.0079063908423231E-2</v>
      </c>
      <c r="AK254">
        <v>-1.8058319556855884E-2</v>
      </c>
      <c r="AL254">
        <v>0.18297443774186739</v>
      </c>
      <c r="AM254">
        <v>1.2209348599939793</v>
      </c>
      <c r="AN254">
        <v>0.32056614321832611</v>
      </c>
      <c r="AO254">
        <v>0.67943385678167378</v>
      </c>
      <c r="AP254">
        <v>3.116575660693186</v>
      </c>
      <c r="AQ254">
        <v>237835.71424689516</v>
      </c>
      <c r="AR254">
        <v>6.8148995235482124E-2</v>
      </c>
      <c r="AS254">
        <v>0.19764853365113821</v>
      </c>
      <c r="AT254">
        <v>4.7248991200937285E-2</v>
      </c>
      <c r="AU254">
        <v>0.21817223443084166</v>
      </c>
      <c r="AV254">
        <v>0.11065044351180942</v>
      </c>
      <c r="AW254">
        <v>0.16016866794980311</v>
      </c>
      <c r="AX254">
        <v>24463.413032862278</v>
      </c>
      <c r="AY254">
        <v>8772.196283450814</v>
      </c>
      <c r="AZ254" s="8">
        <v>3.0671296296296297E-3</v>
      </c>
      <c r="BA254">
        <v>6.3897322461417501</v>
      </c>
      <c r="BB254">
        <v>156314.65910676445</v>
      </c>
      <c r="BC254">
        <v>0.31459522566888548</v>
      </c>
      <c r="BD254">
        <v>51849.739651515629</v>
      </c>
      <c r="BE254">
        <v>25595.296392079767</v>
      </c>
      <c r="BF254" s="8">
        <v>1.1574074074074075E-4</v>
      </c>
      <c r="BG254">
        <v>1.5722558240029216</v>
      </c>
      <c r="BH254">
        <v>81521.055140130658</v>
      </c>
      <c r="BI254">
        <v>0.77458026830872595</v>
      </c>
      <c r="BJ254">
        <v>0.45807992007074411</v>
      </c>
      <c r="BK254">
        <v>3.3915198108727847E-3</v>
      </c>
      <c r="BL254">
        <v>1.1372487531713044E-2</v>
      </c>
      <c r="BM254">
        <v>1.0181727942820969E-2</v>
      </c>
      <c r="BN254">
        <v>0.51697434464384906</v>
      </c>
      <c r="BQ254">
        <v>11206.198286751151</v>
      </c>
      <c r="BR254">
        <v>-2.5464091485762341E-2</v>
      </c>
      <c r="BS254">
        <v>0.46528871677965533</v>
      </c>
      <c r="BU254">
        <v>-0.72548412361462067</v>
      </c>
      <c r="BX254">
        <v>0.56988241655165917</v>
      </c>
      <c r="CA254">
        <v>-3.141770145921241E-2</v>
      </c>
      <c r="CB254">
        <v>-0.36369927895890253</v>
      </c>
      <c r="CC254">
        <v>12646.956920415771</v>
      </c>
      <c r="CD254">
        <v>-4.0059302144264342E-2</v>
      </c>
      <c r="CE254">
        <v>0.19041561222026759</v>
      </c>
      <c r="CL254" s="6" t="s">
        <v>911</v>
      </c>
      <c r="CM254" s="6" t="s">
        <v>912</v>
      </c>
      <c r="CN254" s="6" t="s">
        <v>913</v>
      </c>
      <c r="CO254" s="6"/>
      <c r="CP254" s="6" t="s">
        <v>122</v>
      </c>
      <c r="CQ254" s="6" t="s">
        <v>914</v>
      </c>
      <c r="CR254" s="6"/>
      <c r="CS254" s="6"/>
      <c r="CT254" s="6" t="s">
        <v>915</v>
      </c>
      <c r="CU254" s="6" t="s">
        <v>916</v>
      </c>
      <c r="CV254">
        <v>0.45023374144507555</v>
      </c>
      <c r="CW254">
        <v>0.54976625855492445</v>
      </c>
      <c r="CX254">
        <v>0.16436183605774737</v>
      </c>
      <c r="CY254">
        <v>0.26212569763326965</v>
      </c>
      <c r="CZ254">
        <v>0.22571231751855794</v>
      </c>
      <c r="DA254">
        <v>0.15649378334195166</v>
      </c>
      <c r="DB254">
        <v>0.11578920090255501</v>
      </c>
      <c r="DC254">
        <v>7.5517164545918281E-2</v>
      </c>
      <c r="DD2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54" t="str">
        <f>IF(TRIM(SW_base_final[[#This Row],[Neg]])="","blocked",SW_base_final[[#This Row],[Neg]])</f>
        <v>blocked</v>
      </c>
      <c r="DF254" t="str">
        <f>LEFT(SW_base_final[[#This Row],[date]],2)</f>
        <v/>
      </c>
      <c r="DG254" t="str">
        <f>MID(SW_base_final[[#This Row],[date]],4,2)</f>
        <v/>
      </c>
      <c r="DH254" t="str">
        <f>RIGHT(SW_base_final[[#This Row],[date]],4)</f>
        <v/>
      </c>
    </row>
    <row r="255" spans="1:112" x14ac:dyDescent="0.3">
      <c r="A255" s="6" t="s">
        <v>917</v>
      </c>
      <c r="B255" s="6" t="s">
        <v>113</v>
      </c>
      <c r="C255" s="6" t="s">
        <v>114</v>
      </c>
      <c r="D255" s="6" t="s">
        <v>115</v>
      </c>
      <c r="E255" s="6" t="s">
        <v>116</v>
      </c>
      <c r="F255" s="6" t="s">
        <v>117</v>
      </c>
      <c r="G255" s="6" t="s">
        <v>118</v>
      </c>
      <c r="H255" s="1">
        <v>44161.630982407405</v>
      </c>
      <c r="I255" s="6" t="s">
        <v>116</v>
      </c>
      <c r="J255" s="6" t="s">
        <v>116</v>
      </c>
      <c r="K255" s="6" t="s">
        <v>119</v>
      </c>
      <c r="L255">
        <v>1.0801554299592891E-3</v>
      </c>
      <c r="M255">
        <v>0.2733135482251085</v>
      </c>
      <c r="N255">
        <v>5861</v>
      </c>
      <c r="O255">
        <v>12518259.129259927</v>
      </c>
      <c r="P255">
        <v>4753.3998429452549</v>
      </c>
      <c r="Q255">
        <v>0.42715997624134411</v>
      </c>
      <c r="R255">
        <v>0.57284002375865595</v>
      </c>
      <c r="S255" s="7">
        <v>4.1898148148148146E-3</v>
      </c>
      <c r="T255">
        <v>1.7930940510052791</v>
      </c>
      <c r="U255">
        <v>0.37259719511783879</v>
      </c>
      <c r="V255" s="6" t="s">
        <v>120</v>
      </c>
      <c r="W255" s="6" t="s">
        <v>121</v>
      </c>
      <c r="X255" s="6" t="s">
        <v>335</v>
      </c>
      <c r="Y255" s="6" t="s">
        <v>148</v>
      </c>
      <c r="Z255" s="6" t="s">
        <v>124</v>
      </c>
      <c r="AA255">
        <v>-1.2082026443544724E-2</v>
      </c>
      <c r="AB255">
        <v>6.4571049687689674E-2</v>
      </c>
      <c r="AC255">
        <v>-2.7770893051497381E-2</v>
      </c>
      <c r="AD255">
        <v>0.16685940651083131</v>
      </c>
      <c r="AE255">
        <v>-9.3306674569881842E-4</v>
      </c>
      <c r="AF255">
        <v>3.7240973772945107E-3</v>
      </c>
      <c r="AG255">
        <v>1200873.0086781667</v>
      </c>
      <c r="AH255">
        <v>-1.9905605976228813E-2</v>
      </c>
      <c r="AI255">
        <v>-2.2262160029192901E-2</v>
      </c>
      <c r="AJ255">
        <v>-4.2629308997664705E-2</v>
      </c>
      <c r="AK255">
        <v>-0.12315082297951807</v>
      </c>
      <c r="AL255">
        <v>-9.0783004668425482E-3</v>
      </c>
      <c r="AM255">
        <v>3.2421368200271861E-2</v>
      </c>
      <c r="AN255">
        <v>0.40882245319409322</v>
      </c>
      <c r="AO255">
        <v>0.59117754680590684</v>
      </c>
      <c r="AP255">
        <v>3.1321700667181172</v>
      </c>
      <c r="AQ255">
        <v>39209316.532088742</v>
      </c>
      <c r="AR255">
        <v>-5.9681073816228225E-2</v>
      </c>
      <c r="AS255">
        <v>-9.8339925566073849E-2</v>
      </c>
      <c r="AT255">
        <v>-9.4673590956598108E-2</v>
      </c>
      <c r="AU255">
        <v>5.0980850574457337E-2</v>
      </c>
      <c r="AV255">
        <v>-3.08525230981469E-2</v>
      </c>
      <c r="AW255">
        <v>-0.18721206398426082</v>
      </c>
      <c r="AX255">
        <v>5117745.4069433976</v>
      </c>
      <c r="AY255">
        <v>378550.75621670764</v>
      </c>
      <c r="AZ255" s="8">
        <v>4.7106481481481478E-3</v>
      </c>
      <c r="BA255">
        <v>3.3319567082208996</v>
      </c>
      <c r="BB255">
        <v>17052106.139631752</v>
      </c>
      <c r="BC255">
        <v>0.43156008291793474</v>
      </c>
      <c r="BD255">
        <v>7400513.7223165296</v>
      </c>
      <c r="BE255">
        <v>822322.25246145902</v>
      </c>
      <c r="BF255" s="8">
        <v>3.8310185185185183E-3</v>
      </c>
      <c r="BG255">
        <v>2.9940097706516084</v>
      </c>
      <c r="BH255">
        <v>22157210.392456993</v>
      </c>
      <c r="BI255">
        <v>0.33182204631849255</v>
      </c>
      <c r="BJ255">
        <v>0.64872010757702459</v>
      </c>
      <c r="BK255">
        <v>3.4673852545476697E-2</v>
      </c>
      <c r="BL255">
        <v>7.2367753801124667E-3</v>
      </c>
      <c r="BM255">
        <v>0.18709387765219901</v>
      </c>
      <c r="BN255">
        <v>0.12022587650759446</v>
      </c>
      <c r="BO255">
        <v>1.7107444115812733E-3</v>
      </c>
      <c r="BP255">
        <v>3.3876592601163991E-4</v>
      </c>
      <c r="BQ255">
        <v>3319755.0888921078</v>
      </c>
      <c r="BR255">
        <v>2.7824166926526228E-2</v>
      </c>
      <c r="BS255">
        <v>0.14286114092223001</v>
      </c>
      <c r="BT255">
        <v>177439.69563279435</v>
      </c>
      <c r="BU255">
        <v>-0.34336038379870637</v>
      </c>
      <c r="BV255">
        <v>1.7214503321547001</v>
      </c>
      <c r="BW255">
        <v>37033.416437527332</v>
      </c>
      <c r="BX255">
        <v>-0.33900537288848864</v>
      </c>
      <c r="BY255">
        <v>-0.70309748017047613</v>
      </c>
      <c r="BZ255">
        <v>957432.71278622921</v>
      </c>
      <c r="CA255">
        <v>-0.10363620077264857</v>
      </c>
      <c r="CB255">
        <v>3.6609132848361758E-2</v>
      </c>
      <c r="CC255">
        <v>615242.93865858321</v>
      </c>
      <c r="CD255">
        <v>-1.5161106441814121E-2</v>
      </c>
      <c r="CE255">
        <v>0.71827274106501471</v>
      </c>
      <c r="CF255">
        <v>8754.5497662354355</v>
      </c>
      <c r="CG255">
        <v>-0.36684295934946054</v>
      </c>
      <c r="CH255">
        <v>3.5433793637506428E-2</v>
      </c>
      <c r="CJ255">
        <v>1.2213856843364623</v>
      </c>
      <c r="CK255">
        <v>3.6263402732780303</v>
      </c>
      <c r="CL255" s="6" t="s">
        <v>918</v>
      </c>
      <c r="CM255" s="6" t="s">
        <v>919</v>
      </c>
      <c r="CN255" s="6" t="s">
        <v>920</v>
      </c>
      <c r="CO255" s="6"/>
      <c r="CP255" s="6" t="s">
        <v>335</v>
      </c>
      <c r="CQ255" s="6" t="s">
        <v>921</v>
      </c>
      <c r="CR255" s="6"/>
      <c r="CS255" s="6"/>
      <c r="CT255" s="6" t="s">
        <v>922</v>
      </c>
      <c r="CU255" s="6"/>
      <c r="CV255">
        <v>0.66179300014837572</v>
      </c>
      <c r="CW255">
        <v>0.33820699985162428</v>
      </c>
      <c r="CX255">
        <v>0.20663650282000642</v>
      </c>
      <c r="CY255">
        <v>0.27770715246961469</v>
      </c>
      <c r="CZ255">
        <v>0.23557439696188057</v>
      </c>
      <c r="DA255">
        <v>0.13015487749940069</v>
      </c>
      <c r="DB255">
        <v>9.1461385874988699E-2</v>
      </c>
      <c r="DC255">
        <v>5.8465684374108685E-2</v>
      </c>
      <c r="DD2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55" t="str">
        <f>IF(TRIM(SW_base_final[[#This Row],[Neg]])="","blocked",SW_base_final[[#This Row],[Neg]])</f>
        <v>blocked</v>
      </c>
      <c r="DF255" t="str">
        <f>LEFT(SW_base_final[[#This Row],[date]],2)</f>
        <v/>
      </c>
      <c r="DG255" t="str">
        <f>MID(SW_base_final[[#This Row],[date]],4,2)</f>
        <v/>
      </c>
      <c r="DH255" t="str">
        <f>RIGHT(SW_base_final[[#This Row],[date]],4)</f>
        <v/>
      </c>
    </row>
    <row r="256" spans="1:112" x14ac:dyDescent="0.3">
      <c r="A256" s="6" t="s">
        <v>923</v>
      </c>
      <c r="B256" s="6" t="s">
        <v>113</v>
      </c>
      <c r="C256" s="6" t="s">
        <v>114</v>
      </c>
      <c r="D256" s="6" t="s">
        <v>115</v>
      </c>
      <c r="E256" s="6" t="s">
        <v>116</v>
      </c>
      <c r="F256" s="6" t="s">
        <v>117</v>
      </c>
      <c r="G256" s="6" t="s">
        <v>118</v>
      </c>
      <c r="H256" s="1">
        <v>44161.630982407405</v>
      </c>
      <c r="I256" s="6" t="s">
        <v>116</v>
      </c>
      <c r="J256" s="6" t="s">
        <v>116</v>
      </c>
      <c r="K256" s="6" t="s">
        <v>119</v>
      </c>
      <c r="L256">
        <v>1.0790989993314673E-3</v>
      </c>
      <c r="M256">
        <v>0.55945138603793632</v>
      </c>
      <c r="N256">
        <v>925</v>
      </c>
      <c r="O256">
        <v>59351446.871845901</v>
      </c>
      <c r="P256">
        <v>13698.046549517625</v>
      </c>
      <c r="Q256">
        <v>0.33876401739563389</v>
      </c>
      <c r="R256">
        <v>0.66123598260436611</v>
      </c>
      <c r="S256" s="7">
        <v>3.6458333333333334E-3</v>
      </c>
      <c r="T256">
        <v>2.0057624318227929</v>
      </c>
      <c r="U256">
        <v>0.37269924927786979</v>
      </c>
      <c r="V256" s="6" t="s">
        <v>120</v>
      </c>
      <c r="W256" s="6" t="s">
        <v>121</v>
      </c>
      <c r="X256" s="6" t="s">
        <v>339</v>
      </c>
      <c r="Y256" s="6" t="s">
        <v>148</v>
      </c>
      <c r="Z256" s="6" t="s">
        <v>124</v>
      </c>
      <c r="AA256">
        <v>4.2615382913791633E-2</v>
      </c>
      <c r="AB256">
        <v>-5.386449932047499E-2</v>
      </c>
      <c r="AC256">
        <v>4.7447599942052721E-2</v>
      </c>
      <c r="AD256">
        <v>3.4127567316307283E-2</v>
      </c>
      <c r="AE256">
        <v>3.8370163096587806E-2</v>
      </c>
      <c r="AF256">
        <v>-0.12020585284314089</v>
      </c>
      <c r="AG256">
        <v>9200851.788022548</v>
      </c>
      <c r="AH256">
        <v>-2.805616675571887E-3</v>
      </c>
      <c r="AI256">
        <v>-5.3266121257577459E-2</v>
      </c>
      <c r="AJ256">
        <v>-3.9826679355224104E-2</v>
      </c>
      <c r="AK256">
        <v>-2.8017109683468044E-3</v>
      </c>
      <c r="AL256">
        <v>1.5104519323684507E-2</v>
      </c>
      <c r="AM256">
        <v>-7.4693939821179112E-2</v>
      </c>
      <c r="AN256">
        <v>0.46983473866993275</v>
      </c>
      <c r="AO256">
        <v>0.53016526133006725</v>
      </c>
      <c r="AP256">
        <v>3.4566239091533837</v>
      </c>
      <c r="AQ256">
        <v>205155630.30006939</v>
      </c>
      <c r="AR256">
        <v>5.8627954469266053E-2</v>
      </c>
      <c r="AS256">
        <v>-0.22966025067090701</v>
      </c>
      <c r="AT256">
        <v>6.7308790891534631E-2</v>
      </c>
      <c r="AU256">
        <v>-4.481266340493073E-2</v>
      </c>
      <c r="AV256">
        <v>4.3415709704694549E-2</v>
      </c>
      <c r="AW256">
        <v>-0.42805967076787155</v>
      </c>
      <c r="AX256">
        <v>27885371.53071611</v>
      </c>
      <c r="AY256">
        <v>2888535.1271915399</v>
      </c>
      <c r="AZ256" s="8">
        <v>4.1898148148148146E-3</v>
      </c>
      <c r="BA256">
        <v>4.7225316742829788</v>
      </c>
      <c r="BB256">
        <v>131689550.30295567</v>
      </c>
      <c r="BC256">
        <v>0.29940616317886654</v>
      </c>
      <c r="BD256">
        <v>31466075.341129787</v>
      </c>
      <c r="BE256">
        <v>6312316.6608310072</v>
      </c>
      <c r="BF256" s="8">
        <v>3.1597222222222222E-3</v>
      </c>
      <c r="BG256">
        <v>2.3347709938609666</v>
      </c>
      <c r="BH256">
        <v>73466079.997113645</v>
      </c>
      <c r="BI256">
        <v>0.43765189794301745</v>
      </c>
      <c r="BJ256">
        <v>0.65731739990780635</v>
      </c>
      <c r="BK256">
        <v>1.4760140538201523E-2</v>
      </c>
      <c r="BL256">
        <v>5.0769497213524126E-2</v>
      </c>
      <c r="BM256">
        <v>4.0378144628805089E-2</v>
      </c>
      <c r="BN256">
        <v>0.23635577127922813</v>
      </c>
      <c r="BO256">
        <v>1.6233831896929864E-4</v>
      </c>
      <c r="BP256">
        <v>2.5670811346543043E-4</v>
      </c>
      <c r="BQ256">
        <v>18327994.323245343</v>
      </c>
      <c r="BR256">
        <v>5.9078048248612403E-2</v>
      </c>
      <c r="BS256">
        <v>6.3041669336723061E-3</v>
      </c>
      <c r="BT256">
        <v>411557.29641784006</v>
      </c>
      <c r="BU256">
        <v>0.12958654920572754</v>
      </c>
      <c r="BV256">
        <v>0.41527629300167823</v>
      </c>
      <c r="BW256">
        <v>1415606.9150976385</v>
      </c>
      <c r="BX256">
        <v>-3.4282622697711318E-2</v>
      </c>
      <c r="BY256">
        <v>1.0367513298141882</v>
      </c>
      <c r="BZ256">
        <v>1125864.6213286256</v>
      </c>
      <c r="CA256">
        <v>-1.1749173300819038E-3</v>
      </c>
      <c r="CB256">
        <v>-0.18250973401574411</v>
      </c>
      <c r="CC256">
        <v>6590312.73914178</v>
      </c>
      <c r="CD256">
        <v>3.8220431203920713E-2</v>
      </c>
      <c r="CE256">
        <v>3.4496575763513837E-2</v>
      </c>
      <c r="CG256">
        <v>1.9409391117976873</v>
      </c>
      <c r="CH256">
        <v>0.88708148573925261</v>
      </c>
      <c r="CI256">
        <v>7157.7975069355134</v>
      </c>
      <c r="CJ256">
        <v>-0.11579418060371771</v>
      </c>
      <c r="CK256">
        <v>-0.50252139887029279</v>
      </c>
      <c r="CL256" s="6" t="s">
        <v>924</v>
      </c>
      <c r="CM256" s="6" t="s">
        <v>925</v>
      </c>
      <c r="CN256" s="6" t="s">
        <v>926</v>
      </c>
      <c r="CO256" s="6"/>
      <c r="CP256" s="6" t="s">
        <v>339</v>
      </c>
      <c r="CQ256" s="6" t="s">
        <v>927</v>
      </c>
      <c r="CR256" s="6"/>
      <c r="CS256" s="6"/>
      <c r="CT256" s="6" t="s">
        <v>928</v>
      </c>
      <c r="CU256" s="6"/>
      <c r="CV256">
        <v>0.63701133640911378</v>
      </c>
      <c r="CW256">
        <v>0.36298866359088622</v>
      </c>
      <c r="CX256">
        <v>0.2009941767001944</v>
      </c>
      <c r="CY256">
        <v>0.27570757419146552</v>
      </c>
      <c r="CZ256">
        <v>0.2115111497155161</v>
      </c>
      <c r="DA256">
        <v>0.1314123187811532</v>
      </c>
      <c r="DB256">
        <v>0.10745259860260127</v>
      </c>
      <c r="DC256">
        <v>7.2922182009069206E-2</v>
      </c>
      <c r="DD2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56" t="str">
        <f>IF(TRIM(SW_base_final[[#This Row],[Neg]])="","blocked",SW_base_final[[#This Row],[Neg]])</f>
        <v>blocked</v>
      </c>
      <c r="DF256" t="str">
        <f>LEFT(SW_base_final[[#This Row],[date]],2)</f>
        <v/>
      </c>
      <c r="DG256" t="str">
        <f>MID(SW_base_final[[#This Row],[date]],4,2)</f>
        <v/>
      </c>
      <c r="DH256" t="str">
        <f>RIGHT(SW_base_final[[#This Row],[date]],4)</f>
        <v/>
      </c>
    </row>
    <row r="257" spans="1:112" x14ac:dyDescent="0.3">
      <c r="A257" s="6" t="s">
        <v>929</v>
      </c>
      <c r="B257" s="6" t="s">
        <v>334</v>
      </c>
      <c r="C257" s="6" t="s">
        <v>114</v>
      </c>
      <c r="D257" s="6" t="s">
        <v>115</v>
      </c>
      <c r="E257" s="6" t="s">
        <v>116</v>
      </c>
      <c r="F257" s="6" t="s">
        <v>117</v>
      </c>
      <c r="G257" s="6" t="s">
        <v>118</v>
      </c>
      <c r="H257" s="1">
        <v>44161.630982407405</v>
      </c>
      <c r="I257" s="6" t="s">
        <v>116</v>
      </c>
      <c r="J257" s="6" t="s">
        <v>116</v>
      </c>
      <c r="K257" s="6" t="s">
        <v>119</v>
      </c>
      <c r="L257">
        <v>1.0737164338338761E-3</v>
      </c>
      <c r="M257">
        <v>0.19294771112014461</v>
      </c>
      <c r="N257">
        <v>33301</v>
      </c>
      <c r="O257">
        <v>1562405.2567978511</v>
      </c>
      <c r="P257">
        <v>20297.001240399404</v>
      </c>
      <c r="Q257">
        <v>0.28920918901331605</v>
      </c>
      <c r="R257">
        <v>0.71079081098668395</v>
      </c>
      <c r="S257" s="7">
        <v>3.0324074074074073E-3</v>
      </c>
      <c r="T257">
        <v>2.8995985660176107</v>
      </c>
      <c r="U257">
        <v>0.44972130568546992</v>
      </c>
      <c r="V257" s="6" t="s">
        <v>117</v>
      </c>
      <c r="W257" s="6" t="s">
        <v>121</v>
      </c>
      <c r="X257" s="6" t="s">
        <v>152</v>
      </c>
      <c r="Y257" s="6" t="s">
        <v>148</v>
      </c>
      <c r="Z257" s="6" t="s">
        <v>180</v>
      </c>
      <c r="AA257">
        <v>-8.374105716293756E-2</v>
      </c>
      <c r="AB257">
        <v>0.52685686267424914</v>
      </c>
      <c r="AC257">
        <v>-3.8448293486190721E-2</v>
      </c>
      <c r="AD257">
        <v>-5.4038201164623212E-2</v>
      </c>
      <c r="AE257">
        <v>-0.11198074219236875</v>
      </c>
      <c r="AF257">
        <v>1.6081265748453246</v>
      </c>
      <c r="AG257">
        <v>718129.63088684529</v>
      </c>
      <c r="AH257">
        <v>-9.3599678481101845E-2</v>
      </c>
      <c r="AI257">
        <v>0.6325594817194431</v>
      </c>
      <c r="AJ257">
        <v>-3.4509746013148157E-2</v>
      </c>
      <c r="AK257">
        <v>0.14936678990682051</v>
      </c>
      <c r="AL257">
        <v>-0.13294823276766943</v>
      </c>
      <c r="AM257">
        <v>1.3719784938056905</v>
      </c>
      <c r="AN257">
        <v>0.4030280157422963</v>
      </c>
      <c r="AO257">
        <v>0.59697198425770359</v>
      </c>
      <c r="AP257">
        <v>3.0081686176647002</v>
      </c>
      <c r="AQ257">
        <v>4699978.4615736539</v>
      </c>
      <c r="AR257">
        <v>-0.12801788954440674</v>
      </c>
      <c r="AS257">
        <v>0.6350362552196378</v>
      </c>
      <c r="AT257">
        <v>-7.8347631310100807E-2</v>
      </c>
      <c r="AU257">
        <v>-1.9000063792949051E-2</v>
      </c>
      <c r="AV257">
        <v>-0.15591485578415054</v>
      </c>
      <c r="AW257">
        <v>1.7659023152956688</v>
      </c>
      <c r="AX257">
        <v>629693.09043257078</v>
      </c>
      <c r="AY257">
        <v>305769.76642876543</v>
      </c>
      <c r="AZ257" s="8">
        <v>2.8819444444444444E-3</v>
      </c>
      <c r="BA257">
        <v>2.8372998397829612</v>
      </c>
      <c r="BB257">
        <v>1786628.1045967708</v>
      </c>
      <c r="BC257">
        <v>0.38467989810015302</v>
      </c>
      <c r="BD257">
        <v>932712.16636528017</v>
      </c>
      <c r="BE257">
        <v>412359.8644580798</v>
      </c>
      <c r="BF257" s="8">
        <v>3.1365740740740742E-3</v>
      </c>
      <c r="BG257">
        <v>3.1235256299164855</v>
      </c>
      <c r="BH257">
        <v>2913350.3569768816</v>
      </c>
      <c r="BI257">
        <v>0.49363209234121408</v>
      </c>
      <c r="BJ257">
        <v>0.47973615043572354</v>
      </c>
      <c r="BK257">
        <v>5.9093156844696469E-5</v>
      </c>
      <c r="BL257">
        <v>3.5351447893894959E-2</v>
      </c>
      <c r="BM257">
        <v>2.7488263146852009E-3</v>
      </c>
      <c r="BN257">
        <v>0.48108597930761976</v>
      </c>
      <c r="BP257">
        <v>1.0185028912317042E-3</v>
      </c>
      <c r="BQ257">
        <v>301089.32248954882</v>
      </c>
      <c r="BR257">
        <v>-4.1808492935391017E-2</v>
      </c>
      <c r="BS257">
        <v>-8.1258712929697885E-2</v>
      </c>
      <c r="BU257">
        <v>-0.87523815805552796</v>
      </c>
      <c r="BV257">
        <v>-0.86941613484857383</v>
      </c>
      <c r="BW257">
        <v>22187.078221497355</v>
      </c>
      <c r="BX257">
        <v>-0.43176797187821092</v>
      </c>
      <c r="BY257">
        <v>2.9971685285878675</v>
      </c>
      <c r="CA257">
        <v>-0.15193514223182736</v>
      </c>
      <c r="CB257">
        <v>-0.53173262740513749</v>
      </c>
      <c r="CC257">
        <v>301936.49454474403</v>
      </c>
      <c r="CD257">
        <v>2.0267212943091639E-2</v>
      </c>
      <c r="CE257">
        <v>-7.7680989648476584E-2</v>
      </c>
      <c r="CJ257">
        <v>5.3632496234724547E-2</v>
      </c>
      <c r="CK257">
        <v>0.10070603642262355</v>
      </c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>
        <v>0.78137294081136854</v>
      </c>
      <c r="CW257">
        <v>0.21862705918863146</v>
      </c>
      <c r="CX257">
        <v>0.18529350589679958</v>
      </c>
      <c r="CY257">
        <v>0.27070723226242194</v>
      </c>
      <c r="CZ257">
        <v>0.20939478620905827</v>
      </c>
      <c r="DA257">
        <v>0.16112705471903774</v>
      </c>
      <c r="DB257">
        <v>0.10625395027726746</v>
      </c>
      <c r="DC257">
        <v>6.7223470635415061E-2</v>
      </c>
      <c r="DD2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57" t="str">
        <f>IF(TRIM(SW_base_final[[#This Row],[Neg]])="","blocked",SW_base_final[[#This Row],[Neg]])</f>
        <v>blocked</v>
      </c>
      <c r="DF257" t="str">
        <f>LEFT(SW_base_final[[#This Row],[date]],2)</f>
        <v/>
      </c>
      <c r="DG257" t="str">
        <f>MID(SW_base_final[[#This Row],[date]],4,2)</f>
        <v/>
      </c>
      <c r="DH257" t="str">
        <f>RIGHT(SW_base_final[[#This Row],[date]],4)</f>
        <v/>
      </c>
    </row>
    <row r="258" spans="1:112" x14ac:dyDescent="0.3">
      <c r="A258" s="6" t="s">
        <v>930</v>
      </c>
      <c r="B258" s="6" t="s">
        <v>190</v>
      </c>
      <c r="C258" s="6" t="s">
        <v>114</v>
      </c>
      <c r="D258" s="6" t="s">
        <v>117</v>
      </c>
      <c r="E258" s="6" t="s">
        <v>116</v>
      </c>
      <c r="F258" s="6" t="s">
        <v>117</v>
      </c>
      <c r="G258" s="6" t="s">
        <v>118</v>
      </c>
      <c r="H258" s="1">
        <v>44161.630982407405</v>
      </c>
      <c r="I258" s="6" t="s">
        <v>116</v>
      </c>
      <c r="J258" s="6" t="s">
        <v>116</v>
      </c>
      <c r="K258" s="6" t="s">
        <v>119</v>
      </c>
      <c r="L258">
        <v>1.0679092903063761E-3</v>
      </c>
      <c r="M258">
        <v>-0.32062960208210739</v>
      </c>
      <c r="N258">
        <v>561</v>
      </c>
      <c r="O258">
        <v>89511974.250007153</v>
      </c>
      <c r="P258">
        <v>18328.676390814122</v>
      </c>
      <c r="Q258">
        <v>0.76800730776756121</v>
      </c>
      <c r="R258">
        <v>0.23199269223243879</v>
      </c>
      <c r="S258" s="7">
        <v>2.4305555555555555E-4</v>
      </c>
      <c r="T258">
        <v>1.7964176887490311</v>
      </c>
      <c r="U258">
        <v>0.59615238387257741</v>
      </c>
      <c r="V258" s="6" t="s">
        <v>117</v>
      </c>
      <c r="W258" s="6" t="s">
        <v>121</v>
      </c>
      <c r="X258" s="6" t="s">
        <v>130</v>
      </c>
      <c r="Y258" s="6" t="s">
        <v>148</v>
      </c>
      <c r="Z258" s="6" t="s">
        <v>180</v>
      </c>
      <c r="AA258">
        <v>-0.28199922549675671</v>
      </c>
      <c r="AC258">
        <v>-0.50563660124017218</v>
      </c>
      <c r="AE258">
        <v>-0.2550141274861687</v>
      </c>
      <c r="AG258">
        <v>39220166.151996277</v>
      </c>
      <c r="AH258">
        <v>-0.27183745674874771</v>
      </c>
      <c r="AJ258">
        <v>-0.36966100878519392</v>
      </c>
      <c r="AL258">
        <v>-0.26751798403802218</v>
      </c>
      <c r="AN258">
        <v>7.4135357139966621E-2</v>
      </c>
      <c r="AO258">
        <v>0.92586464286003345</v>
      </c>
      <c r="AP258">
        <v>2.9766829609194776</v>
      </c>
      <c r="AQ258">
        <v>266448768.54825938</v>
      </c>
      <c r="AR258">
        <v>-0.30655364481851111</v>
      </c>
      <c r="AT258">
        <v>-0.53983684954346134</v>
      </c>
      <c r="AV258">
        <v>-0.29118193641324797</v>
      </c>
      <c r="AX258">
        <v>6636002.1793277748</v>
      </c>
      <c r="AY258">
        <v>1435744.9145617287</v>
      </c>
      <c r="AZ258" s="8">
        <v>3.0787037037037037E-3</v>
      </c>
      <c r="BA258">
        <v>1.6471428220197635</v>
      </c>
      <c r="BB258">
        <v>10930443.356587252</v>
      </c>
      <c r="BC258">
        <v>0.67625508304676407</v>
      </c>
      <c r="BD258">
        <v>82875972.070679396</v>
      </c>
      <c r="BE258">
        <v>37784421.237434551</v>
      </c>
      <c r="BF258" s="8">
        <v>1.1574074074074073E-5</v>
      </c>
      <c r="BG258">
        <v>3.083141214606298</v>
      </c>
      <c r="BH258">
        <v>255518325.19167212</v>
      </c>
      <c r="BI258">
        <v>0.58973844177321222</v>
      </c>
      <c r="BJ258">
        <v>0.99303839920623282</v>
      </c>
      <c r="BK258">
        <v>7.63300042834656E-5</v>
      </c>
      <c r="BL258">
        <v>4.2582842673256531E-3</v>
      </c>
      <c r="BM258">
        <v>1.3533493165837926E-3</v>
      </c>
      <c r="BN258">
        <v>1.2711850813315281E-3</v>
      </c>
      <c r="BP258">
        <v>2.4521242426156763E-6</v>
      </c>
      <c r="BQ258">
        <v>6589366.1395118218</v>
      </c>
      <c r="BR258">
        <v>-0.37170536022888967</v>
      </c>
      <c r="BU258">
        <v>-0.9552258047618124</v>
      </c>
      <c r="BW258">
        <v>28256.101864701639</v>
      </c>
      <c r="BX258">
        <v>-0.98984817260038527</v>
      </c>
      <c r="BZ258">
        <v>8980.230944500152</v>
      </c>
      <c r="CA258">
        <v>-0.88967742677135886</v>
      </c>
      <c r="CC258">
        <v>8435.0252101771675</v>
      </c>
      <c r="CD258">
        <v>-0.85650022784672586</v>
      </c>
      <c r="CJ258">
        <v>-0.9657203143269758</v>
      </c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>
        <v>0.87162561730062937</v>
      </c>
      <c r="CW258">
        <v>0.12837438269937063</v>
      </c>
      <c r="CX258">
        <v>0.34881624890296664</v>
      </c>
      <c r="CY258">
        <v>0.29616723849260973</v>
      </c>
      <c r="CZ258">
        <v>0.18955737019934804</v>
      </c>
      <c r="DA258">
        <v>9.261816773381612E-2</v>
      </c>
      <c r="DB258">
        <v>5.0925620773566133E-2</v>
      </c>
      <c r="DC258">
        <v>2.1915353897693349E-2</v>
      </c>
      <c r="DD2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58" t="str">
        <f>IF(TRIM(SW_base_final[[#This Row],[Neg]])="","blocked",SW_base_final[[#This Row],[Neg]])</f>
        <v>blocked</v>
      </c>
      <c r="DF258" t="str">
        <f>LEFT(SW_base_final[[#This Row],[date]],2)</f>
        <v/>
      </c>
      <c r="DG258" t="str">
        <f>MID(SW_base_final[[#This Row],[date]],4,2)</f>
        <v/>
      </c>
      <c r="DH258" t="str">
        <f>RIGHT(SW_base_final[[#This Row],[date]],4)</f>
        <v/>
      </c>
    </row>
    <row r="259" spans="1:112" x14ac:dyDescent="0.3">
      <c r="A259" s="6" t="s">
        <v>931</v>
      </c>
      <c r="B259" s="6" t="s">
        <v>393</v>
      </c>
      <c r="C259" s="6" t="s">
        <v>394</v>
      </c>
      <c r="D259" s="6" t="s">
        <v>143</v>
      </c>
      <c r="E259" s="6" t="s">
        <v>116</v>
      </c>
      <c r="F259" s="6" t="s">
        <v>117</v>
      </c>
      <c r="G259" s="6" t="s">
        <v>144</v>
      </c>
      <c r="H259" s="1">
        <v>44161.630982407405</v>
      </c>
      <c r="I259" s="6" t="s">
        <v>116</v>
      </c>
      <c r="J259" s="6" t="s">
        <v>116</v>
      </c>
      <c r="K259" s="6" t="s">
        <v>119</v>
      </c>
      <c r="L259">
        <v>1.0646317614870756E-3</v>
      </c>
      <c r="M259">
        <v>0.20760080392745064</v>
      </c>
      <c r="N259">
        <v>15397</v>
      </c>
      <c r="O259">
        <v>63129.162900218042</v>
      </c>
      <c r="P259">
        <v>39402.721971909938</v>
      </c>
      <c r="Q259">
        <v>0.22887054188744074</v>
      </c>
      <c r="R259">
        <v>0.77112945811255929</v>
      </c>
      <c r="S259" s="7">
        <v>3.1250000000000001E-4</v>
      </c>
      <c r="T259">
        <v>1.689853018020647</v>
      </c>
      <c r="U259">
        <v>0.471365967026108</v>
      </c>
      <c r="V259" s="6" t="s">
        <v>117</v>
      </c>
      <c r="W259" s="6"/>
      <c r="X259" s="6"/>
      <c r="Y259" s="6"/>
      <c r="Z259" s="6"/>
      <c r="AZ259" s="8"/>
      <c r="BF259" s="8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DD2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59" t="str">
        <f>IF(TRIM(SW_base_final[[#This Row],[Neg]])="","blocked",SW_base_final[[#This Row],[Neg]])</f>
        <v>blocked</v>
      </c>
      <c r="DF259" t="str">
        <f>LEFT(SW_base_final[[#This Row],[date]],2)</f>
        <v/>
      </c>
      <c r="DG259" t="str">
        <f>MID(SW_base_final[[#This Row],[date]],4,2)</f>
        <v/>
      </c>
      <c r="DH259" t="str">
        <f>RIGHT(SW_base_final[[#This Row],[date]],4)</f>
        <v/>
      </c>
    </row>
    <row r="260" spans="1:112" x14ac:dyDescent="0.3">
      <c r="A260" s="6" t="s">
        <v>932</v>
      </c>
      <c r="B260" s="6" t="s">
        <v>113</v>
      </c>
      <c r="C260" s="6" t="s">
        <v>114</v>
      </c>
      <c r="D260" s="6" t="s">
        <v>115</v>
      </c>
      <c r="E260" s="6" t="s">
        <v>116</v>
      </c>
      <c r="F260" s="6" t="s">
        <v>117</v>
      </c>
      <c r="G260" s="6" t="s">
        <v>118</v>
      </c>
      <c r="H260" s="1">
        <v>44161.630982407405</v>
      </c>
      <c r="I260" s="6" t="s">
        <v>116</v>
      </c>
      <c r="J260" s="6" t="s">
        <v>116</v>
      </c>
      <c r="K260" s="6" t="s">
        <v>119</v>
      </c>
      <c r="L260">
        <v>1.0434952804709264E-3</v>
      </c>
      <c r="M260">
        <v>1.1800315116439893E-2</v>
      </c>
      <c r="N260">
        <v>54672</v>
      </c>
      <c r="O260">
        <v>703440.99678119458</v>
      </c>
      <c r="P260">
        <v>1690.7539749580033</v>
      </c>
      <c r="Q260">
        <v>1</v>
      </c>
      <c r="R260">
        <v>0</v>
      </c>
      <c r="S260" s="7">
        <v>1.9386574074074073E-2</v>
      </c>
      <c r="T260">
        <v>11.672458551484329</v>
      </c>
      <c r="U260">
        <v>0.10012468082503857</v>
      </c>
      <c r="V260" s="6" t="s">
        <v>117</v>
      </c>
      <c r="W260" s="6" t="s">
        <v>121</v>
      </c>
      <c r="X260" s="6" t="s">
        <v>152</v>
      </c>
      <c r="Y260" s="6" t="s">
        <v>231</v>
      </c>
      <c r="Z260" s="6" t="s">
        <v>180</v>
      </c>
      <c r="AA260">
        <v>3.4874026680343562E-2</v>
      </c>
      <c r="AC260">
        <v>3.4874026680343562E-2</v>
      </c>
      <c r="AG260">
        <v>19251.925717593833</v>
      </c>
      <c r="AH260">
        <v>1.690460951709194E-2</v>
      </c>
      <c r="AJ260">
        <v>1.690460951709194E-2</v>
      </c>
      <c r="AN260">
        <v>1</v>
      </c>
      <c r="AP260">
        <v>12.890908178998773</v>
      </c>
      <c r="AQ260">
        <v>9067993.2988497503</v>
      </c>
      <c r="AR260">
        <v>2.0321624988227427E-2</v>
      </c>
      <c r="AT260">
        <v>2.0321624988227427E-2</v>
      </c>
      <c r="AX260">
        <v>703440.9967811947</v>
      </c>
      <c r="AY260">
        <v>19251.925717593833</v>
      </c>
      <c r="AZ260" s="8">
        <v>1.9386574074074073E-2</v>
      </c>
      <c r="BA260">
        <v>12.890908178998773</v>
      </c>
      <c r="BB260">
        <v>9067993.2988497522</v>
      </c>
      <c r="BC260">
        <v>0.10012468082503857</v>
      </c>
      <c r="BF260" s="8"/>
      <c r="BJ260">
        <v>0.9679493212095408</v>
      </c>
      <c r="BK260">
        <v>1.5541581978762629E-2</v>
      </c>
      <c r="BL260">
        <v>2.0355000544286324E-4</v>
      </c>
      <c r="BM260">
        <v>9.6319861896121822E-3</v>
      </c>
      <c r="BN260">
        <v>6.6735606166415003E-3</v>
      </c>
      <c r="BQ260">
        <v>680895.23534532019</v>
      </c>
      <c r="BR260">
        <v>4.4700311671308057E-2</v>
      </c>
      <c r="BT260">
        <v>10932.585918697436</v>
      </c>
      <c r="BU260">
        <v>-0.19181307613745469</v>
      </c>
      <c r="BX260">
        <v>-0.47948022769610821</v>
      </c>
      <c r="BZ260">
        <v>6775.5339662034949</v>
      </c>
      <c r="CA260">
        <v>-0.21536377580983979</v>
      </c>
      <c r="CD260">
        <v>-0.15215579364486187</v>
      </c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>
        <v>0.70324215074199481</v>
      </c>
      <c r="CW260">
        <v>0.29675784925800519</v>
      </c>
      <c r="CX260">
        <v>0.17475369831152424</v>
      </c>
      <c r="CY260">
        <v>0.27609412292868674</v>
      </c>
      <c r="CZ260">
        <v>0.19668422003020453</v>
      </c>
      <c r="DA260">
        <v>0.16487055751280261</v>
      </c>
      <c r="DB260">
        <v>0.11478813037029988</v>
      </c>
      <c r="DC260">
        <v>7.2809270846481922E-2</v>
      </c>
      <c r="DD2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260" t="str">
        <f>IF(TRIM(SW_base_final[[#This Row],[Neg]])="","blocked",SW_base_final[[#This Row],[Neg]])</f>
        <v>blocked</v>
      </c>
      <c r="DF260" t="str">
        <f>LEFT(SW_base_final[[#This Row],[date]],2)</f>
        <v/>
      </c>
      <c r="DG260" t="str">
        <f>MID(SW_base_final[[#This Row],[date]],4,2)</f>
        <v/>
      </c>
      <c r="DH260" t="str">
        <f>RIGHT(SW_base_final[[#This Row],[date]],4)</f>
        <v/>
      </c>
    </row>
    <row r="261" spans="1:112" x14ac:dyDescent="0.3">
      <c r="A261" s="6" t="s">
        <v>933</v>
      </c>
      <c r="B261" s="6" t="s">
        <v>190</v>
      </c>
      <c r="C261" s="6" t="s">
        <v>114</v>
      </c>
      <c r="D261" s="6" t="s">
        <v>117</v>
      </c>
      <c r="E261" s="6" t="s">
        <v>116</v>
      </c>
      <c r="F261" s="6" t="s">
        <v>117</v>
      </c>
      <c r="G261" s="6" t="s">
        <v>118</v>
      </c>
      <c r="H261" s="1">
        <v>44161.630982407405</v>
      </c>
      <c r="I261" s="6" t="s">
        <v>116</v>
      </c>
      <c r="J261" s="6" t="s">
        <v>116</v>
      </c>
      <c r="K261" s="6" t="s">
        <v>119</v>
      </c>
      <c r="L261">
        <v>1.0328871645925669E-3</v>
      </c>
      <c r="M261">
        <v>-0.40847186234362187</v>
      </c>
      <c r="N261">
        <v>1094285</v>
      </c>
      <c r="O261">
        <v>15805.816419409932</v>
      </c>
      <c r="P261">
        <v>10855.470974866201</v>
      </c>
      <c r="Q261">
        <v>0.19621307737396826</v>
      </c>
      <c r="R261">
        <v>0.80378692262603169</v>
      </c>
      <c r="S261" s="7">
        <v>7.8703703703703705E-4</v>
      </c>
      <c r="T261">
        <v>3.0098053615386364</v>
      </c>
      <c r="U261">
        <v>0.38098255880570703</v>
      </c>
      <c r="V261" s="6" t="s">
        <v>117</v>
      </c>
      <c r="W261" s="6" t="s">
        <v>121</v>
      </c>
      <c r="X261" s="6" t="s">
        <v>122</v>
      </c>
      <c r="Y261" s="6" t="s">
        <v>934</v>
      </c>
      <c r="Z261" s="6" t="s">
        <v>180</v>
      </c>
      <c r="AA261">
        <v>-0.78590646778052697</v>
      </c>
      <c r="AB261">
        <v>-0.55410496365503459</v>
      </c>
      <c r="AC261">
        <v>-0.74249622088096012</v>
      </c>
      <c r="AD261">
        <v>-0.69800222014270108</v>
      </c>
      <c r="AE261">
        <v>-0.79966452963577761</v>
      </c>
      <c r="AF261">
        <v>-0.4467074138566447</v>
      </c>
      <c r="AG261">
        <v>6506.8629428011345</v>
      </c>
      <c r="AH261">
        <v>-0.52313944589279648</v>
      </c>
      <c r="AI261">
        <v>-0.25087472166837754</v>
      </c>
      <c r="AJ261">
        <v>-0.37989282780262301</v>
      </c>
      <c r="AK261">
        <v>-0.53088448154564694</v>
      </c>
      <c r="AL261">
        <v>-0.55509813108527806</v>
      </c>
      <c r="AM261">
        <v>-8.0139853670081695E-2</v>
      </c>
      <c r="AN261">
        <v>0.28945561121733876</v>
      </c>
      <c r="AO261">
        <v>0.71054438878266124</v>
      </c>
      <c r="AP261">
        <v>3.0078808714848733</v>
      </c>
      <c r="AQ261">
        <v>47542.012866144665</v>
      </c>
      <c r="AR261">
        <v>-0.78643575654104603</v>
      </c>
      <c r="AS261">
        <v>-0.69343650060093154</v>
      </c>
      <c r="AT261">
        <v>-0.78091321061985275</v>
      </c>
      <c r="AU261">
        <v>-0.87137025814290903</v>
      </c>
      <c r="AV261">
        <v>-0.7883422869442408</v>
      </c>
      <c r="AW261">
        <v>-0.39376635533323101</v>
      </c>
      <c r="AZ261" s="8">
        <v>3.2407407407407406E-4</v>
      </c>
      <c r="BA261">
        <v>2.735742538560296</v>
      </c>
      <c r="BB261">
        <v>12516.247135492658</v>
      </c>
      <c r="BC261">
        <v>0.23707214993220488</v>
      </c>
      <c r="BD261">
        <v>11230.734166940583</v>
      </c>
      <c r="BF261" s="8">
        <v>9.7222222222222219E-4</v>
      </c>
      <c r="BG261">
        <v>3.1187423021511642</v>
      </c>
      <c r="BH261">
        <v>35025.765730652012</v>
      </c>
      <c r="BI261">
        <v>0.43960757367970132</v>
      </c>
      <c r="BJ261">
        <v>0.89476785061098962</v>
      </c>
      <c r="BN261">
        <v>0.10523214938901036</v>
      </c>
      <c r="BR261">
        <v>-0.75603639767489117</v>
      </c>
      <c r="BS261">
        <v>-0.64201137449876766</v>
      </c>
      <c r="BV261">
        <v>-1</v>
      </c>
      <c r="BX261">
        <v>-1</v>
      </c>
      <c r="BY261">
        <v>-1</v>
      </c>
      <c r="CD261">
        <v>-0.35265448792349297</v>
      </c>
      <c r="CE261">
        <v>-0.84585089790506807</v>
      </c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DD2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61" t="str">
        <f>IF(TRIM(SW_base_final[[#This Row],[Neg]])="","blocked",SW_base_final[[#This Row],[Neg]])</f>
        <v>blocked</v>
      </c>
      <c r="DF261" t="str">
        <f>LEFT(SW_base_final[[#This Row],[date]],2)</f>
        <v/>
      </c>
      <c r="DG261" t="str">
        <f>MID(SW_base_final[[#This Row],[date]],4,2)</f>
        <v/>
      </c>
      <c r="DH261" t="str">
        <f>RIGHT(SW_base_final[[#This Row],[date]],4)</f>
        <v/>
      </c>
    </row>
    <row r="262" spans="1:112" x14ac:dyDescent="0.3">
      <c r="A262" s="6" t="s">
        <v>935</v>
      </c>
      <c r="B262" s="6" t="s">
        <v>297</v>
      </c>
      <c r="C262" s="6" t="s">
        <v>114</v>
      </c>
      <c r="D262" s="6" t="s">
        <v>115</v>
      </c>
      <c r="E262" s="6" t="s">
        <v>116</v>
      </c>
      <c r="F262" s="6" t="s">
        <v>117</v>
      </c>
      <c r="G262" s="6" t="s">
        <v>118</v>
      </c>
      <c r="H262" s="1">
        <v>44161.630982407405</v>
      </c>
      <c r="I262" s="6" t="s">
        <v>116</v>
      </c>
      <c r="J262" s="6" t="s">
        <v>116</v>
      </c>
      <c r="K262" s="6" t="s">
        <v>119</v>
      </c>
      <c r="L262">
        <v>1.0248915578472597E-3</v>
      </c>
      <c r="M262">
        <v>3.3272259344978426E-2</v>
      </c>
      <c r="N262">
        <v>9377</v>
      </c>
      <c r="O262">
        <v>6672974.2046761792</v>
      </c>
      <c r="P262">
        <v>13673.554555233171</v>
      </c>
      <c r="Q262">
        <v>0.39751507000103004</v>
      </c>
      <c r="R262">
        <v>0.60248492999896996</v>
      </c>
      <c r="S262" s="7">
        <v>3.3564814814814816E-3</v>
      </c>
      <c r="T262">
        <v>2.6308162904677097</v>
      </c>
      <c r="U262">
        <v>0.31719783743514679</v>
      </c>
      <c r="V262" s="6" t="s">
        <v>117</v>
      </c>
      <c r="W262" s="6" t="s">
        <v>121</v>
      </c>
      <c r="X262" s="6" t="s">
        <v>599</v>
      </c>
      <c r="Y262" s="6" t="s">
        <v>148</v>
      </c>
      <c r="Z262" s="6" t="s">
        <v>180</v>
      </c>
      <c r="AA262">
        <v>-8.1115547697570012E-2</v>
      </c>
      <c r="AB262">
        <v>0.14339585710367508</v>
      </c>
      <c r="AC262">
        <v>-8.0977916953553164E-2</v>
      </c>
      <c r="AD262">
        <v>-5.3732950143936087E-2</v>
      </c>
      <c r="AE262">
        <v>-8.1272929392103288E-2</v>
      </c>
      <c r="AF262">
        <v>0.50110024288483546</v>
      </c>
      <c r="AG262">
        <v>1719170.5429728897</v>
      </c>
      <c r="AH262">
        <v>-3.1444741707737589E-2</v>
      </c>
      <c r="AI262">
        <v>0.39569511591045625</v>
      </c>
      <c r="AJ262">
        <v>5.0244593496158174E-3</v>
      </c>
      <c r="AK262">
        <v>6.6000736467455967E-2</v>
      </c>
      <c r="AL262">
        <v>-5.5913479996485327E-2</v>
      </c>
      <c r="AM262">
        <v>0.79142965825810041</v>
      </c>
      <c r="AN262">
        <v>0.53355467985189597</v>
      </c>
      <c r="AO262">
        <v>0.46644532014810391</v>
      </c>
      <c r="AP262">
        <v>3.2030397877045331</v>
      </c>
      <c r="AQ262">
        <v>21373801.879903819</v>
      </c>
      <c r="AR262">
        <v>-0.12925033312174639</v>
      </c>
      <c r="AS262">
        <v>-0.10378393054820323</v>
      </c>
      <c r="AT262">
        <v>-0.14206240352809818</v>
      </c>
      <c r="AU262">
        <v>-0.12201922813825694</v>
      </c>
      <c r="AV262">
        <v>-0.11800257030377137</v>
      </c>
      <c r="AW262">
        <v>-8.7601353013766481E-2</v>
      </c>
      <c r="AX262">
        <v>3560396.6154359593</v>
      </c>
      <c r="AY262">
        <v>716300.08206374757</v>
      </c>
      <c r="AZ262" s="8">
        <v>3.1134259259259257E-3</v>
      </c>
      <c r="BA262">
        <v>2.7651539776057947</v>
      </c>
      <c r="BB262">
        <v>9845044.8630269524</v>
      </c>
      <c r="BC262">
        <v>0.28987515603059189</v>
      </c>
      <c r="BD262">
        <v>3112577.5892402199</v>
      </c>
      <c r="BE262">
        <v>1002870.4609091423</v>
      </c>
      <c r="BF262" s="8">
        <v>3.6458333333333334E-3</v>
      </c>
      <c r="BG262">
        <v>3.7039259862084384</v>
      </c>
      <c r="BH262">
        <v>11528757.016876865</v>
      </c>
      <c r="BI262">
        <v>0.34845154263873612</v>
      </c>
      <c r="BJ262">
        <v>0.62392536371254759</v>
      </c>
      <c r="BK262">
        <v>1.2592394468295463E-2</v>
      </c>
      <c r="BL262">
        <v>3.4293020535359771E-2</v>
      </c>
      <c r="BM262">
        <v>5.741970769343141E-2</v>
      </c>
      <c r="BN262">
        <v>0.26910860381785695</v>
      </c>
      <c r="BP262">
        <v>2.660909772508757E-3</v>
      </c>
      <c r="BQ262">
        <v>2217800.7121346248</v>
      </c>
      <c r="BR262">
        <v>-0.10387078498795499</v>
      </c>
      <c r="BS262">
        <v>-0.23200788827524743</v>
      </c>
      <c r="BT262">
        <v>44760.836862103264</v>
      </c>
      <c r="BU262">
        <v>0.13667295075504149</v>
      </c>
      <c r="BV262">
        <v>0.42109013625491931</v>
      </c>
      <c r="BW262">
        <v>121897.72974129002</v>
      </c>
      <c r="BX262">
        <v>-6.8300722414226689E-2</v>
      </c>
      <c r="BY262">
        <v>1.6775628895543848E-2</v>
      </c>
      <c r="BZ262">
        <v>204103.68935045294</v>
      </c>
      <c r="CA262">
        <v>-0.12565243823278693</v>
      </c>
      <c r="CB262">
        <v>0.34936197663985191</v>
      </c>
      <c r="CC262">
        <v>956571.5515033406</v>
      </c>
      <c r="CD262">
        <v>-3.0241916915314304E-2</v>
      </c>
      <c r="CE262">
        <v>0.82417122935754406</v>
      </c>
      <c r="CI262">
        <v>9458.4511731995535</v>
      </c>
      <c r="CJ262">
        <v>1.3084750857009357</v>
      </c>
      <c r="CK262">
        <v>-0.79297362259155602</v>
      </c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>
        <v>0.72846804134311871</v>
      </c>
      <c r="CW262">
        <v>0.27153195865688129</v>
      </c>
      <c r="CX262">
        <v>0.23140446263534228</v>
      </c>
      <c r="CY262">
        <v>0.31302048958220235</v>
      </c>
      <c r="CZ262">
        <v>0.20493451702888676</v>
      </c>
      <c r="DA262">
        <v>0.125978196034604</v>
      </c>
      <c r="DB262">
        <v>7.7424457232998914E-2</v>
      </c>
      <c r="DC262">
        <v>4.7237877485965835E-2</v>
      </c>
      <c r="DD2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62" t="str">
        <f>IF(TRIM(SW_base_final[[#This Row],[Neg]])="","blocked",SW_base_final[[#This Row],[Neg]])</f>
        <v>blocked</v>
      </c>
      <c r="DF262" t="str">
        <f>LEFT(SW_base_final[[#This Row],[date]],2)</f>
        <v/>
      </c>
      <c r="DG262" t="str">
        <f>MID(SW_base_final[[#This Row],[date]],4,2)</f>
        <v/>
      </c>
      <c r="DH262" t="str">
        <f>RIGHT(SW_base_final[[#This Row],[date]],4)</f>
        <v/>
      </c>
    </row>
    <row r="263" spans="1:112" x14ac:dyDescent="0.3">
      <c r="A263" s="6" t="s">
        <v>936</v>
      </c>
      <c r="B263" s="6" t="s">
        <v>113</v>
      </c>
      <c r="C263" s="6" t="s">
        <v>114</v>
      </c>
      <c r="D263" s="6" t="s">
        <v>115</v>
      </c>
      <c r="E263" s="6" t="s">
        <v>116</v>
      </c>
      <c r="F263" s="6" t="s">
        <v>117</v>
      </c>
      <c r="G263" s="6" t="s">
        <v>118</v>
      </c>
      <c r="H263" s="1">
        <v>44161.630982407405</v>
      </c>
      <c r="I263" s="6" t="s">
        <v>116</v>
      </c>
      <c r="J263" s="6" t="s">
        <v>116</v>
      </c>
      <c r="K263" s="6" t="s">
        <v>119</v>
      </c>
      <c r="L263">
        <v>1.0186144969626294E-3</v>
      </c>
      <c r="M263">
        <v>9.7147627964112096E-2</v>
      </c>
      <c r="N263">
        <v>466316</v>
      </c>
      <c r="O263">
        <v>50435.260498772928</v>
      </c>
      <c r="P263">
        <v>10404.588777946219</v>
      </c>
      <c r="Q263">
        <v>0.3995176808467672</v>
      </c>
      <c r="R263">
        <v>0.6004823191532328</v>
      </c>
      <c r="S263" s="7">
        <v>2.9861111111111113E-3</v>
      </c>
      <c r="T263">
        <v>3.3027963160895668</v>
      </c>
      <c r="U263">
        <v>0.52407065112617846</v>
      </c>
      <c r="V263" s="6" t="s">
        <v>120</v>
      </c>
      <c r="W263" s="6" t="s">
        <v>121</v>
      </c>
      <c r="X263" s="6" t="s">
        <v>122</v>
      </c>
      <c r="Y263" s="6" t="s">
        <v>231</v>
      </c>
      <c r="Z263" s="6" t="s">
        <v>180</v>
      </c>
      <c r="AA263">
        <v>-0.21187548555124325</v>
      </c>
      <c r="AB263">
        <v>0.62172681700066224</v>
      </c>
      <c r="AC263">
        <v>-0.15275615664763653</v>
      </c>
      <c r="AD263">
        <v>0.25962489732097582</v>
      </c>
      <c r="AE263">
        <v>-0.25691286266133273</v>
      </c>
      <c r="AF263">
        <v>1.1614102230056513</v>
      </c>
      <c r="AG263">
        <v>8395.132038937114</v>
      </c>
      <c r="AH263">
        <v>-0.27181653775631887</v>
      </c>
      <c r="AI263">
        <v>-2.7425627366970629E-2</v>
      </c>
      <c r="AJ263">
        <v>-0.22064668415180499</v>
      </c>
      <c r="AK263">
        <v>-0.25666737026835074</v>
      </c>
      <c r="AL263">
        <v>-0.29312367699358155</v>
      </c>
      <c r="AM263">
        <v>0.13298648405799218</v>
      </c>
      <c r="AN263">
        <v>0.46483566102633228</v>
      </c>
      <c r="AO263">
        <v>0.53516433897366777</v>
      </c>
      <c r="AP263">
        <v>3.8311160707670444</v>
      </c>
      <c r="AQ263">
        <v>193223.33703017118</v>
      </c>
      <c r="AR263">
        <v>-8.0549972011143667E-2</v>
      </c>
      <c r="AS263">
        <v>6.9439508873374578E-2</v>
      </c>
      <c r="AT263">
        <v>-4.613568708959126E-2</v>
      </c>
      <c r="AU263">
        <v>0.73849773524104445</v>
      </c>
      <c r="AV263">
        <v>-0.20983651572357209</v>
      </c>
      <c r="AW263">
        <v>-0.61044935841399228</v>
      </c>
      <c r="AX263">
        <v>23444.107652982369</v>
      </c>
      <c r="AZ263" s="8">
        <v>5.6828703703703702E-3</v>
      </c>
      <c r="BA263">
        <v>6.752845123807715</v>
      </c>
      <c r="BB263">
        <v>158314.42804646512</v>
      </c>
      <c r="BC263">
        <v>0.19318940950310728</v>
      </c>
      <c r="BD263">
        <v>26991.152845790544</v>
      </c>
      <c r="BE263">
        <v>5753.6595890251747</v>
      </c>
      <c r="BF263" s="8">
        <v>6.4814814814814813E-4</v>
      </c>
      <c r="BG263">
        <v>1.2933463488259398</v>
      </c>
      <c r="BH263">
        <v>34908.908983706075</v>
      </c>
      <c r="BI263">
        <v>0.81146909954678903</v>
      </c>
      <c r="BJ263">
        <v>0.78549246275568263</v>
      </c>
      <c r="BN263">
        <v>0.2145075372443174</v>
      </c>
      <c r="BQ263">
        <v>18243.74844315671</v>
      </c>
      <c r="BR263">
        <v>-0.1406362170435711</v>
      </c>
      <c r="BS263">
        <v>0.10776618767912871</v>
      </c>
      <c r="BY263">
        <v>-1</v>
      </c>
      <c r="CB263">
        <v>-1</v>
      </c>
      <c r="CD263">
        <v>-0.12175935150444261</v>
      </c>
      <c r="CE263">
        <v>1.7743981965606497</v>
      </c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DD2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63" t="str">
        <f>IF(TRIM(SW_base_final[[#This Row],[Neg]])="","blocked",SW_base_final[[#This Row],[Neg]])</f>
        <v>blocked</v>
      </c>
      <c r="DF263" t="str">
        <f>LEFT(SW_base_final[[#This Row],[date]],2)</f>
        <v/>
      </c>
      <c r="DG263" t="str">
        <f>MID(SW_base_final[[#This Row],[date]],4,2)</f>
        <v/>
      </c>
      <c r="DH263" t="str">
        <f>RIGHT(SW_base_final[[#This Row],[date]],4)</f>
        <v/>
      </c>
    </row>
    <row r="264" spans="1:112" x14ac:dyDescent="0.3">
      <c r="A264" s="6" t="s">
        <v>937</v>
      </c>
      <c r="B264" s="6" t="s">
        <v>113</v>
      </c>
      <c r="C264" s="6" t="s">
        <v>114</v>
      </c>
      <c r="D264" s="6" t="s">
        <v>115</v>
      </c>
      <c r="E264" s="6" t="s">
        <v>170</v>
      </c>
      <c r="F264" s="6" t="s">
        <v>888</v>
      </c>
      <c r="G264" s="6" t="s">
        <v>118</v>
      </c>
      <c r="H264" s="1">
        <v>44161.630982407405</v>
      </c>
      <c r="I264" s="6" t="s">
        <v>116</v>
      </c>
      <c r="J264" s="6" t="s">
        <v>116</v>
      </c>
      <c r="K264" s="6" t="s">
        <v>119</v>
      </c>
      <c r="L264">
        <v>9.972159256761131E-4</v>
      </c>
      <c r="M264">
        <v>-0.17750519303649614</v>
      </c>
      <c r="N264">
        <v>32160</v>
      </c>
      <c r="O264">
        <v>59131.625502855444</v>
      </c>
      <c r="P264">
        <v>6855.6322420303513</v>
      </c>
      <c r="Q264">
        <v>0.11280608666610281</v>
      </c>
      <c r="R264">
        <v>0.88719391333389719</v>
      </c>
      <c r="S264" s="7">
        <v>2.2916666666666667E-3</v>
      </c>
      <c r="T264">
        <v>2.4207941388486973</v>
      </c>
      <c r="U264">
        <v>0.39627359120849209</v>
      </c>
      <c r="V264" s="6" t="s">
        <v>120</v>
      </c>
      <c r="W264" s="6"/>
      <c r="X264" s="6"/>
      <c r="Y264" s="6"/>
      <c r="Z264" s="6"/>
      <c r="AZ264" s="8"/>
      <c r="BF264" s="8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DD2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64" t="str">
        <f>IF(TRIM(SW_base_final[[#This Row],[Neg]])="","blocked",SW_base_final[[#This Row],[Neg]])</f>
        <v>Negotiation</v>
      </c>
      <c r="DF264" t="str">
        <f>LEFT(SW_base_final[[#This Row],[date]],2)</f>
        <v>14</v>
      </c>
      <c r="DG264" t="str">
        <f>MID(SW_base_final[[#This Row],[date]],4,2)</f>
        <v>11</v>
      </c>
      <c r="DH264" t="str">
        <f>RIGHT(SW_base_final[[#This Row],[date]],4)</f>
        <v>2020</v>
      </c>
    </row>
    <row r="265" spans="1:112" x14ac:dyDescent="0.3">
      <c r="A265" s="6" t="s">
        <v>938</v>
      </c>
      <c r="B265" s="6" t="s">
        <v>293</v>
      </c>
      <c r="C265" s="6" t="s">
        <v>294</v>
      </c>
      <c r="D265" s="6" t="s">
        <v>143</v>
      </c>
      <c r="E265" s="6" t="s">
        <v>116</v>
      </c>
      <c r="F265" s="6" t="s">
        <v>117</v>
      </c>
      <c r="G265" s="6" t="s">
        <v>144</v>
      </c>
      <c r="H265" s="1">
        <v>44161.630982407405</v>
      </c>
      <c r="I265" s="6" t="s">
        <v>116</v>
      </c>
      <c r="J265" s="6" t="s">
        <v>116</v>
      </c>
      <c r="K265" s="6" t="s">
        <v>119</v>
      </c>
      <c r="L265">
        <v>9.9413965208550777E-4</v>
      </c>
      <c r="M265">
        <v>-7.5122423311902733E-2</v>
      </c>
      <c r="N265">
        <v>25498</v>
      </c>
      <c r="O265">
        <v>58949.212593855154</v>
      </c>
      <c r="P265">
        <v>18174.808143214635</v>
      </c>
      <c r="Q265">
        <v>0.50871677702234941</v>
      </c>
      <c r="R265">
        <v>0.49128322297765059</v>
      </c>
      <c r="S265" s="7">
        <v>2.3495370370370371E-3</v>
      </c>
      <c r="T265">
        <v>2.3882562407767165</v>
      </c>
      <c r="U265">
        <v>0.38985470254296428</v>
      </c>
      <c r="V265" s="6" t="s">
        <v>120</v>
      </c>
      <c r="W265" s="6"/>
      <c r="X265" s="6"/>
      <c r="Y265" s="6"/>
      <c r="Z265" s="6"/>
      <c r="AZ265" s="8"/>
      <c r="BF265" s="8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DD2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65" t="str">
        <f>IF(TRIM(SW_base_final[[#This Row],[Neg]])="","blocked",SW_base_final[[#This Row],[Neg]])</f>
        <v>blocked</v>
      </c>
      <c r="DF265" t="str">
        <f>LEFT(SW_base_final[[#This Row],[date]],2)</f>
        <v/>
      </c>
      <c r="DG265" t="str">
        <f>MID(SW_base_final[[#This Row],[date]],4,2)</f>
        <v/>
      </c>
      <c r="DH265" t="str">
        <f>RIGHT(SW_base_final[[#This Row],[date]],4)</f>
        <v/>
      </c>
    </row>
    <row r="266" spans="1:112" x14ac:dyDescent="0.3">
      <c r="A266" s="6" t="s">
        <v>939</v>
      </c>
      <c r="B266" s="6" t="s">
        <v>940</v>
      </c>
      <c r="C266" s="6" t="s">
        <v>596</v>
      </c>
      <c r="D266" s="6" t="s">
        <v>160</v>
      </c>
      <c r="E266" s="6" t="s">
        <v>116</v>
      </c>
      <c r="F266" s="6" t="s">
        <v>117</v>
      </c>
      <c r="G266" s="6" t="s">
        <v>161</v>
      </c>
      <c r="H266" s="1">
        <v>44161.630982407405</v>
      </c>
      <c r="I266" s="6" t="s">
        <v>116</v>
      </c>
      <c r="J266" s="6" t="s">
        <v>116</v>
      </c>
      <c r="K266" s="6" t="s">
        <v>119</v>
      </c>
      <c r="L266">
        <v>9.8671957305872921E-4</v>
      </c>
      <c r="M266">
        <v>0.67100359467855275</v>
      </c>
      <c r="N266">
        <v>36386</v>
      </c>
      <c r="O266">
        <v>1867725.0527109795</v>
      </c>
      <c r="P266">
        <v>33577.526836036719</v>
      </c>
      <c r="Q266">
        <v>0.38194084757373997</v>
      </c>
      <c r="R266">
        <v>0.61805915242625997</v>
      </c>
      <c r="S266" s="7">
        <v>3.8194444444444446E-4</v>
      </c>
      <c r="T266">
        <v>1.3068655764542674</v>
      </c>
      <c r="U266">
        <v>0.7508601104360445</v>
      </c>
      <c r="V266" s="6" t="s">
        <v>120</v>
      </c>
      <c r="W266" s="6" t="s">
        <v>121</v>
      </c>
      <c r="X266" s="6" t="s">
        <v>152</v>
      </c>
      <c r="Y266" s="6" t="s">
        <v>231</v>
      </c>
      <c r="Z266" s="6" t="s">
        <v>124</v>
      </c>
      <c r="AA266">
        <v>-0.34252404534386494</v>
      </c>
      <c r="AB266">
        <v>3.2821834247512633</v>
      </c>
      <c r="AC266">
        <v>-0.34226705903637289</v>
      </c>
      <c r="AD266">
        <v>11.551369854984614</v>
      </c>
      <c r="AE266">
        <v>-0.34262085155485655</v>
      </c>
      <c r="AF266">
        <v>2.4303777812072513</v>
      </c>
      <c r="AG266">
        <v>581976.8677541482</v>
      </c>
      <c r="AH266">
        <v>-0.34476341710683112</v>
      </c>
      <c r="AI266">
        <v>1.0214116027485631</v>
      </c>
      <c r="AJ266">
        <v>-0.32653876756732181</v>
      </c>
      <c r="AK266">
        <v>4.7308307044679836</v>
      </c>
      <c r="AL266">
        <v>-0.35115830726496</v>
      </c>
      <c r="AM266">
        <v>0.63578836582285159</v>
      </c>
      <c r="AN266">
        <v>0.27373119662402906</v>
      </c>
      <c r="AO266">
        <v>0.72626880337597099</v>
      </c>
      <c r="AP266">
        <v>1.6777559166294573</v>
      </c>
      <c r="AQ266">
        <v>3133586.7578229117</v>
      </c>
      <c r="AR266">
        <v>-0.30264785550867601</v>
      </c>
      <c r="AS266">
        <v>2.6135288451495007</v>
      </c>
      <c r="AT266">
        <v>-0.25365091185555844</v>
      </c>
      <c r="AU266">
        <v>15.512675720128541</v>
      </c>
      <c r="AV266">
        <v>-0.31806401804239204</v>
      </c>
      <c r="AW266">
        <v>1.847544705794729</v>
      </c>
      <c r="AX266">
        <v>511254.61364325415</v>
      </c>
      <c r="AY266">
        <v>155372.21143562821</v>
      </c>
      <c r="AZ266" s="8">
        <v>7.5231481481481482E-4</v>
      </c>
      <c r="BA266">
        <v>1.5699881944292531</v>
      </c>
      <c r="BB266">
        <v>802663.70776739798</v>
      </c>
      <c r="BC266">
        <v>0.74245319438773938</v>
      </c>
      <c r="BD266">
        <v>1356470.4390677256</v>
      </c>
      <c r="BE266">
        <v>426604.65631852002</v>
      </c>
      <c r="BF266" s="8">
        <v>2.3148148148148149E-4</v>
      </c>
      <c r="BG266">
        <v>1.7183736430389953</v>
      </c>
      <c r="BH266">
        <v>2330923.0500555132</v>
      </c>
      <c r="BI266">
        <v>0.7540286827044983</v>
      </c>
      <c r="BJ266">
        <v>4.4534691860693643E-2</v>
      </c>
      <c r="BK266">
        <v>8.3194982802024826E-3</v>
      </c>
      <c r="BL266">
        <v>0.89988437324182635</v>
      </c>
      <c r="BM266">
        <v>1.1178784050101524E-2</v>
      </c>
      <c r="BN266">
        <v>3.5669763445995713E-2</v>
      </c>
      <c r="BP266">
        <v>4.1288912118026585E-4</v>
      </c>
      <c r="BQ266">
        <v>22686.500732955959</v>
      </c>
      <c r="BR266">
        <v>-0.32080520148541836</v>
      </c>
      <c r="BS266">
        <v>11.448435518910284</v>
      </c>
      <c r="BU266">
        <v>-0.11350151227004224</v>
      </c>
      <c r="BV266">
        <v>50.147557918548927</v>
      </c>
      <c r="BW266">
        <v>458411.78281834716</v>
      </c>
      <c r="BX266">
        <v>-0.34516447943746731</v>
      </c>
      <c r="BY266">
        <v>12.366088265442444</v>
      </c>
      <c r="BZ266">
        <v>5694.6053054432114</v>
      </c>
      <c r="CA266">
        <v>-0.30845193460880138</v>
      </c>
      <c r="CB266">
        <v>12.00897238604346</v>
      </c>
      <c r="CC266">
        <v>18170.600957411531</v>
      </c>
      <c r="CD266">
        <v>-0.3553426612380638</v>
      </c>
      <c r="CE266">
        <v>6.4045209785648112</v>
      </c>
      <c r="CJ266">
        <v>14.047670806181868</v>
      </c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>
        <v>0.84146594041926492</v>
      </c>
      <c r="CW266">
        <v>0.15853405958073508</v>
      </c>
      <c r="CX266">
        <v>0.11824732521159485</v>
      </c>
      <c r="CY266">
        <v>0.25216040118118216</v>
      </c>
      <c r="CZ266">
        <v>0.21277506470077404</v>
      </c>
      <c r="DA266">
        <v>0.18957373159457436</v>
      </c>
      <c r="DB266">
        <v>0.13835074482651855</v>
      </c>
      <c r="DC266">
        <v>8.8892732485356035E-2</v>
      </c>
      <c r="DD2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66" t="str">
        <f>IF(TRIM(SW_base_final[[#This Row],[Neg]])="","blocked",SW_base_final[[#This Row],[Neg]])</f>
        <v>blocked</v>
      </c>
      <c r="DF266" t="str">
        <f>LEFT(SW_base_final[[#This Row],[date]],2)</f>
        <v/>
      </c>
      <c r="DG266" t="str">
        <f>MID(SW_base_final[[#This Row],[date]],4,2)</f>
        <v/>
      </c>
      <c r="DH266" t="str">
        <f>RIGHT(SW_base_final[[#This Row],[date]],4)</f>
        <v/>
      </c>
    </row>
    <row r="267" spans="1:112" x14ac:dyDescent="0.3">
      <c r="A267" s="6" t="s">
        <v>941</v>
      </c>
      <c r="B267" s="6" t="s">
        <v>942</v>
      </c>
      <c r="C267" s="6" t="s">
        <v>394</v>
      </c>
      <c r="D267" s="6" t="s">
        <v>160</v>
      </c>
      <c r="E267" s="6" t="s">
        <v>116</v>
      </c>
      <c r="F267" s="6" t="s">
        <v>117</v>
      </c>
      <c r="G267" s="6" t="s">
        <v>161</v>
      </c>
      <c r="H267" s="1">
        <v>44161.630982407405</v>
      </c>
      <c r="I267" s="6" t="s">
        <v>145</v>
      </c>
      <c r="J267" s="6" t="s">
        <v>146</v>
      </c>
      <c r="K267" s="6" t="s">
        <v>119</v>
      </c>
      <c r="L267">
        <v>9.8597440730371932E-4</v>
      </c>
      <c r="M267">
        <v>1.1695429969505666</v>
      </c>
      <c r="N267">
        <v>5190</v>
      </c>
      <c r="O267">
        <v>9924891.7528952621</v>
      </c>
      <c r="P267">
        <v>27239.346777377759</v>
      </c>
      <c r="Q267">
        <v>0.63366077308371782</v>
      </c>
      <c r="R267">
        <v>0.36633922691628218</v>
      </c>
      <c r="S267" s="7">
        <v>3.8310185185185183E-3</v>
      </c>
      <c r="T267">
        <v>5.7891432085777632</v>
      </c>
      <c r="U267">
        <v>0.51678494220084259</v>
      </c>
      <c r="V267" s="6" t="s">
        <v>120</v>
      </c>
      <c r="W267" s="6" t="s">
        <v>121</v>
      </c>
      <c r="X267" s="6" t="s">
        <v>130</v>
      </c>
      <c r="Y267" s="6" t="s">
        <v>487</v>
      </c>
      <c r="Z267" s="6" t="s">
        <v>124</v>
      </c>
      <c r="AA267">
        <v>-5.4274290710208062E-2</v>
      </c>
      <c r="AB267">
        <v>0.97976209334923725</v>
      </c>
      <c r="AC267">
        <v>-4.5931837126331865E-2</v>
      </c>
      <c r="AD267">
        <v>1.4301846883426506</v>
      </c>
      <c r="AE267">
        <v>-5.9748262533364627E-2</v>
      </c>
      <c r="AF267">
        <v>0.76229055817633884</v>
      </c>
      <c r="AG267">
        <v>2480682.1377706858</v>
      </c>
      <c r="AH267">
        <v>-0.13211169132317546</v>
      </c>
      <c r="AI267">
        <v>1.2545018425238634</v>
      </c>
      <c r="AJ267">
        <v>-0.19436934649418058</v>
      </c>
      <c r="AK267">
        <v>1.6550190762399226</v>
      </c>
      <c r="AL267">
        <v>-0.10237744515807945</v>
      </c>
      <c r="AM267">
        <v>1.1175719888254263</v>
      </c>
      <c r="AN267">
        <v>0.39968796303347304</v>
      </c>
      <c r="AO267">
        <v>0.60031203696652702</v>
      </c>
      <c r="AP267">
        <v>4.5138529075986771</v>
      </c>
      <c r="AQ267">
        <v>44799501.496408418</v>
      </c>
      <c r="AR267">
        <v>-2.7315376532163982E-2</v>
      </c>
      <c r="AS267">
        <v>1.3076626840267305</v>
      </c>
      <c r="AT267">
        <v>-1.7047421366856552E-2</v>
      </c>
      <c r="AU267">
        <v>3.9203136418038458</v>
      </c>
      <c r="AV267">
        <v>-4.2897747059737812E-2</v>
      </c>
      <c r="AW267">
        <v>0.26268447038178366</v>
      </c>
      <c r="AX267">
        <v>3966859.7680424224</v>
      </c>
      <c r="AY267">
        <v>744304.42550217931</v>
      </c>
      <c r="AZ267" s="8">
        <v>6.1689814814814819E-3</v>
      </c>
      <c r="BA267">
        <v>6.879460115181633</v>
      </c>
      <c r="BB267">
        <v>27289853.55676651</v>
      </c>
      <c r="BC267">
        <v>0.41455743343403445</v>
      </c>
      <c r="BD267">
        <v>5958031.9848528411</v>
      </c>
      <c r="BE267">
        <v>1736377.7122685066</v>
      </c>
      <c r="BF267" s="8">
        <v>2.2800925925925927E-3</v>
      </c>
      <c r="BG267">
        <v>2.9388308059031636</v>
      </c>
      <c r="BH267">
        <v>17509647.9396419</v>
      </c>
      <c r="BI267">
        <v>0.58484805309806809</v>
      </c>
      <c r="BJ267">
        <v>0.59881039300481353</v>
      </c>
      <c r="BK267">
        <v>7.509199886949096E-3</v>
      </c>
      <c r="BL267">
        <v>2.2881707823383547E-2</v>
      </c>
      <c r="BM267">
        <v>4.7228074537298076E-2</v>
      </c>
      <c r="BN267">
        <v>0.32286648464917367</v>
      </c>
      <c r="BP267">
        <v>7.0414009838192719E-4</v>
      </c>
      <c r="BQ267">
        <v>2373454.62014121</v>
      </c>
      <c r="BR267">
        <v>9.048893052583229E-2</v>
      </c>
      <c r="BS267">
        <v>0.92880060506702011</v>
      </c>
      <c r="BT267">
        <v>29763.586894023589</v>
      </c>
      <c r="BU267">
        <v>-0.20820747156970554</v>
      </c>
      <c r="BV267">
        <v>0.76620335627077618</v>
      </c>
      <c r="BW267">
        <v>90694.30955867593</v>
      </c>
      <c r="BX267">
        <v>-0.2938920202787858</v>
      </c>
      <c r="BY267">
        <v>2.2079459237828005</v>
      </c>
      <c r="BZ267">
        <v>187193.96493511176</v>
      </c>
      <c r="CA267">
        <v>-7.9915910927746192E-2</v>
      </c>
      <c r="CB267">
        <v>0.77863237542913222</v>
      </c>
      <c r="CC267">
        <v>1279718.8536324757</v>
      </c>
      <c r="CD267">
        <v>-0.20315570160018459</v>
      </c>
      <c r="CE267">
        <v>4.1385671763565099</v>
      </c>
      <c r="CH267">
        <v>-1</v>
      </c>
      <c r="CJ267">
        <v>-0.1135879512627872</v>
      </c>
      <c r="CK267">
        <v>1.3918055888753926</v>
      </c>
      <c r="CL267" s="6" t="s">
        <v>943</v>
      </c>
      <c r="CM267" s="6"/>
      <c r="CN267" s="6"/>
      <c r="CO267" s="6"/>
      <c r="CP267" s="6" t="s">
        <v>944</v>
      </c>
      <c r="CQ267" s="6" t="s">
        <v>945</v>
      </c>
      <c r="CR267" s="6" t="s">
        <v>176</v>
      </c>
      <c r="CS267" s="6" t="s">
        <v>177</v>
      </c>
      <c r="CT267" s="6"/>
      <c r="CU267" s="6"/>
      <c r="CV267">
        <v>0.78279940430212014</v>
      </c>
      <c r="CW267">
        <v>0.21720059569787986</v>
      </c>
      <c r="CX267">
        <v>0.10911258773858362</v>
      </c>
      <c r="CY267">
        <v>0.2524108616170741</v>
      </c>
      <c r="CZ267">
        <v>0.26348499146808763</v>
      </c>
      <c r="DA267">
        <v>0.20357143858144619</v>
      </c>
      <c r="DB267">
        <v>0.11068285376179905</v>
      </c>
      <c r="DC267">
        <v>6.0737266833009423E-2</v>
      </c>
      <c r="DD2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67" t="str">
        <f>IF(TRIM(SW_base_final[[#This Row],[Neg]])="","blocked",SW_base_final[[#This Row],[Neg]])</f>
        <v>blocked</v>
      </c>
      <c r="DF267" t="str">
        <f>LEFT(SW_base_final[[#This Row],[date]],2)</f>
        <v/>
      </c>
      <c r="DG267" t="str">
        <f>MID(SW_base_final[[#This Row],[date]],4,2)</f>
        <v/>
      </c>
      <c r="DH267" t="str">
        <f>RIGHT(SW_base_final[[#This Row],[date]],4)</f>
        <v/>
      </c>
    </row>
    <row r="268" spans="1:112" x14ac:dyDescent="0.3">
      <c r="A268" s="6" t="s">
        <v>946</v>
      </c>
      <c r="B268" s="6" t="s">
        <v>293</v>
      </c>
      <c r="C268" s="6" t="s">
        <v>294</v>
      </c>
      <c r="D268" s="6" t="s">
        <v>143</v>
      </c>
      <c r="E268" s="6" t="s">
        <v>116</v>
      </c>
      <c r="F268" s="6" t="s">
        <v>117</v>
      </c>
      <c r="G268" s="6" t="s">
        <v>144</v>
      </c>
      <c r="H268" s="1">
        <v>44161.630982407405</v>
      </c>
      <c r="I268" s="6" t="s">
        <v>116</v>
      </c>
      <c r="J268" s="6" t="s">
        <v>116</v>
      </c>
      <c r="K268" s="6" t="s">
        <v>119</v>
      </c>
      <c r="L268">
        <v>9.6764781680562387E-4</v>
      </c>
      <c r="M268">
        <v>-3.3551541760991933E-2</v>
      </c>
      <c r="N268">
        <v>20893</v>
      </c>
      <c r="O268">
        <v>57378.333868075337</v>
      </c>
      <c r="P268">
        <v>29518.672828928469</v>
      </c>
      <c r="Q268">
        <v>0.18563395671751487</v>
      </c>
      <c r="R268">
        <v>0.81436604328248507</v>
      </c>
      <c r="S268" s="7">
        <v>2.8935185185185184E-4</v>
      </c>
      <c r="T268">
        <v>1.1622539651714319</v>
      </c>
      <c r="U268">
        <v>0.76233402010465567</v>
      </c>
      <c r="V268" s="6" t="s">
        <v>120</v>
      </c>
      <c r="W268" s="6"/>
      <c r="X268" s="6"/>
      <c r="Y268" s="6"/>
      <c r="Z268" s="6"/>
      <c r="AZ268" s="8"/>
      <c r="BF268" s="8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DD2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68" t="str">
        <f>IF(TRIM(SW_base_final[[#This Row],[Neg]])="","blocked",SW_base_final[[#This Row],[Neg]])</f>
        <v>blocked</v>
      </c>
      <c r="DF268" t="str">
        <f>LEFT(SW_base_final[[#This Row],[date]],2)</f>
        <v/>
      </c>
      <c r="DG268" t="str">
        <f>MID(SW_base_final[[#This Row],[date]],4,2)</f>
        <v/>
      </c>
      <c r="DH268" t="str">
        <f>RIGHT(SW_base_final[[#This Row],[date]],4)</f>
        <v/>
      </c>
    </row>
    <row r="269" spans="1:112" x14ac:dyDescent="0.3">
      <c r="A269" s="6" t="s">
        <v>947</v>
      </c>
      <c r="B269" s="6" t="s">
        <v>190</v>
      </c>
      <c r="C269" s="6" t="s">
        <v>114</v>
      </c>
      <c r="D269" s="6" t="s">
        <v>117</v>
      </c>
      <c r="E269" s="6" t="s">
        <v>116</v>
      </c>
      <c r="F269" s="6" t="s">
        <v>117</v>
      </c>
      <c r="G269" s="6" t="s">
        <v>118</v>
      </c>
      <c r="H269" s="1">
        <v>44161.630982407405</v>
      </c>
      <c r="I269" s="6" t="s">
        <v>116</v>
      </c>
      <c r="J269" s="6" t="s">
        <v>116</v>
      </c>
      <c r="K269" s="6" t="s">
        <v>119</v>
      </c>
      <c r="L269">
        <v>9.6436969604619331E-4</v>
      </c>
      <c r="M269">
        <v>-0.20327331680881575</v>
      </c>
      <c r="N269">
        <v>818815</v>
      </c>
      <c r="O269">
        <v>36562.728662587229</v>
      </c>
      <c r="P269">
        <v>12491.485918799575</v>
      </c>
      <c r="Q269">
        <v>1</v>
      </c>
      <c r="R269">
        <v>0</v>
      </c>
      <c r="S269" s="7">
        <v>2.6620370370370372E-4</v>
      </c>
      <c r="T269">
        <v>1.3248090228216305</v>
      </c>
      <c r="U269">
        <v>0.89380536506404951</v>
      </c>
      <c r="V269" s="6" t="s">
        <v>117</v>
      </c>
      <c r="W269" s="6" t="s">
        <v>121</v>
      </c>
      <c r="X269" s="6" t="s">
        <v>122</v>
      </c>
      <c r="Y269" s="6" t="s">
        <v>148</v>
      </c>
      <c r="Z269" s="6" t="s">
        <v>180</v>
      </c>
      <c r="AA269">
        <v>-0.39176857897310213</v>
      </c>
      <c r="AC269">
        <v>-0.39176857897310213</v>
      </c>
      <c r="AG269">
        <v>7934.7391023849914</v>
      </c>
      <c r="AH269">
        <v>-0.41195400010298799</v>
      </c>
      <c r="AJ269">
        <v>-0.41195400010298799</v>
      </c>
      <c r="AN269">
        <v>1</v>
      </c>
      <c r="AP269">
        <v>1.246076480083482</v>
      </c>
      <c r="AQ269">
        <v>45559.956234124125</v>
      </c>
      <c r="AR269">
        <v>-0.43425439592991433</v>
      </c>
      <c r="AT269">
        <v>-0.43425439592991433</v>
      </c>
      <c r="AX269">
        <v>36562.728662587229</v>
      </c>
      <c r="AY269">
        <v>7934.7391023849914</v>
      </c>
      <c r="AZ269" s="8">
        <v>2.6620370370370372E-4</v>
      </c>
      <c r="BA269">
        <v>1.246076480083482</v>
      </c>
      <c r="BB269">
        <v>45559.956234124133</v>
      </c>
      <c r="BC269">
        <v>0.89380536506404951</v>
      </c>
      <c r="BF269" s="8"/>
      <c r="BJ269">
        <v>0.17240386618697237</v>
      </c>
      <c r="BK269">
        <v>3.8451919905450314E-3</v>
      </c>
      <c r="BL269">
        <v>0.80939852362816878</v>
      </c>
      <c r="BM269">
        <v>3.7809486734061283E-3</v>
      </c>
      <c r="BN269">
        <v>1.0571469520907737E-2</v>
      </c>
      <c r="BQ269">
        <v>6303.5557797752663</v>
      </c>
      <c r="BR269">
        <v>9.3715383772527971E-3</v>
      </c>
      <c r="BU269">
        <v>-0.90288132206328997</v>
      </c>
      <c r="BW269">
        <v>29593.818599315426</v>
      </c>
      <c r="BX269">
        <v>-0.41941175555338972</v>
      </c>
      <c r="CA269">
        <v>-0.86892473491057798</v>
      </c>
      <c r="CD269">
        <v>-1.8319650730909465E-2</v>
      </c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>
        <v>0.47715429117288061</v>
      </c>
      <c r="CW269">
        <v>0.52284570882711945</v>
      </c>
      <c r="CX269">
        <v>0.12693260668209336</v>
      </c>
      <c r="CY269">
        <v>0.27608343829309001</v>
      </c>
      <c r="CZ269">
        <v>0.26069828172693443</v>
      </c>
      <c r="DA269">
        <v>0.16497359673786188</v>
      </c>
      <c r="DB269">
        <v>0.10587746816072788</v>
      </c>
      <c r="DC269">
        <v>6.5434608399292535E-2</v>
      </c>
      <c r="DD2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69" t="str">
        <f>IF(TRIM(SW_base_final[[#This Row],[Neg]])="","blocked",SW_base_final[[#This Row],[Neg]])</f>
        <v>blocked</v>
      </c>
      <c r="DF269" t="str">
        <f>LEFT(SW_base_final[[#This Row],[date]],2)</f>
        <v/>
      </c>
      <c r="DG269" t="str">
        <f>MID(SW_base_final[[#This Row],[date]],4,2)</f>
        <v/>
      </c>
      <c r="DH269" t="str">
        <f>RIGHT(SW_base_final[[#This Row],[date]],4)</f>
        <v/>
      </c>
    </row>
    <row r="270" spans="1:112" x14ac:dyDescent="0.3">
      <c r="A270" s="6" t="s">
        <v>948</v>
      </c>
      <c r="B270" s="6" t="s">
        <v>113</v>
      </c>
      <c r="C270" s="6" t="s">
        <v>114</v>
      </c>
      <c r="D270" s="6" t="s">
        <v>115</v>
      </c>
      <c r="E270" s="6" t="s">
        <v>116</v>
      </c>
      <c r="F270" s="6" t="s">
        <v>117</v>
      </c>
      <c r="G270" s="6" t="s">
        <v>118</v>
      </c>
      <c r="H270" s="1">
        <v>44161.630982407405</v>
      </c>
      <c r="I270" s="6" t="s">
        <v>116</v>
      </c>
      <c r="J270" s="6" t="s">
        <v>116</v>
      </c>
      <c r="K270" s="6" t="s">
        <v>119</v>
      </c>
      <c r="L270">
        <v>9.6216114808081823E-4</v>
      </c>
      <c r="M270">
        <v>5.457688851192346</v>
      </c>
      <c r="N270">
        <v>30927</v>
      </c>
      <c r="O270">
        <v>2053591.0950026987</v>
      </c>
      <c r="P270">
        <v>24127.806044196863</v>
      </c>
      <c r="Q270">
        <v>0.4176997535454488</v>
      </c>
      <c r="R270">
        <v>0.58230024645455125</v>
      </c>
      <c r="S270" s="7">
        <v>2.5578703703703705E-3</v>
      </c>
      <c r="T270">
        <v>2.9999177879190349</v>
      </c>
      <c r="U270">
        <v>0.47898347094758675</v>
      </c>
      <c r="V270" s="6" t="s">
        <v>117</v>
      </c>
      <c r="W270" s="6" t="s">
        <v>121</v>
      </c>
      <c r="X270" s="6" t="s">
        <v>152</v>
      </c>
      <c r="Y270" s="6" t="s">
        <v>276</v>
      </c>
      <c r="Z270" s="6" t="s">
        <v>180</v>
      </c>
      <c r="AA270">
        <v>-9.7214957623041554E-2</v>
      </c>
      <c r="AB270">
        <v>1.4253126683513742</v>
      </c>
      <c r="AC270">
        <v>-9.1652388908068594E-2</v>
      </c>
      <c r="AD270">
        <v>0.94042779102167517</v>
      </c>
      <c r="AE270">
        <v>-0.10025136205838769</v>
      </c>
      <c r="AF270">
        <v>1.8126320019959614</v>
      </c>
      <c r="AG270">
        <v>438769.1599582581</v>
      </c>
      <c r="AH270">
        <v>-0.17318181547699396</v>
      </c>
      <c r="AI270">
        <v>1.5937171396263894</v>
      </c>
      <c r="AJ270">
        <v>-0.29260057495945502</v>
      </c>
      <c r="AK270">
        <v>0.65984924129155464</v>
      </c>
      <c r="AL270">
        <v>-0.12002992304709814</v>
      </c>
      <c r="AM270">
        <v>2.2474536458845149</v>
      </c>
      <c r="AN270">
        <v>0.35528817048483036</v>
      </c>
      <c r="AO270">
        <v>0.64471182951516959</v>
      </c>
      <c r="AP270">
        <v>2.7502628125292374</v>
      </c>
      <c r="AQ270">
        <v>5647915.2207271177</v>
      </c>
      <c r="AR270">
        <v>-0.31286411894085719</v>
      </c>
      <c r="AS270">
        <v>0.9702028363766777</v>
      </c>
      <c r="AT270">
        <v>-0.31017618842201022</v>
      </c>
      <c r="AU270">
        <v>1.1346415259578566</v>
      </c>
      <c r="AV270">
        <v>-0.31489173498341527</v>
      </c>
      <c r="AW270">
        <v>0.86129931422578321</v>
      </c>
      <c r="AX270">
        <v>729616.62306744838</v>
      </c>
      <c r="AY270">
        <v>115622.55694690031</v>
      </c>
      <c r="AZ270" s="8">
        <v>3.0324074074074073E-3</v>
      </c>
      <c r="BA270">
        <v>3.3415093784344121</v>
      </c>
      <c r="BB270">
        <v>2438020.788641524</v>
      </c>
      <c r="BC270">
        <v>0.34101133139306161</v>
      </c>
      <c r="BD270">
        <v>1323974.4719352501</v>
      </c>
      <c r="BE270">
        <v>323146.60301135777</v>
      </c>
      <c r="BF270" s="8">
        <v>2.2916666666666667E-3</v>
      </c>
      <c r="BG270">
        <v>2.4244383106523948</v>
      </c>
      <c r="BH270">
        <v>3209894.4320855942</v>
      </c>
      <c r="BI270">
        <v>0.55501723796729296</v>
      </c>
      <c r="BJ270">
        <v>0.71020838229751593</v>
      </c>
      <c r="BK270">
        <v>1.3160062657763875E-2</v>
      </c>
      <c r="BL270">
        <v>1.2595163425672266E-3</v>
      </c>
      <c r="BM270">
        <v>6.0320985675130431E-2</v>
      </c>
      <c r="BN270">
        <v>0.21505105302702265</v>
      </c>
      <c r="BQ270">
        <v>515046.12290939869</v>
      </c>
      <c r="BR270">
        <v>-7.369995370947513E-3</v>
      </c>
      <c r="BS270">
        <v>0.70402661751143891</v>
      </c>
      <c r="BT270">
        <v>9543.7331043589802</v>
      </c>
      <c r="BU270">
        <v>-3.2272538946346407E-2</v>
      </c>
      <c r="BV270">
        <v>9.9912288432681073E-2</v>
      </c>
      <c r="BX270">
        <v>-0.571644162446868</v>
      </c>
      <c r="BY270">
        <v>5.7657643800114595</v>
      </c>
      <c r="BZ270">
        <v>43745.03395967307</v>
      </c>
      <c r="CA270">
        <v>-0.32378769094578963</v>
      </c>
      <c r="CB270">
        <v>0.98363928302087533</v>
      </c>
      <c r="CC270">
        <v>155955.93328656626</v>
      </c>
      <c r="CD270">
        <v>-0.23763709621053863</v>
      </c>
      <c r="CE270">
        <v>2.6969836416954047</v>
      </c>
      <c r="CK270">
        <v>-1</v>
      </c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>
        <v>0.72579785444485168</v>
      </c>
      <c r="CW270">
        <v>0.27420214555514832</v>
      </c>
      <c r="CX270">
        <v>0.19767199272050454</v>
      </c>
      <c r="CY270">
        <v>0.31874943931505617</v>
      </c>
      <c r="CZ270">
        <v>0.22244534703431657</v>
      </c>
      <c r="DA270">
        <v>0.14023730615444083</v>
      </c>
      <c r="DB270">
        <v>7.7192829638779187E-2</v>
      </c>
      <c r="DC270">
        <v>4.3703085136902645E-2</v>
      </c>
      <c r="DD2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70" t="str">
        <f>IF(TRIM(SW_base_final[[#This Row],[Neg]])="","blocked",SW_base_final[[#This Row],[Neg]])</f>
        <v>blocked</v>
      </c>
      <c r="DF270" t="str">
        <f>LEFT(SW_base_final[[#This Row],[date]],2)</f>
        <v/>
      </c>
      <c r="DG270" t="str">
        <f>MID(SW_base_final[[#This Row],[date]],4,2)</f>
        <v/>
      </c>
      <c r="DH270" t="str">
        <f>RIGHT(SW_base_final[[#This Row],[date]],4)</f>
        <v/>
      </c>
    </row>
    <row r="271" spans="1:112" x14ac:dyDescent="0.3">
      <c r="A271" s="6" t="s">
        <v>949</v>
      </c>
      <c r="B271" s="6" t="s">
        <v>950</v>
      </c>
      <c r="C271" s="6" t="s">
        <v>503</v>
      </c>
      <c r="D271" s="6" t="s">
        <v>165</v>
      </c>
      <c r="E271" s="6" t="s">
        <v>170</v>
      </c>
      <c r="F271" s="6" t="s">
        <v>951</v>
      </c>
      <c r="G271" s="6" t="s">
        <v>166</v>
      </c>
      <c r="H271" s="1">
        <v>44161.630982407405</v>
      </c>
      <c r="I271" s="6" t="s">
        <v>116</v>
      </c>
      <c r="J271" s="6" t="s">
        <v>116</v>
      </c>
      <c r="K271" s="6" t="s">
        <v>119</v>
      </c>
      <c r="L271">
        <v>9.5991621364919426E-4</v>
      </c>
      <c r="M271">
        <v>0.5099068493688399</v>
      </c>
      <c r="N271">
        <v>476</v>
      </c>
      <c r="O271">
        <v>56919.87522274963</v>
      </c>
      <c r="P271">
        <v>23983.759492335241</v>
      </c>
      <c r="Q271">
        <v>0.87408372991892136</v>
      </c>
      <c r="R271">
        <v>0.12591627008107864</v>
      </c>
      <c r="S271" s="7">
        <v>1.4120370370370369E-3</v>
      </c>
      <c r="T271">
        <v>4.9270242169708869</v>
      </c>
      <c r="U271">
        <v>0.46264346753701452</v>
      </c>
      <c r="V271" s="6" t="s">
        <v>120</v>
      </c>
      <c r="W271" s="6"/>
      <c r="X271" s="6"/>
      <c r="Y271" s="6"/>
      <c r="Z271" s="6"/>
      <c r="AZ271" s="8"/>
      <c r="BF271" s="8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DD2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71" t="str">
        <f>IF(TRIM(SW_base_final[[#This Row],[Neg]])="","blocked",SW_base_final[[#This Row],[Neg]])</f>
        <v>Negotiation</v>
      </c>
      <c r="DF271" t="str">
        <f>LEFT(SW_base_final[[#This Row],[date]],2)</f>
        <v>10</v>
      </c>
      <c r="DG271" t="str">
        <f>MID(SW_base_final[[#This Row],[date]],4,2)</f>
        <v>01</v>
      </c>
      <c r="DH271" t="str">
        <f>RIGHT(SW_base_final[[#This Row],[date]],4)</f>
        <v>2021</v>
      </c>
    </row>
    <row r="272" spans="1:112" x14ac:dyDescent="0.3">
      <c r="A272" s="6" t="s">
        <v>952</v>
      </c>
      <c r="B272" s="6" t="s">
        <v>583</v>
      </c>
      <c r="C272" s="6" t="s">
        <v>294</v>
      </c>
      <c r="D272" s="6" t="s">
        <v>160</v>
      </c>
      <c r="E272" s="6" t="s">
        <v>116</v>
      </c>
      <c r="F272" s="6" t="s">
        <v>117</v>
      </c>
      <c r="G272" s="6" t="s">
        <v>161</v>
      </c>
      <c r="H272" s="1">
        <v>44161.630982407405</v>
      </c>
      <c r="I272" s="6" t="s">
        <v>116</v>
      </c>
      <c r="J272" s="6" t="s">
        <v>116</v>
      </c>
      <c r="K272" s="6" t="s">
        <v>119</v>
      </c>
      <c r="L272">
        <v>9.5420400126479041E-4</v>
      </c>
      <c r="M272">
        <v>0.15205617515925088</v>
      </c>
      <c r="N272">
        <v>20765</v>
      </c>
      <c r="O272">
        <v>56581.159810359553</v>
      </c>
      <c r="P272">
        <v>24967.07876604591</v>
      </c>
      <c r="Q272">
        <v>0.40324141756892856</v>
      </c>
      <c r="R272">
        <v>0.59675858243107149</v>
      </c>
      <c r="S272" s="7">
        <v>9.4907407407407408E-4</v>
      </c>
      <c r="T272">
        <v>2.1667411516025119</v>
      </c>
      <c r="U272">
        <v>0.5975299687941259</v>
      </c>
      <c r="V272" s="6" t="s">
        <v>120</v>
      </c>
      <c r="W272" s="6"/>
      <c r="X272" s="6"/>
      <c r="Y272" s="6"/>
      <c r="Z272" s="6"/>
      <c r="AZ272" s="8"/>
      <c r="BF272" s="8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DD2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72" t="str">
        <f>IF(TRIM(SW_base_final[[#This Row],[Neg]])="","blocked",SW_base_final[[#This Row],[Neg]])</f>
        <v>blocked</v>
      </c>
      <c r="DF272" t="str">
        <f>LEFT(SW_base_final[[#This Row],[date]],2)</f>
        <v/>
      </c>
      <c r="DG272" t="str">
        <f>MID(SW_base_final[[#This Row],[date]],4,2)</f>
        <v/>
      </c>
      <c r="DH272" t="str">
        <f>RIGHT(SW_base_final[[#This Row],[date]],4)</f>
        <v/>
      </c>
    </row>
    <row r="273" spans="1:112" x14ac:dyDescent="0.3">
      <c r="A273" s="6" t="s">
        <v>953</v>
      </c>
      <c r="B273" s="6" t="s">
        <v>113</v>
      </c>
      <c r="C273" s="6" t="s">
        <v>114</v>
      </c>
      <c r="D273" s="6" t="s">
        <v>115</v>
      </c>
      <c r="E273" s="6" t="s">
        <v>116</v>
      </c>
      <c r="F273" s="6" t="s">
        <v>117</v>
      </c>
      <c r="G273" s="6" t="s">
        <v>118</v>
      </c>
      <c r="H273" s="1">
        <v>44161.630982407405</v>
      </c>
      <c r="I273" s="6" t="s">
        <v>116</v>
      </c>
      <c r="J273" s="6" t="s">
        <v>116</v>
      </c>
      <c r="K273" s="6" t="s">
        <v>119</v>
      </c>
      <c r="L273">
        <v>9.4698380394535515E-4</v>
      </c>
      <c r="M273">
        <v>-0.10752134899534968</v>
      </c>
      <c r="N273">
        <v>32645</v>
      </c>
      <c r="O273">
        <v>1440257.6937047304</v>
      </c>
      <c r="P273">
        <v>23566.610149652242</v>
      </c>
      <c r="Q273">
        <v>0.11781975784418543</v>
      </c>
      <c r="R273">
        <v>0.88218024215581459</v>
      </c>
      <c r="S273" s="7">
        <v>5.3819444444444444E-3</v>
      </c>
      <c r="T273">
        <v>3.5496059155090234</v>
      </c>
      <c r="U273">
        <v>0.37860541993906555</v>
      </c>
      <c r="V273" s="6" t="s">
        <v>117</v>
      </c>
      <c r="W273" s="6" t="s">
        <v>121</v>
      </c>
      <c r="X273" s="6" t="s">
        <v>130</v>
      </c>
      <c r="Y273" s="6" t="s">
        <v>398</v>
      </c>
      <c r="Z273" s="6" t="s">
        <v>180</v>
      </c>
      <c r="AA273">
        <v>-3.3269287773861844E-2</v>
      </c>
      <c r="AB273">
        <v>-2.9363147729948968E-2</v>
      </c>
      <c r="AC273">
        <v>1.9006128523921806E-2</v>
      </c>
      <c r="AD273">
        <v>6.9986871958015895E-2</v>
      </c>
      <c r="AE273">
        <v>-6.5208871956171977E-2</v>
      </c>
      <c r="AF273">
        <v>-8.5893326598552533E-2</v>
      </c>
      <c r="AG273">
        <v>738143.47138109175</v>
      </c>
      <c r="AH273">
        <v>-4.1204079530819282E-2</v>
      </c>
      <c r="AI273">
        <v>-1.366870594136349E-2</v>
      </c>
      <c r="AJ273">
        <v>9.5455791046110683E-3</v>
      </c>
      <c r="AK273">
        <v>-2.2063905385150129E-3</v>
      </c>
      <c r="AL273">
        <v>-7.1920552281839911E-2</v>
      </c>
      <c r="AM273">
        <v>-2.1072615546661289E-2</v>
      </c>
      <c r="AN273">
        <v>0.3997708120164789</v>
      </c>
      <c r="AO273">
        <v>0.6002291879835211</v>
      </c>
      <c r="AP273">
        <v>3.7302469135213907</v>
      </c>
      <c r="AQ273">
        <v>5372516.8166175056</v>
      </c>
      <c r="AR273">
        <v>-9.5697343645244404E-2</v>
      </c>
      <c r="AS273">
        <v>-3.0582216550767982E-2</v>
      </c>
      <c r="AT273">
        <v>-1.9084118445663489E-2</v>
      </c>
      <c r="AU273">
        <v>0.4743890649131286</v>
      </c>
      <c r="AV273">
        <v>-0.15374637085032017</v>
      </c>
      <c r="AW273">
        <v>-0.25475229692040102</v>
      </c>
      <c r="AX273">
        <v>575772.98772532097</v>
      </c>
      <c r="AY273">
        <v>293045.31767245266</v>
      </c>
      <c r="AZ273" s="8">
        <v>6.5509259259259262E-3</v>
      </c>
      <c r="BA273">
        <v>4.3630835417219851</v>
      </c>
      <c r="BB273">
        <v>2512145.6465124423</v>
      </c>
      <c r="BC273">
        <v>0.28049621985452661</v>
      </c>
      <c r="BD273">
        <v>864484.70597940928</v>
      </c>
      <c r="BE273">
        <v>445098.15370863915</v>
      </c>
      <c r="BF273" s="8">
        <v>4.5949074074074078E-3</v>
      </c>
      <c r="BG273">
        <v>3.3087585590822397</v>
      </c>
      <c r="BH273">
        <v>2860371.1701050638</v>
      </c>
      <c r="BI273">
        <v>0.44394911759536837</v>
      </c>
      <c r="BJ273">
        <v>0.16142341667264057</v>
      </c>
      <c r="BK273">
        <v>5.0731476163751047E-3</v>
      </c>
      <c r="BL273">
        <v>5.8873254341701785E-2</v>
      </c>
      <c r="BM273">
        <v>3.3844632036337127E-2</v>
      </c>
      <c r="BN273">
        <v>0.73867985053825702</v>
      </c>
      <c r="BP273">
        <v>2.1056987946885047E-3</v>
      </c>
      <c r="BQ273">
        <v>92462.37060032101</v>
      </c>
      <c r="BR273">
        <v>0.25043630579241483</v>
      </c>
      <c r="BS273">
        <v>-0.66598038849469976</v>
      </c>
      <c r="BU273">
        <v>5.0479854758747944E-2</v>
      </c>
      <c r="BV273">
        <v>2.6691179888029213</v>
      </c>
      <c r="BW273">
        <v>33722.249061477152</v>
      </c>
      <c r="BX273">
        <v>0.10649373689390584</v>
      </c>
      <c r="BY273">
        <v>2.6050975971824841</v>
      </c>
      <c r="BZ273">
        <v>19386.00343543398</v>
      </c>
      <c r="CA273">
        <v>-2.0681713342154628E-2</v>
      </c>
      <c r="CB273">
        <v>1.7851893368471865</v>
      </c>
      <c r="CC273">
        <v>423111.41408911924</v>
      </c>
      <c r="CD273">
        <v>-2.5825014562345983E-2</v>
      </c>
      <c r="CE273">
        <v>0.74387847846038535</v>
      </c>
      <c r="CH273">
        <v>-1</v>
      </c>
      <c r="CJ273">
        <v>1.7058426281593047</v>
      </c>
      <c r="CK273">
        <v>3.7217397077835557</v>
      </c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>
        <v>0.78481987227756089</v>
      </c>
      <c r="CW273">
        <v>0.21518012772243911</v>
      </c>
      <c r="CX273">
        <v>0.20669258197203116</v>
      </c>
      <c r="CY273">
        <v>0.33655458520963139</v>
      </c>
      <c r="CZ273">
        <v>0.21633013956604866</v>
      </c>
      <c r="DA273">
        <v>0.1266546875835049</v>
      </c>
      <c r="DB273">
        <v>7.4370142947541087E-2</v>
      </c>
      <c r="DC273">
        <v>3.9397862721242835E-2</v>
      </c>
      <c r="DD2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73" t="str">
        <f>IF(TRIM(SW_base_final[[#This Row],[Neg]])="","blocked",SW_base_final[[#This Row],[Neg]])</f>
        <v>blocked</v>
      </c>
      <c r="DF273" t="str">
        <f>LEFT(SW_base_final[[#This Row],[date]],2)</f>
        <v/>
      </c>
      <c r="DG273" t="str">
        <f>MID(SW_base_final[[#This Row],[date]],4,2)</f>
        <v/>
      </c>
      <c r="DH273" t="str">
        <f>RIGHT(SW_base_final[[#This Row],[date]],4)</f>
        <v/>
      </c>
    </row>
    <row r="274" spans="1:112" x14ac:dyDescent="0.3">
      <c r="A274" s="6" t="s">
        <v>954</v>
      </c>
      <c r="B274" s="6" t="s">
        <v>113</v>
      </c>
      <c r="C274" s="6" t="s">
        <v>114</v>
      </c>
      <c r="D274" s="6" t="s">
        <v>115</v>
      </c>
      <c r="E274" s="6" t="s">
        <v>116</v>
      </c>
      <c r="F274" s="6" t="s">
        <v>117</v>
      </c>
      <c r="G274" s="6" t="s">
        <v>118</v>
      </c>
      <c r="H274" s="1">
        <v>44161.630982407405</v>
      </c>
      <c r="I274" s="6" t="s">
        <v>116</v>
      </c>
      <c r="J274" s="6" t="s">
        <v>116</v>
      </c>
      <c r="K274" s="6" t="s">
        <v>119</v>
      </c>
      <c r="L274">
        <v>9.4516618415994868E-4</v>
      </c>
      <c r="M274">
        <v>-0.32306831844166106</v>
      </c>
      <c r="N274">
        <v>455638</v>
      </c>
      <c r="O274">
        <v>71536.379589050106</v>
      </c>
      <c r="P274">
        <v>32308.781802654044</v>
      </c>
      <c r="Q274">
        <v>0.13867261866931857</v>
      </c>
      <c r="R274">
        <v>0.86132738133068143</v>
      </c>
      <c r="S274" s="7">
        <v>8.9120370370370373E-4</v>
      </c>
      <c r="T274">
        <v>1.769985275006825</v>
      </c>
      <c r="U274">
        <v>0.71351133883121309</v>
      </c>
      <c r="V274" s="6" t="s">
        <v>120</v>
      </c>
      <c r="W274" s="6" t="s">
        <v>121</v>
      </c>
      <c r="X274" s="6" t="s">
        <v>122</v>
      </c>
      <c r="Y274" s="6" t="s">
        <v>148</v>
      </c>
      <c r="Z274" s="6" t="s">
        <v>124</v>
      </c>
      <c r="AA274">
        <v>0.13634792852922928</v>
      </c>
      <c r="AB274">
        <v>-0.47059678378231529</v>
      </c>
      <c r="AC274">
        <v>4.5242710136817132E-2</v>
      </c>
      <c r="AD274">
        <v>-0.65294680318615828</v>
      </c>
      <c r="AE274">
        <v>0.15470429922204088</v>
      </c>
      <c r="AF274">
        <v>-0.41448733694580031</v>
      </c>
      <c r="AG274">
        <v>38760.960318400459</v>
      </c>
      <c r="AH274">
        <v>7.0574889922660367E-2</v>
      </c>
      <c r="AI274">
        <v>-0.34851925715433141</v>
      </c>
      <c r="AJ274">
        <v>1.8118765600485531E-3</v>
      </c>
      <c r="AK274">
        <v>-0.36717247179906287</v>
      </c>
      <c r="AL274">
        <v>8.586837081768306E-2</v>
      </c>
      <c r="AM274">
        <v>-0.34455497062616958</v>
      </c>
      <c r="AN274">
        <v>0.15425203187010256</v>
      </c>
      <c r="AO274">
        <v>0.8457479681298975</v>
      </c>
      <c r="AP274">
        <v>1.6145069985760938</v>
      </c>
      <c r="AQ274">
        <v>115495.98549931747</v>
      </c>
      <c r="AR274">
        <v>4.4834050859210661E-2</v>
      </c>
      <c r="AS274">
        <v>-0.46498085036606052</v>
      </c>
      <c r="AT274">
        <v>-0.1158152336320295</v>
      </c>
      <c r="AU274">
        <v>-0.65162408400778915</v>
      </c>
      <c r="AV274">
        <v>7.6977241933836593E-2</v>
      </c>
      <c r="AW274">
        <v>-0.41335252626710828</v>
      </c>
      <c r="AX274">
        <v>11034.631904241909</v>
      </c>
      <c r="AY274">
        <v>6599.3129436652107</v>
      </c>
      <c r="AZ274" s="8">
        <v>9.837962962962962E-4</v>
      </c>
      <c r="BA274">
        <v>1.4767387089500679</v>
      </c>
      <c r="BB274">
        <v>16295.268072009427</v>
      </c>
      <c r="BC274">
        <v>0.69281499872207197</v>
      </c>
      <c r="BD274">
        <v>60501.747684808201</v>
      </c>
      <c r="BE274">
        <v>32161.64737473525</v>
      </c>
      <c r="BF274" s="8">
        <v>8.6805555555555551E-4</v>
      </c>
      <c r="BG274">
        <v>1.6396339151078276</v>
      </c>
      <c r="BH274">
        <v>99200.717427308016</v>
      </c>
      <c r="BI274">
        <v>0.71728604788687755</v>
      </c>
      <c r="BJ274">
        <v>9.1432026829688373E-2</v>
      </c>
      <c r="BL274">
        <v>1.1388878216205697E-2</v>
      </c>
      <c r="BM274">
        <v>0.26921043159073349</v>
      </c>
      <c r="BN274">
        <v>0.62796866336337254</v>
      </c>
      <c r="BR274">
        <v>0.50122176717726807</v>
      </c>
      <c r="BS274">
        <v>-0.85570810669806618</v>
      </c>
      <c r="BV274">
        <v>-1</v>
      </c>
      <c r="BX274">
        <v>-0.18625133231418101</v>
      </c>
      <c r="BY274">
        <v>-0.22205392587301898</v>
      </c>
      <c r="CA274">
        <v>0.3906394197397387</v>
      </c>
      <c r="CB274">
        <v>-0.82040381606496215</v>
      </c>
      <c r="CC274">
        <v>6929.4030476136177</v>
      </c>
      <c r="CD274">
        <v>-6.8932075369789514E-2</v>
      </c>
      <c r="CE274">
        <v>-8.6419969306733346E-2</v>
      </c>
      <c r="CJ274">
        <v>-1</v>
      </c>
      <c r="CL274" s="6" t="s">
        <v>955</v>
      </c>
      <c r="CM274" s="6" t="s">
        <v>956</v>
      </c>
      <c r="CN274" s="6" t="s">
        <v>957</v>
      </c>
      <c r="CO274" s="6"/>
      <c r="CP274" s="6" t="s">
        <v>122</v>
      </c>
      <c r="CQ274" s="6" t="s">
        <v>958</v>
      </c>
      <c r="CR274" s="6"/>
      <c r="CS274" s="6"/>
      <c r="CT274" s="6" t="s">
        <v>959</v>
      </c>
      <c r="CU274" s="6"/>
      <c r="CV274">
        <v>0.53609994188272259</v>
      </c>
      <c r="CW274">
        <v>0.46390005811727741</v>
      </c>
      <c r="CX274">
        <v>0.15199872077888724</v>
      </c>
      <c r="CY274">
        <v>0.28261225613277946</v>
      </c>
      <c r="CZ274">
        <v>0.24375148127004209</v>
      </c>
      <c r="DA274">
        <v>0.14876710287984615</v>
      </c>
      <c r="DB274">
        <v>0.10341961332073346</v>
      </c>
      <c r="DC274">
        <v>6.9450825617711529E-2</v>
      </c>
      <c r="DD2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74" t="str">
        <f>IF(TRIM(SW_base_final[[#This Row],[Neg]])="","blocked",SW_base_final[[#This Row],[Neg]])</f>
        <v>blocked</v>
      </c>
      <c r="DF274" t="str">
        <f>LEFT(SW_base_final[[#This Row],[date]],2)</f>
        <v/>
      </c>
      <c r="DG274" t="str">
        <f>MID(SW_base_final[[#This Row],[date]],4,2)</f>
        <v/>
      </c>
      <c r="DH274" t="str">
        <f>RIGHT(SW_base_final[[#This Row],[date]],4)</f>
        <v/>
      </c>
    </row>
    <row r="275" spans="1:112" x14ac:dyDescent="0.3">
      <c r="A275" s="6" t="s">
        <v>960</v>
      </c>
      <c r="B275" s="6" t="s">
        <v>113</v>
      </c>
      <c r="C275" s="6" t="s">
        <v>114</v>
      </c>
      <c r="D275" s="6" t="s">
        <v>115</v>
      </c>
      <c r="E275" s="6" t="s">
        <v>116</v>
      </c>
      <c r="F275" s="6" t="s">
        <v>117</v>
      </c>
      <c r="G275" s="6" t="s">
        <v>118</v>
      </c>
      <c r="H275" s="1">
        <v>44161.630982407405</v>
      </c>
      <c r="I275" s="6" t="s">
        <v>116</v>
      </c>
      <c r="J275" s="6" t="s">
        <v>116</v>
      </c>
      <c r="K275" s="6" t="s">
        <v>119</v>
      </c>
      <c r="L275">
        <v>9.2946174844713068E-4</v>
      </c>
      <c r="M275">
        <v>-2.5999290227887009E-2</v>
      </c>
      <c r="N275">
        <v>57309</v>
      </c>
      <c r="O275">
        <v>624516.00141827227</v>
      </c>
      <c r="P275">
        <v>21890.822604699137</v>
      </c>
      <c r="Q275">
        <v>0.38792900850539996</v>
      </c>
      <c r="R275">
        <v>0.61207099149460009</v>
      </c>
      <c r="S275" s="7">
        <v>1.9444444444444444E-3</v>
      </c>
      <c r="T275">
        <v>8.2918088780896078</v>
      </c>
      <c r="U275">
        <v>0.53139584332370227</v>
      </c>
      <c r="V275" s="6" t="s">
        <v>117</v>
      </c>
      <c r="W275" s="6" t="s">
        <v>121</v>
      </c>
      <c r="X275" s="6" t="s">
        <v>122</v>
      </c>
      <c r="Y275" s="6" t="s">
        <v>148</v>
      </c>
      <c r="Z275" s="6" t="s">
        <v>192</v>
      </c>
      <c r="AA275">
        <v>0.16773389071114186</v>
      </c>
      <c r="AB275">
        <v>0.54528396503523324</v>
      </c>
      <c r="AC275">
        <v>0.12827318058120807</v>
      </c>
      <c r="AD275">
        <v>0.56581718168689443</v>
      </c>
      <c r="AE275">
        <v>0.22583220811784077</v>
      </c>
      <c r="AF275">
        <v>0.5183030731508782</v>
      </c>
      <c r="AG275">
        <v>366600.48010802525</v>
      </c>
      <c r="AH275">
        <v>0.16436995033757396</v>
      </c>
      <c r="AI275">
        <v>0.53501038953368973</v>
      </c>
      <c r="AJ275">
        <v>0.13559745984773208</v>
      </c>
      <c r="AK275">
        <v>0.59380477060812153</v>
      </c>
      <c r="AL275">
        <v>0.21226567891427206</v>
      </c>
      <c r="AM275">
        <v>0.45151397011780925</v>
      </c>
      <c r="AN275">
        <v>0.57539551507642051</v>
      </c>
      <c r="AO275">
        <v>0.42460448492357949</v>
      </c>
      <c r="AP275">
        <v>4.989801134130297</v>
      </c>
      <c r="AQ275">
        <v>3116210.6521594119</v>
      </c>
      <c r="AR275">
        <v>0.13796218895556711</v>
      </c>
      <c r="AS275">
        <v>0.23231700705659009</v>
      </c>
      <c r="AT275">
        <v>0.1856279354895356</v>
      </c>
      <c r="AU275">
        <v>0.36574861697673033</v>
      </c>
      <c r="AV275">
        <v>6.0725980098123689E-2</v>
      </c>
      <c r="AW275">
        <v>4.7043816883399536E-2</v>
      </c>
      <c r="AX275">
        <v>359343.70630953327</v>
      </c>
      <c r="AY275">
        <v>223361.26569543441</v>
      </c>
      <c r="AZ275" s="8">
        <v>2.5925925925925925E-3</v>
      </c>
      <c r="BA275">
        <v>5.5871337395020078</v>
      </c>
      <c r="BB275">
        <v>2007701.3455996937</v>
      </c>
      <c r="BC275">
        <v>0.52395971175060274</v>
      </c>
      <c r="BD275">
        <v>265172.29510873894</v>
      </c>
      <c r="BE275">
        <v>143239.21441259084</v>
      </c>
      <c r="BF275" s="8">
        <v>1.0532407407407407E-3</v>
      </c>
      <c r="BG275">
        <v>4.1803360569970307</v>
      </c>
      <c r="BH275">
        <v>1108509.3065597187</v>
      </c>
      <c r="BI275">
        <v>0.54147279000844994</v>
      </c>
      <c r="BJ275">
        <v>0.2303994010815103</v>
      </c>
      <c r="BK275">
        <v>7.1368867091150473E-3</v>
      </c>
      <c r="BL275">
        <v>1.1031620997652654E-2</v>
      </c>
      <c r="BM275">
        <v>2.1960344907464128E-2</v>
      </c>
      <c r="BN275">
        <v>0.6030686805932316</v>
      </c>
      <c r="BO275">
        <v>0.10859943248234195</v>
      </c>
      <c r="BP275">
        <v>1.7803633228684137E-2</v>
      </c>
      <c r="BQ275">
        <v>82727.173417769925</v>
      </c>
      <c r="BR275">
        <v>8.7437433572563394E-2</v>
      </c>
      <c r="BS275">
        <v>0.49359816545503099</v>
      </c>
      <c r="BU275">
        <v>-0.12159040778211616</v>
      </c>
      <c r="BV275">
        <v>1.4932895828682979</v>
      </c>
      <c r="BX275">
        <v>0.31576282481731388</v>
      </c>
      <c r="BY275">
        <v>2.4775959957890969</v>
      </c>
      <c r="BZ275">
        <v>7885.078055524591</v>
      </c>
      <c r="CA275">
        <v>0.28506217277466561</v>
      </c>
      <c r="CB275">
        <v>1.4201160497809897</v>
      </c>
      <c r="CC275">
        <v>216537.74744237255</v>
      </c>
      <c r="CD275">
        <v>0.13991509555645543</v>
      </c>
      <c r="CE275">
        <v>0.61685436769106894</v>
      </c>
      <c r="CF275">
        <v>38993.695477792113</v>
      </c>
      <c r="CG275">
        <v>0.21044150251625227</v>
      </c>
      <c r="CH275">
        <v>0.33659512566245686</v>
      </c>
      <c r="CI275">
        <v>6392.5698012325283</v>
      </c>
      <c r="CJ275">
        <v>-1.0059496012102542E-3</v>
      </c>
      <c r="CK275">
        <v>0.4907051419170223</v>
      </c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>
        <v>0.57630596851484128</v>
      </c>
      <c r="CW275">
        <v>0.42369403148515872</v>
      </c>
      <c r="CX275">
        <v>0.15121105310184832</v>
      </c>
      <c r="CY275">
        <v>0.31146342523946297</v>
      </c>
      <c r="CZ275">
        <v>0.25333274745123119</v>
      </c>
      <c r="DA275">
        <v>0.15467259558679186</v>
      </c>
      <c r="DB275">
        <v>8.5475570085623176E-2</v>
      </c>
      <c r="DC275">
        <v>4.3844608535042531E-2</v>
      </c>
      <c r="DD2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75" t="str">
        <f>IF(TRIM(SW_base_final[[#This Row],[Neg]])="","blocked",SW_base_final[[#This Row],[Neg]])</f>
        <v>blocked</v>
      </c>
      <c r="DF275" t="str">
        <f>LEFT(SW_base_final[[#This Row],[date]],2)</f>
        <v/>
      </c>
      <c r="DG275" t="str">
        <f>MID(SW_base_final[[#This Row],[date]],4,2)</f>
        <v/>
      </c>
      <c r="DH275" t="str">
        <f>RIGHT(SW_base_final[[#This Row],[date]],4)</f>
        <v/>
      </c>
    </row>
    <row r="276" spans="1:112" x14ac:dyDescent="0.3">
      <c r="A276" s="6" t="s">
        <v>961</v>
      </c>
      <c r="B276" s="6" t="s">
        <v>190</v>
      </c>
      <c r="C276" s="6" t="s">
        <v>114</v>
      </c>
      <c r="D276" s="6" t="s">
        <v>117</v>
      </c>
      <c r="E276" s="6" t="s">
        <v>116</v>
      </c>
      <c r="F276" s="6" t="s">
        <v>117</v>
      </c>
      <c r="G276" s="6" t="s">
        <v>118</v>
      </c>
      <c r="H276" s="1">
        <v>44161.630982407405</v>
      </c>
      <c r="I276" s="6" t="s">
        <v>116</v>
      </c>
      <c r="J276" s="6" t="s">
        <v>116</v>
      </c>
      <c r="K276" s="6" t="s">
        <v>119</v>
      </c>
      <c r="L276">
        <v>9.2282836685836226E-4</v>
      </c>
      <c r="M276">
        <v>-0.28116420126719482</v>
      </c>
      <c r="N276">
        <v>312031</v>
      </c>
      <c r="O276">
        <v>82575.192933274055</v>
      </c>
      <c r="P276">
        <v>33738.065419417188</v>
      </c>
      <c r="Q276">
        <v>0.34335078486609116</v>
      </c>
      <c r="R276">
        <v>0.65664921513390884</v>
      </c>
      <c r="S276" s="7">
        <v>1.3194444444444445E-3</v>
      </c>
      <c r="T276">
        <v>3.8044064085455314</v>
      </c>
      <c r="U276">
        <v>0.44947435976553884</v>
      </c>
      <c r="V276" s="6" t="s">
        <v>117</v>
      </c>
      <c r="W276" s="6" t="s">
        <v>121</v>
      </c>
      <c r="X276" s="6" t="s">
        <v>122</v>
      </c>
      <c r="Y276" s="6" t="s">
        <v>148</v>
      </c>
      <c r="Z276" s="6" t="s">
        <v>192</v>
      </c>
      <c r="AA276">
        <v>0.36616745554982399</v>
      </c>
      <c r="AB276">
        <v>0.46698401181712779</v>
      </c>
      <c r="AC276">
        <v>0.39554805461808362</v>
      </c>
      <c r="AD276">
        <v>0.28822444964322935</v>
      </c>
      <c r="AE276">
        <v>0.34634686023326777</v>
      </c>
      <c r="AF276">
        <v>0.62462725501803229</v>
      </c>
      <c r="AG276">
        <v>48868.702634186964</v>
      </c>
      <c r="AH276">
        <v>0.32599924518228041</v>
      </c>
      <c r="AI276">
        <v>0.33174203971051375</v>
      </c>
      <c r="AJ276">
        <v>0.31652780783429346</v>
      </c>
      <c r="AK276">
        <v>0.23887275046783962</v>
      </c>
      <c r="AL276">
        <v>0.3339760248880943</v>
      </c>
      <c r="AM276">
        <v>0.42023296366133023</v>
      </c>
      <c r="AN276">
        <v>0.41151143618813474</v>
      </c>
      <c r="AO276">
        <v>0.5884885638118651</v>
      </c>
      <c r="AP276">
        <v>3.485536814728154</v>
      </c>
      <c r="AQ276">
        <v>287818.87495220685</v>
      </c>
      <c r="AR276">
        <v>0.27404855589414034</v>
      </c>
      <c r="AS276">
        <v>-2.4038200424606804E-2</v>
      </c>
      <c r="AT276">
        <v>0.24159094148897964</v>
      </c>
      <c r="AU276">
        <v>0.12085834787404393</v>
      </c>
      <c r="AV276">
        <v>0.31274376413701943</v>
      </c>
      <c r="AW276">
        <v>-0.14819902923564732</v>
      </c>
      <c r="AX276">
        <v>33980.636237483915</v>
      </c>
      <c r="AY276">
        <v>22181.663495819183</v>
      </c>
      <c r="AZ276" s="8">
        <v>2.0486111111111113E-3</v>
      </c>
      <c r="BA276">
        <v>4.4889562780420516</v>
      </c>
      <c r="BB276">
        <v>152537.59037011667</v>
      </c>
      <c r="BC276">
        <v>0.45606036055085258</v>
      </c>
      <c r="BD276">
        <v>48594.55669579011</v>
      </c>
      <c r="BE276">
        <v>26687.039138367778</v>
      </c>
      <c r="BF276" s="8">
        <v>8.1018518518518516E-4</v>
      </c>
      <c r="BG276">
        <v>2.7838773266103263</v>
      </c>
      <c r="BH276">
        <v>135281.2845820901</v>
      </c>
      <c r="BI276">
        <v>0.44486897776058448</v>
      </c>
      <c r="BJ276">
        <v>0.16411613175628847</v>
      </c>
      <c r="BK276">
        <v>1.8798443007758018E-2</v>
      </c>
      <c r="BL276">
        <v>7.1102979093321866E-3</v>
      </c>
      <c r="BM276">
        <v>8.5977501742756004E-3</v>
      </c>
      <c r="BN276">
        <v>0.77548047244545837</v>
      </c>
      <c r="BO276">
        <v>2.5896904706887318E-2</v>
      </c>
      <c r="BQ276">
        <v>5547.0887324438454</v>
      </c>
      <c r="BR276">
        <v>0.24301378634937087</v>
      </c>
      <c r="BS276">
        <v>0.24870553411894147</v>
      </c>
      <c r="BU276">
        <v>1.37985687509335</v>
      </c>
      <c r="BX276">
        <v>0.7104918067666095</v>
      </c>
      <c r="BY276">
        <v>-0.58438918704183029</v>
      </c>
      <c r="CA276">
        <v>2.0549397263338354</v>
      </c>
      <c r="CB276">
        <v>-0.21248706291973862</v>
      </c>
      <c r="CC276">
        <v>26211.067400250278</v>
      </c>
      <c r="CD276">
        <v>0.43043167822717621</v>
      </c>
      <c r="CE276">
        <v>0.44591906126703651</v>
      </c>
      <c r="CG276">
        <v>-0.17439490115567791</v>
      </c>
      <c r="CH276">
        <v>-0.66414413825948393</v>
      </c>
      <c r="CL276" s="6" t="s">
        <v>962</v>
      </c>
      <c r="CM276" s="6" t="s">
        <v>963</v>
      </c>
      <c r="CN276" s="6" t="s">
        <v>964</v>
      </c>
      <c r="CO276" s="6" t="s">
        <v>331</v>
      </c>
      <c r="CP276" s="6" t="s">
        <v>130</v>
      </c>
      <c r="CQ276" s="6" t="s">
        <v>965</v>
      </c>
      <c r="CR276" s="6" t="s">
        <v>247</v>
      </c>
      <c r="CS276" s="6" t="s">
        <v>248</v>
      </c>
      <c r="CT276" s="6"/>
      <c r="CU276" s="6"/>
      <c r="CV276">
        <v>0.42832318373717304</v>
      </c>
      <c r="CW276">
        <v>0.57167681626282696</v>
      </c>
      <c r="CX276">
        <v>0.14287481988818154</v>
      </c>
      <c r="CY276">
        <v>0.27091921583723233</v>
      </c>
      <c r="CZ276">
        <v>0.26531151184338886</v>
      </c>
      <c r="DA276">
        <v>0.15879879472631978</v>
      </c>
      <c r="DB276">
        <v>9.8651088315490673E-2</v>
      </c>
      <c r="DC276">
        <v>6.3444569389386862E-2</v>
      </c>
      <c r="DD2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76" t="str">
        <f>IF(TRIM(SW_base_final[[#This Row],[Neg]])="","blocked",SW_base_final[[#This Row],[Neg]])</f>
        <v>blocked</v>
      </c>
      <c r="DF276" t="str">
        <f>LEFT(SW_base_final[[#This Row],[date]],2)</f>
        <v/>
      </c>
      <c r="DG276" t="str">
        <f>MID(SW_base_final[[#This Row],[date]],4,2)</f>
        <v/>
      </c>
      <c r="DH276" t="str">
        <f>RIGHT(SW_base_final[[#This Row],[date]],4)</f>
        <v/>
      </c>
    </row>
    <row r="277" spans="1:112" x14ac:dyDescent="0.3">
      <c r="A277" s="6" t="s">
        <v>966</v>
      </c>
      <c r="B277" s="6" t="s">
        <v>113</v>
      </c>
      <c r="C277" s="6" t="s">
        <v>114</v>
      </c>
      <c r="D277" s="6" t="s">
        <v>115</v>
      </c>
      <c r="E277" s="6" t="s">
        <v>116</v>
      </c>
      <c r="F277" s="6" t="s">
        <v>117</v>
      </c>
      <c r="G277" s="6" t="s">
        <v>118</v>
      </c>
      <c r="H277" s="1">
        <v>44161.630982407405</v>
      </c>
      <c r="I277" s="6" t="s">
        <v>116</v>
      </c>
      <c r="J277" s="6" t="s">
        <v>116</v>
      </c>
      <c r="K277" s="6" t="s">
        <v>119</v>
      </c>
      <c r="L277">
        <v>9.2036723288715558E-4</v>
      </c>
      <c r="M277">
        <v>7.0324550526278964</v>
      </c>
      <c r="N277">
        <v>19424</v>
      </c>
      <c r="O277">
        <v>2813870.839665236</v>
      </c>
      <c r="P277">
        <v>33819.789609492196</v>
      </c>
      <c r="Q277">
        <v>0.17164179605646901</v>
      </c>
      <c r="R277">
        <v>0.82835820394353099</v>
      </c>
      <c r="S277" s="7">
        <v>2.3842592592592591E-3</v>
      </c>
      <c r="T277">
        <v>9.9243236877618308</v>
      </c>
      <c r="U277">
        <v>0.36892273993669772</v>
      </c>
      <c r="V277" s="6" t="s">
        <v>117</v>
      </c>
      <c r="W277" s="6" t="s">
        <v>121</v>
      </c>
      <c r="X277" s="6" t="s">
        <v>152</v>
      </c>
      <c r="Y277" s="6" t="s">
        <v>148</v>
      </c>
      <c r="Z277" s="6" t="s">
        <v>180</v>
      </c>
      <c r="AA277">
        <v>-0.19872924916644297</v>
      </c>
      <c r="AB277">
        <v>0.54670354519353737</v>
      </c>
      <c r="AC277">
        <v>-0.13129548559768089</v>
      </c>
      <c r="AD277">
        <v>3.0654423364212313</v>
      </c>
      <c r="AE277">
        <v>-0.21265723765263012</v>
      </c>
      <c r="AF277">
        <v>0.35534632753787387</v>
      </c>
      <c r="AG277">
        <v>974001.36706063547</v>
      </c>
      <c r="AH277">
        <v>-0.23295921040610557</v>
      </c>
      <c r="AI277">
        <v>0.66071866544821889</v>
      </c>
      <c r="AJ277">
        <v>-0.24808520866320849</v>
      </c>
      <c r="AK277">
        <v>2.0809324576556736</v>
      </c>
      <c r="AL277">
        <v>-0.22665387156576333</v>
      </c>
      <c r="AM277">
        <v>0.39928737808274772</v>
      </c>
      <c r="AN277">
        <v>0.18559270241306747</v>
      </c>
      <c r="AO277">
        <v>0.81440729758693253</v>
      </c>
      <c r="AP277">
        <v>3.6065759626018572</v>
      </c>
      <c r="AQ277">
        <v>10148438.932202943</v>
      </c>
      <c r="AR277">
        <v>-0.1812869529776886</v>
      </c>
      <c r="AS277">
        <v>2.0392481060832246E-2</v>
      </c>
      <c r="AT277">
        <v>-0.11413818963180278</v>
      </c>
      <c r="AU277">
        <v>4.6478090253109228</v>
      </c>
      <c r="AV277">
        <v>-0.1955984408946585</v>
      </c>
      <c r="AW277">
        <v>-0.14418751737884294</v>
      </c>
      <c r="AX277">
        <v>522233.89337479847</v>
      </c>
      <c r="AY277">
        <v>280911.09824515349</v>
      </c>
      <c r="AZ277" s="8">
        <v>1.8171296296296297E-3</v>
      </c>
      <c r="BA277">
        <v>3.6940902326383127</v>
      </c>
      <c r="BB277">
        <v>1929179.1246685211</v>
      </c>
      <c r="BC277">
        <v>0.32277058943580733</v>
      </c>
      <c r="BD277">
        <v>2291636.9462904371</v>
      </c>
      <c r="BE277">
        <v>693090.26881548204</v>
      </c>
      <c r="BF277" s="8">
        <v>2.5115740740740741E-3</v>
      </c>
      <c r="BG277">
        <v>3.5866326124822088</v>
      </c>
      <c r="BH277">
        <v>8219259.8075344218</v>
      </c>
      <c r="BI277">
        <v>0.37944020749747986</v>
      </c>
      <c r="BJ277">
        <v>0.18909613144308859</v>
      </c>
      <c r="BK277">
        <v>1.8496281607265675E-2</v>
      </c>
      <c r="BL277">
        <v>2.2323655662690144E-3</v>
      </c>
      <c r="BM277">
        <v>7.3784714815686367E-2</v>
      </c>
      <c r="BN277">
        <v>0.71507444337489623</v>
      </c>
      <c r="BP277">
        <v>1.3160631927941211E-3</v>
      </c>
      <c r="BQ277">
        <v>98668.616309727237</v>
      </c>
      <c r="BR277">
        <v>0.42147011640591359</v>
      </c>
      <c r="BS277">
        <v>7.3012416870980488</v>
      </c>
      <c r="BT277">
        <v>9651.1890493816081</v>
      </c>
      <c r="BU277">
        <v>0.20351140021640357</v>
      </c>
      <c r="BV277">
        <v>8.4244091280909394</v>
      </c>
      <c r="BX277">
        <v>-0.10259108150408813</v>
      </c>
      <c r="BY277">
        <v>0.92961431623565116</v>
      </c>
      <c r="BZ277">
        <v>38500.183267169079</v>
      </c>
      <c r="CA277">
        <v>-2.262203080723868E-2</v>
      </c>
      <c r="CB277">
        <v>5.8027988363711493</v>
      </c>
      <c r="CC277">
        <v>373119.24547480309</v>
      </c>
      <c r="CD277">
        <v>-0.22407972858377456</v>
      </c>
      <c r="CE277">
        <v>2.4650290150978509</v>
      </c>
      <c r="CJ277">
        <v>0.85505698206639114</v>
      </c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>
        <v>0.6403679074583859</v>
      </c>
      <c r="CW277">
        <v>0.3596320925416141</v>
      </c>
      <c r="CX277">
        <v>0.17985910730079305</v>
      </c>
      <c r="CY277">
        <v>0.34862798988411298</v>
      </c>
      <c r="CZ277">
        <v>0.24487123176902714</v>
      </c>
      <c r="DA277">
        <v>0.11464846934366363</v>
      </c>
      <c r="DB277">
        <v>7.0787118604182422E-2</v>
      </c>
      <c r="DC277">
        <v>4.1206083098220873E-2</v>
      </c>
      <c r="DD2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77" t="str">
        <f>IF(TRIM(SW_base_final[[#This Row],[Neg]])="","blocked",SW_base_final[[#This Row],[Neg]])</f>
        <v>blocked</v>
      </c>
      <c r="DF277" t="str">
        <f>LEFT(SW_base_final[[#This Row],[date]],2)</f>
        <v/>
      </c>
      <c r="DG277" t="str">
        <f>MID(SW_base_final[[#This Row],[date]],4,2)</f>
        <v/>
      </c>
      <c r="DH277" t="str">
        <f>RIGHT(SW_base_final[[#This Row],[date]],4)</f>
        <v/>
      </c>
    </row>
    <row r="278" spans="1:112" x14ac:dyDescent="0.3">
      <c r="A278" s="6" t="s">
        <v>967</v>
      </c>
      <c r="B278" s="6" t="s">
        <v>113</v>
      </c>
      <c r="C278" s="6" t="s">
        <v>114</v>
      </c>
      <c r="D278" s="6" t="s">
        <v>115</v>
      </c>
      <c r="E278" s="6" t="s">
        <v>116</v>
      </c>
      <c r="F278" s="6" t="s">
        <v>117</v>
      </c>
      <c r="G278" s="6" t="s">
        <v>118</v>
      </c>
      <c r="H278" s="1">
        <v>44161.630982407405</v>
      </c>
      <c r="I278" s="6" t="s">
        <v>116</v>
      </c>
      <c r="J278" s="6" t="s">
        <v>116</v>
      </c>
      <c r="K278" s="6" t="s">
        <v>119</v>
      </c>
      <c r="L278">
        <v>9.110939459747126E-4</v>
      </c>
      <c r="M278">
        <v>-9.5638776269158635E-2</v>
      </c>
      <c r="N278">
        <v>31927</v>
      </c>
      <c r="O278">
        <v>2182225.498552856</v>
      </c>
      <c r="P278">
        <v>7916.9291104276726</v>
      </c>
      <c r="Q278">
        <v>0.17216137420855843</v>
      </c>
      <c r="R278">
        <v>0.82783862579144163</v>
      </c>
      <c r="S278" s="7">
        <v>1.9444444444444444E-3</v>
      </c>
      <c r="T278">
        <v>1.4397589572535119</v>
      </c>
      <c r="U278">
        <v>0.64994962553118973</v>
      </c>
      <c r="V278" s="6" t="s">
        <v>120</v>
      </c>
      <c r="W278" s="6" t="s">
        <v>121</v>
      </c>
      <c r="X278" s="6" t="s">
        <v>130</v>
      </c>
      <c r="Y278" s="6" t="s">
        <v>123</v>
      </c>
      <c r="Z278" s="6" t="s">
        <v>180</v>
      </c>
      <c r="AA278">
        <v>0.54093250364038958</v>
      </c>
      <c r="AB278">
        <v>0.4436795366874311</v>
      </c>
      <c r="AC278">
        <v>0.44072932680840271</v>
      </c>
      <c r="AD278">
        <v>0.80838449116943911</v>
      </c>
      <c r="AE278">
        <v>0.64292764517661283</v>
      </c>
      <c r="AF278">
        <v>0.22343989961137689</v>
      </c>
      <c r="AG278">
        <v>772148.87291092845</v>
      </c>
      <c r="AH278">
        <v>0.73645538564449087</v>
      </c>
      <c r="AI278">
        <v>1.0271161753506219</v>
      </c>
      <c r="AJ278">
        <v>0.78276529895876612</v>
      </c>
      <c r="AK278">
        <v>1.4515722329487595</v>
      </c>
      <c r="AL278">
        <v>0.70924821220913681</v>
      </c>
      <c r="AM278">
        <v>0.83268157546253851</v>
      </c>
      <c r="AN278">
        <v>0.4716292438328385</v>
      </c>
      <c r="AO278">
        <v>0.52837075616716145</v>
      </c>
      <c r="AP278">
        <v>1.9575700700244256</v>
      </c>
      <c r="AQ278">
        <v>4271859.3220112007</v>
      </c>
      <c r="AR278">
        <v>0.40241795492077359</v>
      </c>
      <c r="AS278">
        <v>-0.14320731886285332</v>
      </c>
      <c r="AT278">
        <v>0.30372552564724176</v>
      </c>
      <c r="AU278">
        <v>0.26977316729201806</v>
      </c>
      <c r="AV278">
        <v>0.55316360312319879</v>
      </c>
      <c r="AW278">
        <v>-0.39534630631797218</v>
      </c>
      <c r="AX278">
        <v>1029201.3617552224</v>
      </c>
      <c r="AY278">
        <v>293377.44394168287</v>
      </c>
      <c r="AZ278" s="8">
        <v>1.6319444444444445E-3</v>
      </c>
      <c r="BA278">
        <v>2.3318860724839201</v>
      </c>
      <c r="BB278">
        <v>2399980.3212584881</v>
      </c>
      <c r="BC278">
        <v>0.53772644513028423</v>
      </c>
      <c r="BD278">
        <v>1153024.136797633</v>
      </c>
      <c r="BE278">
        <v>478771.42896924558</v>
      </c>
      <c r="BF278" s="8">
        <v>2.2222222222222222E-3</v>
      </c>
      <c r="BG278">
        <v>1.6234517049674266</v>
      </c>
      <c r="BH278">
        <v>1871879.0007527126</v>
      </c>
      <c r="BI278">
        <v>0.75012120598908028</v>
      </c>
      <c r="BJ278">
        <v>0.53245021978497808</v>
      </c>
      <c r="BK278">
        <v>7.7691870779431765E-3</v>
      </c>
      <c r="BL278">
        <v>0.20601624173861557</v>
      </c>
      <c r="BM278">
        <v>6.6336883477775121E-3</v>
      </c>
      <c r="BN278">
        <v>0.24713066305068568</v>
      </c>
      <c r="BQ278">
        <v>547149.70683865307</v>
      </c>
      <c r="BR278">
        <v>0.1660384925273044</v>
      </c>
      <c r="BS278">
        <v>0.32429926355629779</v>
      </c>
      <c r="BT278">
        <v>7983.6729784578274</v>
      </c>
      <c r="BU278">
        <v>-0.24247385003827671</v>
      </c>
      <c r="BV278">
        <v>0.37133348511036868</v>
      </c>
      <c r="BW278">
        <v>211703.78390829766</v>
      </c>
      <c r="BX278">
        <v>12.860844490414905</v>
      </c>
      <c r="BY278">
        <v>23.850957935557677</v>
      </c>
      <c r="BZ278">
        <v>6816.8262494308328</v>
      </c>
      <c r="CA278">
        <v>-0.20695582818316494</v>
      </c>
      <c r="CB278">
        <v>7.1803571751383188E-4</v>
      </c>
      <c r="CC278">
        <v>253953.26138400345</v>
      </c>
      <c r="CD278">
        <v>0.21034965431940944</v>
      </c>
      <c r="CE278">
        <v>0.89861839497591078</v>
      </c>
      <c r="CK278">
        <v>-1</v>
      </c>
      <c r="CL278" s="6" t="s">
        <v>968</v>
      </c>
      <c r="CM278" s="6" t="s">
        <v>969</v>
      </c>
      <c r="CN278" s="6" t="s">
        <v>970</v>
      </c>
      <c r="CO278" s="6" t="s">
        <v>407</v>
      </c>
      <c r="CP278" s="6" t="s">
        <v>130</v>
      </c>
      <c r="CQ278" s="6" t="s">
        <v>971</v>
      </c>
      <c r="CR278" s="6" t="s">
        <v>185</v>
      </c>
      <c r="CS278" s="6" t="s">
        <v>186</v>
      </c>
      <c r="CT278" s="6" t="s">
        <v>972</v>
      </c>
      <c r="CU278" s="6" t="s">
        <v>973</v>
      </c>
      <c r="CV278">
        <v>0.68565782555449428</v>
      </c>
      <c r="CW278">
        <v>0.31434217444550572</v>
      </c>
      <c r="CX278">
        <v>0.10538310118854746</v>
      </c>
      <c r="CY278">
        <v>0.19875057217903297</v>
      </c>
      <c r="CZ278">
        <v>0.21352972427154837</v>
      </c>
      <c r="DA278">
        <v>0.19730210684988439</v>
      </c>
      <c r="DB278">
        <v>0.16434963068487099</v>
      </c>
      <c r="DC278">
        <v>0.12068486482611576</v>
      </c>
      <c r="DD2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78" t="str">
        <f>IF(TRIM(SW_base_final[[#This Row],[Neg]])="","blocked",SW_base_final[[#This Row],[Neg]])</f>
        <v>blocked</v>
      </c>
      <c r="DF278" t="str">
        <f>LEFT(SW_base_final[[#This Row],[date]],2)</f>
        <v/>
      </c>
      <c r="DG278" t="str">
        <f>MID(SW_base_final[[#This Row],[date]],4,2)</f>
        <v/>
      </c>
      <c r="DH278" t="str">
        <f>RIGHT(SW_base_final[[#This Row],[date]],4)</f>
        <v/>
      </c>
    </row>
    <row r="279" spans="1:112" x14ac:dyDescent="0.3">
      <c r="A279" s="6" t="s">
        <v>974</v>
      </c>
      <c r="B279" s="6" t="s">
        <v>113</v>
      </c>
      <c r="C279" s="6" t="s">
        <v>114</v>
      </c>
      <c r="D279" s="6" t="s">
        <v>115</v>
      </c>
      <c r="E279" s="6" t="s">
        <v>170</v>
      </c>
      <c r="F279" s="6" t="s">
        <v>975</v>
      </c>
      <c r="G279" s="6" t="s">
        <v>118</v>
      </c>
      <c r="H279" s="1">
        <v>44161.630982407405</v>
      </c>
      <c r="I279" s="6" t="s">
        <v>116</v>
      </c>
      <c r="J279" s="6" t="s">
        <v>116</v>
      </c>
      <c r="K279" s="6" t="s">
        <v>119</v>
      </c>
      <c r="L279">
        <v>8.9911381145274755E-4</v>
      </c>
      <c r="M279">
        <v>0.31721685397061644</v>
      </c>
      <c r="N279">
        <v>61296</v>
      </c>
      <c r="O279">
        <v>959491.76833625836</v>
      </c>
      <c r="P279">
        <v>33255.13116855696</v>
      </c>
      <c r="Q279">
        <v>0.2125700757172842</v>
      </c>
      <c r="R279">
        <v>0.78742992428271585</v>
      </c>
      <c r="S279" s="7">
        <v>1.0416666666666667E-3</v>
      </c>
      <c r="T279">
        <v>1.4992887283440317</v>
      </c>
      <c r="U279">
        <v>0.64326480615108439</v>
      </c>
      <c r="V279" s="6" t="s">
        <v>120</v>
      </c>
      <c r="W279" s="6" t="s">
        <v>121</v>
      </c>
      <c r="X279" s="6" t="s">
        <v>152</v>
      </c>
      <c r="Y279" s="6" t="s">
        <v>976</v>
      </c>
      <c r="Z279" s="6" t="s">
        <v>124</v>
      </c>
      <c r="AA279">
        <v>7.2680053021992874E-2</v>
      </c>
      <c r="AB279">
        <v>-0.44497603701596966</v>
      </c>
      <c r="AC279">
        <v>0.11122534457282351</v>
      </c>
      <c r="AD279">
        <v>-0.35927037526996763</v>
      </c>
      <c r="AE279">
        <v>4.9164920776707977E-2</v>
      </c>
      <c r="AF279">
        <v>-0.48913092517387247</v>
      </c>
      <c r="AG279">
        <v>464346.49418802356</v>
      </c>
      <c r="AH279">
        <v>8.3671628321263736E-2</v>
      </c>
      <c r="AI279">
        <v>-0.41909969391222146</v>
      </c>
      <c r="AJ279">
        <v>0.12680106059711593</v>
      </c>
      <c r="AK279">
        <v>-0.4496830061320769</v>
      </c>
      <c r="AL279">
        <v>6.3837911281174664E-2</v>
      </c>
      <c r="AM279">
        <v>-0.40293775887349037</v>
      </c>
      <c r="AN279">
        <v>0.39252255933229868</v>
      </c>
      <c r="AO279">
        <v>0.60747744066770126</v>
      </c>
      <c r="AP279">
        <v>1.9119272195037023</v>
      </c>
      <c r="AQ279">
        <v>1834478.428771833</v>
      </c>
      <c r="AR279">
        <v>0.11547070229123024</v>
      </c>
      <c r="AS279">
        <v>-0.53246184565545929</v>
      </c>
      <c r="AT279">
        <v>0.1618556623991585</v>
      </c>
      <c r="AU279">
        <v>-0.17603830403342513</v>
      </c>
      <c r="AV279">
        <v>6.8539929823818735E-2</v>
      </c>
      <c r="AW279">
        <v>-0.68321488192463331</v>
      </c>
      <c r="AX279">
        <v>376622.16456562123</v>
      </c>
      <c r="AY279">
        <v>152093.05565787276</v>
      </c>
      <c r="AZ279" s="8">
        <v>1.8749999999999999E-3</v>
      </c>
      <c r="BA279">
        <v>2.551547031544954</v>
      </c>
      <c r="BB279">
        <v>960969.16601144604</v>
      </c>
      <c r="BC279">
        <v>0.51267102931980524</v>
      </c>
      <c r="BD279">
        <v>582869.60377063719</v>
      </c>
      <c r="BE279">
        <v>312253.4385301508</v>
      </c>
      <c r="BF279" s="8">
        <v>5.0925925925925921E-4</v>
      </c>
      <c r="BG279">
        <v>1.4986358134127689</v>
      </c>
      <c r="BH279">
        <v>873509.26276038715</v>
      </c>
      <c r="BI279">
        <v>0.72764819240217204</v>
      </c>
      <c r="BJ279">
        <v>0.35799733052455684</v>
      </c>
      <c r="BK279">
        <v>7.7803732794174468E-3</v>
      </c>
      <c r="BL279">
        <v>2.5160903893728898E-2</v>
      </c>
      <c r="BM279">
        <v>0.19333804296542123</v>
      </c>
      <c r="BN279">
        <v>0.41572334933687566</v>
      </c>
      <c r="BQ279">
        <v>134803.8385015814</v>
      </c>
      <c r="BR279">
        <v>-1.2108379001492642E-2</v>
      </c>
      <c r="BS279">
        <v>0.22384403634947092</v>
      </c>
      <c r="BU279">
        <v>0.28687737639582922</v>
      </c>
      <c r="BV279">
        <v>0.12691056715073534</v>
      </c>
      <c r="BW279">
        <v>9474.3344037627721</v>
      </c>
      <c r="BX279">
        <v>0.43363029854323498</v>
      </c>
      <c r="BY279">
        <v>-0.55869998420796163</v>
      </c>
      <c r="BZ279">
        <v>72801.409669546905</v>
      </c>
      <c r="CA279">
        <v>0.10014327520354827</v>
      </c>
      <c r="CB279">
        <v>-0.72846523605106883</v>
      </c>
      <c r="CC279">
        <v>156540.56180595054</v>
      </c>
      <c r="CD279">
        <v>0.23387951068142843</v>
      </c>
      <c r="CE279">
        <v>-0.1299496442690391</v>
      </c>
      <c r="CH279">
        <v>-1</v>
      </c>
      <c r="CK279">
        <v>-1</v>
      </c>
      <c r="CL279" s="6" t="s">
        <v>977</v>
      </c>
      <c r="CM279" s="6" t="s">
        <v>978</v>
      </c>
      <c r="CN279" s="6" t="s">
        <v>271</v>
      </c>
      <c r="CO279" s="6"/>
      <c r="CP279" s="6" t="s">
        <v>122</v>
      </c>
      <c r="CQ279" s="6"/>
      <c r="CR279" s="6"/>
      <c r="CS279" s="6"/>
      <c r="CT279" s="6" t="s">
        <v>979</v>
      </c>
      <c r="CU279" s="6"/>
      <c r="CV279">
        <v>0.68683964090785754</v>
      </c>
      <c r="CW279">
        <v>0.31316035909214246</v>
      </c>
      <c r="CX279">
        <v>0.16256542751198919</v>
      </c>
      <c r="CY279">
        <v>0.3046425566008199</v>
      </c>
      <c r="CZ279">
        <v>0.21032363905069162</v>
      </c>
      <c r="DA279">
        <v>0.16065786699122406</v>
      </c>
      <c r="DB279">
        <v>0.10279943405466369</v>
      </c>
      <c r="DC279">
        <v>5.9011075790611538E-2</v>
      </c>
      <c r="DD2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79" t="str">
        <f>IF(TRIM(SW_base_final[[#This Row],[Neg]])="","blocked",SW_base_final[[#This Row],[Neg]])</f>
        <v>Negotiation</v>
      </c>
      <c r="DF279" t="str">
        <f>LEFT(SW_base_final[[#This Row],[date]],2)</f>
        <v>08</v>
      </c>
      <c r="DG279" t="str">
        <f>MID(SW_base_final[[#This Row],[date]],4,2)</f>
        <v>11</v>
      </c>
      <c r="DH279" t="str">
        <f>RIGHT(SW_base_final[[#This Row],[date]],4)</f>
        <v>2020</v>
      </c>
    </row>
    <row r="280" spans="1:112" x14ac:dyDescent="0.3">
      <c r="A280" s="6" t="s">
        <v>980</v>
      </c>
      <c r="B280" s="6" t="s">
        <v>334</v>
      </c>
      <c r="C280" s="6" t="s">
        <v>114</v>
      </c>
      <c r="D280" s="6" t="s">
        <v>115</v>
      </c>
      <c r="E280" s="6" t="s">
        <v>116</v>
      </c>
      <c r="F280" s="6" t="s">
        <v>117</v>
      </c>
      <c r="G280" s="6" t="s">
        <v>118</v>
      </c>
      <c r="H280" s="1">
        <v>44161.630982407405</v>
      </c>
      <c r="I280" s="6" t="s">
        <v>116</v>
      </c>
      <c r="J280" s="6" t="s">
        <v>116</v>
      </c>
      <c r="K280" s="6" t="s">
        <v>119</v>
      </c>
      <c r="L280">
        <v>8.9632087344210156E-4</v>
      </c>
      <c r="M280">
        <v>0.61971563595993662</v>
      </c>
      <c r="N280">
        <v>5400</v>
      </c>
      <c r="O280">
        <v>12302572.537853163</v>
      </c>
      <c r="P280">
        <v>26246.911202518706</v>
      </c>
      <c r="Q280">
        <v>0.75153838457688937</v>
      </c>
      <c r="R280">
        <v>0.24846161542311063</v>
      </c>
      <c r="S280" s="7">
        <v>2.4421296296296296E-3</v>
      </c>
      <c r="T280">
        <v>2.3008218326358563</v>
      </c>
      <c r="U280">
        <v>0.55902580126327539</v>
      </c>
      <c r="V280" s="6" t="s">
        <v>117</v>
      </c>
      <c r="W280" s="6" t="s">
        <v>121</v>
      </c>
      <c r="X280" s="6" t="s">
        <v>152</v>
      </c>
      <c r="Y280" s="6" t="s">
        <v>148</v>
      </c>
      <c r="Z280" s="6" t="s">
        <v>180</v>
      </c>
      <c r="AA280">
        <v>-0.15671417178609193</v>
      </c>
      <c r="AB280">
        <v>5.1156904061507547</v>
      </c>
      <c r="AC280">
        <v>-0.26079089864727056</v>
      </c>
      <c r="AD280">
        <v>0.48677847524486517</v>
      </c>
      <c r="AE280">
        <v>-0.13178717772999671</v>
      </c>
      <c r="AF280">
        <v>15.74970219224997</v>
      </c>
      <c r="AG280">
        <v>5768229.3478562096</v>
      </c>
      <c r="AH280">
        <v>-0.16192840252096763</v>
      </c>
      <c r="AI280">
        <v>4.2633058656669975</v>
      </c>
      <c r="AJ280">
        <v>-0.27182493598653823</v>
      </c>
      <c r="AK280">
        <v>0.10336985080947847</v>
      </c>
      <c r="AL280">
        <v>-0.13947048436758158</v>
      </c>
      <c r="AM280">
        <v>14.122711713681861</v>
      </c>
      <c r="AN280">
        <v>0.1693792387272835</v>
      </c>
      <c r="AO280">
        <v>0.83062076127271656</v>
      </c>
      <c r="AP280">
        <v>2.1102874880037068</v>
      </c>
      <c r="AQ280">
        <v>25961964.896889534</v>
      </c>
      <c r="AR280">
        <v>-0.20175258221033354</v>
      </c>
      <c r="AS280">
        <v>4.3792639602705963</v>
      </c>
      <c r="AT280">
        <v>-0.36469760753801583</v>
      </c>
      <c r="AU280">
        <v>0.20729707716635648</v>
      </c>
      <c r="AV280">
        <v>-0.16997480605705662</v>
      </c>
      <c r="AW280">
        <v>10.110053644658143</v>
      </c>
      <c r="AX280">
        <v>2083800.3708487535</v>
      </c>
      <c r="AY280">
        <v>850409.57568036835</v>
      </c>
      <c r="AZ280" s="8">
        <v>2.9282407407407408E-3</v>
      </c>
      <c r="BA280">
        <v>1.618195943842881</v>
      </c>
      <c r="BB280">
        <v>3371997.3078857441</v>
      </c>
      <c r="BC280">
        <v>0.69083380185704168</v>
      </c>
      <c r="BD280">
        <v>10218772.167004408</v>
      </c>
      <c r="BE280">
        <v>4917819.772175841</v>
      </c>
      <c r="BF280" s="8">
        <v>2.3495370370370371E-3</v>
      </c>
      <c r="BG280">
        <v>2.2106342347023817</v>
      </c>
      <c r="BH280">
        <v>22589967.58900379</v>
      </c>
      <c r="BI280">
        <v>0.53214766404391523</v>
      </c>
      <c r="BJ280">
        <v>0.85274301495875526</v>
      </c>
      <c r="BK280">
        <v>6.92027479621915E-4</v>
      </c>
      <c r="BL280">
        <v>0.13935646747323843</v>
      </c>
      <c r="BM280">
        <v>4.3448924530241715E-3</v>
      </c>
      <c r="BN280">
        <v>2.427457032501217E-3</v>
      </c>
      <c r="BP280">
        <v>4.3614060285890761E-4</v>
      </c>
      <c r="BQ280">
        <v>1775684.6080260922</v>
      </c>
      <c r="BR280">
        <v>-0.2549592682855808</v>
      </c>
      <c r="BS280">
        <v>0.6451588557297927</v>
      </c>
      <c r="BU280">
        <v>-0.38366253700919961</v>
      </c>
      <c r="BV280">
        <v>-0.1943529878296959</v>
      </c>
      <c r="BW280">
        <v>290184.88569277443</v>
      </c>
      <c r="BX280">
        <v>-0.2447532565249545</v>
      </c>
      <c r="BY280">
        <v>-6.9644561612970723E-2</v>
      </c>
      <c r="BZ280">
        <v>9047.4603919645269</v>
      </c>
      <c r="CA280">
        <v>-0.76555240418654247</v>
      </c>
      <c r="CB280">
        <v>0.82875074332711662</v>
      </c>
      <c r="CC280">
        <v>5054.7445287084365</v>
      </c>
      <c r="CD280">
        <v>-0.42852041095345672</v>
      </c>
      <c r="CE280">
        <v>2.5825284793701635</v>
      </c>
      <c r="CJ280">
        <v>0.65622145864826975</v>
      </c>
      <c r="CK280">
        <v>0.15590299679294062</v>
      </c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>
        <v>0.81328181198886329</v>
      </c>
      <c r="CW280">
        <v>0.18671818801113671</v>
      </c>
      <c r="CX280">
        <v>0.26739393924296539</v>
      </c>
      <c r="CY280">
        <v>0.3229034032030601</v>
      </c>
      <c r="CZ280">
        <v>0.20239760124828357</v>
      </c>
      <c r="DA280">
        <v>0.12177536522846855</v>
      </c>
      <c r="DB280">
        <v>5.5886844141142929E-2</v>
      </c>
      <c r="DC280">
        <v>2.964284693607935E-2</v>
      </c>
      <c r="DD2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80" t="str">
        <f>IF(TRIM(SW_base_final[[#This Row],[Neg]])="","blocked",SW_base_final[[#This Row],[Neg]])</f>
        <v>blocked</v>
      </c>
      <c r="DF280" t="str">
        <f>LEFT(SW_base_final[[#This Row],[date]],2)</f>
        <v/>
      </c>
      <c r="DG280" t="str">
        <f>MID(SW_base_final[[#This Row],[date]],4,2)</f>
        <v/>
      </c>
      <c r="DH280" t="str">
        <f>RIGHT(SW_base_final[[#This Row],[date]],4)</f>
        <v/>
      </c>
    </row>
    <row r="281" spans="1:112" x14ac:dyDescent="0.3">
      <c r="A281" s="6" t="s">
        <v>981</v>
      </c>
      <c r="B281" s="6" t="s">
        <v>113</v>
      </c>
      <c r="C281" s="6" t="s">
        <v>114</v>
      </c>
      <c r="D281" s="6" t="s">
        <v>115</v>
      </c>
      <c r="E281" s="6" t="s">
        <v>116</v>
      </c>
      <c r="F281" s="6" t="s">
        <v>117</v>
      </c>
      <c r="G281" s="6" t="s">
        <v>118</v>
      </c>
      <c r="H281" s="1">
        <v>44161.630982407405</v>
      </c>
      <c r="I281" s="6" t="s">
        <v>116</v>
      </c>
      <c r="J281" s="6" t="s">
        <v>116</v>
      </c>
      <c r="K281" s="6" t="s">
        <v>119</v>
      </c>
      <c r="L281">
        <v>8.790972003984343E-4</v>
      </c>
      <c r="M281">
        <v>0.44131195852178023</v>
      </c>
      <c r="N281">
        <v>91510</v>
      </c>
      <c r="O281">
        <v>497400.46811395837</v>
      </c>
      <c r="P281">
        <v>20836.201277510896</v>
      </c>
      <c r="Q281">
        <v>0.53614307487114632</v>
      </c>
      <c r="R281">
        <v>0.46385692512885368</v>
      </c>
      <c r="S281" s="7">
        <v>3.5763888888888889E-3</v>
      </c>
      <c r="T281">
        <v>3.1914784696136111</v>
      </c>
      <c r="U281">
        <v>0.41576341366886782</v>
      </c>
      <c r="V281" s="6" t="s">
        <v>120</v>
      </c>
      <c r="W281" s="6" t="s">
        <v>121</v>
      </c>
      <c r="X281" s="6" t="s">
        <v>152</v>
      </c>
      <c r="Y281" s="6" t="s">
        <v>976</v>
      </c>
      <c r="Z281" s="6" t="s">
        <v>124</v>
      </c>
      <c r="AA281">
        <v>0.36765246641037841</v>
      </c>
      <c r="AB281">
        <v>-0.67631769279702736</v>
      </c>
      <c r="AC281">
        <v>0.38819991978167345</v>
      </c>
      <c r="AD281">
        <v>-0.43488990198820277</v>
      </c>
      <c r="AE281">
        <v>0.33028055485144159</v>
      </c>
      <c r="AF281">
        <v>-0.82125573485270165</v>
      </c>
      <c r="AG281">
        <v>131256.01335609346</v>
      </c>
      <c r="AH281">
        <v>0.23268801945102724</v>
      </c>
      <c r="AI281">
        <v>-0.48060845936501539</v>
      </c>
      <c r="AJ281">
        <v>0.1991071769842363</v>
      </c>
      <c r="AK281">
        <v>-1.2110583311827572E-2</v>
      </c>
      <c r="AL281">
        <v>0.2626698859755574</v>
      </c>
      <c r="AM281">
        <v>-0.62956181699594316</v>
      </c>
      <c r="AN281">
        <v>0.65493437136287791</v>
      </c>
      <c r="AO281">
        <v>0.34506562863712215</v>
      </c>
      <c r="AP281">
        <v>3.5191826403325353</v>
      </c>
      <c r="AQ281">
        <v>1750443.0926799187</v>
      </c>
      <c r="AR281">
        <v>0.50134159593336869</v>
      </c>
      <c r="AS281">
        <v>-0.850738347394427</v>
      </c>
      <c r="AT281">
        <v>0.50010540777168444</v>
      </c>
      <c r="AU281">
        <v>-0.71854235602056515</v>
      </c>
      <c r="AV281">
        <v>0.50451887325366185</v>
      </c>
      <c r="AW281">
        <v>-0.93226614503906557</v>
      </c>
      <c r="AX281">
        <v>325764.66289981647</v>
      </c>
      <c r="AY281">
        <v>60225.484815684722</v>
      </c>
      <c r="AZ281" s="8">
        <v>4.7337962962962967E-3</v>
      </c>
      <c r="BA281">
        <v>3.865108336570982</v>
      </c>
      <c r="BB281">
        <v>1259115.7143343163</v>
      </c>
      <c r="BC281">
        <v>0.35331198947778802</v>
      </c>
      <c r="BD281">
        <v>171635.80521414184</v>
      </c>
      <c r="BE281">
        <v>71030.528540408734</v>
      </c>
      <c r="BF281" s="8">
        <v>1.3657407407407407E-3</v>
      </c>
      <c r="BG281">
        <v>2.8626158611403754</v>
      </c>
      <c r="BH281">
        <v>491327.37834560237</v>
      </c>
      <c r="BI281">
        <v>0.53429618207251006</v>
      </c>
      <c r="BJ281">
        <v>0.64284503249741876</v>
      </c>
      <c r="BK281">
        <v>8.9865812412824649E-3</v>
      </c>
      <c r="BL281">
        <v>3.9459162806523042E-2</v>
      </c>
      <c r="BM281">
        <v>3.1700787210914579E-2</v>
      </c>
      <c r="BN281">
        <v>0.27700843624386101</v>
      </c>
      <c r="BQ281">
        <v>208857.61477347818</v>
      </c>
      <c r="BR281">
        <v>0.37967749800744532</v>
      </c>
      <c r="BS281">
        <v>-0.55805936065058204</v>
      </c>
      <c r="BU281">
        <v>-0.22102168129384514</v>
      </c>
      <c r="BV281">
        <v>-0.76909728404928557</v>
      </c>
      <c r="BW281">
        <v>12820.114036988905</v>
      </c>
      <c r="BX281">
        <v>1.1600771415648037</v>
      </c>
      <c r="BY281">
        <v>-9.0847826516396557E-2</v>
      </c>
      <c r="BZ281">
        <v>10299.450829683103</v>
      </c>
      <c r="CA281">
        <v>-0.22216247889960017</v>
      </c>
      <c r="CB281">
        <v>-0.42457329519343823</v>
      </c>
      <c r="CC281">
        <v>89998.861842735365</v>
      </c>
      <c r="CD281">
        <v>0.50572807813434384</v>
      </c>
      <c r="CE281">
        <v>0.57934117519927519</v>
      </c>
      <c r="CK281">
        <v>-1</v>
      </c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>
        <v>0.66977200984251939</v>
      </c>
      <c r="CW281">
        <v>0.33022799015748061</v>
      </c>
      <c r="CX281">
        <v>0.14414912040806155</v>
      </c>
      <c r="CY281">
        <v>0.2822938827823584</v>
      </c>
      <c r="CZ281">
        <v>0.2125992813254132</v>
      </c>
      <c r="DA281">
        <v>0.16421864570104669</v>
      </c>
      <c r="DB281">
        <v>0.11613244002990045</v>
      </c>
      <c r="DC281">
        <v>8.0606629753219777E-2</v>
      </c>
      <c r="DD2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81" t="str">
        <f>IF(TRIM(SW_base_final[[#This Row],[Neg]])="","blocked",SW_base_final[[#This Row],[Neg]])</f>
        <v>blocked</v>
      </c>
      <c r="DF281" t="str">
        <f>LEFT(SW_base_final[[#This Row],[date]],2)</f>
        <v/>
      </c>
      <c r="DG281" t="str">
        <f>MID(SW_base_final[[#This Row],[date]],4,2)</f>
        <v/>
      </c>
      <c r="DH281" t="str">
        <f>RIGHT(SW_base_final[[#This Row],[date]],4)</f>
        <v/>
      </c>
    </row>
    <row r="282" spans="1:112" x14ac:dyDescent="0.3">
      <c r="A282" s="6" t="s">
        <v>982</v>
      </c>
      <c r="B282" s="6" t="s">
        <v>141</v>
      </c>
      <c r="C282" s="6" t="s">
        <v>142</v>
      </c>
      <c r="D282" s="6" t="s">
        <v>143</v>
      </c>
      <c r="E282" s="6" t="s">
        <v>116</v>
      </c>
      <c r="F282" s="6" t="s">
        <v>117</v>
      </c>
      <c r="G282" s="6" t="s">
        <v>144</v>
      </c>
      <c r="H282" s="1">
        <v>44161.630982407405</v>
      </c>
      <c r="I282" s="6" t="s">
        <v>116</v>
      </c>
      <c r="J282" s="6" t="s">
        <v>116</v>
      </c>
      <c r="K282" s="6" t="s">
        <v>119</v>
      </c>
      <c r="L282">
        <v>8.7828781046101845E-4</v>
      </c>
      <c r="M282">
        <v>4.385779750870916</v>
      </c>
      <c r="N282">
        <v>5010</v>
      </c>
      <c r="O282">
        <v>52079.579311463705</v>
      </c>
      <c r="P282">
        <v>13194.328605960514</v>
      </c>
      <c r="Q282">
        <v>0.11070989386376232</v>
      </c>
      <c r="R282">
        <v>0.88929010613623771</v>
      </c>
      <c r="S282" s="7">
        <v>3.0092592592592593E-3</v>
      </c>
      <c r="T282">
        <v>4.3780089274489935</v>
      </c>
      <c r="U282">
        <v>0.39195130507191478</v>
      </c>
      <c r="V282" s="6" t="s">
        <v>120</v>
      </c>
      <c r="W282" s="6"/>
      <c r="X282" s="6"/>
      <c r="Y282" s="6"/>
      <c r="Z282" s="6"/>
      <c r="AZ282" s="8"/>
      <c r="BF282" s="8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DD2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82" t="str">
        <f>IF(TRIM(SW_base_final[[#This Row],[Neg]])="","blocked",SW_base_final[[#This Row],[Neg]])</f>
        <v>blocked</v>
      </c>
      <c r="DF282" t="str">
        <f>LEFT(SW_base_final[[#This Row],[date]],2)</f>
        <v/>
      </c>
      <c r="DG282" t="str">
        <f>MID(SW_base_final[[#This Row],[date]],4,2)</f>
        <v/>
      </c>
      <c r="DH282" t="str">
        <f>RIGHT(SW_base_final[[#This Row],[date]],4)</f>
        <v/>
      </c>
    </row>
    <row r="283" spans="1:112" x14ac:dyDescent="0.3">
      <c r="A283" s="6" t="s">
        <v>983</v>
      </c>
      <c r="B283" s="6" t="s">
        <v>297</v>
      </c>
      <c r="C283" s="6" t="s">
        <v>114</v>
      </c>
      <c r="D283" s="6" t="s">
        <v>115</v>
      </c>
      <c r="E283" s="6" t="s">
        <v>116</v>
      </c>
      <c r="F283" s="6" t="s">
        <v>117</v>
      </c>
      <c r="G283" s="6" t="s">
        <v>118</v>
      </c>
      <c r="H283" s="1">
        <v>44161.630982407405</v>
      </c>
      <c r="I283" s="6" t="s">
        <v>116</v>
      </c>
      <c r="J283" s="6" t="s">
        <v>116</v>
      </c>
      <c r="K283" s="6" t="s">
        <v>119</v>
      </c>
      <c r="L283">
        <v>8.6629859617604629E-4</v>
      </c>
      <c r="M283">
        <v>-0.235298100625566</v>
      </c>
      <c r="N283">
        <v>219743</v>
      </c>
      <c r="O283">
        <v>165858.52389675949</v>
      </c>
      <c r="P283">
        <v>16920.006477760449</v>
      </c>
      <c r="Q283">
        <v>0.88320666715092999</v>
      </c>
      <c r="R283">
        <v>0.11679333284907001</v>
      </c>
      <c r="S283" s="7">
        <v>1.1805555555555556E-3</v>
      </c>
      <c r="T283">
        <v>2.1638992419690357</v>
      </c>
      <c r="U283">
        <v>0.55387752338849761</v>
      </c>
      <c r="V283" s="6" t="s">
        <v>117</v>
      </c>
      <c r="W283" s="6" t="s">
        <v>121</v>
      </c>
      <c r="X283" s="6" t="s">
        <v>130</v>
      </c>
      <c r="Y283" s="6" t="s">
        <v>148</v>
      </c>
      <c r="Z283" s="6" t="s">
        <v>180</v>
      </c>
      <c r="AA283">
        <v>-0.96892867248844661</v>
      </c>
      <c r="AB283">
        <v>-0.94151838402918908</v>
      </c>
      <c r="AC283">
        <v>-0.96381050307994554</v>
      </c>
      <c r="AD283">
        <v>-0.96085672792924681</v>
      </c>
      <c r="AE283">
        <v>-0.97367774540123164</v>
      </c>
      <c r="AF283">
        <v>-0.84183288524033051</v>
      </c>
      <c r="AG283">
        <v>89549.112627670373</v>
      </c>
      <c r="AH283">
        <v>-0.96193671125832125</v>
      </c>
      <c r="AI283">
        <v>-0.93699300139993924</v>
      </c>
      <c r="AJ283">
        <v>-0.94715218150974556</v>
      </c>
      <c r="AK283">
        <v>-0.95690117908521977</v>
      </c>
      <c r="AL283">
        <v>-0.97193771024143094</v>
      </c>
      <c r="AM283">
        <v>-0.84690499905593086</v>
      </c>
      <c r="AN283">
        <v>0.56057765274070637</v>
      </c>
      <c r="AO283">
        <v>0.43942234725929358</v>
      </c>
      <c r="AP283">
        <v>2.4409340344604007</v>
      </c>
      <c r="AQ283">
        <v>404849.71588496398</v>
      </c>
      <c r="AR283">
        <v>-0.96470826278310751</v>
      </c>
      <c r="AS283">
        <v>-0.92053162610683248</v>
      </c>
      <c r="AT283">
        <v>-0.96437981331730227</v>
      </c>
      <c r="AU283">
        <v>-0.95272772383640991</v>
      </c>
      <c r="AV283">
        <v>-0.96499938880614244</v>
      </c>
      <c r="AW283">
        <v>-0.79392603821046848</v>
      </c>
      <c r="AX283">
        <v>92976.582013083796</v>
      </c>
      <c r="AY283">
        <v>50168.051917253986</v>
      </c>
      <c r="AZ283" s="8">
        <v>1.0300925925925926E-3</v>
      </c>
      <c r="BA283">
        <v>2.0650483100132275</v>
      </c>
      <c r="BB283">
        <v>192001.13355692493</v>
      </c>
      <c r="BC283">
        <v>0.50693225445115442</v>
      </c>
      <c r="BD283">
        <v>72881.941883675696</v>
      </c>
      <c r="BE283">
        <v>39381.060710416379</v>
      </c>
      <c r="BF283" s="8">
        <v>1.3541666666666667E-3</v>
      </c>
      <c r="BG283">
        <v>2.9204570683333211</v>
      </c>
      <c r="BH283">
        <v>212848.58232803902</v>
      </c>
      <c r="BI283">
        <v>0.61376630426710943</v>
      </c>
      <c r="BJ283">
        <v>0.75581640967122077</v>
      </c>
      <c r="BK283">
        <v>5.2242809118825846E-3</v>
      </c>
      <c r="BL283">
        <v>0.1544008533974992</v>
      </c>
      <c r="BM283">
        <v>2.0935725888663104E-2</v>
      </c>
      <c r="BN283">
        <v>6.2939243037941364E-2</v>
      </c>
      <c r="BP283">
        <v>6.8348709279287406E-4</v>
      </c>
      <c r="BQ283">
        <v>70273.226400630825</v>
      </c>
      <c r="BR283">
        <v>-0.97098268376606589</v>
      </c>
      <c r="BS283">
        <v>-0.96980325004315659</v>
      </c>
      <c r="BU283">
        <v>-0.78538125419266502</v>
      </c>
      <c r="BV283">
        <v>7.704058777848763</v>
      </c>
      <c r="BW283">
        <v>14355.663608802717</v>
      </c>
      <c r="BX283">
        <v>-0.86950829119569462</v>
      </c>
      <c r="BY283">
        <v>-0.32455855504755715</v>
      </c>
      <c r="CA283">
        <v>-0.83064917284248274</v>
      </c>
      <c r="CB283">
        <v>-0.86971387598005623</v>
      </c>
      <c r="CC283">
        <v>5851.8756921585709</v>
      </c>
      <c r="CD283">
        <v>-0.74046168041551697</v>
      </c>
      <c r="CE283">
        <v>-0.45977164963675199</v>
      </c>
      <c r="CJ283">
        <v>-0.75861585655833452</v>
      </c>
      <c r="CK283">
        <v>-0.8837064486903542</v>
      </c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>
        <v>0.73937973181292349</v>
      </c>
      <c r="CW283">
        <v>0.26062026818707651</v>
      </c>
      <c r="CX283">
        <v>0.2649163217109316</v>
      </c>
      <c r="CY283">
        <v>0.32818039916932373</v>
      </c>
      <c r="CZ283">
        <v>0.19667097522656141</v>
      </c>
      <c r="DA283">
        <v>0.11265315949307002</v>
      </c>
      <c r="DB283">
        <v>6.2439975408003924E-2</v>
      </c>
      <c r="DC283">
        <v>3.5139168992109282E-2</v>
      </c>
      <c r="DD2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83" t="str">
        <f>IF(TRIM(SW_base_final[[#This Row],[Neg]])="","blocked",SW_base_final[[#This Row],[Neg]])</f>
        <v>blocked</v>
      </c>
      <c r="DF283" t="str">
        <f>LEFT(SW_base_final[[#This Row],[date]],2)</f>
        <v/>
      </c>
      <c r="DG283" t="str">
        <f>MID(SW_base_final[[#This Row],[date]],4,2)</f>
        <v/>
      </c>
      <c r="DH283" t="str">
        <f>RIGHT(SW_base_final[[#This Row],[date]],4)</f>
        <v/>
      </c>
    </row>
    <row r="284" spans="1:112" x14ac:dyDescent="0.3">
      <c r="A284" s="6" t="s">
        <v>984</v>
      </c>
      <c r="B284" s="6" t="s">
        <v>985</v>
      </c>
      <c r="C284" s="6" t="s">
        <v>394</v>
      </c>
      <c r="D284" s="6" t="s">
        <v>165</v>
      </c>
      <c r="E284" s="6" t="s">
        <v>116</v>
      </c>
      <c r="F284" s="6" t="s">
        <v>117</v>
      </c>
      <c r="G284" s="6" t="s">
        <v>166</v>
      </c>
      <c r="H284" s="1">
        <v>44161.630982407405</v>
      </c>
      <c r="I284" s="6" t="s">
        <v>116</v>
      </c>
      <c r="J284" s="6" t="s">
        <v>116</v>
      </c>
      <c r="K284" s="6" t="s">
        <v>119</v>
      </c>
      <c r="L284">
        <v>8.6086110948717604E-4</v>
      </c>
      <c r="M284">
        <v>-0.31035695732330792</v>
      </c>
      <c r="N284">
        <v>52795</v>
      </c>
      <c r="O284">
        <v>51046.233243472627</v>
      </c>
      <c r="P284">
        <v>14890.200886158527</v>
      </c>
      <c r="Q284">
        <v>0.27063979634160884</v>
      </c>
      <c r="R284">
        <v>0.72936020365839116</v>
      </c>
      <c r="S284" s="7">
        <v>2.627314814814815E-3</v>
      </c>
      <c r="T284">
        <v>6.4076216936125974</v>
      </c>
      <c r="U284">
        <v>0.19049872492764519</v>
      </c>
      <c r="V284" s="6" t="s">
        <v>120</v>
      </c>
      <c r="W284" s="6"/>
      <c r="X284" s="6"/>
      <c r="Y284" s="6"/>
      <c r="Z284" s="6"/>
      <c r="AZ284" s="8"/>
      <c r="BF284" s="8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DD2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84" t="str">
        <f>IF(TRIM(SW_base_final[[#This Row],[Neg]])="","blocked",SW_base_final[[#This Row],[Neg]])</f>
        <v>blocked</v>
      </c>
      <c r="DF284" t="str">
        <f>LEFT(SW_base_final[[#This Row],[date]],2)</f>
        <v/>
      </c>
      <c r="DG284" t="str">
        <f>MID(SW_base_final[[#This Row],[date]],4,2)</f>
        <v/>
      </c>
      <c r="DH284" t="str">
        <f>RIGHT(SW_base_final[[#This Row],[date]],4)</f>
        <v/>
      </c>
    </row>
    <row r="285" spans="1:112" x14ac:dyDescent="0.3">
      <c r="A285" s="6" t="s">
        <v>986</v>
      </c>
      <c r="B285" s="6" t="s">
        <v>113</v>
      </c>
      <c r="C285" s="6" t="s">
        <v>114</v>
      </c>
      <c r="D285" s="6" t="s">
        <v>115</v>
      </c>
      <c r="E285" s="6" t="s">
        <v>116</v>
      </c>
      <c r="F285" s="6" t="s">
        <v>117</v>
      </c>
      <c r="G285" s="6" t="s">
        <v>118</v>
      </c>
      <c r="H285" s="1">
        <v>44161.630982407405</v>
      </c>
      <c r="I285" s="6" t="s">
        <v>116</v>
      </c>
      <c r="J285" s="6" t="s">
        <v>116</v>
      </c>
      <c r="K285" s="6" t="s">
        <v>119</v>
      </c>
      <c r="L285">
        <v>8.571258216183862E-4</v>
      </c>
      <c r="M285">
        <v>36.355020145782902</v>
      </c>
      <c r="N285">
        <v>38977</v>
      </c>
      <c r="O285">
        <v>1796193.9305609241</v>
      </c>
      <c r="P285">
        <v>17035.224948517294</v>
      </c>
      <c r="Q285">
        <v>0.45750522197885346</v>
      </c>
      <c r="R285">
        <v>0.54249477802114654</v>
      </c>
      <c r="S285" s="7">
        <v>2.6157407407407405E-3</v>
      </c>
      <c r="T285">
        <v>2.3547456578566766</v>
      </c>
      <c r="U285">
        <v>0.59570678921466202</v>
      </c>
      <c r="V285" s="6" t="s">
        <v>120</v>
      </c>
      <c r="W285" s="6" t="s">
        <v>121</v>
      </c>
      <c r="X285" s="6" t="s">
        <v>152</v>
      </c>
      <c r="Y285" s="6" t="s">
        <v>276</v>
      </c>
      <c r="Z285" s="6" t="s">
        <v>180</v>
      </c>
      <c r="AA285">
        <v>9.4478183327485921E-2</v>
      </c>
      <c r="AB285">
        <v>7.5108507398476689</v>
      </c>
      <c r="AC285">
        <v>0.14057618091412061</v>
      </c>
      <c r="AD285">
        <v>5.1815804053014967</v>
      </c>
      <c r="AE285">
        <v>8.2796330208814606E-2</v>
      </c>
      <c r="AF285">
        <v>8.4626377925912166</v>
      </c>
      <c r="AG285">
        <v>344534.95571342693</v>
      </c>
      <c r="AH285">
        <v>5.3685620447332827E-2</v>
      </c>
      <c r="AI285">
        <v>6.7435758923406093</v>
      </c>
      <c r="AJ285">
        <v>2.854850986882207E-3</v>
      </c>
      <c r="AK285">
        <v>3.1421710421032358</v>
      </c>
      <c r="AL285">
        <v>6.5038857768509262E-2</v>
      </c>
      <c r="AM285">
        <v>8.4763925693266202</v>
      </c>
      <c r="AN285">
        <v>0.21069416811965597</v>
      </c>
      <c r="AO285">
        <v>0.78930583188034409</v>
      </c>
      <c r="AP285">
        <v>2.1805807156868342</v>
      </c>
      <c r="AQ285">
        <v>3916745.8466148889</v>
      </c>
      <c r="AR285">
        <v>0.11516513791326322</v>
      </c>
      <c r="AS285">
        <v>4.526915273292242</v>
      </c>
      <c r="AT285">
        <v>0.1145572575337841</v>
      </c>
      <c r="AU285">
        <v>4.4861532434545488</v>
      </c>
      <c r="AV285">
        <v>0.11544294022422741</v>
      </c>
      <c r="AW285">
        <v>4.5457309315262462</v>
      </c>
      <c r="AX285">
        <v>378447.58598110889</v>
      </c>
      <c r="AY285">
        <v>59868.907261113607</v>
      </c>
      <c r="AZ285" s="8">
        <v>4.9189814814814816E-3</v>
      </c>
      <c r="BA285">
        <v>3.244445994077453</v>
      </c>
      <c r="BB285">
        <v>1227852.7543046912</v>
      </c>
      <c r="BC285">
        <v>0.42625924319069669</v>
      </c>
      <c r="BD285">
        <v>1417746.3445798154</v>
      </c>
      <c r="BE285">
        <v>284666.04845231335</v>
      </c>
      <c r="BF285" s="8">
        <v>1.9907407407407408E-3</v>
      </c>
      <c r="BG285">
        <v>1.8965967379073847</v>
      </c>
      <c r="BH285">
        <v>2688893.0923101967</v>
      </c>
      <c r="BI285">
        <v>0.64093844506646969</v>
      </c>
      <c r="BJ285">
        <v>0.83822195769504571</v>
      </c>
      <c r="BK285">
        <v>1.634687138655261E-3</v>
      </c>
      <c r="BL285">
        <v>3.0048468043702087E-3</v>
      </c>
      <c r="BM285">
        <v>1.945469501363048E-2</v>
      </c>
      <c r="BN285">
        <v>0.13768381334829838</v>
      </c>
      <c r="BQ285">
        <v>316422.26596669445</v>
      </c>
      <c r="BR285">
        <v>0.2136269939037605</v>
      </c>
      <c r="BS285">
        <v>4.6930263890072981</v>
      </c>
      <c r="BU285">
        <v>0.13579452067811837</v>
      </c>
      <c r="BV285">
        <v>116.68303307190698</v>
      </c>
      <c r="BX285">
        <v>-0.46041358178255709</v>
      </c>
      <c r="BY285">
        <v>9.2374844806895684</v>
      </c>
      <c r="BZ285">
        <v>7343.995970746797</v>
      </c>
      <c r="CA285">
        <v>-0.22843660356428463</v>
      </c>
      <c r="CB285">
        <v>9.2610059250416068</v>
      </c>
      <c r="CC285">
        <v>51974.568080276724</v>
      </c>
      <c r="CD285">
        <v>-0.10667255322943969</v>
      </c>
      <c r="CE285">
        <v>10.551191146273563</v>
      </c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>
        <v>0.78737798434162443</v>
      </c>
      <c r="CW285">
        <v>0.21262201565837557</v>
      </c>
      <c r="CX285">
        <v>0.23784158197673277</v>
      </c>
      <c r="CY285">
        <v>0.35008567366738041</v>
      </c>
      <c r="CZ285">
        <v>0.20448082990300717</v>
      </c>
      <c r="DA285">
        <v>0.11386946019400999</v>
      </c>
      <c r="DB285">
        <v>6.0791751623127908E-2</v>
      </c>
      <c r="DC285">
        <v>3.2930702635741584E-2</v>
      </c>
      <c r="DD2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85" t="str">
        <f>IF(TRIM(SW_base_final[[#This Row],[Neg]])="","blocked",SW_base_final[[#This Row],[Neg]])</f>
        <v>blocked</v>
      </c>
      <c r="DF285" t="str">
        <f>LEFT(SW_base_final[[#This Row],[date]],2)</f>
        <v/>
      </c>
      <c r="DG285" t="str">
        <f>MID(SW_base_final[[#This Row],[date]],4,2)</f>
        <v/>
      </c>
      <c r="DH285" t="str">
        <f>RIGHT(SW_base_final[[#This Row],[date]],4)</f>
        <v/>
      </c>
    </row>
    <row r="286" spans="1:112" x14ac:dyDescent="0.3">
      <c r="A286" s="6" t="s">
        <v>987</v>
      </c>
      <c r="B286" s="6" t="s">
        <v>113</v>
      </c>
      <c r="C286" s="6" t="s">
        <v>114</v>
      </c>
      <c r="D286" s="6" t="s">
        <v>115</v>
      </c>
      <c r="E286" s="6" t="s">
        <v>116</v>
      </c>
      <c r="F286" s="6" t="s">
        <v>117</v>
      </c>
      <c r="G286" s="6" t="s">
        <v>118</v>
      </c>
      <c r="H286" s="1">
        <v>44161.630982407405</v>
      </c>
      <c r="I286" s="6" t="s">
        <v>116</v>
      </c>
      <c r="J286" s="6" t="s">
        <v>116</v>
      </c>
      <c r="K286" s="6" t="s">
        <v>119</v>
      </c>
      <c r="L286">
        <v>8.546759823606601E-4</v>
      </c>
      <c r="M286">
        <v>5.5989333591400056E-2</v>
      </c>
      <c r="N286">
        <v>65297</v>
      </c>
      <c r="O286">
        <v>1095559.3950374071</v>
      </c>
      <c r="P286">
        <v>11485.561531069607</v>
      </c>
      <c r="Q286">
        <v>0.502064088892756</v>
      </c>
      <c r="R286">
        <v>0.497935911107244</v>
      </c>
      <c r="S286" s="7">
        <v>1.1805555555555556E-3</v>
      </c>
      <c r="T286">
        <v>1.3773550967988801</v>
      </c>
      <c r="U286">
        <v>0.52150964976265302</v>
      </c>
      <c r="V286" s="6" t="s">
        <v>120</v>
      </c>
      <c r="W286" s="6" t="s">
        <v>121</v>
      </c>
      <c r="X286" s="6" t="s">
        <v>152</v>
      </c>
      <c r="Y286" s="6" t="s">
        <v>148</v>
      </c>
      <c r="Z286" s="6" t="s">
        <v>124</v>
      </c>
      <c r="AA286">
        <v>-8.582332531607606E-2</v>
      </c>
      <c r="AB286">
        <v>0.40457972124429253</v>
      </c>
      <c r="AC286">
        <v>-7.8827792861340229E-2</v>
      </c>
      <c r="AD286">
        <v>0.20326596330127367</v>
      </c>
      <c r="AE286">
        <v>-8.9330362034412913E-2</v>
      </c>
      <c r="AF286">
        <v>0.53479492163092202</v>
      </c>
      <c r="AG286">
        <v>176062.28639836283</v>
      </c>
      <c r="AH286">
        <v>-4.3522742998402086E-2</v>
      </c>
      <c r="AI286">
        <v>6.2497872430622436E-2</v>
      </c>
      <c r="AJ286">
        <v>-2.2322772413121861E-2</v>
      </c>
      <c r="AK286">
        <v>6.3889239020839206E-2</v>
      </c>
      <c r="AL286">
        <v>-5.660854971637308E-2</v>
      </c>
      <c r="AM286">
        <v>6.1609737697765565E-2</v>
      </c>
      <c r="AN286">
        <v>0.33647705374603937</v>
      </c>
      <c r="AO286">
        <v>0.66352294625396058</v>
      </c>
      <c r="AP286">
        <v>1.6214273189474719</v>
      </c>
      <c r="AQ286">
        <v>1776369.932643218</v>
      </c>
      <c r="AR286">
        <v>-8.4100569820500959E-2</v>
      </c>
      <c r="AS286">
        <v>-6.6575362343042843E-2</v>
      </c>
      <c r="AT286">
        <v>-7.6131975594144752E-2</v>
      </c>
      <c r="AU286">
        <v>0.13537337489972434</v>
      </c>
      <c r="AV286">
        <v>-8.8798800379773168E-2</v>
      </c>
      <c r="AW286">
        <v>-0.15628637615401142</v>
      </c>
      <c r="AX286">
        <v>368630.59744598001</v>
      </c>
      <c r="AY286">
        <v>68686.864320350462</v>
      </c>
      <c r="AZ286" s="8">
        <v>1.1921296296296296E-3</v>
      </c>
      <c r="BA286">
        <v>1.8028962815037353</v>
      </c>
      <c r="BB286">
        <v>664602.73338385765</v>
      </c>
      <c r="BC286">
        <v>0.48029582422906952</v>
      </c>
      <c r="BD286">
        <v>726928.79759142711</v>
      </c>
      <c r="BE286">
        <v>107375.42207801239</v>
      </c>
      <c r="BF286" s="8">
        <v>1.1689814814814816E-3</v>
      </c>
      <c r="BG286">
        <v>1.5294031588004751</v>
      </c>
      <c r="BH286">
        <v>1111767.1992593599</v>
      </c>
      <c r="BI286">
        <v>0.54240946440724813</v>
      </c>
      <c r="BJ286">
        <v>0.73710851251605192</v>
      </c>
      <c r="BK286">
        <v>1.4298879026591463E-3</v>
      </c>
      <c r="BL286">
        <v>5.7419160238156568E-2</v>
      </c>
      <c r="BM286">
        <v>0.14297639846976939</v>
      </c>
      <c r="BN286">
        <v>6.1066040873362891E-2</v>
      </c>
      <c r="BQ286">
        <v>271220.55198653939</v>
      </c>
      <c r="BR286">
        <v>-8.8101306195637608E-2</v>
      </c>
      <c r="BS286">
        <v>0.18498688997790769</v>
      </c>
      <c r="BU286">
        <v>-6.9406641425309279E-2</v>
      </c>
      <c r="BV286">
        <v>-0.65942705861890349</v>
      </c>
      <c r="BW286">
        <v>21127.494893850169</v>
      </c>
      <c r="BX286">
        <v>-0.18284642315968236</v>
      </c>
      <c r="BY286">
        <v>0.22876072422072014</v>
      </c>
      <c r="BZ286">
        <v>52608.451884041693</v>
      </c>
      <c r="CA286">
        <v>1.6997266199291428E-2</v>
      </c>
      <c r="CB286">
        <v>0.65958993948317457</v>
      </c>
      <c r="CC286">
        <v>22469.371920250866</v>
      </c>
      <c r="CD286">
        <v>-6.764635902146432E-2</v>
      </c>
      <c r="CE286">
        <v>-4.7237888235961423E-2</v>
      </c>
      <c r="CL286" s="6" t="s">
        <v>988</v>
      </c>
      <c r="CM286" s="6" t="s">
        <v>989</v>
      </c>
      <c r="CN286" s="6" t="s">
        <v>868</v>
      </c>
      <c r="CO286" s="6" t="s">
        <v>869</v>
      </c>
      <c r="CP286" s="6" t="s">
        <v>130</v>
      </c>
      <c r="CQ286" s="6" t="s">
        <v>990</v>
      </c>
      <c r="CR286" s="6" t="s">
        <v>176</v>
      </c>
      <c r="CS286" s="6" t="s">
        <v>177</v>
      </c>
      <c r="CT286" s="6"/>
      <c r="CU286" s="6"/>
      <c r="CV286">
        <v>0.72097422489455554</v>
      </c>
      <c r="CW286">
        <v>0.27902577510544446</v>
      </c>
      <c r="CX286">
        <v>0.16630996663860273</v>
      </c>
      <c r="CY286">
        <v>0.32339321745282723</v>
      </c>
      <c r="CZ286">
        <v>0.2276918762433017</v>
      </c>
      <c r="DA286">
        <v>0.14678916256944669</v>
      </c>
      <c r="DB286">
        <v>8.6466693423560836E-2</v>
      </c>
      <c r="DC286">
        <v>4.9349083672260916E-2</v>
      </c>
      <c r="DD2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86" t="str">
        <f>IF(TRIM(SW_base_final[[#This Row],[Neg]])="","blocked",SW_base_final[[#This Row],[Neg]])</f>
        <v>blocked</v>
      </c>
      <c r="DF286" t="str">
        <f>LEFT(SW_base_final[[#This Row],[date]],2)</f>
        <v/>
      </c>
      <c r="DG286" t="str">
        <f>MID(SW_base_final[[#This Row],[date]],4,2)</f>
        <v/>
      </c>
      <c r="DH286" t="str">
        <f>RIGHT(SW_base_final[[#This Row],[date]],4)</f>
        <v/>
      </c>
    </row>
    <row r="287" spans="1:112" x14ac:dyDescent="0.3">
      <c r="A287" s="6" t="s">
        <v>991</v>
      </c>
      <c r="B287" s="6" t="s">
        <v>297</v>
      </c>
      <c r="C287" s="6" t="s">
        <v>114</v>
      </c>
      <c r="D287" s="6" t="s">
        <v>115</v>
      </c>
      <c r="E287" s="6" t="s">
        <v>116</v>
      </c>
      <c r="F287" s="6" t="s">
        <v>117</v>
      </c>
      <c r="G287" s="6" t="s">
        <v>118</v>
      </c>
      <c r="H287" s="1">
        <v>44161.630982407405</v>
      </c>
      <c r="I287" s="6" t="s">
        <v>116</v>
      </c>
      <c r="J287" s="6" t="s">
        <v>116</v>
      </c>
      <c r="K287" s="6" t="s">
        <v>119</v>
      </c>
      <c r="L287">
        <v>8.5409929263973632E-4</v>
      </c>
      <c r="M287">
        <v>-0.26117662447170525</v>
      </c>
      <c r="N287">
        <v>6336</v>
      </c>
      <c r="O287">
        <v>9364007.2296249904</v>
      </c>
      <c r="P287">
        <v>23469.266178788588</v>
      </c>
      <c r="Q287">
        <v>0.54670102023579359</v>
      </c>
      <c r="R287">
        <v>0.45329897976420641</v>
      </c>
      <c r="S287" s="7">
        <v>2.3263888888888887E-3</v>
      </c>
      <c r="T287">
        <v>2.4713094279784906</v>
      </c>
      <c r="U287">
        <v>0.40723558083996453</v>
      </c>
      <c r="V287" s="6" t="s">
        <v>120</v>
      </c>
      <c r="W287" s="6" t="s">
        <v>121</v>
      </c>
      <c r="X287" s="6" t="s">
        <v>152</v>
      </c>
      <c r="Y287" s="6" t="s">
        <v>231</v>
      </c>
      <c r="Z287" s="6" t="s">
        <v>180</v>
      </c>
      <c r="AA287">
        <v>0.31628808339554459</v>
      </c>
      <c r="AB287">
        <v>1.6198029588294087</v>
      </c>
      <c r="AC287">
        <v>0.31381826191811601</v>
      </c>
      <c r="AD287">
        <v>0.20188498787364617</v>
      </c>
      <c r="AE287">
        <v>0.31720872273260969</v>
      </c>
      <c r="AF287">
        <v>3.6667566030133729</v>
      </c>
      <c r="AG287">
        <v>3559218.8867507139</v>
      </c>
      <c r="AH287">
        <v>0.22654072243679679</v>
      </c>
      <c r="AI287">
        <v>1.6728509088281682</v>
      </c>
      <c r="AJ287">
        <v>6.8825563922354727E-2</v>
      </c>
      <c r="AK287">
        <v>2.5169979017086286E-2</v>
      </c>
      <c r="AL287">
        <v>0.27528754796504784</v>
      </c>
      <c r="AM287">
        <v>3.5794709924890151</v>
      </c>
      <c r="AN287">
        <v>0.27102861312747001</v>
      </c>
      <c r="AO287">
        <v>0.72897138687252994</v>
      </c>
      <c r="AP287">
        <v>2.9668790873972481</v>
      </c>
      <c r="AQ287">
        <v>27781877.223811034</v>
      </c>
      <c r="AR287">
        <v>0.27741749534042337</v>
      </c>
      <c r="AS287">
        <v>1.57191170039318</v>
      </c>
      <c r="AT287">
        <v>0.19681120767882621</v>
      </c>
      <c r="AU287">
        <v>0.10816427225660075</v>
      </c>
      <c r="AV287">
        <v>0.29748363104271691</v>
      </c>
      <c r="AW287">
        <v>2.6915929060164245</v>
      </c>
      <c r="AX287">
        <v>2537913.8927608635</v>
      </c>
      <c r="AY287">
        <v>732294.54772213171</v>
      </c>
      <c r="AZ287" s="8">
        <v>2.0717592592592593E-3</v>
      </c>
      <c r="BA287">
        <v>2.0442345033864435</v>
      </c>
      <c r="BB287">
        <v>5188091.1462055594</v>
      </c>
      <c r="BC287">
        <v>0.44774185206191935</v>
      </c>
      <c r="BD287">
        <v>6826093.3368641278</v>
      </c>
      <c r="BE287">
        <v>2826924.339028582</v>
      </c>
      <c r="BF287" s="8">
        <v>2.4305555555555556E-3</v>
      </c>
      <c r="BG287">
        <v>3.3099146118598113</v>
      </c>
      <c r="BH287">
        <v>22593786.077605475</v>
      </c>
      <c r="BI287">
        <v>0.39217551303764459</v>
      </c>
      <c r="BJ287">
        <v>0.5988985872212631</v>
      </c>
      <c r="BK287">
        <v>1.4082324840965756E-2</v>
      </c>
      <c r="BL287">
        <v>4.6781580991877379E-3</v>
      </c>
      <c r="BM287">
        <v>4.9337979021722225E-2</v>
      </c>
      <c r="BN287">
        <v>0.33130588591628574</v>
      </c>
      <c r="BP287">
        <v>1.6970649005754596E-3</v>
      </c>
      <c r="BQ287">
        <v>1517916.3747252955</v>
      </c>
      <c r="BR287">
        <v>0.33913321101645555</v>
      </c>
      <c r="BS287">
        <v>0.29029551989396496</v>
      </c>
      <c r="BT287">
        <v>35691.838194978787</v>
      </c>
      <c r="BU287">
        <v>0.3982664949399255</v>
      </c>
      <c r="BV287">
        <v>0.4804217791077352</v>
      </c>
      <c r="BW287">
        <v>11856.853453700578</v>
      </c>
      <c r="BX287">
        <v>-0.17980160251111887</v>
      </c>
      <c r="BY287">
        <v>3.033507302463331</v>
      </c>
      <c r="BZ287">
        <v>125047.75908789517</v>
      </c>
      <c r="CA287">
        <v>0.49426740777922795</v>
      </c>
      <c r="CB287">
        <v>0.39314235883753801</v>
      </c>
      <c r="CC287">
        <v>839699.14106577495</v>
      </c>
      <c r="CD287">
        <v>0.25503704373286218</v>
      </c>
      <c r="CE287">
        <v>3.0394211671974425E-2</v>
      </c>
      <c r="CH287">
        <v>-1</v>
      </c>
      <c r="CJ287">
        <v>1.6549132104239206</v>
      </c>
      <c r="CK287">
        <v>1.7419751106171546</v>
      </c>
      <c r="CL287" s="6" t="s">
        <v>992</v>
      </c>
      <c r="CM287" s="6"/>
      <c r="CN287" s="6"/>
      <c r="CO287" s="6"/>
      <c r="CP287" s="6"/>
      <c r="CQ287" s="6"/>
      <c r="CR287" s="6"/>
      <c r="CS287" s="6"/>
      <c r="CT287" s="6"/>
      <c r="CU287" s="6"/>
      <c r="CV287">
        <v>0.70432187264917623</v>
      </c>
      <c r="CW287">
        <v>0.29567812735082377</v>
      </c>
      <c r="CX287">
        <v>0.26188106057232363</v>
      </c>
      <c r="CY287">
        <v>0.32526634211768357</v>
      </c>
      <c r="CZ287">
        <v>0.20453988284046704</v>
      </c>
      <c r="DA287">
        <v>0.11369761310764247</v>
      </c>
      <c r="DB287">
        <v>5.9936508803393677E-2</v>
      </c>
      <c r="DC287">
        <v>3.4678592558489416E-2</v>
      </c>
      <c r="DD2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87" t="str">
        <f>IF(TRIM(SW_base_final[[#This Row],[Neg]])="","blocked",SW_base_final[[#This Row],[Neg]])</f>
        <v>blocked</v>
      </c>
      <c r="DF287" t="str">
        <f>LEFT(SW_base_final[[#This Row],[date]],2)</f>
        <v/>
      </c>
      <c r="DG287" t="str">
        <f>MID(SW_base_final[[#This Row],[date]],4,2)</f>
        <v/>
      </c>
      <c r="DH287" t="str">
        <f>RIGHT(SW_base_final[[#This Row],[date]],4)</f>
        <v/>
      </c>
    </row>
    <row r="288" spans="1:112" x14ac:dyDescent="0.3">
      <c r="A288" s="6" t="s">
        <v>993</v>
      </c>
      <c r="B288" s="6" t="s">
        <v>994</v>
      </c>
      <c r="C288" s="6" t="s">
        <v>736</v>
      </c>
      <c r="D288" s="6" t="s">
        <v>160</v>
      </c>
      <c r="E288" s="6" t="s">
        <v>170</v>
      </c>
      <c r="F288" s="6" t="s">
        <v>995</v>
      </c>
      <c r="G288" s="6" t="s">
        <v>161</v>
      </c>
      <c r="H288" s="1">
        <v>44161.630982407405</v>
      </c>
      <c r="I288" s="6" t="s">
        <v>116</v>
      </c>
      <c r="J288" s="6" t="s">
        <v>116</v>
      </c>
      <c r="K288" s="6" t="s">
        <v>119</v>
      </c>
      <c r="L288">
        <v>8.5249805297868029E-4</v>
      </c>
      <c r="M288">
        <v>5.5312354327148858E-2</v>
      </c>
      <c r="N288">
        <v>16240</v>
      </c>
      <c r="O288">
        <v>50550.331490615739</v>
      </c>
      <c r="P288">
        <v>17341.114371072435</v>
      </c>
      <c r="Q288">
        <v>0.39272172242609527</v>
      </c>
      <c r="R288">
        <v>0.60727827757390473</v>
      </c>
      <c r="S288" s="7">
        <v>5.9027777777777778E-4</v>
      </c>
      <c r="T288">
        <v>1.407355269010373</v>
      </c>
      <c r="U288">
        <v>0.751068044147289</v>
      </c>
      <c r="V288" s="6" t="s">
        <v>117</v>
      </c>
      <c r="W288" s="6"/>
      <c r="X288" s="6"/>
      <c r="Y288" s="6"/>
      <c r="Z288" s="6"/>
      <c r="AZ288" s="8"/>
      <c r="BF288" s="8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DD2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88" t="str">
        <f>IF(TRIM(SW_base_final[[#This Row],[Neg]])="","blocked",SW_base_final[[#This Row],[Neg]])</f>
        <v>Negotiation</v>
      </c>
      <c r="DF288" t="str">
        <f>LEFT(SW_base_final[[#This Row],[date]],2)</f>
        <v>05</v>
      </c>
      <c r="DG288" t="str">
        <f>MID(SW_base_final[[#This Row],[date]],4,2)</f>
        <v>12</v>
      </c>
      <c r="DH288" t="str">
        <f>RIGHT(SW_base_final[[#This Row],[date]],4)</f>
        <v>2020</v>
      </c>
    </row>
    <row r="289" spans="1:112" x14ac:dyDescent="0.3">
      <c r="A289" s="6" t="s">
        <v>996</v>
      </c>
      <c r="B289" s="6" t="s">
        <v>583</v>
      </c>
      <c r="C289" s="6" t="s">
        <v>294</v>
      </c>
      <c r="D289" s="6" t="s">
        <v>160</v>
      </c>
      <c r="E289" s="6" t="s">
        <v>116</v>
      </c>
      <c r="F289" s="6" t="s">
        <v>117</v>
      </c>
      <c r="G289" s="6" t="s">
        <v>161</v>
      </c>
      <c r="H289" s="1">
        <v>44161.630982407405</v>
      </c>
      <c r="I289" s="6" t="s">
        <v>116</v>
      </c>
      <c r="J289" s="6" t="s">
        <v>116</v>
      </c>
      <c r="K289" s="6" t="s">
        <v>119</v>
      </c>
      <c r="L289">
        <v>8.4962180325371328E-4</v>
      </c>
      <c r="M289">
        <v>0.2287199769504234</v>
      </c>
      <c r="N289">
        <v>28501</v>
      </c>
      <c r="O289">
        <v>50379.779339160545</v>
      </c>
      <c r="P289">
        <v>27187.99124386823</v>
      </c>
      <c r="Q289">
        <v>0.27046885008329996</v>
      </c>
      <c r="R289">
        <v>0.72953114991670009</v>
      </c>
      <c r="S289" s="7">
        <v>9.2592592592592588E-5</v>
      </c>
      <c r="T289">
        <v>1.2014084404229619</v>
      </c>
      <c r="U289">
        <v>0.74287154282038625</v>
      </c>
      <c r="V289" s="6" t="s">
        <v>120</v>
      </c>
      <c r="W289" s="6"/>
      <c r="X289" s="6"/>
      <c r="Y289" s="6"/>
      <c r="Z289" s="6"/>
      <c r="AZ289" s="8"/>
      <c r="BF289" s="8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DD2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289" t="str">
        <f>IF(TRIM(SW_base_final[[#This Row],[Neg]])="","blocked",SW_base_final[[#This Row],[Neg]])</f>
        <v>blocked</v>
      </c>
      <c r="DF289" t="str">
        <f>LEFT(SW_base_final[[#This Row],[date]],2)</f>
        <v/>
      </c>
      <c r="DG289" t="str">
        <f>MID(SW_base_final[[#This Row],[date]],4,2)</f>
        <v/>
      </c>
      <c r="DH289" t="str">
        <f>RIGHT(SW_base_final[[#This Row],[date]],4)</f>
        <v/>
      </c>
    </row>
    <row r="290" spans="1:112" x14ac:dyDescent="0.3">
      <c r="A290" s="6" t="s">
        <v>997</v>
      </c>
      <c r="B290" s="6" t="s">
        <v>998</v>
      </c>
      <c r="C290" s="6" t="s">
        <v>394</v>
      </c>
      <c r="D290" s="6" t="s">
        <v>160</v>
      </c>
      <c r="E290" s="6" t="s">
        <v>116</v>
      </c>
      <c r="F290" s="6" t="s">
        <v>117</v>
      </c>
      <c r="G290" s="6" t="s">
        <v>161</v>
      </c>
      <c r="H290" s="1">
        <v>44161.630982407405</v>
      </c>
      <c r="I290" s="6" t="s">
        <v>116</v>
      </c>
      <c r="J290" s="6" t="s">
        <v>116</v>
      </c>
      <c r="K290" s="6" t="s">
        <v>119</v>
      </c>
      <c r="L290">
        <v>8.2595254315643673E-4</v>
      </c>
      <c r="M290">
        <v>-7.6855257047126729E-2</v>
      </c>
      <c r="N290">
        <v>4798</v>
      </c>
      <c r="O290">
        <v>48976.270040958247</v>
      </c>
      <c r="P290">
        <v>24884.553408459815</v>
      </c>
      <c r="Q290">
        <v>0.53041377186452399</v>
      </c>
      <c r="R290">
        <v>0.46958622813547601</v>
      </c>
      <c r="S290" s="7">
        <v>3.1481481481481482E-3</v>
      </c>
      <c r="T290">
        <v>3.8699583477640154</v>
      </c>
      <c r="U290">
        <v>0.54623189331294786</v>
      </c>
      <c r="V290" s="6" t="s">
        <v>120</v>
      </c>
      <c r="W290" s="6"/>
      <c r="X290" s="6"/>
      <c r="Y290" s="6"/>
      <c r="Z290" s="6"/>
      <c r="AZ290" s="8"/>
      <c r="BF290" s="8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DD2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90" t="str">
        <f>IF(TRIM(SW_base_final[[#This Row],[Neg]])="","blocked",SW_base_final[[#This Row],[Neg]])</f>
        <v>blocked</v>
      </c>
      <c r="DF290" t="str">
        <f>LEFT(SW_base_final[[#This Row],[date]],2)</f>
        <v/>
      </c>
      <c r="DG290" t="str">
        <f>MID(SW_base_final[[#This Row],[date]],4,2)</f>
        <v/>
      </c>
      <c r="DH290" t="str">
        <f>RIGHT(SW_base_final[[#This Row],[date]],4)</f>
        <v/>
      </c>
    </row>
    <row r="291" spans="1:112" x14ac:dyDescent="0.3">
      <c r="A291" s="6" t="s">
        <v>999</v>
      </c>
      <c r="B291" s="6" t="s">
        <v>297</v>
      </c>
      <c r="C291" s="6" t="s">
        <v>114</v>
      </c>
      <c r="D291" s="6" t="s">
        <v>115</v>
      </c>
      <c r="E291" s="6" t="s">
        <v>116</v>
      </c>
      <c r="F291" s="6" t="s">
        <v>117</v>
      </c>
      <c r="G291" s="6" t="s">
        <v>118</v>
      </c>
      <c r="H291" s="1">
        <v>44161.630982407405</v>
      </c>
      <c r="I291" s="6" t="s">
        <v>116</v>
      </c>
      <c r="J291" s="6" t="s">
        <v>116</v>
      </c>
      <c r="K291" s="6" t="s">
        <v>119</v>
      </c>
      <c r="L291">
        <v>8.2536141756478791E-4</v>
      </c>
      <c r="M291">
        <v>-0.13334514796714278</v>
      </c>
      <c r="N291">
        <v>1898</v>
      </c>
      <c r="O291">
        <v>22941488.975497115</v>
      </c>
      <c r="P291">
        <v>10022.949228706932</v>
      </c>
      <c r="Q291">
        <v>0.67559054936903273</v>
      </c>
      <c r="R291">
        <v>0.32440945063096727</v>
      </c>
      <c r="S291" s="7">
        <v>9.6990740740740735E-3</v>
      </c>
      <c r="T291">
        <v>5.7276406951139718</v>
      </c>
      <c r="U291">
        <v>0.29473398769303888</v>
      </c>
      <c r="V291" s="6" t="s">
        <v>117</v>
      </c>
      <c r="W291" s="6" t="s">
        <v>121</v>
      </c>
      <c r="X291" s="6" t="s">
        <v>343</v>
      </c>
      <c r="Y291" s="6" t="s">
        <v>148</v>
      </c>
      <c r="Z291" s="6" t="s">
        <v>124</v>
      </c>
      <c r="AA291">
        <v>0.12019670222710599</v>
      </c>
      <c r="AB291">
        <v>0.20964938674864464</v>
      </c>
      <c r="AC291">
        <v>0.1320275343889572</v>
      </c>
      <c r="AD291">
        <v>0.14804559917456039</v>
      </c>
      <c r="AE291">
        <v>9.0174460089024855E-2</v>
      </c>
      <c r="AF291">
        <v>0.40885597187511058</v>
      </c>
      <c r="AG291">
        <v>4431958.2413004516</v>
      </c>
      <c r="AH291">
        <v>8.4650401063970371E-2</v>
      </c>
      <c r="AI291">
        <v>0.19745462379691769</v>
      </c>
      <c r="AJ291">
        <v>7.6460590695214714E-2</v>
      </c>
      <c r="AK291">
        <v>0.11139844991131342</v>
      </c>
      <c r="AL291">
        <v>9.6279315894509665E-2</v>
      </c>
      <c r="AM291">
        <v>0.3423745913700964</v>
      </c>
      <c r="AN291">
        <v>0.72490060043424698</v>
      </c>
      <c r="AO291">
        <v>0.27509939956575308</v>
      </c>
      <c r="AP291">
        <v>5.7344622802403542</v>
      </c>
      <c r="AQ291">
        <v>131557103.18253809</v>
      </c>
      <c r="AR291">
        <v>0.20678390294426752</v>
      </c>
      <c r="AS291">
        <v>0.19862267343720563</v>
      </c>
      <c r="AT291">
        <v>0.23727963592645174</v>
      </c>
      <c r="AU291">
        <v>0.21310616181540487</v>
      </c>
      <c r="AV291">
        <v>0.10180274472102391</v>
      </c>
      <c r="AW291">
        <v>0.14574193930903023</v>
      </c>
      <c r="AX291">
        <v>16630299.133193515</v>
      </c>
      <c r="AY291">
        <v>2580878.0697070048</v>
      </c>
      <c r="AZ291" s="8">
        <v>1.1527777777777777E-2</v>
      </c>
      <c r="BA291">
        <v>6.2849052535909458</v>
      </c>
      <c r="BB291">
        <v>104519854.39099687</v>
      </c>
      <c r="BC291">
        <v>0.26841837393229184</v>
      </c>
      <c r="BD291">
        <v>6311189.8423036011</v>
      </c>
      <c r="BE291">
        <v>1851080.1715934465</v>
      </c>
      <c r="BF291" s="8">
        <v>4.8611111111111112E-3</v>
      </c>
      <c r="BG291">
        <v>4.2840176681601099</v>
      </c>
      <c r="BH291">
        <v>27037248.791541245</v>
      </c>
      <c r="BI291">
        <v>0.36407693880842917</v>
      </c>
      <c r="BJ291">
        <v>0.89065559218805102</v>
      </c>
      <c r="BK291">
        <v>3.9994251887431618E-3</v>
      </c>
      <c r="BL291">
        <v>8.4954471545022232E-3</v>
      </c>
      <c r="BM291">
        <v>2.1141118067137702E-2</v>
      </c>
      <c r="BN291">
        <v>7.5411310536775175E-2</v>
      </c>
      <c r="BO291">
        <v>5.3691814882839771E-6</v>
      </c>
      <c r="BP291">
        <v>2.9173768330249117E-4</v>
      </c>
      <c r="BQ291">
        <v>14809616.719677866</v>
      </c>
      <c r="BR291">
        <v>0.12509676992909435</v>
      </c>
      <c r="BS291">
        <v>0.1897401595001551</v>
      </c>
      <c r="BT291">
        <v>66501.523892981801</v>
      </c>
      <c r="BU291">
        <v>-6.6420346750408199E-2</v>
      </c>
      <c r="BV291">
        <v>-0.41562815257537911</v>
      </c>
      <c r="BW291">
        <v>141260.34499078486</v>
      </c>
      <c r="BX291">
        <v>3.1199576235626969E-2</v>
      </c>
      <c r="BY291">
        <v>0.21958803042496777</v>
      </c>
      <c r="BZ291">
        <v>351529.65786764049</v>
      </c>
      <c r="CA291">
        <v>0.13444788697461685</v>
      </c>
      <c r="CB291">
        <v>-4.5329354330486238E-2</v>
      </c>
      <c r="CC291">
        <v>1253921.9594799827</v>
      </c>
      <c r="CD291">
        <v>0.25316238690826953</v>
      </c>
      <c r="CE291">
        <v>-0.12037047053653183</v>
      </c>
      <c r="CG291">
        <v>-0.33539465447351013</v>
      </c>
      <c r="CH291">
        <v>-0.75676903886759717</v>
      </c>
      <c r="CJ291">
        <v>-9.7199228956454053E-2</v>
      </c>
      <c r="CK291">
        <v>-0.41907433763426338</v>
      </c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>
        <v>0.73861208507392873</v>
      </c>
      <c r="CW291">
        <v>0.26138791492607127</v>
      </c>
      <c r="CX291">
        <v>0.19980579556609346</v>
      </c>
      <c r="CY291">
        <v>0.2979589785951644</v>
      </c>
      <c r="CZ291">
        <v>0.2045879708366635</v>
      </c>
      <c r="DA291">
        <v>0.13847043409815088</v>
      </c>
      <c r="DB291">
        <v>9.6277749331302523E-2</v>
      </c>
      <c r="DC291">
        <v>6.2899071572625309E-2</v>
      </c>
      <c r="DD2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291" t="str">
        <f>IF(TRIM(SW_base_final[[#This Row],[Neg]])="","blocked",SW_base_final[[#This Row],[Neg]])</f>
        <v>blocked</v>
      </c>
      <c r="DF291" t="str">
        <f>LEFT(SW_base_final[[#This Row],[date]],2)</f>
        <v/>
      </c>
      <c r="DG291" t="str">
        <f>MID(SW_base_final[[#This Row],[date]],4,2)</f>
        <v/>
      </c>
      <c r="DH291" t="str">
        <f>RIGHT(SW_base_final[[#This Row],[date]],4)</f>
        <v/>
      </c>
    </row>
    <row r="292" spans="1:112" x14ac:dyDescent="0.3">
      <c r="A292" s="6" t="s">
        <v>1000</v>
      </c>
      <c r="B292" s="6" t="s">
        <v>113</v>
      </c>
      <c r="C292" s="6" t="s">
        <v>114</v>
      </c>
      <c r="D292" s="6" t="s">
        <v>115</v>
      </c>
      <c r="E292" s="6" t="s">
        <v>116</v>
      </c>
      <c r="F292" s="6" t="s">
        <v>117</v>
      </c>
      <c r="G292" s="6" t="s">
        <v>118</v>
      </c>
      <c r="H292" s="1">
        <v>44161.630982407405</v>
      </c>
      <c r="I292" s="6" t="s">
        <v>116</v>
      </c>
      <c r="J292" s="6" t="s">
        <v>116</v>
      </c>
      <c r="K292" s="6" t="s">
        <v>119</v>
      </c>
      <c r="L292">
        <v>8.1478876632741525E-4</v>
      </c>
      <c r="M292">
        <v>0.13815574073483183</v>
      </c>
      <c r="N292">
        <v>569847</v>
      </c>
      <c r="O292">
        <v>42455.866601554371</v>
      </c>
      <c r="P292">
        <v>27258.602868453778</v>
      </c>
      <c r="Q292">
        <v>0.34117595175074195</v>
      </c>
      <c r="R292">
        <v>0.658824048249258</v>
      </c>
      <c r="S292" s="7">
        <v>1.1226851851851851E-3</v>
      </c>
      <c r="T292">
        <v>2.5348936280277563</v>
      </c>
      <c r="U292">
        <v>0.56544482561494569</v>
      </c>
      <c r="V292" s="6" t="s">
        <v>117</v>
      </c>
      <c r="W292" s="6" t="s">
        <v>121</v>
      </c>
      <c r="X292" s="6" t="s">
        <v>122</v>
      </c>
      <c r="Y292" s="6" t="s">
        <v>148</v>
      </c>
      <c r="Z292" s="6" t="s">
        <v>180</v>
      </c>
      <c r="AA292">
        <v>-0.1423028455084685</v>
      </c>
      <c r="AB292">
        <v>-0.42444596822371028</v>
      </c>
      <c r="AC292">
        <v>-0.309653503106738</v>
      </c>
      <c r="AD292">
        <v>-0.30976414546802078</v>
      </c>
      <c r="AE292">
        <v>-4.9406296913918624E-2</v>
      </c>
      <c r="AF292">
        <v>-0.46057626053068013</v>
      </c>
      <c r="AG292">
        <v>22808.697469937255</v>
      </c>
      <c r="AH292">
        <v>-0.17939695086944651</v>
      </c>
      <c r="AI292">
        <v>-0.13688517170436298</v>
      </c>
      <c r="AJ292">
        <v>-0.18141618800705439</v>
      </c>
      <c r="AK292">
        <v>0.49549887801823256</v>
      </c>
      <c r="AL292">
        <v>-0.17879059714640355</v>
      </c>
      <c r="AM292">
        <v>-0.23385839372771178</v>
      </c>
      <c r="AN292">
        <v>0.28730729880954714</v>
      </c>
      <c r="AO292">
        <v>0.71269270119045292</v>
      </c>
      <c r="AP292">
        <v>2.4047229067910258</v>
      </c>
      <c r="AQ292">
        <v>102094.59494442184</v>
      </c>
      <c r="AR292">
        <v>-0.19323725671043779</v>
      </c>
      <c r="AS292">
        <v>-0.41914534852941432</v>
      </c>
      <c r="AT292">
        <v>-0.32060212758395634</v>
      </c>
      <c r="AU292">
        <v>7.3581589632790712E-2</v>
      </c>
      <c r="AV292">
        <v>-9.3278467420897071E-2</v>
      </c>
      <c r="AW292">
        <v>-0.54259586658587466</v>
      </c>
      <c r="AX292">
        <v>12197.880351911052</v>
      </c>
      <c r="AY292">
        <v>5254.4771402134093</v>
      </c>
      <c r="AZ292" s="8">
        <v>1.4930555555555556E-3</v>
      </c>
      <c r="BA292">
        <v>3.0993675164537433</v>
      </c>
      <c r="BB292">
        <v>37805.71413230247</v>
      </c>
      <c r="BC292">
        <v>0.4293449332086175</v>
      </c>
      <c r="BD292">
        <v>30257.986249643316</v>
      </c>
      <c r="BE292">
        <v>17554.220329723845</v>
      </c>
      <c r="BF292" s="8">
        <v>9.7222222222222219E-4</v>
      </c>
      <c r="BG292">
        <v>2.1246913222084371</v>
      </c>
      <c r="BH292">
        <v>64288.880812119372</v>
      </c>
      <c r="BI292">
        <v>0.6203106778822931</v>
      </c>
      <c r="BJ292">
        <v>0.40304569931207607</v>
      </c>
      <c r="BK292">
        <v>2.6363820735395482E-3</v>
      </c>
      <c r="BL292">
        <v>7.4879544997092894E-3</v>
      </c>
      <c r="BM292">
        <v>4.6657546621078717E-2</v>
      </c>
      <c r="BN292">
        <v>0.54017241749359646</v>
      </c>
      <c r="BR292">
        <v>-0.42454716795969971</v>
      </c>
      <c r="BS292">
        <v>-0.16019964366485295</v>
      </c>
      <c r="BU292">
        <v>-0.9180722910082294</v>
      </c>
      <c r="BY292">
        <v>-8.9547417821268516E-2</v>
      </c>
      <c r="CA292">
        <v>0.47662451301818609</v>
      </c>
      <c r="CB292">
        <v>0.74966356774858656</v>
      </c>
      <c r="CC292">
        <v>6588.9585179894339</v>
      </c>
      <c r="CD292">
        <v>-0.20038694838627591</v>
      </c>
      <c r="CE292">
        <v>-0.42163140062944293</v>
      </c>
      <c r="CL292" s="6" t="s">
        <v>1001</v>
      </c>
      <c r="CM292" s="6" t="s">
        <v>1002</v>
      </c>
      <c r="CN292" s="6" t="s">
        <v>1003</v>
      </c>
      <c r="CO292" s="6"/>
      <c r="CP292" s="6" t="s">
        <v>122</v>
      </c>
      <c r="CQ292" s="6"/>
      <c r="CR292" s="6" t="s">
        <v>247</v>
      </c>
      <c r="CS292" s="6" t="s">
        <v>248</v>
      </c>
      <c r="CT292" s="6"/>
      <c r="CU292" s="6"/>
      <c r="CV292">
        <v>0.47401116439195073</v>
      </c>
      <c r="CW292">
        <v>0.52598883560804932</v>
      </c>
      <c r="CX292">
        <v>0.15864333609539746</v>
      </c>
      <c r="CY292">
        <v>0.27991815717830898</v>
      </c>
      <c r="CZ292">
        <v>0.25324139946926566</v>
      </c>
      <c r="DA292">
        <v>0.15326069902356282</v>
      </c>
      <c r="DB292">
        <v>9.5916952186567636E-2</v>
      </c>
      <c r="DC292">
        <v>5.901945604689731E-2</v>
      </c>
      <c r="DD2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92" t="str">
        <f>IF(TRIM(SW_base_final[[#This Row],[Neg]])="","blocked",SW_base_final[[#This Row],[Neg]])</f>
        <v>blocked</v>
      </c>
      <c r="DF292" t="str">
        <f>LEFT(SW_base_final[[#This Row],[date]],2)</f>
        <v/>
      </c>
      <c r="DG292" t="str">
        <f>MID(SW_base_final[[#This Row],[date]],4,2)</f>
        <v/>
      </c>
      <c r="DH292" t="str">
        <f>RIGHT(SW_base_final[[#This Row],[date]],4)</f>
        <v/>
      </c>
    </row>
    <row r="293" spans="1:112" x14ac:dyDescent="0.3">
      <c r="A293" s="6" t="s">
        <v>1004</v>
      </c>
      <c r="B293" s="6" t="s">
        <v>113</v>
      </c>
      <c r="C293" s="6" t="s">
        <v>114</v>
      </c>
      <c r="D293" s="6" t="s">
        <v>115</v>
      </c>
      <c r="E293" s="6" t="s">
        <v>116</v>
      </c>
      <c r="F293" s="6" t="s">
        <v>117</v>
      </c>
      <c r="G293" s="6" t="s">
        <v>118</v>
      </c>
      <c r="H293" s="1">
        <v>44161.630982407405</v>
      </c>
      <c r="I293" s="6" t="s">
        <v>116</v>
      </c>
      <c r="J293" s="6" t="s">
        <v>116</v>
      </c>
      <c r="K293" s="6" t="s">
        <v>119</v>
      </c>
      <c r="L293">
        <v>8.1470365835066506E-4</v>
      </c>
      <c r="M293">
        <v>0.10844166518957651</v>
      </c>
      <c r="N293">
        <v>504776</v>
      </c>
      <c r="O293">
        <v>49489.671361092638</v>
      </c>
      <c r="P293">
        <v>39311.503178479303</v>
      </c>
      <c r="Q293">
        <v>0.39398650498264942</v>
      </c>
      <c r="R293">
        <v>0.60601349501735058</v>
      </c>
      <c r="S293" s="7">
        <v>1.0648148148148149E-3</v>
      </c>
      <c r="T293">
        <v>2.4416128462844142</v>
      </c>
      <c r="U293">
        <v>0.59968519831200506</v>
      </c>
      <c r="V293" s="6" t="s">
        <v>117</v>
      </c>
      <c r="W293" s="6" t="s">
        <v>121</v>
      </c>
      <c r="X293" s="6" t="s">
        <v>122</v>
      </c>
      <c r="Y293" s="6" t="s">
        <v>231</v>
      </c>
      <c r="Z293" s="6" t="s">
        <v>180</v>
      </c>
      <c r="AA293">
        <v>-0.13062886375930605</v>
      </c>
      <c r="AB293">
        <v>3.0183601151100525E-2</v>
      </c>
      <c r="AC293">
        <v>-0.1446967162951871</v>
      </c>
      <c r="AD293">
        <v>-0.31207295588694328</v>
      </c>
      <c r="AE293">
        <v>-0.12085469738454135</v>
      </c>
      <c r="AF293">
        <v>0.55217161531164871</v>
      </c>
      <c r="AG293">
        <v>38580.232275900285</v>
      </c>
      <c r="AH293">
        <v>-0.13094812351914098</v>
      </c>
      <c r="AI293">
        <v>0.2598089833813122</v>
      </c>
      <c r="AJ293">
        <v>-0.20368322074892198</v>
      </c>
      <c r="AK293">
        <v>-0.26340395326430499</v>
      </c>
      <c r="AL293">
        <v>-8.0888220207507855E-2</v>
      </c>
      <c r="AM293">
        <v>1.1854902710770068</v>
      </c>
      <c r="AN293">
        <v>0.40332172997524152</v>
      </c>
      <c r="AO293">
        <v>0.59667827002475848</v>
      </c>
      <c r="AP293">
        <v>2.2659436237137136</v>
      </c>
      <c r="AQ293">
        <v>112140.805260355</v>
      </c>
      <c r="AR293">
        <v>-0.15746186452243871</v>
      </c>
      <c r="AS293">
        <v>0.27489771915840477</v>
      </c>
      <c r="AT293">
        <v>-9.8562943505281608E-2</v>
      </c>
      <c r="AU293">
        <v>0.151689971224652</v>
      </c>
      <c r="AV293">
        <v>-0.20816848508554175</v>
      </c>
      <c r="AW293">
        <v>0.42422570481572897</v>
      </c>
      <c r="AX293">
        <v>19960.259869262041</v>
      </c>
      <c r="AY293">
        <v>14411.670507922945</v>
      </c>
      <c r="AZ293" s="8">
        <v>1.9097222222222222E-3</v>
      </c>
      <c r="BA293">
        <v>2.7808366197113576</v>
      </c>
      <c r="BB293">
        <v>55506.221583398918</v>
      </c>
      <c r="BC293">
        <v>0.41521147782271545</v>
      </c>
      <c r="BD293">
        <v>29529.411491830593</v>
      </c>
      <c r="BE293">
        <v>24168.561767977342</v>
      </c>
      <c r="BF293" s="8">
        <v>4.861111111111111E-4</v>
      </c>
      <c r="BG293">
        <v>1.9179042458270543</v>
      </c>
      <c r="BH293">
        <v>56634.583676956107</v>
      </c>
      <c r="BI293">
        <v>0.72437929866800133</v>
      </c>
      <c r="BJ293">
        <v>0.27230246949292075</v>
      </c>
      <c r="BL293">
        <v>0.18402222819585504</v>
      </c>
      <c r="BM293">
        <v>1.1786087053375575E-2</v>
      </c>
      <c r="BN293">
        <v>0.51316788862696594</v>
      </c>
      <c r="BO293">
        <v>1.8721326630882603E-2</v>
      </c>
      <c r="BQ293">
        <v>5418.5435829335893</v>
      </c>
      <c r="BR293">
        <v>9.9547821339043274E-2</v>
      </c>
      <c r="BS293">
        <v>-0.47328445415782761</v>
      </c>
      <c r="BX293">
        <v>0.18502646116031962</v>
      </c>
      <c r="BY293">
        <v>0.17039811249741188</v>
      </c>
      <c r="CA293">
        <v>-0.94358759201371045</v>
      </c>
      <c r="CB293">
        <v>-0.77618731809885699</v>
      </c>
      <c r="CC293">
        <v>10211.52167685176</v>
      </c>
      <c r="CD293">
        <v>-4.7839377138590877E-2</v>
      </c>
      <c r="CE293">
        <v>-0.25864965570677112</v>
      </c>
      <c r="CG293">
        <v>-0.14743183494867274</v>
      </c>
      <c r="CH293">
        <v>-0.52043970916221172</v>
      </c>
      <c r="CL293" s="6" t="s">
        <v>1005</v>
      </c>
      <c r="CM293" s="6"/>
      <c r="CN293" s="6" t="s">
        <v>463</v>
      </c>
      <c r="CO293" s="6" t="s">
        <v>464</v>
      </c>
      <c r="CP293" s="6" t="s">
        <v>465</v>
      </c>
      <c r="CQ293" s="6" t="s">
        <v>1006</v>
      </c>
      <c r="CR293" s="6"/>
      <c r="CS293" s="6"/>
      <c r="CT293" s="6" t="s">
        <v>1007</v>
      </c>
      <c r="CU293" s="6"/>
      <c r="CV293">
        <v>0.54128229255528049</v>
      </c>
      <c r="CW293">
        <v>0.45871770744471951</v>
      </c>
      <c r="CX293">
        <v>0.16097695823072933</v>
      </c>
      <c r="CY293">
        <v>0.2754518699509837</v>
      </c>
      <c r="CZ293">
        <v>0.24481631470985996</v>
      </c>
      <c r="DA293">
        <v>0.15304746498816343</v>
      </c>
      <c r="DB293">
        <v>0.10146543415355824</v>
      </c>
      <c r="DC293">
        <v>6.4241957966705232E-2</v>
      </c>
      <c r="DD2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93" t="str">
        <f>IF(TRIM(SW_base_final[[#This Row],[Neg]])="","blocked",SW_base_final[[#This Row],[Neg]])</f>
        <v>blocked</v>
      </c>
      <c r="DF293" t="str">
        <f>LEFT(SW_base_final[[#This Row],[date]],2)</f>
        <v/>
      </c>
      <c r="DG293" t="str">
        <f>MID(SW_base_final[[#This Row],[date]],4,2)</f>
        <v/>
      </c>
      <c r="DH293" t="str">
        <f>RIGHT(SW_base_final[[#This Row],[date]],4)</f>
        <v/>
      </c>
    </row>
    <row r="294" spans="1:112" x14ac:dyDescent="0.3">
      <c r="A294" s="6" t="s">
        <v>1008</v>
      </c>
      <c r="B294" s="6" t="s">
        <v>293</v>
      </c>
      <c r="C294" s="6" t="s">
        <v>294</v>
      </c>
      <c r="D294" s="6" t="s">
        <v>143</v>
      </c>
      <c r="E294" s="6" t="s">
        <v>116</v>
      </c>
      <c r="F294" s="6" t="s">
        <v>117</v>
      </c>
      <c r="G294" s="6" t="s">
        <v>144</v>
      </c>
      <c r="H294" s="1">
        <v>44161.630982407405</v>
      </c>
      <c r="I294" s="6" t="s">
        <v>116</v>
      </c>
      <c r="J294" s="6" t="s">
        <v>116</v>
      </c>
      <c r="K294" s="6" t="s">
        <v>119</v>
      </c>
      <c r="L294">
        <v>8.1455396570092285E-4</v>
      </c>
      <c r="M294">
        <v>-6.5436328656273302E-2</v>
      </c>
      <c r="N294">
        <v>2634</v>
      </c>
      <c r="O294">
        <v>48300.371876869307</v>
      </c>
      <c r="P294">
        <v>12753.593206761054</v>
      </c>
      <c r="Q294">
        <v>0.54943223317636969</v>
      </c>
      <c r="R294">
        <v>0.45056776682363031</v>
      </c>
      <c r="S294" s="7">
        <v>4.7337962962962967E-3</v>
      </c>
      <c r="T294">
        <v>5.7100513510734059</v>
      </c>
      <c r="U294">
        <v>0.39734774698595099</v>
      </c>
      <c r="V294" s="6" t="s">
        <v>120</v>
      </c>
      <c r="W294" s="6"/>
      <c r="X294" s="6"/>
      <c r="Y294" s="6"/>
      <c r="Z294" s="6"/>
      <c r="AZ294" s="8"/>
      <c r="BF294" s="8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DD2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294" t="str">
        <f>IF(TRIM(SW_base_final[[#This Row],[Neg]])="","blocked",SW_base_final[[#This Row],[Neg]])</f>
        <v>blocked</v>
      </c>
      <c r="DF294" t="str">
        <f>LEFT(SW_base_final[[#This Row],[date]],2)</f>
        <v/>
      </c>
      <c r="DG294" t="str">
        <f>MID(SW_base_final[[#This Row],[date]],4,2)</f>
        <v/>
      </c>
      <c r="DH294" t="str">
        <f>RIGHT(SW_base_final[[#This Row],[date]],4)</f>
        <v/>
      </c>
    </row>
    <row r="295" spans="1:112" x14ac:dyDescent="0.3">
      <c r="A295" s="6" t="s">
        <v>1009</v>
      </c>
      <c r="B295" s="6" t="s">
        <v>113</v>
      </c>
      <c r="C295" s="6" t="s">
        <v>114</v>
      </c>
      <c r="D295" s="6" t="s">
        <v>115</v>
      </c>
      <c r="E295" s="6" t="s">
        <v>116</v>
      </c>
      <c r="F295" s="6" t="s">
        <v>117</v>
      </c>
      <c r="G295" s="6" t="s">
        <v>118</v>
      </c>
      <c r="H295" s="1">
        <v>44161.630982407405</v>
      </c>
      <c r="I295" s="6" t="s">
        <v>116</v>
      </c>
      <c r="J295" s="6" t="s">
        <v>116</v>
      </c>
      <c r="K295" s="6" t="s">
        <v>119</v>
      </c>
      <c r="L295">
        <v>8.1211120761725956E-4</v>
      </c>
      <c r="M295">
        <v>2.6489579839301586E-2</v>
      </c>
      <c r="N295">
        <v>13272</v>
      </c>
      <c r="O295">
        <v>5330218.9970926773</v>
      </c>
      <c r="P295">
        <v>27425.413169532207</v>
      </c>
      <c r="Q295">
        <v>0.62308162203191997</v>
      </c>
      <c r="R295">
        <v>0.37691837796808003</v>
      </c>
      <c r="S295" s="7">
        <v>1.0532407407407407E-3</v>
      </c>
      <c r="T295">
        <v>1.9011202821502637</v>
      </c>
      <c r="U295">
        <v>0.73598494027656702</v>
      </c>
      <c r="V295" s="6" t="s">
        <v>120</v>
      </c>
      <c r="W295" s="6" t="s">
        <v>121</v>
      </c>
      <c r="X295" s="6" t="s">
        <v>152</v>
      </c>
      <c r="Y295" s="6" t="s">
        <v>487</v>
      </c>
      <c r="Z295" s="6" t="s">
        <v>124</v>
      </c>
      <c r="AA295">
        <v>-0.10555752636316107</v>
      </c>
      <c r="AB295">
        <v>0.37249701719571982</v>
      </c>
      <c r="AC295">
        <v>-0.10713285668695549</v>
      </c>
      <c r="AD295">
        <v>0.51497840064607692</v>
      </c>
      <c r="AE295">
        <v>-0.104127316804006</v>
      </c>
      <c r="AF295">
        <v>0.26485975389118366</v>
      </c>
      <c r="AG295">
        <v>2699729.2383149592</v>
      </c>
      <c r="AH295">
        <v>-0.11298112136569027</v>
      </c>
      <c r="AI295">
        <v>0.5306691423843497</v>
      </c>
      <c r="AJ295">
        <v>-0.12662760464318668</v>
      </c>
      <c r="AK295">
        <v>0.57455008231175575</v>
      </c>
      <c r="AL295">
        <v>-0.10226130451083115</v>
      </c>
      <c r="AM295">
        <v>0.49874902423378464</v>
      </c>
      <c r="AN295">
        <v>0.47501968649109205</v>
      </c>
      <c r="AO295">
        <v>0.52498031350890795</v>
      </c>
      <c r="AP295">
        <v>1.8631415121584083</v>
      </c>
      <c r="AQ295">
        <v>9930952.2823787276</v>
      </c>
      <c r="AR295">
        <v>-5.9574948968570074E-2</v>
      </c>
      <c r="AS295">
        <v>-0.1362592489535428</v>
      </c>
      <c r="AT295">
        <v>-4.0092853197079115E-2</v>
      </c>
      <c r="AU295">
        <v>0.36676496058273123</v>
      </c>
      <c r="AV295">
        <v>-8.6083038349416108E-2</v>
      </c>
      <c r="AW295">
        <v>-0.43397234594420953</v>
      </c>
      <c r="AX295">
        <v>2531958.9569278271</v>
      </c>
      <c r="AY295">
        <v>1169457.8790984466</v>
      </c>
      <c r="AZ295" s="8">
        <v>1.5277777777777779E-3</v>
      </c>
      <c r="BA295">
        <v>2.307557532419179</v>
      </c>
      <c r="BB295">
        <v>5842640.9628350148</v>
      </c>
      <c r="BC295">
        <v>0.69272707024890878</v>
      </c>
      <c r="BD295">
        <v>2798260.0401648507</v>
      </c>
      <c r="BE295">
        <v>1530271.3592165124</v>
      </c>
      <c r="BF295" s="8">
        <v>6.134259259259259E-4</v>
      </c>
      <c r="BG295">
        <v>1.4610190835955552</v>
      </c>
      <c r="BH295">
        <v>4088311.3195437118</v>
      </c>
      <c r="BI295">
        <v>0.77512610296411222</v>
      </c>
      <c r="BJ295">
        <v>0.18170359142373929</v>
      </c>
      <c r="BK295">
        <v>1.1071348081774029E-3</v>
      </c>
      <c r="BL295">
        <v>8.2893598773066176E-3</v>
      </c>
      <c r="BM295">
        <v>1.8943606927687824E-2</v>
      </c>
      <c r="BN295">
        <v>0.78961679496316795</v>
      </c>
      <c r="BO295">
        <v>1.2035567522176721E-4</v>
      </c>
      <c r="BP295">
        <v>2.1915632469917168E-4</v>
      </c>
      <c r="BQ295">
        <v>459937.56744488142</v>
      </c>
      <c r="BR295">
        <v>-5.2701561737797276E-2</v>
      </c>
      <c r="BS295">
        <v>0.22501953469697789</v>
      </c>
      <c r="BU295">
        <v>0.16422454574472933</v>
      </c>
      <c r="BV295">
        <v>-3.6775787022154116E-2</v>
      </c>
      <c r="BW295">
        <v>20982.458231948283</v>
      </c>
      <c r="BX295">
        <v>-0.21382349996707228</v>
      </c>
      <c r="BY295">
        <v>0.6380087973555395</v>
      </c>
      <c r="BZ295">
        <v>47951.041697541361</v>
      </c>
      <c r="CA295">
        <v>-0.12539568713542715</v>
      </c>
      <c r="CB295">
        <v>5.0308682853749787E-2</v>
      </c>
      <c r="CC295">
        <v>1998719.0404071177</v>
      </c>
      <c r="CD295">
        <v>-0.11719990957041981</v>
      </c>
      <c r="CE295">
        <v>0.62122281172066507</v>
      </c>
      <c r="CG295">
        <v>-0.62677529707986246</v>
      </c>
      <c r="CH295">
        <v>-0.24678418173787231</v>
      </c>
      <c r="CJ295">
        <v>-0.37525512185257393</v>
      </c>
      <c r="CK295">
        <v>3.3659236787224938</v>
      </c>
      <c r="CL295" s="6" t="s">
        <v>1010</v>
      </c>
      <c r="CM295" s="6"/>
      <c r="CN295" s="6"/>
      <c r="CO295" s="6"/>
      <c r="CP295" s="6"/>
      <c r="CQ295" s="6"/>
      <c r="CR295" s="6"/>
      <c r="CS295" s="6"/>
      <c r="CT295" s="6"/>
      <c r="CU295" s="6"/>
      <c r="CV295">
        <v>0.79742048465877646</v>
      </c>
      <c r="CW295">
        <v>0.20257951534122354</v>
      </c>
      <c r="CX295">
        <v>0.10766718925509455</v>
      </c>
      <c r="CY295">
        <v>0.26547527586147124</v>
      </c>
      <c r="CZ295">
        <v>0.27459766475735664</v>
      </c>
      <c r="DA295">
        <v>0.20906701523988205</v>
      </c>
      <c r="DB295">
        <v>9.7213991969963887E-2</v>
      </c>
      <c r="DC295">
        <v>4.5978862916231829E-2</v>
      </c>
      <c r="DD2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95" t="str">
        <f>IF(TRIM(SW_base_final[[#This Row],[Neg]])="","blocked",SW_base_final[[#This Row],[Neg]])</f>
        <v>blocked</v>
      </c>
      <c r="DF295" t="str">
        <f>LEFT(SW_base_final[[#This Row],[date]],2)</f>
        <v/>
      </c>
      <c r="DG295" t="str">
        <f>MID(SW_base_final[[#This Row],[date]],4,2)</f>
        <v/>
      </c>
      <c r="DH295" t="str">
        <f>RIGHT(SW_base_final[[#This Row],[date]],4)</f>
        <v/>
      </c>
    </row>
    <row r="296" spans="1:112" x14ac:dyDescent="0.3">
      <c r="A296" s="6" t="s">
        <v>1011</v>
      </c>
      <c r="B296" s="6" t="s">
        <v>113</v>
      </c>
      <c r="C296" s="6" t="s">
        <v>114</v>
      </c>
      <c r="D296" s="6" t="s">
        <v>115</v>
      </c>
      <c r="E296" s="6" t="s">
        <v>116</v>
      </c>
      <c r="F296" s="6" t="s">
        <v>117</v>
      </c>
      <c r="G296" s="6" t="s">
        <v>118</v>
      </c>
      <c r="H296" s="1">
        <v>44161.630982407405</v>
      </c>
      <c r="I296" s="6" t="s">
        <v>116</v>
      </c>
      <c r="J296" s="6" t="s">
        <v>116</v>
      </c>
      <c r="K296" s="6" t="s">
        <v>119</v>
      </c>
      <c r="L296">
        <v>8.0016110611248119E-4</v>
      </c>
      <c r="M296">
        <v>2.5061935632799473E-2</v>
      </c>
      <c r="N296">
        <v>18733</v>
      </c>
      <c r="O296">
        <v>2086327.4627957353</v>
      </c>
      <c r="P296">
        <v>26092.739260233506</v>
      </c>
      <c r="Q296">
        <v>0.441948288712257</v>
      </c>
      <c r="R296">
        <v>0.558051711287743</v>
      </c>
      <c r="S296" s="7">
        <v>3.2754629629629631E-3</v>
      </c>
      <c r="T296">
        <v>6.6824118423770233</v>
      </c>
      <c r="U296">
        <v>0.47433598410073347</v>
      </c>
      <c r="V296" s="6" t="s">
        <v>117</v>
      </c>
      <c r="W296" s="6" t="s">
        <v>121</v>
      </c>
      <c r="X296" s="6" t="s">
        <v>152</v>
      </c>
      <c r="Y296" s="6" t="s">
        <v>148</v>
      </c>
      <c r="Z296" s="6" t="s">
        <v>192</v>
      </c>
      <c r="AA296">
        <v>-0.17203006081204519</v>
      </c>
      <c r="AB296">
        <v>-0.10969994430749108</v>
      </c>
      <c r="AC296">
        <v>-0.15481159177780202</v>
      </c>
      <c r="AD296">
        <v>-1.5303043914177472E-2</v>
      </c>
      <c r="AE296">
        <v>-0.18072008841419029</v>
      </c>
      <c r="AF296">
        <v>-0.15202393224025523</v>
      </c>
      <c r="AG296">
        <v>1023622.021432958</v>
      </c>
      <c r="AH296">
        <v>-0.15773986195727663</v>
      </c>
      <c r="AI296">
        <v>-5.7473381547773483E-3</v>
      </c>
      <c r="AJ296">
        <v>-0.12330471583652169</v>
      </c>
      <c r="AK296">
        <v>7.3168735223865244E-2</v>
      </c>
      <c r="AL296">
        <v>-0.17669115412668523</v>
      </c>
      <c r="AM296">
        <v>-4.6823836587819967E-2</v>
      </c>
      <c r="AN296">
        <v>0.34238750343203372</v>
      </c>
      <c r="AO296">
        <v>0.65761249656796628</v>
      </c>
      <c r="AP296">
        <v>6.2216533301286248</v>
      </c>
      <c r="AQ296">
        <v>12980406.206641886</v>
      </c>
      <c r="AR296">
        <v>-0.17195634294055584</v>
      </c>
      <c r="AS296">
        <v>-0.4764184712957118</v>
      </c>
      <c r="AT296">
        <v>-0.15527235867581213</v>
      </c>
      <c r="AU296">
        <v>-0.24934532278312516</v>
      </c>
      <c r="AV296">
        <v>-0.18699915995141669</v>
      </c>
      <c r="AW296">
        <v>-0.59203161451971398</v>
      </c>
      <c r="AX296">
        <v>714332.45132832101</v>
      </c>
      <c r="AY296">
        <v>378224.73146791942</v>
      </c>
      <c r="AZ296" s="8">
        <v>4.2361111111111115E-3</v>
      </c>
      <c r="BA296">
        <v>8.7892993926954048</v>
      </c>
      <c r="BB296">
        <v>6278481.7806426315</v>
      </c>
      <c r="BC296">
        <v>0.31824125951951049</v>
      </c>
      <c r="BD296">
        <v>1371995.0114674142</v>
      </c>
      <c r="BE296">
        <v>645397.28996503854</v>
      </c>
      <c r="BF296" s="8">
        <v>2.7777777777777779E-3</v>
      </c>
      <c r="BG296">
        <v>4.8848023279845822</v>
      </c>
      <c r="BH296">
        <v>6701924.4259992586</v>
      </c>
      <c r="BI296">
        <v>0.55560707205481119</v>
      </c>
      <c r="BJ296">
        <v>0.33373406935037109</v>
      </c>
      <c r="BK296">
        <v>1.3538568276608584E-2</v>
      </c>
      <c r="BL296">
        <v>1.68547702970549E-2</v>
      </c>
      <c r="BM296">
        <v>1.9215570965773834E-2</v>
      </c>
      <c r="BN296">
        <v>0.47716653115007868</v>
      </c>
      <c r="BO296">
        <v>0.11994335893620829</v>
      </c>
      <c r="BP296">
        <v>1.9547131023904631E-2</v>
      </c>
      <c r="BQ296">
        <v>236557.36357658432</v>
      </c>
      <c r="BR296">
        <v>-9.8221759744422266E-2</v>
      </c>
      <c r="BS296">
        <v>-0.17401728396962324</v>
      </c>
      <c r="BT296">
        <v>9596.407176379118</v>
      </c>
      <c r="BU296">
        <v>-3.0445964203062226E-2</v>
      </c>
      <c r="BV296">
        <v>0.60150878703945976</v>
      </c>
      <c r="BW296">
        <v>11946.997299141034</v>
      </c>
      <c r="BX296">
        <v>-8.3629396294650715E-2</v>
      </c>
      <c r="BY296">
        <v>5.6988755229807619E-2</v>
      </c>
      <c r="BZ296">
        <v>13620.379891481894</v>
      </c>
      <c r="CA296">
        <v>-0.42358327138460572</v>
      </c>
      <c r="CB296">
        <v>-0.39779546216647599</v>
      </c>
      <c r="CC296">
        <v>338225.15278577205</v>
      </c>
      <c r="CD296">
        <v>-0.18733168609539685</v>
      </c>
      <c r="CE296">
        <v>7.8055511058548799E-2</v>
      </c>
      <c r="CF296">
        <v>85018.244687153725</v>
      </c>
      <c r="CG296">
        <v>-0.15651630743982969</v>
      </c>
      <c r="CH296">
        <v>0.42478622457216741</v>
      </c>
      <c r="CI296">
        <v>13855.396272552589</v>
      </c>
      <c r="CJ296">
        <v>-4.6928200429116607E-2</v>
      </c>
      <c r="CK296">
        <v>-0.40385296049061647</v>
      </c>
      <c r="CL296" s="6" t="s">
        <v>1012</v>
      </c>
      <c r="CM296" s="6" t="s">
        <v>1013</v>
      </c>
      <c r="CN296" s="6" t="s">
        <v>1014</v>
      </c>
      <c r="CO296" s="6" t="s">
        <v>1015</v>
      </c>
      <c r="CP296" s="6" t="s">
        <v>152</v>
      </c>
      <c r="CQ296" s="6" t="s">
        <v>1016</v>
      </c>
      <c r="CR296" s="6"/>
      <c r="CS296" s="6"/>
      <c r="CT296" s="6" t="s">
        <v>1017</v>
      </c>
      <c r="CU296" s="6" t="s">
        <v>1018</v>
      </c>
      <c r="CV296">
        <v>0.61952752586684479</v>
      </c>
      <c r="CW296">
        <v>0.38047247413315521</v>
      </c>
      <c r="CX296">
        <v>0.25746321705945324</v>
      </c>
      <c r="CY296">
        <v>0.30913284337800406</v>
      </c>
      <c r="CZ296">
        <v>0.21797719686973624</v>
      </c>
      <c r="DA296">
        <v>0.12767601020549982</v>
      </c>
      <c r="DB296">
        <v>5.9381770265712876E-2</v>
      </c>
      <c r="DC296">
        <v>2.8368962221593644E-2</v>
      </c>
      <c r="DD2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96" t="str">
        <f>IF(TRIM(SW_base_final[[#This Row],[Neg]])="","blocked",SW_base_final[[#This Row],[Neg]])</f>
        <v>blocked</v>
      </c>
      <c r="DF296" t="str">
        <f>LEFT(SW_base_final[[#This Row],[date]],2)</f>
        <v/>
      </c>
      <c r="DG296" t="str">
        <f>MID(SW_base_final[[#This Row],[date]],4,2)</f>
        <v/>
      </c>
      <c r="DH296" t="str">
        <f>RIGHT(SW_base_final[[#This Row],[date]],4)</f>
        <v/>
      </c>
    </row>
    <row r="297" spans="1:112" x14ac:dyDescent="0.3">
      <c r="A297" s="6" t="s">
        <v>1019</v>
      </c>
      <c r="B297" s="6" t="s">
        <v>190</v>
      </c>
      <c r="C297" s="6" t="s">
        <v>114</v>
      </c>
      <c r="D297" s="6" t="s">
        <v>117</v>
      </c>
      <c r="E297" s="6" t="s">
        <v>116</v>
      </c>
      <c r="F297" s="6" t="s">
        <v>117</v>
      </c>
      <c r="G297" s="6" t="s">
        <v>118</v>
      </c>
      <c r="H297" s="1">
        <v>44161.630982407405</v>
      </c>
      <c r="I297" s="6" t="s">
        <v>116</v>
      </c>
      <c r="J297" s="6" t="s">
        <v>116</v>
      </c>
      <c r="K297" s="6" t="s">
        <v>119</v>
      </c>
      <c r="L297">
        <v>7.9794745305732215E-4</v>
      </c>
      <c r="M297">
        <v>0.51520356661808941</v>
      </c>
      <c r="N297">
        <v>19114</v>
      </c>
      <c r="O297">
        <v>3168105.7943374412</v>
      </c>
      <c r="P297">
        <v>35372.270170798845</v>
      </c>
      <c r="Q297">
        <v>0.51463085261556762</v>
      </c>
      <c r="R297">
        <v>0.48536914738443238</v>
      </c>
      <c r="S297" s="7">
        <v>8.9120370370370373E-4</v>
      </c>
      <c r="T297">
        <v>1.3064266029121145</v>
      </c>
      <c r="U297">
        <v>0.6261294111307899</v>
      </c>
      <c r="V297" s="6" t="s">
        <v>117</v>
      </c>
      <c r="W297" s="6" t="s">
        <v>121</v>
      </c>
      <c r="X297" s="6" t="s">
        <v>130</v>
      </c>
      <c r="Y297" s="6" t="s">
        <v>148</v>
      </c>
      <c r="Z297" s="6" t="s">
        <v>180</v>
      </c>
      <c r="AA297">
        <v>-0.5242989270325048</v>
      </c>
      <c r="AB297">
        <v>0.21901608812321727</v>
      </c>
      <c r="AC297">
        <v>-0.40195715913459029</v>
      </c>
      <c r="AD297">
        <v>-0.2020276605239556</v>
      </c>
      <c r="AE297">
        <v>-0.57635294714225149</v>
      </c>
      <c r="AF297">
        <v>0.78458256951827088</v>
      </c>
      <c r="AG297">
        <v>2287456.5247791847</v>
      </c>
      <c r="AH297">
        <v>-0.52657327707340029</v>
      </c>
      <c r="AI297">
        <v>0.28180192492148071</v>
      </c>
      <c r="AJ297">
        <v>-0.41866118456565315</v>
      </c>
      <c r="AK297">
        <v>-0.11632313384109982</v>
      </c>
      <c r="AL297">
        <v>-0.58156467820713464</v>
      </c>
      <c r="AM297">
        <v>0.88215566795633915</v>
      </c>
      <c r="AN297">
        <v>0.37524632589682949</v>
      </c>
      <c r="AO297">
        <v>0.62475367410317051</v>
      </c>
      <c r="AP297">
        <v>2.2813574439779232</v>
      </c>
      <c r="AQ297">
        <v>7227581.7372213146</v>
      </c>
      <c r="AR297">
        <v>-0.34706356049304099</v>
      </c>
      <c r="AS297">
        <v>0.64534792460774359</v>
      </c>
      <c r="AT297">
        <v>-7.5246165609802351E-2</v>
      </c>
      <c r="AU297">
        <v>0.20452155865484278</v>
      </c>
      <c r="AV297">
        <v>-0.44743913038994121</v>
      </c>
      <c r="AW297">
        <v>1.1262606640037167</v>
      </c>
      <c r="AX297">
        <v>1188820.0593775811</v>
      </c>
      <c r="AY297">
        <v>948186.54566899058</v>
      </c>
      <c r="AZ297" s="8">
        <v>1.0416666666666667E-3</v>
      </c>
      <c r="BA297">
        <v>2.3221591753330824</v>
      </c>
      <c r="BB297">
        <v>2760629.4087036699</v>
      </c>
      <c r="BC297">
        <v>0.60023084396215054</v>
      </c>
      <c r="BD297">
        <v>1979285.7349598601</v>
      </c>
      <c r="BE297">
        <v>1339269.9791101944</v>
      </c>
      <c r="BF297" s="8">
        <v>7.9861111111111116E-4</v>
      </c>
      <c r="BG297">
        <v>2.256850665681291</v>
      </c>
      <c r="BH297">
        <v>4466952.3285176437</v>
      </c>
      <c r="BI297">
        <v>0.64168488935982915</v>
      </c>
      <c r="BJ297">
        <v>0.39993250983330264</v>
      </c>
      <c r="BK297">
        <v>3.4831034620718364E-4</v>
      </c>
      <c r="BL297">
        <v>0.59494870321540594</v>
      </c>
      <c r="BM297">
        <v>1.519504944684578E-3</v>
      </c>
      <c r="BN297">
        <v>3.0966848681510482E-3</v>
      </c>
      <c r="BP297">
        <v>1.5428679224862543E-4</v>
      </c>
      <c r="BQ297">
        <v>474246.23065244401</v>
      </c>
      <c r="BR297">
        <v>-0.20238966646740641</v>
      </c>
      <c r="BS297">
        <v>0.96021071050257123</v>
      </c>
      <c r="BU297">
        <v>2.2476006246728546</v>
      </c>
      <c r="BV297">
        <v>-0.67210389770689616</v>
      </c>
      <c r="BW297">
        <v>705499.48552337184</v>
      </c>
      <c r="BX297">
        <v>-0.49103553021224111</v>
      </c>
      <c r="BY297">
        <v>-0.3931992978626514</v>
      </c>
      <c r="CA297">
        <v>0.576220795417695</v>
      </c>
      <c r="CB297">
        <v>-0.82461627595844533</v>
      </c>
      <c r="CD297">
        <v>0.60256632955220568</v>
      </c>
      <c r="CE297">
        <v>-0.40266150253522348</v>
      </c>
      <c r="CJ297">
        <v>-0.82021391147895817</v>
      </c>
      <c r="CK297">
        <v>-0.9971652780154846</v>
      </c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>
        <v>0.76429409456617847</v>
      </c>
      <c r="CW297">
        <v>0.23570590543382153</v>
      </c>
      <c r="CX297">
        <v>0.22499084049075871</v>
      </c>
      <c r="CY297">
        <v>0.29409148582604994</v>
      </c>
      <c r="CZ297">
        <v>0.21909529865325858</v>
      </c>
      <c r="DA297">
        <v>0.13690377805186146</v>
      </c>
      <c r="DB297">
        <v>8.0840230499083815E-2</v>
      </c>
      <c r="DC297">
        <v>4.4078366478987496E-2</v>
      </c>
      <c r="DD2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97" t="str">
        <f>IF(TRIM(SW_base_final[[#This Row],[Neg]])="","blocked",SW_base_final[[#This Row],[Neg]])</f>
        <v>blocked</v>
      </c>
      <c r="DF297" t="str">
        <f>LEFT(SW_base_final[[#This Row],[date]],2)</f>
        <v/>
      </c>
      <c r="DG297" t="str">
        <f>MID(SW_base_final[[#This Row],[date]],4,2)</f>
        <v/>
      </c>
      <c r="DH297" t="str">
        <f>RIGHT(SW_base_final[[#This Row],[date]],4)</f>
        <v/>
      </c>
    </row>
    <row r="298" spans="1:112" x14ac:dyDescent="0.3">
      <c r="A298" s="6" t="s">
        <v>1020</v>
      </c>
      <c r="B298" s="6" t="s">
        <v>1021</v>
      </c>
      <c r="C298" s="6" t="s">
        <v>1022</v>
      </c>
      <c r="D298" s="6" t="s">
        <v>160</v>
      </c>
      <c r="E298" s="6" t="s">
        <v>116</v>
      </c>
      <c r="F298" s="6" t="s">
        <v>117</v>
      </c>
      <c r="G298" s="6" t="s">
        <v>161</v>
      </c>
      <c r="H298" s="1">
        <v>44161.630982407405</v>
      </c>
      <c r="I298" s="6" t="s">
        <v>116</v>
      </c>
      <c r="J298" s="6" t="s">
        <v>116</v>
      </c>
      <c r="K298" s="6" t="s">
        <v>119</v>
      </c>
      <c r="L298">
        <v>7.9040249230959614E-4</v>
      </c>
      <c r="M298">
        <v>-0.19722020079861707</v>
      </c>
      <c r="N298">
        <v>30893</v>
      </c>
      <c r="O298">
        <v>46868.268915868313</v>
      </c>
      <c r="P298">
        <v>20147.366030977781</v>
      </c>
      <c r="Q298">
        <v>0.55669415848128156</v>
      </c>
      <c r="R298">
        <v>0.44330584151871844</v>
      </c>
      <c r="S298" s="7">
        <v>1.6319444444444445E-3</v>
      </c>
      <c r="T298">
        <v>2.8350644678391146</v>
      </c>
      <c r="U298">
        <v>0.48011486101799911</v>
      </c>
      <c r="V298" s="6" t="s">
        <v>120</v>
      </c>
      <c r="W298" s="6"/>
      <c r="X298" s="6"/>
      <c r="Y298" s="6"/>
      <c r="Z298" s="6"/>
      <c r="AZ298" s="8"/>
      <c r="BF298" s="8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DD2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98" t="str">
        <f>IF(TRIM(SW_base_final[[#This Row],[Neg]])="","blocked",SW_base_final[[#This Row],[Neg]])</f>
        <v>blocked</v>
      </c>
      <c r="DF298" t="str">
        <f>LEFT(SW_base_final[[#This Row],[date]],2)</f>
        <v/>
      </c>
      <c r="DG298" t="str">
        <f>MID(SW_base_final[[#This Row],[date]],4,2)</f>
        <v/>
      </c>
      <c r="DH298" t="str">
        <f>RIGHT(SW_base_final[[#This Row],[date]],4)</f>
        <v/>
      </c>
    </row>
    <row r="299" spans="1:112" x14ac:dyDescent="0.3">
      <c r="A299" s="6" t="s">
        <v>1023</v>
      </c>
      <c r="B299" s="6" t="s">
        <v>190</v>
      </c>
      <c r="C299" s="6" t="s">
        <v>114</v>
      </c>
      <c r="D299" s="6" t="s">
        <v>117</v>
      </c>
      <c r="E299" s="6" t="s">
        <v>116</v>
      </c>
      <c r="F299" s="6" t="s">
        <v>117</v>
      </c>
      <c r="G299" s="6" t="s">
        <v>118</v>
      </c>
      <c r="H299" s="1">
        <v>44161.630982407405</v>
      </c>
      <c r="I299" s="6" t="s">
        <v>116</v>
      </c>
      <c r="J299" s="6" t="s">
        <v>116</v>
      </c>
      <c r="K299" s="6" t="s">
        <v>119</v>
      </c>
      <c r="L299">
        <v>7.8357701671204444E-4</v>
      </c>
      <c r="M299">
        <v>1.2666200308462119</v>
      </c>
      <c r="N299">
        <v>488410</v>
      </c>
      <c r="O299">
        <v>46378.019172949913</v>
      </c>
      <c r="P299">
        <v>28090.546091248718</v>
      </c>
      <c r="Q299">
        <v>0.26397270533707246</v>
      </c>
      <c r="R299">
        <v>0.7360272946629276</v>
      </c>
      <c r="S299" s="7">
        <v>1.3194444444444445E-3</v>
      </c>
      <c r="T299">
        <v>3.0260971752332995</v>
      </c>
      <c r="U299">
        <v>0.52986985785989216</v>
      </c>
      <c r="V299" s="6" t="s">
        <v>117</v>
      </c>
      <c r="W299" s="6" t="s">
        <v>121</v>
      </c>
      <c r="X299" s="6" t="s">
        <v>122</v>
      </c>
      <c r="Y299" s="6" t="s">
        <v>865</v>
      </c>
      <c r="Z299" s="6" t="s">
        <v>180</v>
      </c>
      <c r="AA299">
        <v>-5.7788537416523567E-2</v>
      </c>
      <c r="AB299">
        <v>-0.13828497692040165</v>
      </c>
      <c r="AC299">
        <v>2.5874554035880237E-2</v>
      </c>
      <c r="AD299">
        <v>8.4129920396734503E-2</v>
      </c>
      <c r="AE299">
        <v>-9.1199121807472916E-2</v>
      </c>
      <c r="AF299">
        <v>-0.21123199009804794</v>
      </c>
      <c r="AG299">
        <v>30535.967784057932</v>
      </c>
      <c r="AH299">
        <v>3.3279984280639496E-2</v>
      </c>
      <c r="AI299">
        <v>-9.6111649420149603E-2</v>
      </c>
      <c r="AJ299">
        <v>7.2983855050197111E-2</v>
      </c>
      <c r="AK299">
        <v>0.15602060031873477</v>
      </c>
      <c r="AL299">
        <v>1.8060166012261458E-2</v>
      </c>
      <c r="AM299">
        <v>-0.1693095157273935</v>
      </c>
      <c r="AN299">
        <v>0.31072106148116246</v>
      </c>
      <c r="AO299">
        <v>0.68927893851883759</v>
      </c>
      <c r="AP299">
        <v>2.9635610659083778</v>
      </c>
      <c r="AQ299">
        <v>137444.09193490667</v>
      </c>
      <c r="AR299">
        <v>-6.3491296871275194E-2</v>
      </c>
      <c r="AS299">
        <v>-8.7552535544047405E-2</v>
      </c>
      <c r="AT299">
        <v>9.4890315988976459E-2</v>
      </c>
      <c r="AU299">
        <v>0.27816990413441856</v>
      </c>
      <c r="AV299">
        <v>-0.12801244015878088</v>
      </c>
      <c r="AW299">
        <v>-0.20404764911031315</v>
      </c>
      <c r="AX299">
        <v>14410.627346812704</v>
      </c>
      <c r="AY299">
        <v>8786.9190703781351</v>
      </c>
      <c r="AZ299" s="8">
        <v>1.9675925925925924E-3</v>
      </c>
      <c r="BA299">
        <v>3.2276661037287053</v>
      </c>
      <c r="BB299">
        <v>46512.693420773292</v>
      </c>
      <c r="BC299">
        <v>0.47288692119035441</v>
      </c>
      <c r="BD299">
        <v>31967.391826137216</v>
      </c>
      <c r="BE299">
        <v>21749.048713679796</v>
      </c>
      <c r="BF299" s="8">
        <v>1.0300925925925926E-3</v>
      </c>
      <c r="BG299">
        <v>2.844504769381464</v>
      </c>
      <c r="BH299">
        <v>90931.39851413334</v>
      </c>
      <c r="BI299">
        <v>0.55555727927787391</v>
      </c>
      <c r="BJ299">
        <v>0.42324845589416932</v>
      </c>
      <c r="BL299">
        <v>0.37534291518979285</v>
      </c>
      <c r="BM299">
        <v>8.6155180002876308E-2</v>
      </c>
      <c r="BN299">
        <v>0.11525344891316154</v>
      </c>
      <c r="BQ299">
        <v>6030.3422572173304</v>
      </c>
      <c r="BR299">
        <v>0.63141984092833892</v>
      </c>
      <c r="BS299">
        <v>2.0285086185250378E-2</v>
      </c>
      <c r="BV299">
        <v>-1</v>
      </c>
      <c r="BW299">
        <v>5347.7956290101847</v>
      </c>
      <c r="BX299">
        <v>-0.3067142705416025</v>
      </c>
      <c r="BY299">
        <v>-0.11096897103317127</v>
      </c>
      <c r="CA299">
        <v>2.3331832437498701E-3</v>
      </c>
      <c r="CB299">
        <v>1.7521409174098412</v>
      </c>
      <c r="CD299">
        <v>0.25546437847137637</v>
      </c>
      <c r="CE299">
        <v>2.826183216111442</v>
      </c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>
        <v>0.43235669115763065</v>
      </c>
      <c r="CW299">
        <v>0.56764330884236935</v>
      </c>
      <c r="CX299">
        <v>0.14682576333532912</v>
      </c>
      <c r="CY299">
        <v>0.2864652037021686</v>
      </c>
      <c r="CZ299">
        <v>0.27605632677975417</v>
      </c>
      <c r="DA299">
        <v>0.15474754475622529</v>
      </c>
      <c r="DB299">
        <v>8.5396375226042764E-2</v>
      </c>
      <c r="DC299">
        <v>5.0508786200480202E-2</v>
      </c>
      <c r="DD2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299" t="str">
        <f>IF(TRIM(SW_base_final[[#This Row],[Neg]])="","blocked",SW_base_final[[#This Row],[Neg]])</f>
        <v>blocked</v>
      </c>
      <c r="DF299" t="str">
        <f>LEFT(SW_base_final[[#This Row],[date]],2)</f>
        <v/>
      </c>
      <c r="DG299" t="str">
        <f>MID(SW_base_final[[#This Row],[date]],4,2)</f>
        <v/>
      </c>
      <c r="DH299" t="str">
        <f>RIGHT(SW_base_final[[#This Row],[date]],4)</f>
        <v/>
      </c>
    </row>
    <row r="300" spans="1:112" x14ac:dyDescent="0.3">
      <c r="A300" s="6" t="s">
        <v>1024</v>
      </c>
      <c r="B300" s="6" t="s">
        <v>113</v>
      </c>
      <c r="C300" s="6" t="s">
        <v>114</v>
      </c>
      <c r="D300" s="6" t="s">
        <v>115</v>
      </c>
      <c r="E300" s="6" t="s">
        <v>116</v>
      </c>
      <c r="F300" s="6" t="s">
        <v>117</v>
      </c>
      <c r="G300" s="6" t="s">
        <v>118</v>
      </c>
      <c r="H300" s="1">
        <v>44161.630982407405</v>
      </c>
      <c r="I300" s="6" t="s">
        <v>116</v>
      </c>
      <c r="J300" s="6" t="s">
        <v>116</v>
      </c>
      <c r="K300" s="6" t="s">
        <v>119</v>
      </c>
      <c r="L300">
        <v>7.8214089326828504E-4</v>
      </c>
      <c r="M300">
        <v>-0.13258608225130389</v>
      </c>
      <c r="N300">
        <v>15016</v>
      </c>
      <c r="O300">
        <v>2423029.9800520316</v>
      </c>
      <c r="P300">
        <v>17726.309625993668</v>
      </c>
      <c r="Q300">
        <v>0.33805978697999112</v>
      </c>
      <c r="R300">
        <v>0.66194021302000894</v>
      </c>
      <c r="S300" s="7">
        <v>3.0092592592592593E-3</v>
      </c>
      <c r="T300">
        <v>4.9580173172372275</v>
      </c>
      <c r="U300">
        <v>0.36488033385461821</v>
      </c>
      <c r="V300" s="6" t="s">
        <v>117</v>
      </c>
      <c r="W300" s="6" t="s">
        <v>121</v>
      </c>
      <c r="X300" s="6" t="s">
        <v>152</v>
      </c>
      <c r="Y300" s="6" t="s">
        <v>148</v>
      </c>
      <c r="Z300" s="6" t="s">
        <v>192</v>
      </c>
      <c r="AA300">
        <v>9.7677555982425002E-2</v>
      </c>
      <c r="AB300">
        <v>0.23799749742326326</v>
      </c>
      <c r="AC300">
        <v>0.10690160116654424</v>
      </c>
      <c r="AD300">
        <v>0.31360503746403623</v>
      </c>
      <c r="AE300">
        <v>9.2470901748518797E-2</v>
      </c>
      <c r="AF300">
        <v>0.19854353997329333</v>
      </c>
      <c r="AG300">
        <v>863273.19585905666</v>
      </c>
      <c r="AH300">
        <v>8.1311275357696111E-2</v>
      </c>
      <c r="AI300">
        <v>8.3248148377475184E-2</v>
      </c>
      <c r="AJ300">
        <v>5.3010713220074779E-2</v>
      </c>
      <c r="AK300">
        <v>0.24932870470527124</v>
      </c>
      <c r="AL300">
        <v>9.7916508920719014E-2</v>
      </c>
      <c r="AM300">
        <v>7.851503353472733E-3</v>
      </c>
      <c r="AN300">
        <v>0.36383593295375533</v>
      </c>
      <c r="AO300">
        <v>0.63616406704624462</v>
      </c>
      <c r="AP300">
        <v>7.2737040489396936</v>
      </c>
      <c r="AQ300">
        <v>17624402.976606734</v>
      </c>
      <c r="AR300">
        <v>0.14028895338850478</v>
      </c>
      <c r="AS300">
        <v>9.1374111224085564E-2</v>
      </c>
      <c r="AT300">
        <v>0.14397240258780664</v>
      </c>
      <c r="AU300">
        <v>0.37467981477161394</v>
      </c>
      <c r="AV300">
        <v>0.13649527657119842</v>
      </c>
      <c r="AW300">
        <v>-0.10075214904668095</v>
      </c>
      <c r="AX300">
        <v>881585.37336715031</v>
      </c>
      <c r="AY300">
        <v>310865.77234190644</v>
      </c>
      <c r="AZ300" s="8">
        <v>4.2361111111111115E-3</v>
      </c>
      <c r="BA300">
        <v>10.175981276203361</v>
      </c>
      <c r="BB300">
        <v>8970996.2527588699</v>
      </c>
      <c r="BC300">
        <v>0.17979923684639179</v>
      </c>
      <c r="BD300">
        <v>1541444.6066848817</v>
      </c>
      <c r="BE300">
        <v>552407.42351715022</v>
      </c>
      <c r="BF300" s="8">
        <v>2.3148148148148147E-3</v>
      </c>
      <c r="BG300">
        <v>5.6138291874518735</v>
      </c>
      <c r="BH300">
        <v>8653406.7238478623</v>
      </c>
      <c r="BI300">
        <v>0.47073219989092718</v>
      </c>
      <c r="BJ300">
        <v>0.62637173761464982</v>
      </c>
      <c r="BK300">
        <v>5.7189984559499592E-2</v>
      </c>
      <c r="BL300">
        <v>1.0181144815784571E-2</v>
      </c>
      <c r="BM300">
        <v>1.2241906436216731E-2</v>
      </c>
      <c r="BN300">
        <v>0.16473784378488379</v>
      </c>
      <c r="BO300">
        <v>0.11995468517505679</v>
      </c>
      <c r="BP300">
        <v>9.3226976139088001E-3</v>
      </c>
      <c r="BQ300">
        <v>551897.57963842514</v>
      </c>
      <c r="BR300">
        <v>7.930290995432876E-2</v>
      </c>
      <c r="BS300">
        <v>0.33123954915428322</v>
      </c>
      <c r="BT300">
        <v>50390.227021010032</v>
      </c>
      <c r="BU300">
        <v>0.42173760493867518</v>
      </c>
      <c r="BV300">
        <v>0.44888598659073042</v>
      </c>
      <c r="BW300">
        <v>8970.6301296062611</v>
      </c>
      <c r="BX300">
        <v>-5.1460989235932675E-2</v>
      </c>
      <c r="BY300">
        <v>0.32307425027707182</v>
      </c>
      <c r="BZ300">
        <v>10786.371936315882</v>
      </c>
      <c r="CA300">
        <v>-7.9772577424164215E-2</v>
      </c>
      <c r="CB300">
        <v>-0.41528319523310453</v>
      </c>
      <c r="CC300">
        <v>145150.89331132031</v>
      </c>
      <c r="CD300">
        <v>7.3479366505480481E-2</v>
      </c>
      <c r="CE300">
        <v>0.56383929403828392</v>
      </c>
      <c r="CF300">
        <v>105692.3491895027</v>
      </c>
      <c r="CG300">
        <v>0.22829610874435557</v>
      </c>
      <c r="CH300">
        <v>2.8773032776392871E-2</v>
      </c>
      <c r="CI300">
        <v>8214.2503242739713</v>
      </c>
      <c r="CJ300">
        <v>0.18809642891639999</v>
      </c>
      <c r="CK300">
        <v>8.1843427588565998</v>
      </c>
      <c r="CL300" s="6" t="s">
        <v>1025</v>
      </c>
      <c r="CM300" s="6" t="s">
        <v>1026</v>
      </c>
      <c r="CN300" s="6" t="s">
        <v>155</v>
      </c>
      <c r="CO300" s="6"/>
      <c r="CP300" s="6" t="s">
        <v>152</v>
      </c>
      <c r="CQ300" s="6"/>
      <c r="CR300" s="6" t="s">
        <v>247</v>
      </c>
      <c r="CS300" s="6" t="s">
        <v>248</v>
      </c>
      <c r="CT300" s="6" t="s">
        <v>1027</v>
      </c>
      <c r="CU300" s="6" t="s">
        <v>1028</v>
      </c>
      <c r="CV300">
        <v>0.55536626134618361</v>
      </c>
      <c r="CW300">
        <v>0.44463373865381639</v>
      </c>
      <c r="CX300">
        <v>9.8284772446028651E-2</v>
      </c>
      <c r="CY300">
        <v>0.24843579402507829</v>
      </c>
      <c r="CZ300">
        <v>0.26171176782935068</v>
      </c>
      <c r="DA300">
        <v>0.21228221202911735</v>
      </c>
      <c r="DB300">
        <v>0.11458929407697788</v>
      </c>
      <c r="DC300">
        <v>6.4696159593447017E-2</v>
      </c>
      <c r="DD3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00" t="str">
        <f>IF(TRIM(SW_base_final[[#This Row],[Neg]])="","blocked",SW_base_final[[#This Row],[Neg]])</f>
        <v>blocked</v>
      </c>
      <c r="DF300" t="str">
        <f>LEFT(SW_base_final[[#This Row],[date]],2)</f>
        <v/>
      </c>
      <c r="DG300" t="str">
        <f>MID(SW_base_final[[#This Row],[date]],4,2)</f>
        <v/>
      </c>
      <c r="DH300" t="str">
        <f>RIGHT(SW_base_final[[#This Row],[date]],4)</f>
        <v/>
      </c>
    </row>
    <row r="301" spans="1:112" x14ac:dyDescent="0.3">
      <c r="A301" s="6" t="s">
        <v>1029</v>
      </c>
      <c r="B301" s="6" t="s">
        <v>297</v>
      </c>
      <c r="C301" s="6" t="s">
        <v>114</v>
      </c>
      <c r="D301" s="6" t="s">
        <v>115</v>
      </c>
      <c r="E301" s="6" t="s">
        <v>116</v>
      </c>
      <c r="F301" s="6" t="s">
        <v>117</v>
      </c>
      <c r="G301" s="6" t="s">
        <v>118</v>
      </c>
      <c r="H301" s="1">
        <v>44161.630982407405</v>
      </c>
      <c r="I301" s="6" t="s">
        <v>116</v>
      </c>
      <c r="J301" s="6" t="s">
        <v>116</v>
      </c>
      <c r="K301" s="6" t="s">
        <v>119</v>
      </c>
      <c r="L301">
        <v>7.7305347457531318E-4</v>
      </c>
      <c r="M301">
        <v>0.78100414247748118</v>
      </c>
      <c r="N301">
        <v>13281</v>
      </c>
      <c r="O301">
        <v>4377941.4200520301</v>
      </c>
      <c r="P301">
        <v>13176.820047807372</v>
      </c>
      <c r="Q301">
        <v>0.53122185131097754</v>
      </c>
      <c r="R301">
        <v>0.46877814868902246</v>
      </c>
      <c r="S301" s="7">
        <v>2.3958333333333331E-3</v>
      </c>
      <c r="T301">
        <v>3.1786415588000434</v>
      </c>
      <c r="U301">
        <v>0.33013657839372879</v>
      </c>
      <c r="V301" s="6" t="s">
        <v>120</v>
      </c>
      <c r="W301" s="6" t="s">
        <v>121</v>
      </c>
      <c r="X301" s="6" t="s">
        <v>152</v>
      </c>
      <c r="Y301" s="6" t="s">
        <v>148</v>
      </c>
      <c r="Z301" s="6" t="s">
        <v>180</v>
      </c>
      <c r="AA301">
        <v>4.2331539950673847E-2</v>
      </c>
      <c r="AB301">
        <v>2.8140468604006084</v>
      </c>
      <c r="AC301">
        <v>7.7452538681580307E-2</v>
      </c>
      <c r="AD301">
        <v>1.796859036186504</v>
      </c>
      <c r="AE301">
        <v>6.6125424206220362E-3</v>
      </c>
      <c r="AF301">
        <v>5.3137284322580625</v>
      </c>
      <c r="AG301">
        <v>1354336.3357754196</v>
      </c>
      <c r="AH301">
        <v>-9.9320520623698116E-2</v>
      </c>
      <c r="AI301">
        <v>2.1244392317599763</v>
      </c>
      <c r="AJ301">
        <v>-0.24688598847629539</v>
      </c>
      <c r="AK301">
        <v>0.66850595744695451</v>
      </c>
      <c r="AL301">
        <v>1.2783384778745299E-2</v>
      </c>
      <c r="AM301">
        <v>5.1618702316113536</v>
      </c>
      <c r="AN301">
        <v>0.52121031448485089</v>
      </c>
      <c r="AO301">
        <v>0.47878968551514917</v>
      </c>
      <c r="AP301">
        <v>3.2034657300163007</v>
      </c>
      <c r="AQ301">
        <v>14024585.307155579</v>
      </c>
      <c r="AR301">
        <v>-0.15298055847055947</v>
      </c>
      <c r="AS301">
        <v>2.6495202131164373</v>
      </c>
      <c r="AT301">
        <v>-0.20350915740428344</v>
      </c>
      <c r="AU301">
        <v>1.3395512724796652</v>
      </c>
      <c r="AV301">
        <v>-0.11226216439176018</v>
      </c>
      <c r="AW301">
        <v>5.1319452406770374</v>
      </c>
      <c r="AX301">
        <v>2281828.2243415732</v>
      </c>
      <c r="AY301">
        <v>488896.58392993337</v>
      </c>
      <c r="AZ301" s="8">
        <v>2.650462962962963E-3</v>
      </c>
      <c r="BA301">
        <v>2.5790904229998359</v>
      </c>
      <c r="BB301">
        <v>5885041.3203300722</v>
      </c>
      <c r="BC301">
        <v>0.3499992780401886</v>
      </c>
      <c r="BD301">
        <v>2096113.1957104572</v>
      </c>
      <c r="BE301">
        <v>865439.75184548623</v>
      </c>
      <c r="BF301" s="8">
        <v>2.1064814814814813E-3</v>
      </c>
      <c r="BG301">
        <v>3.88316051035912</v>
      </c>
      <c r="BH301">
        <v>8139543.9868255053</v>
      </c>
      <c r="BI301">
        <v>0.3085140492489945</v>
      </c>
      <c r="BJ301">
        <v>0.49950624862760556</v>
      </c>
      <c r="BK301">
        <v>6.9920234447411111E-3</v>
      </c>
      <c r="BL301">
        <v>0.27254690812189153</v>
      </c>
      <c r="BM301">
        <v>3.1619305525367604E-2</v>
      </c>
      <c r="BN301">
        <v>0.18860735411501964</v>
      </c>
      <c r="BP301">
        <v>7.2816016537449789E-4</v>
      </c>
      <c r="BQ301">
        <v>1138901.1213148264</v>
      </c>
      <c r="BR301">
        <v>0.31041516497325294</v>
      </c>
      <c r="BS301">
        <v>1.2331211256456061</v>
      </c>
      <c r="BT301">
        <v>15942.189638976846</v>
      </c>
      <c r="BU301">
        <v>0.68590064059383726</v>
      </c>
      <c r="BV301">
        <v>1.8792469918069514</v>
      </c>
      <c r="BW301">
        <v>621421.61409140879</v>
      </c>
      <c r="BX301">
        <v>0.58820741536319687</v>
      </c>
      <c r="BY301">
        <v>19.554856294297199</v>
      </c>
      <c r="BZ301">
        <v>72093.717780264546</v>
      </c>
      <c r="CA301">
        <v>1.4091979632280083</v>
      </c>
      <c r="CB301">
        <v>3.1907236965062493</v>
      </c>
      <c r="CC301">
        <v>430034.91483839473</v>
      </c>
      <c r="CD301">
        <v>-0.47177231422281463</v>
      </c>
      <c r="CE301">
        <v>0.71847170254230841</v>
      </c>
      <c r="CJ301">
        <v>1.452755447551306</v>
      </c>
      <c r="CK301">
        <v>5.1159187638794235E-2</v>
      </c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>
        <v>0.71109130695626366</v>
      </c>
      <c r="CW301">
        <v>0.28890869304373634</v>
      </c>
      <c r="CX301">
        <v>0.18883500641662457</v>
      </c>
      <c r="CY301">
        <v>0.35251732232275657</v>
      </c>
      <c r="CZ301">
        <v>0.23690470349018317</v>
      </c>
      <c r="DA301">
        <v>0.11291331417464023</v>
      </c>
      <c r="DB301">
        <v>6.6060857694732675E-2</v>
      </c>
      <c r="DC301">
        <v>4.2768795901062855E-2</v>
      </c>
      <c r="DD3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01" t="str">
        <f>IF(TRIM(SW_base_final[[#This Row],[Neg]])="","blocked",SW_base_final[[#This Row],[Neg]])</f>
        <v>blocked</v>
      </c>
      <c r="DF301" t="str">
        <f>LEFT(SW_base_final[[#This Row],[date]],2)</f>
        <v/>
      </c>
      <c r="DG301" t="str">
        <f>MID(SW_base_final[[#This Row],[date]],4,2)</f>
        <v/>
      </c>
      <c r="DH301" t="str">
        <f>RIGHT(SW_base_final[[#This Row],[date]],4)</f>
        <v/>
      </c>
    </row>
    <row r="302" spans="1:112" x14ac:dyDescent="0.3">
      <c r="A302" s="6" t="s">
        <v>1030</v>
      </c>
      <c r="B302" s="6" t="s">
        <v>583</v>
      </c>
      <c r="C302" s="6" t="s">
        <v>294</v>
      </c>
      <c r="D302" s="6" t="s">
        <v>160</v>
      </c>
      <c r="E302" s="6" t="s">
        <v>116</v>
      </c>
      <c r="F302" s="6" t="s">
        <v>117</v>
      </c>
      <c r="G302" s="6" t="s">
        <v>161</v>
      </c>
      <c r="H302" s="1">
        <v>44161.630982407405</v>
      </c>
      <c r="I302" s="6" t="s">
        <v>116</v>
      </c>
      <c r="J302" s="6" t="s">
        <v>116</v>
      </c>
      <c r="K302" s="6" t="s">
        <v>119</v>
      </c>
      <c r="L302">
        <v>7.7064727070013717E-4</v>
      </c>
      <c r="M302">
        <v>0.24290584763161713</v>
      </c>
      <c r="N302">
        <v>3733</v>
      </c>
      <c r="O302">
        <v>45696.849230463238</v>
      </c>
      <c r="P302">
        <v>9042.4681726958861</v>
      </c>
      <c r="Q302">
        <v>0.57982029901654442</v>
      </c>
      <c r="R302">
        <v>0.42017970098345558</v>
      </c>
      <c r="S302" s="7">
        <v>2.638888888888889E-3</v>
      </c>
      <c r="T302">
        <v>3.613696662003274</v>
      </c>
      <c r="U302">
        <v>0.48780336243424449</v>
      </c>
      <c r="V302" s="6" t="s">
        <v>120</v>
      </c>
      <c r="W302" s="6"/>
      <c r="X302" s="6"/>
      <c r="Y302" s="6"/>
      <c r="Z302" s="6"/>
      <c r="AZ302" s="8"/>
      <c r="BF302" s="8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DD3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02" t="str">
        <f>IF(TRIM(SW_base_final[[#This Row],[Neg]])="","blocked",SW_base_final[[#This Row],[Neg]])</f>
        <v>blocked</v>
      </c>
      <c r="DF302" t="str">
        <f>LEFT(SW_base_final[[#This Row],[date]],2)</f>
        <v/>
      </c>
      <c r="DG302" t="str">
        <f>MID(SW_base_final[[#This Row],[date]],4,2)</f>
        <v/>
      </c>
      <c r="DH302" t="str">
        <f>RIGHT(SW_base_final[[#This Row],[date]],4)</f>
        <v/>
      </c>
    </row>
    <row r="303" spans="1:112" x14ac:dyDescent="0.3">
      <c r="A303" s="6" t="s">
        <v>1031</v>
      </c>
      <c r="B303" s="6" t="s">
        <v>113</v>
      </c>
      <c r="C303" s="6" t="s">
        <v>114</v>
      </c>
      <c r="D303" s="6" t="s">
        <v>115</v>
      </c>
      <c r="E303" s="6" t="s">
        <v>116</v>
      </c>
      <c r="F303" s="6" t="s">
        <v>117</v>
      </c>
      <c r="G303" s="6" t="s">
        <v>118</v>
      </c>
      <c r="H303" s="1">
        <v>44161.630982407405</v>
      </c>
      <c r="I303" s="6" t="s">
        <v>116</v>
      </c>
      <c r="J303" s="6" t="s">
        <v>116</v>
      </c>
      <c r="K303" s="6" t="s">
        <v>119</v>
      </c>
      <c r="L303">
        <v>7.6752153008769267E-4</v>
      </c>
      <c r="M303">
        <v>-5.3410532085759521E-2</v>
      </c>
      <c r="N303">
        <v>54748</v>
      </c>
      <c r="O303">
        <v>776098.99979508074</v>
      </c>
      <c r="P303">
        <v>9006.8019188945182</v>
      </c>
      <c r="Q303">
        <v>0.34403897005930478</v>
      </c>
      <c r="R303">
        <v>0.65596102994069527</v>
      </c>
      <c r="S303" s="7">
        <v>8.9930555555555562E-3</v>
      </c>
      <c r="T303">
        <v>18.936368974324843</v>
      </c>
      <c r="U303">
        <v>0.40586858298741957</v>
      </c>
      <c r="V303" s="6" t="s">
        <v>117</v>
      </c>
      <c r="W303" s="6" t="s">
        <v>121</v>
      </c>
      <c r="X303" s="6" t="s">
        <v>298</v>
      </c>
      <c r="Y303" s="6" t="s">
        <v>231</v>
      </c>
      <c r="Z303" s="6" t="s">
        <v>180</v>
      </c>
      <c r="AA303">
        <v>0.22301250988840882</v>
      </c>
      <c r="AB303">
        <v>-0.40492086763152968</v>
      </c>
      <c r="AC303">
        <v>0.19439408730784269</v>
      </c>
      <c r="AD303">
        <v>-6.6494619918679776E-2</v>
      </c>
      <c r="AE303">
        <v>0.24906036462479531</v>
      </c>
      <c r="AF303">
        <v>-0.54764991724118628</v>
      </c>
      <c r="AG303">
        <v>102376.16362175468</v>
      </c>
      <c r="AH303">
        <v>0.33528351074724183</v>
      </c>
      <c r="AI303">
        <v>-0.21643459786565833</v>
      </c>
      <c r="AJ303">
        <v>0.37888364118510043</v>
      </c>
      <c r="AK303">
        <v>0.17911248842910421</v>
      </c>
      <c r="AL303">
        <v>0.30493408921986043</v>
      </c>
      <c r="AM303">
        <v>-0.37151002243821696</v>
      </c>
      <c r="AN303">
        <v>0.46533873675254339</v>
      </c>
      <c r="AO303">
        <v>0.53466126324745666</v>
      </c>
      <c r="AP303">
        <v>7.3738677354912205</v>
      </c>
      <c r="AQ303">
        <v>5722851.3741359524</v>
      </c>
      <c r="AR303">
        <v>0.29943256839431864</v>
      </c>
      <c r="AS303">
        <v>-0.26291762437372046</v>
      </c>
      <c r="AT303">
        <v>0.26138320186075381</v>
      </c>
      <c r="AU303">
        <v>0.12424269350978823</v>
      </c>
      <c r="AV303">
        <v>0.35814361764733404</v>
      </c>
      <c r="AW303">
        <v>-0.50647965342004353</v>
      </c>
      <c r="AX303">
        <v>361148.92815955542</v>
      </c>
      <c r="AY303">
        <v>43387.822507320598</v>
      </c>
      <c r="AZ303" s="8">
        <v>1.0925925925925926E-2</v>
      </c>
      <c r="BA303">
        <v>9.3334358853888997</v>
      </c>
      <c r="BB303">
        <v>3370760.3660541321</v>
      </c>
      <c r="BC303">
        <v>0.27902167939831812</v>
      </c>
      <c r="BD303">
        <v>414950.07163552544</v>
      </c>
      <c r="BE303">
        <v>58988.341114434079</v>
      </c>
      <c r="BF303" s="8">
        <v>7.3032407407407404E-3</v>
      </c>
      <c r="BG303">
        <v>5.6683711339319851</v>
      </c>
      <c r="BH303">
        <v>2352091.0080818217</v>
      </c>
      <c r="BI303">
        <v>0.51626890920257085</v>
      </c>
      <c r="BJ303">
        <v>0.77121957162923382</v>
      </c>
      <c r="BK303">
        <v>3.9871800827917638E-3</v>
      </c>
      <c r="BL303">
        <v>3.690073633855464E-4</v>
      </c>
      <c r="BM303">
        <v>2.6555977839346503E-2</v>
      </c>
      <c r="BN303">
        <v>0.19786826308524233</v>
      </c>
      <c r="BQ303">
        <v>278525.12166956929</v>
      </c>
      <c r="BR303">
        <v>0.1484970796774856</v>
      </c>
      <c r="BS303">
        <v>-1.9404777936490203E-2</v>
      </c>
      <c r="BU303">
        <v>-0.43579660334803083</v>
      </c>
      <c r="BV303">
        <v>-0.515119682507161</v>
      </c>
      <c r="BX303">
        <v>-0.89565381805691902</v>
      </c>
      <c r="BY303">
        <v>-0.89692050252151911</v>
      </c>
      <c r="BZ303">
        <v>9590.6629329088955</v>
      </c>
      <c r="CA303">
        <v>0.38398460053059114</v>
      </c>
      <c r="CB303">
        <v>0.16733991528792447</v>
      </c>
      <c r="CC303">
        <v>71459.911130028195</v>
      </c>
      <c r="CD303">
        <v>0.45913067260646989</v>
      </c>
      <c r="CE303">
        <v>-0.19860937409970647</v>
      </c>
      <c r="CJ303">
        <v>-1</v>
      </c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>
        <v>0.68184074612272449</v>
      </c>
      <c r="CW303">
        <v>0.31815925387727551</v>
      </c>
      <c r="CX303">
        <v>0.33726749100739023</v>
      </c>
      <c r="CY303">
        <v>0.25644405241520035</v>
      </c>
      <c r="CZ303">
        <v>0.17406052354963519</v>
      </c>
      <c r="DA303">
        <v>9.9213476238998372E-2</v>
      </c>
      <c r="DB303">
        <v>8.1877849018675578E-2</v>
      </c>
      <c r="DC303">
        <v>5.1136607770100227E-2</v>
      </c>
      <c r="DD3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303" t="str">
        <f>IF(TRIM(SW_base_final[[#This Row],[Neg]])="","blocked",SW_base_final[[#This Row],[Neg]])</f>
        <v>blocked</v>
      </c>
      <c r="DF303" t="str">
        <f>LEFT(SW_base_final[[#This Row],[date]],2)</f>
        <v/>
      </c>
      <c r="DG303" t="str">
        <f>MID(SW_base_final[[#This Row],[date]],4,2)</f>
        <v/>
      </c>
      <c r="DH303" t="str">
        <f>RIGHT(SW_base_final[[#This Row],[date]],4)</f>
        <v/>
      </c>
    </row>
    <row r="304" spans="1:112" x14ac:dyDescent="0.3">
      <c r="A304" s="6" t="s">
        <v>1032</v>
      </c>
      <c r="B304" s="6" t="s">
        <v>1033</v>
      </c>
      <c r="C304" s="6" t="s">
        <v>596</v>
      </c>
      <c r="D304" s="6" t="s">
        <v>165</v>
      </c>
      <c r="E304" s="6" t="s">
        <v>116</v>
      </c>
      <c r="F304" s="6" t="s">
        <v>117</v>
      </c>
      <c r="G304" s="6" t="s">
        <v>166</v>
      </c>
      <c r="H304" s="1">
        <v>44161.630982407405</v>
      </c>
      <c r="I304" s="6" t="s">
        <v>116</v>
      </c>
      <c r="J304" s="6" t="s">
        <v>116</v>
      </c>
      <c r="K304" s="6" t="s">
        <v>119</v>
      </c>
      <c r="L304">
        <v>7.5711666177927153E-4</v>
      </c>
      <c r="M304">
        <v>0.21243218897960181</v>
      </c>
      <c r="N304">
        <v>20164</v>
      </c>
      <c r="O304">
        <v>3527130.4736000206</v>
      </c>
      <c r="P304">
        <v>27580.903932024587</v>
      </c>
      <c r="Q304">
        <v>0.24029906148145677</v>
      </c>
      <c r="R304">
        <v>0.75970093851854326</v>
      </c>
      <c r="S304" s="7">
        <v>3.8194444444444446E-4</v>
      </c>
      <c r="T304">
        <v>2.0562567963904961</v>
      </c>
      <c r="U304">
        <v>0.78154786009571853</v>
      </c>
      <c r="V304" s="6" t="s">
        <v>120</v>
      </c>
      <c r="W304" s="6" t="s">
        <v>121</v>
      </c>
      <c r="X304" s="6" t="s">
        <v>152</v>
      </c>
      <c r="Y304" s="6" t="s">
        <v>231</v>
      </c>
      <c r="Z304" s="6" t="s">
        <v>124</v>
      </c>
      <c r="AA304">
        <v>0.16387557200722158</v>
      </c>
      <c r="AB304">
        <v>5.0406622868911066E-2</v>
      </c>
      <c r="AC304">
        <v>0.15978733459746031</v>
      </c>
      <c r="AD304">
        <v>0.1760218508952871</v>
      </c>
      <c r="AE304">
        <v>0.16478577587384291</v>
      </c>
      <c r="AF304">
        <v>2.6109465577754065E-2</v>
      </c>
      <c r="AG304">
        <v>1409128.3842107756</v>
      </c>
      <c r="AH304">
        <v>0.13090658470195726</v>
      </c>
      <c r="AI304">
        <v>0.10860988911624792</v>
      </c>
      <c r="AJ304">
        <v>7.2791817423132565E-2</v>
      </c>
      <c r="AK304">
        <v>0.27280342847392514</v>
      </c>
      <c r="AL304">
        <v>0.14664319435837614</v>
      </c>
      <c r="AM304">
        <v>7.3525109017652301E-2</v>
      </c>
      <c r="AN304">
        <v>0.18145790418498528</v>
      </c>
      <c r="AO304">
        <v>0.81854209581501469</v>
      </c>
      <c r="AP304">
        <v>1.6923801786775217</v>
      </c>
      <c r="AQ304">
        <v>5969245.7011301359</v>
      </c>
      <c r="AR304">
        <v>0.11054616494170078</v>
      </c>
      <c r="AS304">
        <v>2.8044547693597988E-2</v>
      </c>
      <c r="AT304">
        <v>3.5537769801973207E-2</v>
      </c>
      <c r="AU304">
        <v>0.27716470372888646</v>
      </c>
      <c r="AV304">
        <v>0.12799577943304752</v>
      </c>
      <c r="AW304">
        <v>-1.306883902430811E-2</v>
      </c>
      <c r="AX304">
        <v>640025.70352645428</v>
      </c>
      <c r="AY304">
        <v>284834.01910992467</v>
      </c>
      <c r="AZ304" s="8">
        <v>5.5555555555555556E-4</v>
      </c>
      <c r="BA304">
        <v>1.6413177395153338</v>
      </c>
      <c r="BB304">
        <v>1050485.5409437511</v>
      </c>
      <c r="BC304">
        <v>0.75153472727124604</v>
      </c>
      <c r="BD304">
        <v>2887104.7700735671</v>
      </c>
      <c r="BE304">
        <v>1124294.365100851</v>
      </c>
      <c r="BF304" s="8">
        <v>3.4722222222222224E-4</v>
      </c>
      <c r="BG304">
        <v>1.7036999180535621</v>
      </c>
      <c r="BH304">
        <v>4918760.1601863848</v>
      </c>
      <c r="BI304">
        <v>0.78820129943402362</v>
      </c>
      <c r="BJ304">
        <v>4.7578215298956991E-2</v>
      </c>
      <c r="BK304">
        <v>2.9764191803543674E-3</v>
      </c>
      <c r="BL304">
        <v>0.64380347357152912</v>
      </c>
      <c r="BM304">
        <v>1.0562260445470777E-2</v>
      </c>
      <c r="BN304">
        <v>0.29399563930594802</v>
      </c>
      <c r="BP304">
        <v>1.0839921977407229E-3</v>
      </c>
      <c r="BQ304">
        <v>30278.034116088278</v>
      </c>
      <c r="BR304">
        <v>3.374378007796941E-2</v>
      </c>
      <c r="BS304">
        <v>0.37448133587650712</v>
      </c>
      <c r="BU304">
        <v>1.0151346068471865</v>
      </c>
      <c r="BV304">
        <v>-0.1334794357652449</v>
      </c>
      <c r="BW304">
        <v>409706.48887038487</v>
      </c>
      <c r="BX304">
        <v>0.34364857112679426</v>
      </c>
      <c r="BY304">
        <v>-1.5540624456809038E-3</v>
      </c>
      <c r="BZ304">
        <v>6721.6578028723316</v>
      </c>
      <c r="CA304">
        <v>-0.30409492744641708</v>
      </c>
      <c r="CB304">
        <v>-0.61250163500278842</v>
      </c>
      <c r="CC304">
        <v>187094.2392637796</v>
      </c>
      <c r="CD304">
        <v>-8.7180758234003619E-2</v>
      </c>
      <c r="CE304">
        <v>1.1521026893492028</v>
      </c>
      <c r="CJ304">
        <v>1.1103380192514365</v>
      </c>
      <c r="CK304">
        <v>-0.79683964497598414</v>
      </c>
      <c r="CL304" s="6" t="s">
        <v>1034</v>
      </c>
      <c r="CM304" s="6"/>
      <c r="CN304" s="6"/>
      <c r="CO304" s="6"/>
      <c r="CP304" s="6"/>
      <c r="CQ304" s="6"/>
      <c r="CR304" s="6"/>
      <c r="CS304" s="6"/>
      <c r="CT304" s="6"/>
      <c r="CU304" s="6"/>
      <c r="CV304">
        <v>0.87624523448836067</v>
      </c>
      <c r="CW304">
        <v>0.12375476551163933</v>
      </c>
      <c r="CX304">
        <v>0.12248085535779801</v>
      </c>
      <c r="CY304">
        <v>0.25663844683354692</v>
      </c>
      <c r="CZ304">
        <v>0.21211026417759699</v>
      </c>
      <c r="DA304">
        <v>0.19088267970898454</v>
      </c>
      <c r="DB304">
        <v>0.13116418272790942</v>
      </c>
      <c r="DC304">
        <v>8.6723571194163906E-2</v>
      </c>
      <c r="DD3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04" t="str">
        <f>IF(TRIM(SW_base_final[[#This Row],[Neg]])="","blocked",SW_base_final[[#This Row],[Neg]])</f>
        <v>blocked</v>
      </c>
      <c r="DF304" t="str">
        <f>LEFT(SW_base_final[[#This Row],[date]],2)</f>
        <v/>
      </c>
      <c r="DG304" t="str">
        <f>MID(SW_base_final[[#This Row],[date]],4,2)</f>
        <v/>
      </c>
      <c r="DH304" t="str">
        <f>RIGHT(SW_base_final[[#This Row],[date]],4)</f>
        <v/>
      </c>
    </row>
    <row r="305" spans="1:112" x14ac:dyDescent="0.3">
      <c r="A305" s="6" t="s">
        <v>1035</v>
      </c>
      <c r="B305" s="6" t="s">
        <v>113</v>
      </c>
      <c r="C305" s="6" t="s">
        <v>114</v>
      </c>
      <c r="D305" s="6" t="s">
        <v>115</v>
      </c>
      <c r="E305" s="6" t="s">
        <v>116</v>
      </c>
      <c r="F305" s="6" t="s">
        <v>117</v>
      </c>
      <c r="G305" s="6" t="s">
        <v>118</v>
      </c>
      <c r="H305" s="1">
        <v>44161.630982407405</v>
      </c>
      <c r="I305" s="6" t="s">
        <v>116</v>
      </c>
      <c r="J305" s="6" t="s">
        <v>116</v>
      </c>
      <c r="K305" s="6" t="s">
        <v>119</v>
      </c>
      <c r="L305">
        <v>7.555283622467532E-4</v>
      </c>
      <c r="M305">
        <v>-0.17088932356922892</v>
      </c>
      <c r="N305">
        <v>32709</v>
      </c>
      <c r="O305">
        <v>1953402.2051094887</v>
      </c>
      <c r="P305">
        <v>28459.325085262928</v>
      </c>
      <c r="Q305">
        <v>0.39372859928944348</v>
      </c>
      <c r="R305">
        <v>0.60627140071055652</v>
      </c>
      <c r="S305" s="7">
        <v>1.3541666666666667E-3</v>
      </c>
      <c r="T305">
        <v>1.442886514231339</v>
      </c>
      <c r="U305">
        <v>0.56805388057045725</v>
      </c>
      <c r="V305" s="6" t="s">
        <v>120</v>
      </c>
      <c r="W305" s="6" t="s">
        <v>121</v>
      </c>
      <c r="X305" s="6" t="s">
        <v>130</v>
      </c>
      <c r="Y305" s="6" t="s">
        <v>123</v>
      </c>
      <c r="Z305" s="6" t="s">
        <v>124</v>
      </c>
      <c r="AA305">
        <v>-0.3705721094486446</v>
      </c>
      <c r="AB305">
        <v>-0.22872065654120632</v>
      </c>
      <c r="AC305">
        <v>-0.37568340629656982</v>
      </c>
      <c r="AD305">
        <v>-0.15393355035066936</v>
      </c>
      <c r="AE305">
        <v>-0.36387548748081811</v>
      </c>
      <c r="AF305">
        <v>-0.30743766000881356</v>
      </c>
      <c r="AG305">
        <v>811106.57757885626</v>
      </c>
      <c r="AH305">
        <v>-0.40399887253743538</v>
      </c>
      <c r="AI305">
        <v>-0.32220956280223301</v>
      </c>
      <c r="AJ305">
        <v>-0.44704953311654982</v>
      </c>
      <c r="AK305">
        <v>-0.32945446660249489</v>
      </c>
      <c r="AL305">
        <v>-0.36524654723699457</v>
      </c>
      <c r="AM305">
        <v>-0.31641802283642007</v>
      </c>
      <c r="AN305">
        <v>0.56252434137389706</v>
      </c>
      <c r="AO305">
        <v>0.43747565862610305</v>
      </c>
      <c r="AP305">
        <v>2.0833695417040543</v>
      </c>
      <c r="AQ305">
        <v>4069658.6568226442</v>
      </c>
      <c r="AR305">
        <v>-0.35578128851962343</v>
      </c>
      <c r="AS305">
        <v>-0.4109662112211051</v>
      </c>
      <c r="AT305">
        <v>-0.3602620766540473</v>
      </c>
      <c r="AU305">
        <v>-0.33399756828852545</v>
      </c>
      <c r="AV305">
        <v>-0.34468831085307905</v>
      </c>
      <c r="AW305">
        <v>-0.5395690219365169</v>
      </c>
      <c r="AX305">
        <v>1098836.2888675332</v>
      </c>
      <c r="AY305">
        <v>356488.62938233087</v>
      </c>
      <c r="AZ305" s="8">
        <v>1.724537037037037E-3</v>
      </c>
      <c r="BA305">
        <v>2.6196800412161441</v>
      </c>
      <c r="BB305">
        <v>2878599.4945102944</v>
      </c>
      <c r="BC305">
        <v>0.45955508056340161</v>
      </c>
      <c r="BD305">
        <v>854565.91624195559</v>
      </c>
      <c r="BE305">
        <v>454617.94819652539</v>
      </c>
      <c r="BF305" s="8">
        <v>8.7962962962962962E-4</v>
      </c>
      <c r="BG305">
        <v>1.3937592638262</v>
      </c>
      <c r="BH305">
        <v>1191059.16231235</v>
      </c>
      <c r="BI305">
        <v>0.70756613641916566</v>
      </c>
      <c r="BJ305">
        <v>0.56904199163058022</v>
      </c>
      <c r="BK305">
        <v>7.2618088724716867E-3</v>
      </c>
      <c r="BL305">
        <v>6.4526784068414916E-2</v>
      </c>
      <c r="BM305">
        <v>1.3561974618950886E-2</v>
      </c>
      <c r="BN305">
        <v>0.34473829502038111</v>
      </c>
      <c r="BP305">
        <v>8.691457892011867E-4</v>
      </c>
      <c r="BQ305">
        <v>623146.03729910799</v>
      </c>
      <c r="BR305">
        <v>-0.28531572611984213</v>
      </c>
      <c r="BS305">
        <v>-7.2423886905579771E-2</v>
      </c>
      <c r="BT305">
        <v>7952.2557017935424</v>
      </c>
      <c r="BU305">
        <v>-0.45749276869502442</v>
      </c>
      <c r="BV305">
        <v>-0.56539564275808896</v>
      </c>
      <c r="BW305">
        <v>70661.937753781604</v>
      </c>
      <c r="BX305">
        <v>-0.62370897309787954</v>
      </c>
      <c r="BY305">
        <v>-0.50299513509475502</v>
      </c>
      <c r="BZ305">
        <v>14851.436038197931</v>
      </c>
      <c r="CA305">
        <v>-0.5928957538403643</v>
      </c>
      <c r="CB305">
        <v>-0.78879103230504466</v>
      </c>
      <c r="CC305">
        <v>377515.72925511457</v>
      </c>
      <c r="CD305">
        <v>-0.40890695069198257</v>
      </c>
      <c r="CE305">
        <v>-3.4823791289822048E-2</v>
      </c>
      <c r="CJ305">
        <v>-0.88557843007096071</v>
      </c>
      <c r="CK305">
        <v>-0.75788128937482013</v>
      </c>
      <c r="CL305" s="6" t="s">
        <v>1036</v>
      </c>
      <c r="CM305" s="6" t="s">
        <v>1037</v>
      </c>
      <c r="CN305" s="6" t="s">
        <v>1038</v>
      </c>
      <c r="CO305" s="6" t="s">
        <v>407</v>
      </c>
      <c r="CP305" s="6" t="s">
        <v>130</v>
      </c>
      <c r="CQ305" s="6" t="s">
        <v>1039</v>
      </c>
      <c r="CR305" s="6" t="s">
        <v>185</v>
      </c>
      <c r="CS305" s="6" t="s">
        <v>186</v>
      </c>
      <c r="CT305" s="6" t="s">
        <v>1040</v>
      </c>
      <c r="CU305" s="6"/>
      <c r="CV305">
        <v>0.73725059488346678</v>
      </c>
      <c r="CW305">
        <v>0.26274940511653322</v>
      </c>
      <c r="CX305">
        <v>9.9448413788476658E-2</v>
      </c>
      <c r="CY305">
        <v>0.20361600111166317</v>
      </c>
      <c r="CZ305">
        <v>0.19776134657602867</v>
      </c>
      <c r="DA305">
        <v>0.18696458469335606</v>
      </c>
      <c r="DB305">
        <v>0.17699154980116585</v>
      </c>
      <c r="DC305">
        <v>0.13521810402930953</v>
      </c>
      <c r="DD3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05" t="str">
        <f>IF(TRIM(SW_base_final[[#This Row],[Neg]])="","blocked",SW_base_final[[#This Row],[Neg]])</f>
        <v>blocked</v>
      </c>
      <c r="DF305" t="str">
        <f>LEFT(SW_base_final[[#This Row],[date]],2)</f>
        <v/>
      </c>
      <c r="DG305" t="str">
        <f>MID(SW_base_final[[#This Row],[date]],4,2)</f>
        <v/>
      </c>
      <c r="DH305" t="str">
        <f>RIGHT(SW_base_final[[#This Row],[date]],4)</f>
        <v/>
      </c>
    </row>
    <row r="306" spans="1:112" x14ac:dyDescent="0.3">
      <c r="A306" s="6" t="s">
        <v>1041</v>
      </c>
      <c r="B306" s="6" t="s">
        <v>113</v>
      </c>
      <c r="C306" s="6" t="s">
        <v>114</v>
      </c>
      <c r="D306" s="6" t="s">
        <v>115</v>
      </c>
      <c r="E306" s="6" t="s">
        <v>116</v>
      </c>
      <c r="F306" s="6" t="s">
        <v>117</v>
      </c>
      <c r="G306" s="6" t="s">
        <v>118</v>
      </c>
      <c r="H306" s="1">
        <v>44161.630982407405</v>
      </c>
      <c r="I306" s="6" t="s">
        <v>116</v>
      </c>
      <c r="J306" s="6" t="s">
        <v>116</v>
      </c>
      <c r="K306" s="6" t="s">
        <v>119</v>
      </c>
      <c r="L306">
        <v>7.499545852541836E-4</v>
      </c>
      <c r="M306">
        <v>-0.15475617174646017</v>
      </c>
      <c r="N306">
        <v>6426</v>
      </c>
      <c r="O306">
        <v>6049769.0343847796</v>
      </c>
      <c r="P306">
        <v>26554.268823322855</v>
      </c>
      <c r="Q306">
        <v>0.40884126525745723</v>
      </c>
      <c r="R306">
        <v>0.59115873474254277</v>
      </c>
      <c r="S306" s="7">
        <v>2.9050925925925928E-3</v>
      </c>
      <c r="T306">
        <v>7.8892402270271456</v>
      </c>
      <c r="U306">
        <v>0.40296186574593024</v>
      </c>
      <c r="V306" s="6" t="s">
        <v>117</v>
      </c>
      <c r="W306" s="6" t="s">
        <v>121</v>
      </c>
      <c r="X306" s="6" t="s">
        <v>130</v>
      </c>
      <c r="Y306" s="6" t="s">
        <v>148</v>
      </c>
      <c r="Z306" s="6" t="s">
        <v>192</v>
      </c>
      <c r="AA306">
        <v>7.4634828464053005E-3</v>
      </c>
      <c r="AB306">
        <v>0.1410270305383059</v>
      </c>
      <c r="AC306">
        <v>1.9492723301098858E-2</v>
      </c>
      <c r="AD306">
        <v>0.29351554485232922</v>
      </c>
      <c r="AE306">
        <v>-1.0694344800653566E-3</v>
      </c>
      <c r="AF306">
        <v>5.130437620046524E-2</v>
      </c>
      <c r="AG306">
        <v>3538483.9413003419</v>
      </c>
      <c r="AH306">
        <v>3.4446741462417219E-3</v>
      </c>
      <c r="AI306">
        <v>0.10017794220977483</v>
      </c>
      <c r="AJ306">
        <v>5.4232512464795768E-3</v>
      </c>
      <c r="AK306">
        <v>0.24313406057119269</v>
      </c>
      <c r="AL306">
        <v>2.0443138264634175E-3</v>
      </c>
      <c r="AM306">
        <v>1.7115646318178079E-2</v>
      </c>
      <c r="AN306">
        <v>0.41993654179707796</v>
      </c>
      <c r="AO306">
        <v>0.58006345820292193</v>
      </c>
      <c r="AP306">
        <v>6.2428838350627007</v>
      </c>
      <c r="AQ306">
        <v>37768005.310623631</v>
      </c>
      <c r="AR306">
        <v>1.0135030356698271E-2</v>
      </c>
      <c r="AS306">
        <v>0.13522476176106424</v>
      </c>
      <c r="AT306">
        <v>2.2176393932873628E-2</v>
      </c>
      <c r="AU306">
        <v>0.61797908059756623</v>
      </c>
      <c r="AV306">
        <v>-9.7715633615889086E-3</v>
      </c>
      <c r="AW306">
        <v>-0.24778333372132944</v>
      </c>
      <c r="AX306">
        <v>2540519.0869705919</v>
      </c>
      <c r="AY306">
        <v>1469374.0609868949</v>
      </c>
      <c r="AZ306" s="8">
        <v>3.9004629629629628E-3</v>
      </c>
      <c r="BA306">
        <v>9.373501623443067</v>
      </c>
      <c r="BB306">
        <v>23813559.78610694</v>
      </c>
      <c r="BC306">
        <v>0.25457987926274506</v>
      </c>
      <c r="BD306">
        <v>3509249.9474141877</v>
      </c>
      <c r="BE306">
        <v>2069109.8803134467</v>
      </c>
      <c r="BF306" s="8">
        <v>2.1759259259259258E-3</v>
      </c>
      <c r="BG306">
        <v>3.9764752393311569</v>
      </c>
      <c r="BH306">
        <v>13954445.524516681</v>
      </c>
      <c r="BI306">
        <v>0.5103829028541349</v>
      </c>
      <c r="BJ306">
        <v>0.28471782209287327</v>
      </c>
      <c r="BK306">
        <v>1.5353067576598682E-2</v>
      </c>
      <c r="BL306">
        <v>0.10211412096189421</v>
      </c>
      <c r="BM306">
        <v>2.2805248547095678E-2</v>
      </c>
      <c r="BN306">
        <v>0.43110312399005829</v>
      </c>
      <c r="BO306">
        <v>0.10039310784469162</v>
      </c>
      <c r="BP306">
        <v>4.3513508986788317E-2</v>
      </c>
      <c r="BQ306">
        <v>723179.30639775202</v>
      </c>
      <c r="BR306">
        <v>3.2985205894963787E-2</v>
      </c>
      <c r="BS306">
        <v>0.40420827219623656</v>
      </c>
      <c r="BT306">
        <v>38996.578013654202</v>
      </c>
      <c r="BU306">
        <v>0.12742422892502514</v>
      </c>
      <c r="BV306">
        <v>0.29912249436409022</v>
      </c>
      <c r="BW306">
        <v>259368.44637196756</v>
      </c>
      <c r="BX306">
        <v>0.18845399108028538</v>
      </c>
      <c r="BY306">
        <v>0.64336594061533003</v>
      </c>
      <c r="BZ306">
        <v>57925.013985030091</v>
      </c>
      <c r="CA306">
        <v>1.5922298857906858E-2</v>
      </c>
      <c r="CB306">
        <v>0.38410344099021332</v>
      </c>
      <c r="CC306">
        <v>1094995.9363321436</v>
      </c>
      <c r="CD306">
        <v>8.4681486142494933E-3</v>
      </c>
      <c r="CE306">
        <v>0.28443288278552381</v>
      </c>
      <c r="CF306">
        <v>254997.09700138259</v>
      </c>
      <c r="CG306">
        <v>-4.8851387357980003E-2</v>
      </c>
      <c r="CH306">
        <v>0.15224911573077904</v>
      </c>
      <c r="CI306">
        <v>110523.70735588594</v>
      </c>
      <c r="CJ306">
        <v>-0.13035583275999596</v>
      </c>
      <c r="CK306">
        <v>-0.23807557754467767</v>
      </c>
      <c r="CL306" s="6" t="s">
        <v>1042</v>
      </c>
      <c r="CM306" s="6" t="s">
        <v>1043</v>
      </c>
      <c r="CN306" s="6" t="s">
        <v>1044</v>
      </c>
      <c r="CO306" s="6"/>
      <c r="CP306" s="6" t="s">
        <v>1045</v>
      </c>
      <c r="CQ306" s="6" t="s">
        <v>1046</v>
      </c>
      <c r="CR306" s="6" t="s">
        <v>272</v>
      </c>
      <c r="CS306" s="6" t="s">
        <v>273</v>
      </c>
      <c r="CT306" s="6" t="s">
        <v>1047</v>
      </c>
      <c r="CU306" s="6" t="s">
        <v>1048</v>
      </c>
      <c r="CV306">
        <v>0.55651043352940177</v>
      </c>
      <c r="CW306">
        <v>0.44348956647059823</v>
      </c>
      <c r="CX306">
        <v>0.17426346287215252</v>
      </c>
      <c r="CY306">
        <v>0.30852903213032634</v>
      </c>
      <c r="CZ306">
        <v>0.24909845768422553</v>
      </c>
      <c r="DA306">
        <v>0.15096374217935304</v>
      </c>
      <c r="DB306">
        <v>7.766068897044355E-2</v>
      </c>
      <c r="DC306">
        <v>3.9484616163498867E-2</v>
      </c>
      <c r="DD3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06" t="str">
        <f>IF(TRIM(SW_base_final[[#This Row],[Neg]])="","blocked",SW_base_final[[#This Row],[Neg]])</f>
        <v>blocked</v>
      </c>
      <c r="DF306" t="str">
        <f>LEFT(SW_base_final[[#This Row],[date]],2)</f>
        <v/>
      </c>
      <c r="DG306" t="str">
        <f>MID(SW_base_final[[#This Row],[date]],4,2)</f>
        <v/>
      </c>
      <c r="DH306" t="str">
        <f>RIGHT(SW_base_final[[#This Row],[date]],4)</f>
        <v/>
      </c>
    </row>
    <row r="307" spans="1:112" x14ac:dyDescent="0.3">
      <c r="A307" s="6" t="s">
        <v>1049</v>
      </c>
      <c r="B307" s="6" t="s">
        <v>113</v>
      </c>
      <c r="C307" s="6" t="s">
        <v>114</v>
      </c>
      <c r="D307" s="6" t="s">
        <v>115</v>
      </c>
      <c r="E307" s="6" t="s">
        <v>116</v>
      </c>
      <c r="F307" s="6" t="s">
        <v>117</v>
      </c>
      <c r="G307" s="6" t="s">
        <v>118</v>
      </c>
      <c r="H307" s="1">
        <v>44161.630982407405</v>
      </c>
      <c r="I307" s="6" t="s">
        <v>116</v>
      </c>
      <c r="J307" s="6" t="s">
        <v>116</v>
      </c>
      <c r="K307" s="6" t="s">
        <v>119</v>
      </c>
      <c r="L307">
        <v>7.4644566737099797E-4</v>
      </c>
      <c r="M307">
        <v>-0.33503521014493071</v>
      </c>
      <c r="N307">
        <v>30393</v>
      </c>
      <c r="O307">
        <v>1408673.9540182985</v>
      </c>
      <c r="P307">
        <v>14122.144915985205</v>
      </c>
      <c r="Q307">
        <v>0.35473795679202497</v>
      </c>
      <c r="R307">
        <v>0.64526204320797498</v>
      </c>
      <c r="S307" s="7">
        <v>4.2361111111111115E-3</v>
      </c>
      <c r="T307">
        <v>17.488787660796778</v>
      </c>
      <c r="U307">
        <v>0.30687875971904338</v>
      </c>
      <c r="V307" s="6" t="s">
        <v>120</v>
      </c>
      <c r="W307" s="6" t="s">
        <v>121</v>
      </c>
      <c r="X307" s="6" t="s">
        <v>632</v>
      </c>
      <c r="Y307" s="6" t="s">
        <v>148</v>
      </c>
      <c r="Z307" s="6" t="s">
        <v>180</v>
      </c>
      <c r="AA307">
        <v>0.38856354265169446</v>
      </c>
      <c r="AB307">
        <v>-0.78443696577708977</v>
      </c>
      <c r="AC307">
        <v>0.2302666272214664</v>
      </c>
      <c r="AD307">
        <v>-0.62330995452429994</v>
      </c>
      <c r="AE307">
        <v>0.49433311236161481</v>
      </c>
      <c r="AF307">
        <v>-0.82549760517968451</v>
      </c>
      <c r="AG307">
        <v>288056.50097538618</v>
      </c>
      <c r="AH307">
        <v>0.44149337922383713</v>
      </c>
      <c r="AI307">
        <v>-0.58263967465236877</v>
      </c>
      <c r="AJ307">
        <v>0.47611340942941838</v>
      </c>
      <c r="AK307">
        <v>-0.49644179709752145</v>
      </c>
      <c r="AL307">
        <v>0.42242576190304537</v>
      </c>
      <c r="AM307">
        <v>-0.61983420173869586</v>
      </c>
      <c r="AN307">
        <v>0.3548795204307193</v>
      </c>
      <c r="AO307">
        <v>0.64512047956928065</v>
      </c>
      <c r="AP307">
        <v>7.441282094521342</v>
      </c>
      <c r="AQ307">
        <v>10482340.271054946</v>
      </c>
      <c r="AR307">
        <v>4.0281015108347029E-2</v>
      </c>
      <c r="AS307">
        <v>-0.77397464581087594</v>
      </c>
      <c r="AT307">
        <v>-7.3812804271283339E-2</v>
      </c>
      <c r="AU307">
        <v>-0.6195172644660164</v>
      </c>
      <c r="AV307">
        <v>0.15794639550549694</v>
      </c>
      <c r="AW307">
        <v>-0.83067557966388683</v>
      </c>
      <c r="AX307">
        <v>499909.53724525898</v>
      </c>
      <c r="AY307">
        <v>104762.7300094994</v>
      </c>
      <c r="AZ307" s="8">
        <v>4.8958333333333336E-3</v>
      </c>
      <c r="BA307">
        <v>9.4782170886207489</v>
      </c>
      <c r="BB307">
        <v>4738251.1186825046</v>
      </c>
      <c r="BC307">
        <v>0.22751966752049391</v>
      </c>
      <c r="BD307">
        <v>908764.41677303961</v>
      </c>
      <c r="BE307">
        <v>183293.7709658868</v>
      </c>
      <c r="BF307" s="8">
        <v>3.8773148148148148E-3</v>
      </c>
      <c r="BG307">
        <v>6.3207681180666277</v>
      </c>
      <c r="BH307">
        <v>5744089.1523724422</v>
      </c>
      <c r="BI307">
        <v>0.35053404190763809</v>
      </c>
      <c r="BJ307">
        <v>0.70766626545150235</v>
      </c>
      <c r="BK307">
        <v>6.0411103236964964E-3</v>
      </c>
      <c r="BL307">
        <v>7.8485675254180126E-2</v>
      </c>
      <c r="BM307">
        <v>4.1542268519318984E-2</v>
      </c>
      <c r="BN307">
        <v>0.16626468045130219</v>
      </c>
      <c r="BQ307">
        <v>353025.80393076228</v>
      </c>
      <c r="BR307">
        <v>0.25442622338479293</v>
      </c>
      <c r="BS307">
        <v>-0.59747276748052691</v>
      </c>
      <c r="BU307">
        <v>-0.49000751651123586</v>
      </c>
      <c r="BV307">
        <v>-0.91456186545869655</v>
      </c>
      <c r="BW307">
        <v>39153.298604643627</v>
      </c>
      <c r="BX307">
        <v>2.2037840985866808E-4</v>
      </c>
      <c r="BY307">
        <v>-0.60459624284111513</v>
      </c>
      <c r="BZ307">
        <v>20723.741482552323</v>
      </c>
      <c r="CA307">
        <v>0.22711320025518567</v>
      </c>
      <c r="CB307">
        <v>-0.84683239963461232</v>
      </c>
      <c r="CC307">
        <v>82942.660046347475</v>
      </c>
      <c r="CD307">
        <v>0.34361518214681031</v>
      </c>
      <c r="CE307">
        <v>-0.53826048331920484</v>
      </c>
      <c r="CK307">
        <v>-1</v>
      </c>
      <c r="CL307" s="6" t="s">
        <v>1050</v>
      </c>
      <c r="CM307" s="6"/>
      <c r="CN307" s="6"/>
      <c r="CO307" s="6"/>
      <c r="CP307" s="6"/>
      <c r="CQ307" s="6"/>
      <c r="CR307" s="6"/>
      <c r="CS307" s="6"/>
      <c r="CT307" s="6"/>
      <c r="CU307" s="6"/>
      <c r="CV307">
        <v>0.53884634390575481</v>
      </c>
      <c r="CW307">
        <v>0.46115365609424519</v>
      </c>
      <c r="CX307">
        <v>0.17373481980322467</v>
      </c>
      <c r="CY307">
        <v>0.30573234851129988</v>
      </c>
      <c r="CZ307">
        <v>0.22979079219491727</v>
      </c>
      <c r="DA307">
        <v>0.14838014000710573</v>
      </c>
      <c r="DB307">
        <v>8.78240403248398E-2</v>
      </c>
      <c r="DC307">
        <v>5.453785915861286E-2</v>
      </c>
      <c r="DD3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07" t="str">
        <f>IF(TRIM(SW_base_final[[#This Row],[Neg]])="","blocked",SW_base_final[[#This Row],[Neg]])</f>
        <v>blocked</v>
      </c>
      <c r="DF307" t="str">
        <f>LEFT(SW_base_final[[#This Row],[date]],2)</f>
        <v/>
      </c>
      <c r="DG307" t="str">
        <f>MID(SW_base_final[[#This Row],[date]],4,2)</f>
        <v/>
      </c>
      <c r="DH307" t="str">
        <f>RIGHT(SW_base_final[[#This Row],[date]],4)</f>
        <v/>
      </c>
    </row>
    <row r="308" spans="1:112" x14ac:dyDescent="0.3">
      <c r="A308" s="6" t="s">
        <v>1051</v>
      </c>
      <c r="B308" s="6" t="s">
        <v>113</v>
      </c>
      <c r="C308" s="6" t="s">
        <v>114</v>
      </c>
      <c r="D308" s="6" t="s">
        <v>115</v>
      </c>
      <c r="E308" s="6" t="s">
        <v>116</v>
      </c>
      <c r="F308" s="6" t="s">
        <v>117</v>
      </c>
      <c r="G308" s="6" t="s">
        <v>118</v>
      </c>
      <c r="H308" s="1">
        <v>44161.630982407405</v>
      </c>
      <c r="I308" s="6" t="s">
        <v>116</v>
      </c>
      <c r="J308" s="6" t="s">
        <v>116</v>
      </c>
      <c r="K308" s="6" t="s">
        <v>119</v>
      </c>
      <c r="L308">
        <v>7.4391150201858945E-4</v>
      </c>
      <c r="M308">
        <v>9.5686067725625961</v>
      </c>
      <c r="N308">
        <v>1175</v>
      </c>
      <c r="O308">
        <v>36986569.809479482</v>
      </c>
      <c r="P308">
        <v>21364.314722300867</v>
      </c>
      <c r="Q308">
        <v>0.45736553185442747</v>
      </c>
      <c r="R308">
        <v>0.54263446814557259</v>
      </c>
      <c r="S308" s="7">
        <v>3.8888888888888888E-3</v>
      </c>
      <c r="T308">
        <v>9.8185445864280556</v>
      </c>
      <c r="U308">
        <v>0.40566672377516205</v>
      </c>
      <c r="V308" s="6" t="s">
        <v>117</v>
      </c>
      <c r="W308" s="6" t="s">
        <v>121</v>
      </c>
      <c r="X308" s="6" t="s">
        <v>612</v>
      </c>
      <c r="Y308" s="6" t="s">
        <v>148</v>
      </c>
      <c r="Z308" s="6" t="s">
        <v>180</v>
      </c>
      <c r="AA308">
        <v>1.1159759292949527</v>
      </c>
      <c r="AB308">
        <v>76.072904731629066</v>
      </c>
      <c r="AC308">
        <v>1.3062567170252071</v>
      </c>
      <c r="AD308">
        <v>156.42466520291413</v>
      </c>
      <c r="AE308">
        <v>1.0212040268852931</v>
      </c>
      <c r="AF308">
        <v>58.743135440941046</v>
      </c>
      <c r="AG308">
        <v>15155122.045208961</v>
      </c>
      <c r="AH308">
        <v>0.80996442443565875</v>
      </c>
      <c r="AI308">
        <v>48.259060280917339</v>
      </c>
      <c r="AJ308">
        <v>0.19674586628270485</v>
      </c>
      <c r="AK308">
        <v>33.432149645625742</v>
      </c>
      <c r="AL308">
        <v>0.94697783340723052</v>
      </c>
      <c r="AM308">
        <v>51.355309995248717</v>
      </c>
      <c r="AN308">
        <v>0.36236928578737015</v>
      </c>
      <c r="AO308">
        <v>0.63763071421262985</v>
      </c>
      <c r="AP308">
        <v>4.3323085463670115</v>
      </c>
      <c r="AQ308">
        <v>160237232.48640805</v>
      </c>
      <c r="AR308">
        <v>1.0104410669693031</v>
      </c>
      <c r="AS308">
        <v>81.991836520945142</v>
      </c>
      <c r="AT308">
        <v>1.0258050645757968</v>
      </c>
      <c r="AU308">
        <v>137.50868359895188</v>
      </c>
      <c r="AV308">
        <v>0.99547429786351538</v>
      </c>
      <c r="AW308">
        <v>58.433118552952635</v>
      </c>
      <c r="AX308">
        <v>13402796.885585789</v>
      </c>
      <c r="AY308">
        <v>1830032.6664833957</v>
      </c>
      <c r="AZ308" s="8">
        <v>5.7638888888888887E-3</v>
      </c>
      <c r="BA308">
        <v>5.9445498746423802</v>
      </c>
      <c r="BB308">
        <v>79673594.546066284</v>
      </c>
      <c r="BC308">
        <v>0.20952648068281357</v>
      </c>
      <c r="BD308">
        <v>23583772.923893694</v>
      </c>
      <c r="BE308">
        <v>13325089.378725566</v>
      </c>
      <c r="BF308" s="8">
        <v>2.8240740740740739E-3</v>
      </c>
      <c r="BG308">
        <v>3.4160623154032921</v>
      </c>
      <c r="BH308">
        <v>80563637.940341756</v>
      </c>
      <c r="BI308">
        <v>0.51713437773110704</v>
      </c>
      <c r="BJ308">
        <v>0.7759859752172632</v>
      </c>
      <c r="BK308">
        <v>9.6946126143439553E-4</v>
      </c>
      <c r="BL308">
        <v>2.7968323559353758E-2</v>
      </c>
      <c r="BM308">
        <v>1.7320628404511203E-2</v>
      </c>
      <c r="BN308">
        <v>0.17765913186870858</v>
      </c>
      <c r="BO308">
        <v>1.0514587984957967E-5</v>
      </c>
      <c r="BP308">
        <v>8.596510074399341E-5</v>
      </c>
      <c r="BQ308">
        <v>10397052.310853634</v>
      </c>
      <c r="BR308">
        <v>1.7804309220848156</v>
      </c>
      <c r="BS308">
        <v>535.1388480669857</v>
      </c>
      <c r="BT308">
        <v>12989.331985874433</v>
      </c>
      <c r="BU308">
        <v>0.84550356514474156</v>
      </c>
      <c r="BV308">
        <v>22.868518478653517</v>
      </c>
      <c r="BW308">
        <v>374733.73537719582</v>
      </c>
      <c r="BX308">
        <v>3.2615889775023934</v>
      </c>
      <c r="BY308">
        <v>329.44163197380146</v>
      </c>
      <c r="BZ308">
        <v>232070.53391414697</v>
      </c>
      <c r="CA308">
        <v>1.0021137831970583</v>
      </c>
      <c r="CB308">
        <v>234.58794375060563</v>
      </c>
      <c r="CC308">
        <v>2380366.8449325273</v>
      </c>
      <c r="CD308">
        <v>0.28156745722951793</v>
      </c>
      <c r="CE308">
        <v>36.941537226645785</v>
      </c>
      <c r="CG308">
        <v>1.1451939444316999</v>
      </c>
      <c r="CJ308">
        <v>1.7626166841031998</v>
      </c>
      <c r="CL308" s="6" t="s">
        <v>1052</v>
      </c>
      <c r="CM308" s="6"/>
      <c r="CN308" s="6" t="s">
        <v>1053</v>
      </c>
      <c r="CO308" s="6"/>
      <c r="CP308" s="6" t="s">
        <v>612</v>
      </c>
      <c r="CQ308" s="6"/>
      <c r="CR308" s="6"/>
      <c r="CS308" s="6"/>
      <c r="CT308" s="6"/>
      <c r="CU308" s="6"/>
      <c r="CV308">
        <v>0.67883165826034286</v>
      </c>
      <c r="CW308">
        <v>0.32116834173965714</v>
      </c>
      <c r="CX308">
        <v>0.3797483297593387</v>
      </c>
      <c r="CY308">
        <v>0.32461064155844799</v>
      </c>
      <c r="CZ308">
        <v>0.15059728369855102</v>
      </c>
      <c r="DA308">
        <v>6.975547905552805E-2</v>
      </c>
      <c r="DB308">
        <v>4.6192145409011356E-2</v>
      </c>
      <c r="DC308">
        <v>2.9096120519122859E-2</v>
      </c>
      <c r="DD3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08" t="str">
        <f>IF(TRIM(SW_base_final[[#This Row],[Neg]])="","blocked",SW_base_final[[#This Row],[Neg]])</f>
        <v>blocked</v>
      </c>
      <c r="DF308" t="str">
        <f>LEFT(SW_base_final[[#This Row],[date]],2)</f>
        <v/>
      </c>
      <c r="DG308" t="str">
        <f>MID(SW_base_final[[#This Row],[date]],4,2)</f>
        <v/>
      </c>
      <c r="DH308" t="str">
        <f>RIGHT(SW_base_final[[#This Row],[date]],4)</f>
        <v/>
      </c>
    </row>
    <row r="309" spans="1:112" x14ac:dyDescent="0.3">
      <c r="A309" s="6" t="s">
        <v>1054</v>
      </c>
      <c r="B309" s="6" t="s">
        <v>1055</v>
      </c>
      <c r="C309" s="6" t="s">
        <v>169</v>
      </c>
      <c r="D309" s="6" t="s">
        <v>160</v>
      </c>
      <c r="E309" s="6" t="s">
        <v>116</v>
      </c>
      <c r="F309" s="6" t="s">
        <v>117</v>
      </c>
      <c r="G309" s="6" t="s">
        <v>161</v>
      </c>
      <c r="H309" s="1">
        <v>44161.630982407405</v>
      </c>
      <c r="I309" s="6" t="s">
        <v>116</v>
      </c>
      <c r="J309" s="6" t="s">
        <v>116</v>
      </c>
      <c r="K309" s="6" t="s">
        <v>119</v>
      </c>
      <c r="L309">
        <v>7.4314452061625144E-4</v>
      </c>
      <c r="M309">
        <v>1.062188647160007</v>
      </c>
      <c r="N309">
        <v>34601</v>
      </c>
      <c r="O309">
        <v>44066.026580738369</v>
      </c>
      <c r="P309">
        <v>17931.090515446209</v>
      </c>
      <c r="Q309">
        <v>1</v>
      </c>
      <c r="R309">
        <v>0</v>
      </c>
      <c r="S309" s="7">
        <v>2.4513888888888891E-2</v>
      </c>
      <c r="T309">
        <v>4.1614624027069178</v>
      </c>
      <c r="U309">
        <v>0.40623909378737083</v>
      </c>
      <c r="V309" s="6" t="s">
        <v>117</v>
      </c>
      <c r="W309" s="6"/>
      <c r="X309" s="6"/>
      <c r="Y309" s="6"/>
      <c r="Z309" s="6"/>
      <c r="AZ309" s="8"/>
      <c r="BF309" s="8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DD3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30 - 40</v>
      </c>
      <c r="DE309" t="str">
        <f>IF(TRIM(SW_base_final[[#This Row],[Neg]])="","blocked",SW_base_final[[#This Row],[Neg]])</f>
        <v>blocked</v>
      </c>
      <c r="DF309" t="str">
        <f>LEFT(SW_base_final[[#This Row],[date]],2)</f>
        <v/>
      </c>
      <c r="DG309" t="str">
        <f>MID(SW_base_final[[#This Row],[date]],4,2)</f>
        <v/>
      </c>
      <c r="DH309" t="str">
        <f>RIGHT(SW_base_final[[#This Row],[date]],4)</f>
        <v/>
      </c>
    </row>
    <row r="310" spans="1:112" x14ac:dyDescent="0.3">
      <c r="A310" s="6" t="s">
        <v>1056</v>
      </c>
      <c r="B310" s="6" t="s">
        <v>1057</v>
      </c>
      <c r="C310" s="6" t="s">
        <v>294</v>
      </c>
      <c r="D310" s="6" t="s">
        <v>160</v>
      </c>
      <c r="E310" s="6" t="s">
        <v>170</v>
      </c>
      <c r="F310" s="6" t="s">
        <v>500</v>
      </c>
      <c r="G310" s="6" t="s">
        <v>161</v>
      </c>
      <c r="H310" s="1">
        <v>44161.630982407405</v>
      </c>
      <c r="I310" s="6" t="s">
        <v>116</v>
      </c>
      <c r="J310" s="6" t="s">
        <v>116</v>
      </c>
      <c r="K310" s="6" t="s">
        <v>119</v>
      </c>
      <c r="L310">
        <v>7.3988344582772737E-4</v>
      </c>
      <c r="M310">
        <v>0.54580640817265669</v>
      </c>
      <c r="N310">
        <v>48238</v>
      </c>
      <c r="O310">
        <v>43872.655568335947</v>
      </c>
      <c r="P310">
        <v>28602.388020275946</v>
      </c>
      <c r="Q310">
        <v>0.49881163406276868</v>
      </c>
      <c r="R310">
        <v>0.50118836593723137</v>
      </c>
      <c r="S310" s="7">
        <v>4.6296296296296298E-4</v>
      </c>
      <c r="T310">
        <v>1.2379066725689498</v>
      </c>
      <c r="U310">
        <v>0.7061525319170634</v>
      </c>
      <c r="V310" s="6" t="s">
        <v>120</v>
      </c>
      <c r="W310" s="6"/>
      <c r="X310" s="6"/>
      <c r="Y310" s="6"/>
      <c r="Z310" s="6"/>
      <c r="AZ310" s="8"/>
      <c r="BF310" s="8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DD3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10" t="str">
        <f>IF(TRIM(SW_base_final[[#This Row],[Neg]])="","blocked",SW_base_final[[#This Row],[Neg]])</f>
        <v>Negotiation</v>
      </c>
      <c r="DF310" t="str">
        <f>LEFT(SW_base_final[[#This Row],[date]],2)</f>
        <v>28</v>
      </c>
      <c r="DG310" t="str">
        <f>MID(SW_base_final[[#This Row],[date]],4,2)</f>
        <v>11</v>
      </c>
      <c r="DH310" t="str">
        <f>RIGHT(SW_base_final[[#This Row],[date]],4)</f>
        <v>2020</v>
      </c>
    </row>
    <row r="311" spans="1:112" x14ac:dyDescent="0.3">
      <c r="A311" s="6" t="s">
        <v>1058</v>
      </c>
      <c r="B311" s="6" t="s">
        <v>113</v>
      </c>
      <c r="C311" s="6" t="s">
        <v>114</v>
      </c>
      <c r="D311" s="6" t="s">
        <v>115</v>
      </c>
      <c r="E311" s="6" t="s">
        <v>116</v>
      </c>
      <c r="F311" s="6" t="s">
        <v>117</v>
      </c>
      <c r="G311" s="6" t="s">
        <v>118</v>
      </c>
      <c r="H311" s="1">
        <v>44161.630982407405</v>
      </c>
      <c r="I311" s="6" t="s">
        <v>116</v>
      </c>
      <c r="J311" s="6" t="s">
        <v>116</v>
      </c>
      <c r="K311" s="6" t="s">
        <v>119</v>
      </c>
      <c r="L311">
        <v>7.3395987152431372E-4</v>
      </c>
      <c r="M311">
        <v>-8.6187981950408027E-2</v>
      </c>
      <c r="N311">
        <v>32910</v>
      </c>
      <c r="O311">
        <v>1457750.7347384761</v>
      </c>
      <c r="P311">
        <v>25889.040227782454</v>
      </c>
      <c r="Q311">
        <v>0.22313034096442796</v>
      </c>
      <c r="R311">
        <v>0.77686965903557204</v>
      </c>
      <c r="S311" s="7">
        <v>1.2962962962962963E-3</v>
      </c>
      <c r="T311">
        <v>3.5755223380752854</v>
      </c>
      <c r="U311">
        <v>0.56040124215743037</v>
      </c>
      <c r="V311" s="6" t="s">
        <v>120</v>
      </c>
      <c r="W311" s="6" t="s">
        <v>121</v>
      </c>
      <c r="X311" s="6" t="s">
        <v>152</v>
      </c>
      <c r="Y311" s="6" t="s">
        <v>231</v>
      </c>
      <c r="Z311" s="6" t="s">
        <v>180</v>
      </c>
      <c r="AA311">
        <v>-0.1302934502054991</v>
      </c>
      <c r="AB311">
        <v>-0.18400988436455501</v>
      </c>
      <c r="AC311">
        <v>-0.15828332214767582</v>
      </c>
      <c r="AD311">
        <v>3.6855693999104044E-2</v>
      </c>
      <c r="AE311">
        <v>-0.11382355560044743</v>
      </c>
      <c r="AF311">
        <v>-0.27082174561583749</v>
      </c>
      <c r="AG311">
        <v>690802.95167725068</v>
      </c>
      <c r="AH311">
        <v>-0.14276288692138195</v>
      </c>
      <c r="AI311">
        <v>-0.134217054185781</v>
      </c>
      <c r="AJ311">
        <v>-0.17573936412742419</v>
      </c>
      <c r="AK311">
        <v>5.3072042595791125E-2</v>
      </c>
      <c r="AL311">
        <v>-0.12192954519410149</v>
      </c>
      <c r="AM311">
        <v>-0.21682177885497611</v>
      </c>
      <c r="AN311">
        <v>0.35852284473291918</v>
      </c>
      <c r="AO311">
        <v>0.64147715526708082</v>
      </c>
      <c r="AP311">
        <v>3.50168043018361</v>
      </c>
      <c r="AQ311">
        <v>5104577.2199195018</v>
      </c>
      <c r="AR311">
        <v>-0.14990325353373568</v>
      </c>
      <c r="AS311">
        <v>-0.34829310329697138</v>
      </c>
      <c r="AT311">
        <v>-0.19480157044941593</v>
      </c>
      <c r="AU311">
        <v>-0.28544961243046185</v>
      </c>
      <c r="AV311">
        <v>-0.12445614147014483</v>
      </c>
      <c r="AW311">
        <v>-0.37685895989045526</v>
      </c>
      <c r="AX311">
        <v>522636.94032994157</v>
      </c>
      <c r="AY311">
        <v>257166.96898682785</v>
      </c>
      <c r="AZ311" s="8">
        <v>1.7476851851851852E-3</v>
      </c>
      <c r="BA311">
        <v>3.3465464735427806</v>
      </c>
      <c r="BB311">
        <v>1749028.8096043547</v>
      </c>
      <c r="BC311">
        <v>0.51126113812369922</v>
      </c>
      <c r="BD311">
        <v>935113.79440853454</v>
      </c>
      <c r="BE311">
        <v>433635.9826904228</v>
      </c>
      <c r="BF311" s="8">
        <v>1.0532407407407407E-3</v>
      </c>
      <c r="BG311">
        <v>3.5883851039087196</v>
      </c>
      <c r="BH311">
        <v>3355548.4103151462</v>
      </c>
      <c r="BI311">
        <v>0.58786574302700478</v>
      </c>
      <c r="BJ311">
        <v>0.40659700386826542</v>
      </c>
      <c r="BK311">
        <v>1.4432060767379688E-2</v>
      </c>
      <c r="BL311">
        <v>0.11333740965500919</v>
      </c>
      <c r="BM311">
        <v>8.2095969041147632E-2</v>
      </c>
      <c r="BN311">
        <v>0.36065453018359672</v>
      </c>
      <c r="BO311">
        <v>1.2663142766657483E-2</v>
      </c>
      <c r="BP311">
        <v>1.0219883717943841E-2</v>
      </c>
      <c r="BQ311">
        <v>210969.94402265031</v>
      </c>
      <c r="BR311">
        <v>-9.6286641915880322E-3</v>
      </c>
      <c r="BS311">
        <v>0.16949004091626962</v>
      </c>
      <c r="BT311">
        <v>7488.3263360495685</v>
      </c>
      <c r="BU311">
        <v>3.3729563633042803E-2</v>
      </c>
      <c r="BV311">
        <v>0.54058779878146734</v>
      </c>
      <c r="BW311">
        <v>58807.090910921717</v>
      </c>
      <c r="BX311">
        <v>-3.0427318318990926E-2</v>
      </c>
      <c r="BY311">
        <v>1.1857565517343351</v>
      </c>
      <c r="BZ311">
        <v>42596.924788721844</v>
      </c>
      <c r="CA311">
        <v>-0.40658940612436112</v>
      </c>
      <c r="CB311">
        <v>-0.36124397030485489</v>
      </c>
      <c r="CC311">
        <v>187131.89059553519</v>
      </c>
      <c r="CD311">
        <v>-0.23104933155007579</v>
      </c>
      <c r="CE311">
        <v>-0.12076657130321244</v>
      </c>
      <c r="CF311">
        <v>6570.4923922610096</v>
      </c>
      <c r="CG311">
        <v>-0.45256449491910455</v>
      </c>
      <c r="CH311">
        <v>-0.12820765177323512</v>
      </c>
      <c r="CI311">
        <v>5302.7648393374902</v>
      </c>
      <c r="CJ311">
        <v>-0.4474447830190238</v>
      </c>
      <c r="CK311">
        <v>0.73272085347561999</v>
      </c>
      <c r="CL311" s="6" t="s">
        <v>1059</v>
      </c>
      <c r="CM311" s="6" t="s">
        <v>1060</v>
      </c>
      <c r="CN311" s="6" t="s">
        <v>639</v>
      </c>
      <c r="CO311" s="6"/>
      <c r="CP311" s="6" t="s">
        <v>152</v>
      </c>
      <c r="CQ311" s="6" t="s">
        <v>1061</v>
      </c>
      <c r="CR311" s="6" t="s">
        <v>240</v>
      </c>
      <c r="CS311" s="6" t="s">
        <v>186</v>
      </c>
      <c r="CT311" s="6" t="s">
        <v>1062</v>
      </c>
      <c r="CU311" s="6"/>
      <c r="CV311">
        <v>0.75416206408003728</v>
      </c>
      <c r="CW311">
        <v>0.24583793591996272</v>
      </c>
      <c r="CX311">
        <v>0.19634141981512396</v>
      </c>
      <c r="CY311">
        <v>0.3080147621309467</v>
      </c>
      <c r="CZ311">
        <v>0.20713890954759459</v>
      </c>
      <c r="DA311">
        <v>0.1507053166735158</v>
      </c>
      <c r="DB311">
        <v>8.7724014154325569E-2</v>
      </c>
      <c r="DC311">
        <v>5.0075577678493473E-2</v>
      </c>
      <c r="DD3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11" t="str">
        <f>IF(TRIM(SW_base_final[[#This Row],[Neg]])="","blocked",SW_base_final[[#This Row],[Neg]])</f>
        <v>blocked</v>
      </c>
      <c r="DF311" t="str">
        <f>LEFT(SW_base_final[[#This Row],[date]],2)</f>
        <v/>
      </c>
      <c r="DG311" t="str">
        <f>MID(SW_base_final[[#This Row],[date]],4,2)</f>
        <v/>
      </c>
      <c r="DH311" t="str">
        <f>RIGHT(SW_base_final[[#This Row],[date]],4)</f>
        <v/>
      </c>
    </row>
    <row r="312" spans="1:112" x14ac:dyDescent="0.3">
      <c r="A312" s="6" t="s">
        <v>1063</v>
      </c>
      <c r="B312" s="6" t="s">
        <v>297</v>
      </c>
      <c r="C312" s="6" t="s">
        <v>114</v>
      </c>
      <c r="D312" s="6" t="s">
        <v>115</v>
      </c>
      <c r="E312" s="6" t="s">
        <v>116</v>
      </c>
      <c r="F312" s="6" t="s">
        <v>117</v>
      </c>
      <c r="G312" s="6" t="s">
        <v>118</v>
      </c>
      <c r="H312" s="1">
        <v>44161.630982407405</v>
      </c>
      <c r="I312" s="6" t="s">
        <v>116</v>
      </c>
      <c r="J312" s="6" t="s">
        <v>116</v>
      </c>
      <c r="K312" s="6" t="s">
        <v>119</v>
      </c>
      <c r="L312">
        <v>7.2764984913773823E-4</v>
      </c>
      <c r="M312">
        <v>0.69295015654371517</v>
      </c>
      <c r="N312">
        <v>9835</v>
      </c>
      <c r="O312">
        <v>5389903.8224083167</v>
      </c>
      <c r="P312">
        <v>17779.680923876913</v>
      </c>
      <c r="Q312">
        <v>0.45992845799462634</v>
      </c>
      <c r="R312">
        <v>0.54007154200537366</v>
      </c>
      <c r="S312" s="7">
        <v>3.3564814814814816E-3</v>
      </c>
      <c r="T312">
        <v>3.5612508899295667</v>
      </c>
      <c r="U312">
        <v>0.29155647975792781</v>
      </c>
      <c r="V312" s="6" t="s">
        <v>120</v>
      </c>
      <c r="W312" s="6" t="s">
        <v>121</v>
      </c>
      <c r="X312" s="6" t="s">
        <v>130</v>
      </c>
      <c r="Y312" s="6" t="s">
        <v>131</v>
      </c>
      <c r="Z312" s="6" t="s">
        <v>180</v>
      </c>
      <c r="AA312">
        <v>-4.2310479909552057E-2</v>
      </c>
      <c r="AB312">
        <v>2.0494678160368931</v>
      </c>
      <c r="AC312">
        <v>-4.0872881723182819E-2</v>
      </c>
      <c r="AD312">
        <v>1.3686572865916857</v>
      </c>
      <c r="AE312">
        <v>-4.4803283547366624E-2</v>
      </c>
      <c r="AF312">
        <v>5.1043908226291981</v>
      </c>
      <c r="AG312">
        <v>1372271.3202689313</v>
      </c>
      <c r="AH312">
        <v>2.2002929170948926E-2</v>
      </c>
      <c r="AI312">
        <v>1.5551165504380702</v>
      </c>
      <c r="AJ312">
        <v>9.8410605779941207E-2</v>
      </c>
      <c r="AK312">
        <v>0.31877426479739901</v>
      </c>
      <c r="AL312">
        <v>-1.3234769432361793E-2</v>
      </c>
      <c r="AM312">
        <v>3.9257251630235519</v>
      </c>
      <c r="AN312">
        <v>0.6351883914740698</v>
      </c>
      <c r="AO312">
        <v>0.36481160852593025</v>
      </c>
      <c r="AP312">
        <v>4.6995638285706356</v>
      </c>
      <c r="AQ312">
        <v>25330197.043264735</v>
      </c>
      <c r="AR312">
        <v>-5.5142499681174351E-2</v>
      </c>
      <c r="AS312">
        <v>2.3208439276379855</v>
      </c>
      <c r="AT312">
        <v>-0.11020062854913926</v>
      </c>
      <c r="AU312">
        <v>0.85667733069376317</v>
      </c>
      <c r="AV312">
        <v>-5.3033924559454659E-3</v>
      </c>
      <c r="AW312">
        <v>8.1879128885480661</v>
      </c>
      <c r="AX312">
        <v>3423604.3391554803</v>
      </c>
      <c r="AY312">
        <v>465499.65452118393</v>
      </c>
      <c r="AZ312" s="8">
        <v>3.8078703703703703E-3</v>
      </c>
      <c r="BA312">
        <v>3.3104496636641749</v>
      </c>
      <c r="BB312">
        <v>11333669.83307647</v>
      </c>
      <c r="BC312">
        <v>0.25174191987166761</v>
      </c>
      <c r="BD312">
        <v>1966299.4832528387</v>
      </c>
      <c r="BE312">
        <v>906771.66574774741</v>
      </c>
      <c r="BF312" s="8">
        <v>2.5810185185185185E-3</v>
      </c>
      <c r="BG312">
        <v>7.118207236180468</v>
      </c>
      <c r="BH312">
        <v>13996527.210188271</v>
      </c>
      <c r="BI312">
        <v>0.36087923610767281</v>
      </c>
      <c r="BJ312">
        <v>0.92214462264199915</v>
      </c>
      <c r="BK312">
        <v>5.9878807298403341E-3</v>
      </c>
      <c r="BL312">
        <v>1.0357686426324604E-2</v>
      </c>
      <c r="BM312">
        <v>2.6922644803861171E-2</v>
      </c>
      <c r="BN312">
        <v>3.3420763438389602E-2</v>
      </c>
      <c r="BO312">
        <v>5.9260928253982013E-5</v>
      </c>
      <c r="BP312">
        <v>1.1071410313311584E-3</v>
      </c>
      <c r="BQ312">
        <v>3151394.0618775417</v>
      </c>
      <c r="BR312">
        <v>-5.2330076176023366E-2</v>
      </c>
      <c r="BS312">
        <v>1.4947010804194703</v>
      </c>
      <c r="BT312">
        <v>20463.353916423246</v>
      </c>
      <c r="BU312">
        <v>0.22487090682587008</v>
      </c>
      <c r="BV312">
        <v>0.35493019967606609</v>
      </c>
      <c r="BW312">
        <v>35396.998146765887</v>
      </c>
      <c r="BX312">
        <v>-0.1073898883481097</v>
      </c>
      <c r="BY312">
        <v>-0.35817304115097337</v>
      </c>
      <c r="BZ312">
        <v>92007.111337746173</v>
      </c>
      <c r="CA312">
        <v>0.24501940650088705</v>
      </c>
      <c r="CB312">
        <v>1.4443841654288123</v>
      </c>
      <c r="CC312">
        <v>114214.18382444314</v>
      </c>
      <c r="CD312">
        <v>0.11912119974567026</v>
      </c>
      <c r="CE312">
        <v>0.83432808435286376</v>
      </c>
      <c r="CJ312">
        <v>-0.27299712838095447</v>
      </c>
      <c r="CK312">
        <v>-0.48551909356006873</v>
      </c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>
        <v>0.75643330414138377</v>
      </c>
      <c r="CW312">
        <v>0.24356669585861623</v>
      </c>
      <c r="CX312">
        <v>0.21189184948415826</v>
      </c>
      <c r="CY312">
        <v>0.31430452162311245</v>
      </c>
      <c r="CZ312">
        <v>0.20976081645707695</v>
      </c>
      <c r="DA312">
        <v>0.13388238254498366</v>
      </c>
      <c r="DB312">
        <v>8.3213379353603636E-2</v>
      </c>
      <c r="DC312">
        <v>4.694705053706523E-2</v>
      </c>
      <c r="DD3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12" t="str">
        <f>IF(TRIM(SW_base_final[[#This Row],[Neg]])="","blocked",SW_base_final[[#This Row],[Neg]])</f>
        <v>blocked</v>
      </c>
      <c r="DF312" t="str">
        <f>LEFT(SW_base_final[[#This Row],[date]],2)</f>
        <v/>
      </c>
      <c r="DG312" t="str">
        <f>MID(SW_base_final[[#This Row],[date]],4,2)</f>
        <v/>
      </c>
      <c r="DH312" t="str">
        <f>RIGHT(SW_base_final[[#This Row],[date]],4)</f>
        <v/>
      </c>
    </row>
    <row r="313" spans="1:112" x14ac:dyDescent="0.3">
      <c r="A313" s="6" t="s">
        <v>1064</v>
      </c>
      <c r="B313" s="6" t="s">
        <v>1065</v>
      </c>
      <c r="C313" s="6" t="s">
        <v>736</v>
      </c>
      <c r="D313" s="6" t="s">
        <v>160</v>
      </c>
      <c r="E313" s="6" t="s">
        <v>170</v>
      </c>
      <c r="F313" s="6" t="s">
        <v>586</v>
      </c>
      <c r="G313" s="6" t="s">
        <v>161</v>
      </c>
      <c r="H313" s="1">
        <v>44161.630982407405</v>
      </c>
      <c r="I313" s="6" t="s">
        <v>116</v>
      </c>
      <c r="J313" s="6" t="s">
        <v>116</v>
      </c>
      <c r="K313" s="6" t="s">
        <v>119</v>
      </c>
      <c r="L313">
        <v>7.2564148445597508E-4</v>
      </c>
      <c r="M313">
        <v>4.6010095364527661</v>
      </c>
      <c r="N313">
        <v>12707</v>
      </c>
      <c r="O313">
        <v>43028.154087185198</v>
      </c>
      <c r="P313">
        <v>19230.282699330943</v>
      </c>
      <c r="Q313">
        <v>1</v>
      </c>
      <c r="R313">
        <v>0</v>
      </c>
      <c r="S313" s="7">
        <v>4.0972222222222226E-3</v>
      </c>
      <c r="T313">
        <v>1.9628308971840704</v>
      </c>
      <c r="U313">
        <v>0.62769975602710626</v>
      </c>
      <c r="V313" s="6" t="s">
        <v>117</v>
      </c>
      <c r="W313" s="6"/>
      <c r="X313" s="6"/>
      <c r="Y313" s="6"/>
      <c r="Z313" s="6"/>
      <c r="AZ313" s="8"/>
      <c r="BF313" s="8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DD3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13" t="str">
        <f>IF(TRIM(SW_base_final[[#This Row],[Neg]])="","blocked",SW_base_final[[#This Row],[Neg]])</f>
        <v>Negotiation</v>
      </c>
      <c r="DF313" t="str">
        <f>LEFT(SW_base_final[[#This Row],[date]],2)</f>
        <v>27</v>
      </c>
      <c r="DG313" t="str">
        <f>MID(SW_base_final[[#This Row],[date]],4,2)</f>
        <v>11</v>
      </c>
      <c r="DH313" t="str">
        <f>RIGHT(SW_base_final[[#This Row],[date]],4)</f>
        <v>2020</v>
      </c>
    </row>
    <row r="314" spans="1:112" x14ac:dyDescent="0.3">
      <c r="A314" s="6" t="s">
        <v>1066</v>
      </c>
      <c r="B314" s="6" t="s">
        <v>190</v>
      </c>
      <c r="C314" s="6" t="s">
        <v>114</v>
      </c>
      <c r="D314" s="6" t="s">
        <v>117</v>
      </c>
      <c r="E314" s="6" t="s">
        <v>116</v>
      </c>
      <c r="F314" s="6" t="s">
        <v>117</v>
      </c>
      <c r="G314" s="6" t="s">
        <v>118</v>
      </c>
      <c r="H314" s="1">
        <v>44161.630982407405</v>
      </c>
      <c r="I314" s="6" t="s">
        <v>116</v>
      </c>
      <c r="J314" s="6" t="s">
        <v>116</v>
      </c>
      <c r="K314" s="6" t="s">
        <v>119</v>
      </c>
      <c r="L314">
        <v>7.2104069531582168E-4</v>
      </c>
      <c r="M314">
        <v>-0.27932232441112143</v>
      </c>
      <c r="N314">
        <v>297103</v>
      </c>
      <c r="O314">
        <v>79495.093108079993</v>
      </c>
      <c r="P314">
        <v>23521.682937728852</v>
      </c>
      <c r="Q314">
        <v>0.34558702172050904</v>
      </c>
      <c r="R314">
        <v>0.65441297827949096</v>
      </c>
      <c r="S314" s="7">
        <v>1.4930555555555556E-3</v>
      </c>
      <c r="T314">
        <v>5.1184914626321429</v>
      </c>
      <c r="U314">
        <v>0.34906445558668714</v>
      </c>
      <c r="V314" s="6" t="s">
        <v>117</v>
      </c>
      <c r="W314" s="6" t="s">
        <v>121</v>
      </c>
      <c r="X314" s="6" t="s">
        <v>122</v>
      </c>
      <c r="Y314" s="6" t="s">
        <v>148</v>
      </c>
      <c r="Z314" s="6" t="s">
        <v>192</v>
      </c>
      <c r="AA314">
        <v>0.75528723923852703</v>
      </c>
      <c r="AB314">
        <v>1.9602020032322427</v>
      </c>
      <c r="AC314">
        <v>0.64991570580737346</v>
      </c>
      <c r="AD314">
        <v>0.77588993319888999</v>
      </c>
      <c r="AE314">
        <v>0.82047411409962501</v>
      </c>
      <c r="AF314">
        <v>3.728058838309213</v>
      </c>
      <c r="AG314">
        <v>43807.535821240584</v>
      </c>
      <c r="AH314">
        <v>0.75384010188750228</v>
      </c>
      <c r="AI314">
        <v>1.7610625894601251</v>
      </c>
      <c r="AJ314">
        <v>0.70527071690111476</v>
      </c>
      <c r="AK314">
        <v>0.87120851377617847</v>
      </c>
      <c r="AL314">
        <v>0.78741180322485382</v>
      </c>
      <c r="AM314">
        <v>3.0225271445126118</v>
      </c>
      <c r="AN314">
        <v>0.35925315236127958</v>
      </c>
      <c r="AO314">
        <v>0.64074684763872047</v>
      </c>
      <c r="AP314">
        <v>4.2382426661606782</v>
      </c>
      <c r="AQ314">
        <v>336919.49536108028</v>
      </c>
      <c r="AR314">
        <v>0.49049551018387749</v>
      </c>
      <c r="AS314">
        <v>0.84236266102946278</v>
      </c>
      <c r="AT314">
        <v>0.37144462928466937</v>
      </c>
      <c r="AU314">
        <v>0.35757340271118854</v>
      </c>
      <c r="AV314">
        <v>0.6495846670108314</v>
      </c>
      <c r="AW314">
        <v>2.0539892967096622</v>
      </c>
      <c r="AX314">
        <v>28558.862796331166</v>
      </c>
      <c r="AY314">
        <v>17408.649112337174</v>
      </c>
      <c r="AZ314" s="8">
        <v>3.3217592592592591E-3</v>
      </c>
      <c r="BA314">
        <v>6.2088319938144778</v>
      </c>
      <c r="BB314">
        <v>177317.18103681895</v>
      </c>
      <c r="BC314">
        <v>0.25290598413748322</v>
      </c>
      <c r="BD314">
        <v>50936.230311748826</v>
      </c>
      <c r="BE314">
        <v>26398.88670890341</v>
      </c>
      <c r="BF314" s="8">
        <v>4.5138888888888887E-4</v>
      </c>
      <c r="BG314">
        <v>3.133375072074148</v>
      </c>
      <c r="BH314">
        <v>159602.31432426139</v>
      </c>
      <c r="BI314">
        <v>0.40297846877563165</v>
      </c>
      <c r="BJ314">
        <v>0.19236878326417473</v>
      </c>
      <c r="BL314">
        <v>4.8157787169233371E-2</v>
      </c>
      <c r="BM314">
        <v>2.5264075668909444E-3</v>
      </c>
      <c r="BN314">
        <v>0.50555862768852589</v>
      </c>
      <c r="BO314">
        <v>0.21746849272328111</v>
      </c>
      <c r="BP314">
        <v>3.391990158789393E-2</v>
      </c>
      <c r="BQ314">
        <v>5471.9918888015009</v>
      </c>
      <c r="BR314">
        <v>0.40334871913187587</v>
      </c>
      <c r="BS314">
        <v>0.22344802719573709</v>
      </c>
      <c r="BX314">
        <v>0.18558008541914695</v>
      </c>
      <c r="BY314">
        <v>2.32436665698211</v>
      </c>
      <c r="CB314">
        <v>-0.87310230695615632</v>
      </c>
      <c r="CC314">
        <v>14380.777707712552</v>
      </c>
      <c r="CD314">
        <v>0.58566103923171453</v>
      </c>
      <c r="CE314">
        <v>0.49595930398696453</v>
      </c>
      <c r="CF314">
        <v>6185.9611942209349</v>
      </c>
      <c r="CG314">
        <v>1.6783157578180448</v>
      </c>
      <c r="CH314">
        <v>9.891807390171703</v>
      </c>
      <c r="CJ314">
        <v>0.34212534736732159</v>
      </c>
      <c r="CK314">
        <v>1.3948919471880363</v>
      </c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>
        <v>0.46291825286989546</v>
      </c>
      <c r="CW314">
        <v>0.53708174713010459</v>
      </c>
      <c r="CX314">
        <v>0.12630691469167474</v>
      </c>
      <c r="CY314">
        <v>0.270523886275222</v>
      </c>
      <c r="CZ314">
        <v>0.28221613412826435</v>
      </c>
      <c r="DA314">
        <v>0.16242901475183419</v>
      </c>
      <c r="DB314">
        <v>9.8231410819853426E-2</v>
      </c>
      <c r="DC314">
        <v>6.0292639333151293E-2</v>
      </c>
      <c r="DD3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14" t="str">
        <f>IF(TRIM(SW_base_final[[#This Row],[Neg]])="","blocked",SW_base_final[[#This Row],[Neg]])</f>
        <v>blocked</v>
      </c>
      <c r="DF314" t="str">
        <f>LEFT(SW_base_final[[#This Row],[date]],2)</f>
        <v/>
      </c>
      <c r="DG314" t="str">
        <f>MID(SW_base_final[[#This Row],[date]],4,2)</f>
        <v/>
      </c>
      <c r="DH314" t="str">
        <f>RIGHT(SW_base_final[[#This Row],[date]],4)</f>
        <v/>
      </c>
    </row>
    <row r="315" spans="1:112" x14ac:dyDescent="0.3">
      <c r="A315" s="6" t="s">
        <v>1067</v>
      </c>
      <c r="B315" s="6" t="s">
        <v>1068</v>
      </c>
      <c r="C315" s="6" t="s">
        <v>159</v>
      </c>
      <c r="D315" s="6" t="s">
        <v>165</v>
      </c>
      <c r="E315" s="6" t="s">
        <v>116</v>
      </c>
      <c r="F315" s="6" t="s">
        <v>117</v>
      </c>
      <c r="G315" s="6" t="s">
        <v>166</v>
      </c>
      <c r="H315" s="1">
        <v>44161.630982407405</v>
      </c>
      <c r="I315" s="6" t="s">
        <v>116</v>
      </c>
      <c r="J315" s="6" t="s">
        <v>116</v>
      </c>
      <c r="K315" s="6" t="s">
        <v>119</v>
      </c>
      <c r="L315">
        <v>7.1227888064938664E-4</v>
      </c>
      <c r="M315">
        <v>0.696112974422058</v>
      </c>
      <c r="N315">
        <v>92241</v>
      </c>
      <c r="O315">
        <v>42235.795618282391</v>
      </c>
      <c r="P315">
        <v>27029.951686721699</v>
      </c>
      <c r="Q315">
        <v>0.33940647200941093</v>
      </c>
      <c r="R315">
        <v>0.66059352799058901</v>
      </c>
      <c r="S315" s="7">
        <v>8.1018518518518516E-5</v>
      </c>
      <c r="T315">
        <v>1.1464979949441729</v>
      </c>
      <c r="U315">
        <v>0.88376630425015312</v>
      </c>
      <c r="V315" s="6" t="s">
        <v>120</v>
      </c>
      <c r="W315" s="6"/>
      <c r="X315" s="6"/>
      <c r="Y315" s="6"/>
      <c r="Z315" s="6"/>
      <c r="AZ315" s="8"/>
      <c r="BF315" s="8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DD3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15" t="str">
        <f>IF(TRIM(SW_base_final[[#This Row],[Neg]])="","blocked",SW_base_final[[#This Row],[Neg]])</f>
        <v>blocked</v>
      </c>
      <c r="DF315" t="str">
        <f>LEFT(SW_base_final[[#This Row],[date]],2)</f>
        <v/>
      </c>
      <c r="DG315" t="str">
        <f>MID(SW_base_final[[#This Row],[date]],4,2)</f>
        <v/>
      </c>
      <c r="DH315" t="str">
        <f>RIGHT(SW_base_final[[#This Row],[date]],4)</f>
        <v/>
      </c>
    </row>
    <row r="316" spans="1:112" x14ac:dyDescent="0.3">
      <c r="A316" s="6" t="s">
        <v>1069</v>
      </c>
      <c r="B316" s="6" t="s">
        <v>113</v>
      </c>
      <c r="C316" s="6" t="s">
        <v>114</v>
      </c>
      <c r="D316" s="6" t="s">
        <v>115</v>
      </c>
      <c r="E316" s="6" t="s">
        <v>116</v>
      </c>
      <c r="F316" s="6" t="s">
        <v>117</v>
      </c>
      <c r="G316" s="6" t="s">
        <v>118</v>
      </c>
      <c r="H316" s="1">
        <v>44161.630982407405</v>
      </c>
      <c r="I316" s="6" t="s">
        <v>116</v>
      </c>
      <c r="J316" s="6" t="s">
        <v>116</v>
      </c>
      <c r="K316" s="6" t="s">
        <v>119</v>
      </c>
      <c r="L316">
        <v>7.1170086689985096E-4</v>
      </c>
      <c r="M316">
        <v>0.33593832936449503</v>
      </c>
      <c r="N316">
        <v>91344</v>
      </c>
      <c r="O316">
        <v>820311.50978040043</v>
      </c>
      <c r="P316">
        <v>8538.7861998651952</v>
      </c>
      <c r="Q316">
        <v>0.12270870705166938</v>
      </c>
      <c r="R316">
        <v>0.87729129294833064</v>
      </c>
      <c r="S316" s="7">
        <v>9.4907407407407408E-4</v>
      </c>
      <c r="T316">
        <v>1.4999416043194913</v>
      </c>
      <c r="U316">
        <v>0.80694958982129639</v>
      </c>
      <c r="V316" s="6" t="s">
        <v>120</v>
      </c>
      <c r="W316" s="6" t="s">
        <v>121</v>
      </c>
      <c r="X316" s="6" t="s">
        <v>152</v>
      </c>
      <c r="Y316" s="6" t="s">
        <v>231</v>
      </c>
      <c r="Z316" s="6" t="s">
        <v>180</v>
      </c>
      <c r="AA316">
        <v>-3.6669300052237785E-3</v>
      </c>
      <c r="AB316">
        <v>1.1565645922939152</v>
      </c>
      <c r="AC316">
        <v>8.7011192174496044E-2</v>
      </c>
      <c r="AD316">
        <v>1.733589139651301</v>
      </c>
      <c r="AE316">
        <v>-4.2841704586153773E-2</v>
      </c>
      <c r="AF316">
        <v>0.95417898529453571</v>
      </c>
      <c r="AG316">
        <v>164055.3636499109</v>
      </c>
      <c r="AH316">
        <v>-7.0901156435561719E-2</v>
      </c>
      <c r="AI316">
        <v>1.1186049373288656</v>
      </c>
      <c r="AJ316">
        <v>-0.11231599275656934</v>
      </c>
      <c r="AK316">
        <v>1.0348957305629143</v>
      </c>
      <c r="AL316">
        <v>-5.7484990755863885E-2</v>
      </c>
      <c r="AM316">
        <v>1.1455332348121376</v>
      </c>
      <c r="AN316">
        <v>0.32914278080311737</v>
      </c>
      <c r="AO316">
        <v>0.67085721919688257</v>
      </c>
      <c r="AP316">
        <v>1.3106726965365878</v>
      </c>
      <c r="AQ316">
        <v>1075159.8985238769</v>
      </c>
      <c r="AR316">
        <v>8.9139371606710593E-2</v>
      </c>
      <c r="AS316">
        <v>0.34067132220606977</v>
      </c>
      <c r="AT316">
        <v>0.23606163447469997</v>
      </c>
      <c r="AU316">
        <v>1.9753996696823704</v>
      </c>
      <c r="AV316">
        <v>1.8226937394397069E-2</v>
      </c>
      <c r="AW316">
        <v>1.4194779036410088E-2</v>
      </c>
      <c r="AX316">
        <v>269999.61145392462</v>
      </c>
      <c r="AY316">
        <v>38352.0992291492</v>
      </c>
      <c r="AZ316" s="8">
        <v>1.724537037037037E-3</v>
      </c>
      <c r="BA316">
        <v>1.4711668320866453</v>
      </c>
      <c r="BB316">
        <v>397214.47304729541</v>
      </c>
      <c r="BC316">
        <v>0.73740722957363758</v>
      </c>
      <c r="BD316">
        <v>550311.89832647564</v>
      </c>
      <c r="BE316">
        <v>125703.26442076168</v>
      </c>
      <c r="BF316" s="8">
        <v>5.6712962962962967E-4</v>
      </c>
      <c r="BG316">
        <v>1.2319294340868248</v>
      </c>
      <c r="BH316">
        <v>677945.42547658144</v>
      </c>
      <c r="BI316">
        <v>0.8410691687429166</v>
      </c>
      <c r="BJ316">
        <v>0.37541899545138713</v>
      </c>
      <c r="BK316">
        <v>1.9300557433351016E-3</v>
      </c>
      <c r="BL316">
        <v>0.54035547305609999</v>
      </c>
      <c r="BM316">
        <v>4.1144275379509543E-2</v>
      </c>
      <c r="BN316">
        <v>4.0323615759284975E-2</v>
      </c>
      <c r="BP316">
        <v>8.2758461038339175E-4</v>
      </c>
      <c r="BQ316">
        <v>100978.76890587629</v>
      </c>
      <c r="BR316">
        <v>6.286327766354205E-2</v>
      </c>
      <c r="BS316">
        <v>1.3541053895132773</v>
      </c>
      <c r="BU316">
        <v>73.728310122777216</v>
      </c>
      <c r="BV316">
        <v>3.0840239552557547E-2</v>
      </c>
      <c r="BW316">
        <v>145342.75330195142</v>
      </c>
      <c r="BX316">
        <v>0.14196309184774791</v>
      </c>
      <c r="BY316">
        <v>2.5504243877805579</v>
      </c>
      <c r="BZ316">
        <v>11066.830196889226</v>
      </c>
      <c r="CA316">
        <v>0.17728593828172001</v>
      </c>
      <c r="CB316">
        <v>0.25152111539351152</v>
      </c>
      <c r="CC316">
        <v>10846.092303641703</v>
      </c>
      <c r="CD316">
        <v>-0.32524294681385013</v>
      </c>
      <c r="CE316">
        <v>1.3634885903212339</v>
      </c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>
        <v>0.79278767943771511</v>
      </c>
      <c r="CW316">
        <v>0.20721232056228489</v>
      </c>
      <c r="CX316">
        <v>0.10561877035993171</v>
      </c>
      <c r="CY316">
        <v>0.21645048074333403</v>
      </c>
      <c r="CZ316">
        <v>0.19367831002994845</v>
      </c>
      <c r="DA316">
        <v>0.1915835674040797</v>
      </c>
      <c r="DB316">
        <v>0.16185748502471217</v>
      </c>
      <c r="DC316">
        <v>0.130811386437994</v>
      </c>
      <c r="DD3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16" t="str">
        <f>IF(TRIM(SW_base_final[[#This Row],[Neg]])="","blocked",SW_base_final[[#This Row],[Neg]])</f>
        <v>blocked</v>
      </c>
      <c r="DF316" t="str">
        <f>LEFT(SW_base_final[[#This Row],[date]],2)</f>
        <v/>
      </c>
      <c r="DG316" t="str">
        <f>MID(SW_base_final[[#This Row],[date]],4,2)</f>
        <v/>
      </c>
      <c r="DH316" t="str">
        <f>RIGHT(SW_base_final[[#This Row],[date]],4)</f>
        <v/>
      </c>
    </row>
    <row r="317" spans="1:112" x14ac:dyDescent="0.3">
      <c r="A317" s="6" t="s">
        <v>1070</v>
      </c>
      <c r="B317" s="6" t="s">
        <v>113</v>
      </c>
      <c r="C317" s="6" t="s">
        <v>114</v>
      </c>
      <c r="D317" s="6" t="s">
        <v>115</v>
      </c>
      <c r="E317" s="6" t="s">
        <v>116</v>
      </c>
      <c r="F317" s="6" t="s">
        <v>117</v>
      </c>
      <c r="G317" s="6" t="s">
        <v>118</v>
      </c>
      <c r="H317" s="1">
        <v>44161.630982407405</v>
      </c>
      <c r="I317" s="6" t="s">
        <v>116</v>
      </c>
      <c r="J317" s="6" t="s">
        <v>116</v>
      </c>
      <c r="K317" s="6" t="s">
        <v>119</v>
      </c>
      <c r="L317">
        <v>7.1106458034144425E-4</v>
      </c>
      <c r="M317">
        <v>0.34769421533126799</v>
      </c>
      <c r="N317">
        <v>15959</v>
      </c>
      <c r="O317">
        <v>2386526.5576315895</v>
      </c>
      <c r="P317">
        <v>17043.61202806489</v>
      </c>
      <c r="Q317">
        <v>0.53970050243843704</v>
      </c>
      <c r="R317">
        <v>0.46029949756156296</v>
      </c>
      <c r="S317" s="7">
        <v>3.8657407407407408E-3</v>
      </c>
      <c r="T317">
        <v>6.7643251736682215</v>
      </c>
      <c r="U317">
        <v>0.4711198398037465</v>
      </c>
      <c r="V317" s="6" t="s">
        <v>117</v>
      </c>
      <c r="W317" s="6" t="s">
        <v>121</v>
      </c>
      <c r="X317" s="6" t="s">
        <v>339</v>
      </c>
      <c r="Y317" s="6" t="s">
        <v>148</v>
      </c>
      <c r="Z317" s="6" t="s">
        <v>192</v>
      </c>
      <c r="AA317">
        <v>1.4928322748772205E-2</v>
      </c>
      <c r="AB317">
        <v>0.54943832852991359</v>
      </c>
      <c r="AC317">
        <v>1.9103919200357478E-2</v>
      </c>
      <c r="AD317">
        <v>0.65700162538862439</v>
      </c>
      <c r="AE317">
        <v>7.5865791177414099E-3</v>
      </c>
      <c r="AF317">
        <v>0.38908208506476849</v>
      </c>
      <c r="AG317">
        <v>961252.90955329663</v>
      </c>
      <c r="AH317">
        <v>-6.5121060592817304E-2</v>
      </c>
      <c r="AI317">
        <v>0.5365862481313759</v>
      </c>
      <c r="AJ317">
        <v>-8.9244024936963262E-2</v>
      </c>
      <c r="AK317">
        <v>0.60721174260525568</v>
      </c>
      <c r="AL317">
        <v>-2.722797938403676E-2</v>
      </c>
      <c r="AM317">
        <v>0.44331057285386821</v>
      </c>
      <c r="AN317">
        <v>0.64007390796472463</v>
      </c>
      <c r="AO317">
        <v>0.35992609203527542</v>
      </c>
      <c r="AP317">
        <v>6.8830368893683582</v>
      </c>
      <c r="AQ317">
        <v>16426550.333635516</v>
      </c>
      <c r="AR317">
        <v>5.2838397530960979E-2</v>
      </c>
      <c r="AS317">
        <v>0.1824090210321907</v>
      </c>
      <c r="AT317">
        <v>4.5914242508463321E-2</v>
      </c>
      <c r="AU317">
        <v>0.4231533978166151</v>
      </c>
      <c r="AV317">
        <v>6.9180585456715571E-2</v>
      </c>
      <c r="AW317">
        <v>-0.14969140756896726</v>
      </c>
      <c r="AX317">
        <v>1527553.3802048534</v>
      </c>
      <c r="AY317">
        <v>572189.87783285207</v>
      </c>
      <c r="AZ317" s="8">
        <v>4.5023148148148149E-3</v>
      </c>
      <c r="BA317">
        <v>7.503543587182306</v>
      </c>
      <c r="BB317">
        <v>11462063.370114783</v>
      </c>
      <c r="BC317">
        <v>0.42647768261219593</v>
      </c>
      <c r="BD317">
        <v>858973.17742673622</v>
      </c>
      <c r="BE317">
        <v>389063.03172044456</v>
      </c>
      <c r="BF317" s="8">
        <v>2.7199074074074074E-3</v>
      </c>
      <c r="BG317">
        <v>5.7795599373580702</v>
      </c>
      <c r="BH317">
        <v>4964486.9635207299</v>
      </c>
      <c r="BI317">
        <v>0.55050913845667881</v>
      </c>
      <c r="BJ317">
        <v>0.30597967854802421</v>
      </c>
      <c r="BK317">
        <v>1.1425073196072203E-2</v>
      </c>
      <c r="BL317">
        <v>2.578143436052149E-2</v>
      </c>
      <c r="BM317">
        <v>1.3819221873176643E-2</v>
      </c>
      <c r="BN317">
        <v>0.64238792444655046</v>
      </c>
      <c r="BO317">
        <v>4.7646743578522605E-5</v>
      </c>
      <c r="BP317">
        <v>5.5902083207660957E-4</v>
      </c>
      <c r="BQ317">
        <v>467082.90371021349</v>
      </c>
      <c r="BR317">
        <v>0.15203817646275231</v>
      </c>
      <c r="BS317">
        <v>0.63663234906744637</v>
      </c>
      <c r="BT317">
        <v>17440.558107801153</v>
      </c>
      <c r="BU317">
        <v>0.3932468912284921</v>
      </c>
      <c r="BV317">
        <v>-0.14092975541105202</v>
      </c>
      <c r="BW317">
        <v>39355.774475188293</v>
      </c>
      <c r="BX317">
        <v>-2.5311217972919464E-2</v>
      </c>
      <c r="BY317">
        <v>0.36391638424357642</v>
      </c>
      <c r="BZ317">
        <v>21095.264594592871</v>
      </c>
      <c r="CA317">
        <v>-9.5180960548458149E-2</v>
      </c>
      <c r="CB317">
        <v>-9.2071409800768222E-2</v>
      </c>
      <c r="CC317">
        <v>980615.50519531884</v>
      </c>
      <c r="CD317">
        <v>-3.3856851823646061E-2</v>
      </c>
      <c r="CE317">
        <v>0.74450226614678772</v>
      </c>
      <c r="CG317">
        <v>-0.67664695589111334</v>
      </c>
      <c r="CH317">
        <v>-0.75496685847676814</v>
      </c>
      <c r="CJ317">
        <v>0.15295031048140428</v>
      </c>
      <c r="CK317">
        <v>1.8275243700757735</v>
      </c>
      <c r="CL317" s="6" t="s">
        <v>1071</v>
      </c>
      <c r="CM317" s="6" t="s">
        <v>1072</v>
      </c>
      <c r="CN317" s="6" t="s">
        <v>1073</v>
      </c>
      <c r="CO317" s="6"/>
      <c r="CP317" s="6" t="s">
        <v>343</v>
      </c>
      <c r="CQ317" s="6" t="s">
        <v>1074</v>
      </c>
      <c r="CR317" s="6" t="s">
        <v>247</v>
      </c>
      <c r="CS317" s="6" t="s">
        <v>248</v>
      </c>
      <c r="CT317" s="6" t="s">
        <v>1075</v>
      </c>
      <c r="CU317" s="6" t="s">
        <v>1076</v>
      </c>
      <c r="CV317">
        <v>0.76252968727205062</v>
      </c>
      <c r="CW317">
        <v>0.23747031272794938</v>
      </c>
      <c r="CX317">
        <v>0.12400042853403895</v>
      </c>
      <c r="CY317">
        <v>0.29727330269906871</v>
      </c>
      <c r="CZ317">
        <v>0.2736369666351407</v>
      </c>
      <c r="DA317">
        <v>0.17569951901204106</v>
      </c>
      <c r="DB317">
        <v>8.7965376981938126E-2</v>
      </c>
      <c r="DC317">
        <v>4.1424406137772304E-2</v>
      </c>
      <c r="DD3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17" t="str">
        <f>IF(TRIM(SW_base_final[[#This Row],[Neg]])="","blocked",SW_base_final[[#This Row],[Neg]])</f>
        <v>blocked</v>
      </c>
      <c r="DF317" t="str">
        <f>LEFT(SW_base_final[[#This Row],[date]],2)</f>
        <v/>
      </c>
      <c r="DG317" t="str">
        <f>MID(SW_base_final[[#This Row],[date]],4,2)</f>
        <v/>
      </c>
      <c r="DH317" t="str">
        <f>RIGHT(SW_base_final[[#This Row],[date]],4)</f>
        <v/>
      </c>
    </row>
    <row r="318" spans="1:112" x14ac:dyDescent="0.3">
      <c r="A318" s="6" t="s">
        <v>1077</v>
      </c>
      <c r="B318" s="6" t="s">
        <v>113</v>
      </c>
      <c r="C318" s="6" t="s">
        <v>114</v>
      </c>
      <c r="D318" s="6" t="s">
        <v>115</v>
      </c>
      <c r="E318" s="6" t="s">
        <v>116</v>
      </c>
      <c r="F318" s="6" t="s">
        <v>117</v>
      </c>
      <c r="G318" s="6" t="s">
        <v>118</v>
      </c>
      <c r="H318" s="1">
        <v>44161.630982407405</v>
      </c>
      <c r="I318" s="6" t="s">
        <v>116</v>
      </c>
      <c r="J318" s="6" t="s">
        <v>116</v>
      </c>
      <c r="K318" s="6" t="s">
        <v>119</v>
      </c>
      <c r="L318">
        <v>7.0710286048176433E-4</v>
      </c>
      <c r="M318">
        <v>-4.1003061045020481E-2</v>
      </c>
      <c r="N318">
        <v>631994</v>
      </c>
      <c r="O318">
        <v>37598.34100778072</v>
      </c>
      <c r="P318">
        <v>19886.030063099981</v>
      </c>
      <c r="Q318">
        <v>0.4485488166183012</v>
      </c>
      <c r="R318">
        <v>0.55145118338169885</v>
      </c>
      <c r="S318" s="7">
        <v>6.8287037037037036E-4</v>
      </c>
      <c r="T318">
        <v>2.6625166482823088</v>
      </c>
      <c r="U318">
        <v>0.64067578040878403</v>
      </c>
      <c r="V318" s="6" t="s">
        <v>117</v>
      </c>
      <c r="W318" s="6" t="s">
        <v>121</v>
      </c>
      <c r="X318" s="6" t="s">
        <v>122</v>
      </c>
      <c r="Y318" s="6" t="s">
        <v>865</v>
      </c>
      <c r="Z318" s="6" t="s">
        <v>180</v>
      </c>
      <c r="AA318">
        <v>-0.13542911844746874</v>
      </c>
      <c r="AB318">
        <v>4.671049648824277E-2</v>
      </c>
      <c r="AC318">
        <v>-0.17500831548761675</v>
      </c>
      <c r="AD318">
        <v>0.33770045663202208</v>
      </c>
      <c r="AE318">
        <v>-0.10162079801398805</v>
      </c>
      <c r="AF318">
        <v>-0.10586017784913904</v>
      </c>
      <c r="AG318">
        <v>15747.203150446017</v>
      </c>
      <c r="AH318">
        <v>-0.23725596391811576</v>
      </c>
      <c r="AI318">
        <v>-2.5584994907597913E-2</v>
      </c>
      <c r="AJ318">
        <v>-0.25766324132657703</v>
      </c>
      <c r="AK318">
        <v>-0.25559287876556325</v>
      </c>
      <c r="AL318">
        <v>-0.22598831128973551</v>
      </c>
      <c r="AM318">
        <v>0.16503738820967961</v>
      </c>
      <c r="AN318">
        <v>0.43959259261995637</v>
      </c>
      <c r="AO318">
        <v>0.56040740738004369</v>
      </c>
      <c r="AP318">
        <v>2.2706579979554657</v>
      </c>
      <c r="AQ318">
        <v>85372.973719174275</v>
      </c>
      <c r="AR318">
        <v>-0.25575823259747277</v>
      </c>
      <c r="AS318">
        <v>-0.27818305166901547</v>
      </c>
      <c r="AT318">
        <v>-0.3204126859331059</v>
      </c>
      <c r="AU318">
        <v>0.1032885938022543</v>
      </c>
      <c r="AV318">
        <v>-0.18427259889633263</v>
      </c>
      <c r="AW318">
        <v>-0.45254207299661575</v>
      </c>
      <c r="AX318">
        <v>16527.952201819549</v>
      </c>
      <c r="AY318">
        <v>5451.8432580807448</v>
      </c>
      <c r="AZ318" s="8">
        <v>1.25E-3</v>
      </c>
      <c r="BA318">
        <v>2.4766539682853455</v>
      </c>
      <c r="BB318">
        <v>40934.0184082669</v>
      </c>
      <c r="BC318">
        <v>0.55263824674254713</v>
      </c>
      <c r="BD318">
        <v>21070.388805961175</v>
      </c>
      <c r="BE318">
        <v>10295.359892365273</v>
      </c>
      <c r="BF318" s="8">
        <v>2.3148148148148149E-4</v>
      </c>
      <c r="BG318">
        <v>2.1090714423995265</v>
      </c>
      <c r="BH318">
        <v>44438.955310907375</v>
      </c>
      <c r="BI318">
        <v>0.70973383917559585</v>
      </c>
      <c r="BJ318">
        <v>0.20443360786824247</v>
      </c>
      <c r="BL318">
        <v>0.3584207050921524</v>
      </c>
      <c r="BM318">
        <v>0.10424276550304759</v>
      </c>
      <c r="BN318">
        <v>0.33290292153655759</v>
      </c>
      <c r="BR318">
        <v>-0.4332647483487102</v>
      </c>
      <c r="BS318">
        <v>0.25975566269693262</v>
      </c>
      <c r="BU318">
        <v>-1</v>
      </c>
      <c r="BV318">
        <v>-1</v>
      </c>
      <c r="BW318">
        <v>5877.2682551370517</v>
      </c>
      <c r="BX318">
        <v>0.21593472287069471</v>
      </c>
      <c r="BY318">
        <v>16.399958777038211</v>
      </c>
      <c r="CA318">
        <v>9.1239851667079819E-3</v>
      </c>
      <c r="CB318">
        <v>0.11883389991378968</v>
      </c>
      <c r="CC318">
        <v>5458.8357898747672</v>
      </c>
      <c r="CD318">
        <v>-0.25617151938134652</v>
      </c>
      <c r="CE318">
        <v>-0.29901359606767608</v>
      </c>
      <c r="CL318" s="6" t="s">
        <v>1078</v>
      </c>
      <c r="CM318" s="6" t="s">
        <v>1079</v>
      </c>
      <c r="CN318" s="6" t="s">
        <v>1080</v>
      </c>
      <c r="CO318" s="6"/>
      <c r="CP318" s="6" t="s">
        <v>122</v>
      </c>
      <c r="CQ318" s="6" t="s">
        <v>1081</v>
      </c>
      <c r="CR318" s="6" t="s">
        <v>247</v>
      </c>
      <c r="CS318" s="6" t="s">
        <v>248</v>
      </c>
      <c r="CT318" s="6"/>
      <c r="CU318" s="6"/>
      <c r="CV318">
        <v>0.44106049897716543</v>
      </c>
      <c r="CW318">
        <v>0.55893950102283463</v>
      </c>
      <c r="CX318">
        <v>0.17430839623653657</v>
      </c>
      <c r="CY318">
        <v>0.28228895973069357</v>
      </c>
      <c r="CZ318">
        <v>0.25392904925098414</v>
      </c>
      <c r="DA318">
        <v>0.14387434055043641</v>
      </c>
      <c r="DB318">
        <v>8.9331448651558051E-2</v>
      </c>
      <c r="DC318">
        <v>5.626780557979133E-2</v>
      </c>
      <c r="DD3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18" t="str">
        <f>IF(TRIM(SW_base_final[[#This Row],[Neg]])="","blocked",SW_base_final[[#This Row],[Neg]])</f>
        <v>blocked</v>
      </c>
      <c r="DF318" t="str">
        <f>LEFT(SW_base_final[[#This Row],[date]],2)</f>
        <v/>
      </c>
      <c r="DG318" t="str">
        <f>MID(SW_base_final[[#This Row],[date]],4,2)</f>
        <v/>
      </c>
      <c r="DH318" t="str">
        <f>RIGHT(SW_base_final[[#This Row],[date]],4)</f>
        <v/>
      </c>
    </row>
    <row r="319" spans="1:112" x14ac:dyDescent="0.3">
      <c r="A319" s="6" t="s">
        <v>1082</v>
      </c>
      <c r="B319" s="6" t="s">
        <v>297</v>
      </c>
      <c r="C319" s="6" t="s">
        <v>114</v>
      </c>
      <c r="D319" s="6" t="s">
        <v>115</v>
      </c>
      <c r="E319" s="6" t="s">
        <v>116</v>
      </c>
      <c r="F319" s="6" t="s">
        <v>117</v>
      </c>
      <c r="G319" s="6" t="s">
        <v>118</v>
      </c>
      <c r="H319" s="1">
        <v>44161.630982407405</v>
      </c>
      <c r="I319" s="6" t="s">
        <v>116</v>
      </c>
      <c r="J319" s="6" t="s">
        <v>116</v>
      </c>
      <c r="K319" s="6" t="s">
        <v>119</v>
      </c>
      <c r="L319">
        <v>7.0217636476587429E-4</v>
      </c>
      <c r="M319">
        <v>0.41519176389628476</v>
      </c>
      <c r="N319">
        <v>24881</v>
      </c>
      <c r="O319">
        <v>2051940.9851734112</v>
      </c>
      <c r="P319">
        <v>13111.687802344975</v>
      </c>
      <c r="Q319">
        <v>0.26614185293063913</v>
      </c>
      <c r="R319">
        <v>0.73385814706936081</v>
      </c>
      <c r="S319" s="7">
        <v>1.6782407407407408E-3</v>
      </c>
      <c r="T319">
        <v>2.613575481381746</v>
      </c>
      <c r="U319">
        <v>0.2947601974323939</v>
      </c>
      <c r="V319" s="6" t="s">
        <v>117</v>
      </c>
      <c r="W319" s="6" t="s">
        <v>121</v>
      </c>
      <c r="X319" s="6" t="s">
        <v>152</v>
      </c>
      <c r="Y319" s="6" t="s">
        <v>148</v>
      </c>
      <c r="Z319" s="6" t="s">
        <v>180</v>
      </c>
      <c r="AA319">
        <v>5.3206088247256478E-2</v>
      </c>
      <c r="AC319">
        <v>6.3926843384978005E-2</v>
      </c>
      <c r="AE319">
        <v>3.7753835527102986E-2</v>
      </c>
      <c r="AG319">
        <v>703110.87719011633</v>
      </c>
      <c r="AH319">
        <v>4.1631059035770246E-2</v>
      </c>
      <c r="AJ319">
        <v>5.2851112803275369E-2</v>
      </c>
      <c r="AL319">
        <v>3.1567609858865753E-2</v>
      </c>
      <c r="AN319">
        <v>0.59639854100431788</v>
      </c>
      <c r="AO319">
        <v>0.40360145899568206</v>
      </c>
      <c r="AP319">
        <v>3.6140090690150712</v>
      </c>
      <c r="AQ319">
        <v>7415733.3295004293</v>
      </c>
      <c r="AR319">
        <v>3.8049780832262625E-2</v>
      </c>
      <c r="AT319">
        <v>3.5431145914355033E-2</v>
      </c>
      <c r="AV319">
        <v>4.0230179665124544E-2</v>
      </c>
      <c r="AX319">
        <v>1223774.6097843852</v>
      </c>
      <c r="AY319">
        <v>336031.97599007224</v>
      </c>
      <c r="AZ319" s="8">
        <v>2.7662037037037039E-3</v>
      </c>
      <c r="BA319">
        <v>2.7462359352849468</v>
      </c>
      <c r="BB319">
        <v>3360773.8100791918</v>
      </c>
      <c r="BC319">
        <v>0.24136998600906504</v>
      </c>
      <c r="BD319">
        <v>828166.37538902601</v>
      </c>
      <c r="BE319">
        <v>367078.90120004409</v>
      </c>
      <c r="BF319" s="8">
        <v>5.7870370370370373E-5</v>
      </c>
      <c r="BG319">
        <v>4.8963102583299696</v>
      </c>
      <c r="BH319">
        <v>4054959.5194212366</v>
      </c>
      <c r="BI319">
        <v>0.37365447169002503</v>
      </c>
      <c r="BJ319">
        <v>0.68278789606874257</v>
      </c>
      <c r="BK319">
        <v>2.5182861994971413E-3</v>
      </c>
      <c r="BL319">
        <v>4.9240201069117376E-2</v>
      </c>
      <c r="BM319">
        <v>1.945756190605152E-2</v>
      </c>
      <c r="BN319">
        <v>0.24349649303985704</v>
      </c>
      <c r="BO319">
        <v>1.0235723693977643E-4</v>
      </c>
      <c r="BP319">
        <v>2.3972044797947191E-3</v>
      </c>
      <c r="BQ319">
        <v>834664.20279026427</v>
      </c>
      <c r="BR319">
        <v>5.1584840437415069E-2</v>
      </c>
      <c r="BU319">
        <v>0.10838484402874737</v>
      </c>
      <c r="BW319">
        <v>60192.972674561526</v>
      </c>
      <c r="BX319">
        <v>9.1087162300107272E-2</v>
      </c>
      <c r="BZ319">
        <v>23785.615547762471</v>
      </c>
      <c r="CA319">
        <v>0.24569627630263957</v>
      </c>
      <c r="CC319">
        <v>297658.77136298211</v>
      </c>
      <c r="CD319">
        <v>7.4871887874188303E-2</v>
      </c>
      <c r="CJ319">
        <v>1.7202248421412887</v>
      </c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>
        <v>0.74027221185804037</v>
      </c>
      <c r="CW319">
        <v>0.25972778814195963</v>
      </c>
      <c r="CX319">
        <v>0.22815906325408389</v>
      </c>
      <c r="CY319">
        <v>0.30060585062658107</v>
      </c>
      <c r="CZ319">
        <v>0.20572488587893473</v>
      </c>
      <c r="DA319">
        <v>0.13384208751339755</v>
      </c>
      <c r="DB319">
        <v>8.1742732261664675E-2</v>
      </c>
      <c r="DC319">
        <v>4.9925380465337919E-2</v>
      </c>
      <c r="DD3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19" t="str">
        <f>IF(TRIM(SW_base_final[[#This Row],[Neg]])="","blocked",SW_base_final[[#This Row],[Neg]])</f>
        <v>blocked</v>
      </c>
      <c r="DF319" t="str">
        <f>LEFT(SW_base_final[[#This Row],[date]],2)</f>
        <v/>
      </c>
      <c r="DG319" t="str">
        <f>MID(SW_base_final[[#This Row],[date]],4,2)</f>
        <v/>
      </c>
      <c r="DH319" t="str">
        <f>RIGHT(SW_base_final[[#This Row],[date]],4)</f>
        <v/>
      </c>
    </row>
    <row r="320" spans="1:112" x14ac:dyDescent="0.3">
      <c r="A320" s="6" t="s">
        <v>1083</v>
      </c>
      <c r="B320" s="6" t="s">
        <v>113</v>
      </c>
      <c r="C320" s="6" t="s">
        <v>114</v>
      </c>
      <c r="D320" s="6" t="s">
        <v>115</v>
      </c>
      <c r="E320" s="6" t="s">
        <v>116</v>
      </c>
      <c r="F320" s="6" t="s">
        <v>117</v>
      </c>
      <c r="G320" s="6" t="s">
        <v>118</v>
      </c>
      <c r="H320" s="1">
        <v>44161.630982407405</v>
      </c>
      <c r="I320" s="6" t="s">
        <v>116</v>
      </c>
      <c r="J320" s="6" t="s">
        <v>116</v>
      </c>
      <c r="K320" s="6" t="s">
        <v>119</v>
      </c>
      <c r="L320">
        <v>7.0157748084672842E-4</v>
      </c>
      <c r="M320">
        <v>-0.20861868088120228</v>
      </c>
      <c r="N320">
        <v>7394</v>
      </c>
      <c r="O320">
        <v>7440832.3749561748</v>
      </c>
      <c r="P320">
        <v>4597.4842973531977</v>
      </c>
      <c r="Q320">
        <v>0.29077280402588107</v>
      </c>
      <c r="R320">
        <v>0.70922719597411898</v>
      </c>
      <c r="S320" s="7">
        <v>1.4664351851851852E-2</v>
      </c>
      <c r="T320">
        <v>3.1621854467017672</v>
      </c>
      <c r="U320">
        <v>0.41083134494123896</v>
      </c>
      <c r="V320" s="6" t="s">
        <v>120</v>
      </c>
      <c r="W320" s="6" t="s">
        <v>121</v>
      </c>
      <c r="X320" s="6" t="s">
        <v>1084</v>
      </c>
      <c r="Y320" s="6" t="s">
        <v>148</v>
      </c>
      <c r="Z320" s="6" t="s">
        <v>124</v>
      </c>
      <c r="AA320">
        <v>4.8618803732544347E-2</v>
      </c>
      <c r="AB320">
        <v>-0.29112948940122252</v>
      </c>
      <c r="AC320">
        <v>5.2953398682781039E-2</v>
      </c>
      <c r="AD320">
        <v>-0.28940767501094045</v>
      </c>
      <c r="AE320">
        <v>4.4507831842603762E-2</v>
      </c>
      <c r="AF320">
        <v>-0.2927678942517874</v>
      </c>
      <c r="AG320">
        <v>669823.21932383766</v>
      </c>
      <c r="AH320">
        <v>3.095415535212398E-2</v>
      </c>
      <c r="AI320">
        <v>-0.13992881123753576</v>
      </c>
      <c r="AJ320">
        <v>4.7139297287815962E-2</v>
      </c>
      <c r="AK320">
        <v>-0.10301039998165817</v>
      </c>
      <c r="AL320">
        <v>2.0394710463162102E-2</v>
      </c>
      <c r="AM320">
        <v>-0.16299337920708779</v>
      </c>
      <c r="AN320">
        <v>0.48877300678359353</v>
      </c>
      <c r="AO320">
        <v>0.51122699321640652</v>
      </c>
      <c r="AP320">
        <v>5.466316394775447</v>
      </c>
      <c r="AQ320">
        <v>40673944.001998857</v>
      </c>
      <c r="AR320">
        <v>2.4295665466608662E-2</v>
      </c>
      <c r="AS320">
        <v>-0.16478043337550086</v>
      </c>
      <c r="AT320">
        <v>2.7538204049490034E-2</v>
      </c>
      <c r="AU320">
        <v>6.0760178747316207E-2</v>
      </c>
      <c r="AV320">
        <v>5.8474615819870124E-3</v>
      </c>
      <c r="AW320">
        <v>-0.62643090246576605</v>
      </c>
      <c r="AX320">
        <v>3636878.0128800361</v>
      </c>
      <c r="AY320">
        <v>268615.14665161236</v>
      </c>
      <c r="AZ320" s="8">
        <v>2.7210648148148147E-2</v>
      </c>
      <c r="BA320">
        <v>9.542009987449287</v>
      </c>
      <c r="BB320">
        <v>34703126.32203602</v>
      </c>
      <c r="BC320">
        <v>0.337054096626907</v>
      </c>
      <c r="BD320">
        <v>3803954.3620761386</v>
      </c>
      <c r="BE320">
        <v>401208.07267222524</v>
      </c>
      <c r="BF320" s="8">
        <v>2.673611111111111E-3</v>
      </c>
      <c r="BG320">
        <v>1.5696344150417363</v>
      </c>
      <c r="BH320">
        <v>5970817.6799628409</v>
      </c>
      <c r="BI320">
        <v>0.48136816707565078</v>
      </c>
      <c r="BJ320">
        <v>0.80956116569484304</v>
      </c>
      <c r="BK320">
        <v>2.0387748144506269E-2</v>
      </c>
      <c r="BL320">
        <v>1.4729051634953153E-2</v>
      </c>
      <c r="BM320">
        <v>4.0047235492724688E-2</v>
      </c>
      <c r="BN320">
        <v>0.11352895000982194</v>
      </c>
      <c r="BO320">
        <v>4.4281201257119973E-4</v>
      </c>
      <c r="BP320">
        <v>1.3030370105796517E-3</v>
      </c>
      <c r="BQ320">
        <v>2943349.2983850064</v>
      </c>
      <c r="BR320">
        <v>3.9810560308218612E-2</v>
      </c>
      <c r="BS320">
        <v>-0.26494659809790355</v>
      </c>
      <c r="BT320">
        <v>74124.435236808684</v>
      </c>
      <c r="BU320">
        <v>-2.7958253359267493E-2</v>
      </c>
      <c r="BV320">
        <v>-0.5662481589317705</v>
      </c>
      <c r="BW320">
        <v>53550.918241497428</v>
      </c>
      <c r="BX320">
        <v>5.4794911665403401E-3</v>
      </c>
      <c r="BY320">
        <v>0.30921030905321589</v>
      </c>
      <c r="BZ320">
        <v>145601.1077169202</v>
      </c>
      <c r="CA320">
        <v>0.11326244312846678</v>
      </c>
      <c r="CB320">
        <v>-0.6038191539886647</v>
      </c>
      <c r="CC320">
        <v>412761.09763860976</v>
      </c>
      <c r="CD320">
        <v>0.14974316736657012</v>
      </c>
      <c r="CE320">
        <v>-0.21797121654170171</v>
      </c>
      <c r="CG320">
        <v>3.6208237735355011</v>
      </c>
      <c r="CJ320">
        <v>0.8230025312061191</v>
      </c>
      <c r="CK320">
        <v>-0.24399628019444342</v>
      </c>
      <c r="CL320" s="6" t="s">
        <v>1085</v>
      </c>
      <c r="CM320" s="6"/>
      <c r="CN320" s="6"/>
      <c r="CO320" s="6"/>
      <c r="CP320" s="6" t="s">
        <v>1084</v>
      </c>
      <c r="CQ320" s="6"/>
      <c r="CR320" s="6" t="s">
        <v>176</v>
      </c>
      <c r="CS320" s="6" t="s">
        <v>177</v>
      </c>
      <c r="CT320" s="6"/>
      <c r="CU320" s="6"/>
      <c r="CV320">
        <v>0.66168714591749911</v>
      </c>
      <c r="CW320">
        <v>0.33831285408250089</v>
      </c>
      <c r="CX320">
        <v>0.17019716032200219</v>
      </c>
      <c r="CY320">
        <v>0.31667150383199189</v>
      </c>
      <c r="CZ320">
        <v>0.20201643224299004</v>
      </c>
      <c r="DA320">
        <v>0.1369446045638989</v>
      </c>
      <c r="DB320">
        <v>0.11544690194580853</v>
      </c>
      <c r="DC320">
        <v>5.8723397093308649E-2</v>
      </c>
      <c r="DD3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320" t="str">
        <f>IF(TRIM(SW_base_final[[#This Row],[Neg]])="","blocked",SW_base_final[[#This Row],[Neg]])</f>
        <v>blocked</v>
      </c>
      <c r="DF320" t="str">
        <f>LEFT(SW_base_final[[#This Row],[date]],2)</f>
        <v/>
      </c>
      <c r="DG320" t="str">
        <f>MID(SW_base_final[[#This Row],[date]],4,2)</f>
        <v/>
      </c>
      <c r="DH320" t="str">
        <f>RIGHT(SW_base_final[[#This Row],[date]],4)</f>
        <v/>
      </c>
    </row>
    <row r="321" spans="1:112" x14ac:dyDescent="0.3">
      <c r="A321" s="6" t="s">
        <v>1086</v>
      </c>
      <c r="B321" s="6" t="s">
        <v>190</v>
      </c>
      <c r="C321" s="6" t="s">
        <v>114</v>
      </c>
      <c r="D321" s="6" t="s">
        <v>117</v>
      </c>
      <c r="E321" s="6" t="s">
        <v>116</v>
      </c>
      <c r="F321" s="6" t="s">
        <v>117</v>
      </c>
      <c r="G321" s="6" t="s">
        <v>118</v>
      </c>
      <c r="H321" s="1">
        <v>44161.630982407405</v>
      </c>
      <c r="I321" s="6" t="s">
        <v>116</v>
      </c>
      <c r="J321" s="6" t="s">
        <v>116</v>
      </c>
      <c r="K321" s="6" t="s">
        <v>119</v>
      </c>
      <c r="L321">
        <v>6.8789207839133363E-4</v>
      </c>
      <c r="M321">
        <v>1.794500159740035E-2</v>
      </c>
      <c r="N321">
        <v>18228</v>
      </c>
      <c r="O321">
        <v>2629102.6252768654</v>
      </c>
      <c r="P321">
        <v>16954.166403449934</v>
      </c>
      <c r="Q321">
        <v>0.32228375149405442</v>
      </c>
      <c r="R321">
        <v>0.67771624850594558</v>
      </c>
      <c r="S321" s="7">
        <v>2.4074074074074076E-3</v>
      </c>
      <c r="T321">
        <v>4.3768873719336412</v>
      </c>
      <c r="U321">
        <v>0.44499570487576606</v>
      </c>
      <c r="V321" s="6" t="s">
        <v>117</v>
      </c>
      <c r="W321" s="6" t="s">
        <v>121</v>
      </c>
      <c r="X321" s="6" t="s">
        <v>130</v>
      </c>
      <c r="Y321" s="6" t="s">
        <v>148</v>
      </c>
      <c r="Z321" s="6" t="s">
        <v>192</v>
      </c>
      <c r="AA321">
        <v>-0.1358618279363325</v>
      </c>
      <c r="AB321">
        <v>0.58334812776045086</v>
      </c>
      <c r="AC321">
        <v>-0.14469412179049923</v>
      </c>
      <c r="AD321">
        <v>0.77631493630404935</v>
      </c>
      <c r="AE321">
        <v>-0.12608468796408678</v>
      </c>
      <c r="AF321">
        <v>0.41662083361583035</v>
      </c>
      <c r="AG321">
        <v>1357256.6394067884</v>
      </c>
      <c r="AH321">
        <v>-0.14673707271937497</v>
      </c>
      <c r="AI321">
        <v>0.62141555957695971</v>
      </c>
      <c r="AJ321">
        <v>-0.15823473610676586</v>
      </c>
      <c r="AK321">
        <v>0.75275970194530184</v>
      </c>
      <c r="AL321">
        <v>-0.1356845567177456</v>
      </c>
      <c r="AM321">
        <v>0.51512216637070973</v>
      </c>
      <c r="AN321">
        <v>0.52001627888842916</v>
      </c>
      <c r="AO321">
        <v>0.47998372111157089</v>
      </c>
      <c r="AP321">
        <v>4.0097893720560371</v>
      </c>
      <c r="AQ321">
        <v>10542147.764879804</v>
      </c>
      <c r="AR321">
        <v>-0.18419759303702365</v>
      </c>
      <c r="AS321">
        <v>0.16076456005278716</v>
      </c>
      <c r="AT321">
        <v>-0.19941093525946563</v>
      </c>
      <c r="AU321">
        <v>0.64676389926872435</v>
      </c>
      <c r="AV321">
        <v>-0.14511334706370305</v>
      </c>
      <c r="AW321">
        <v>-0.32120602906771079</v>
      </c>
      <c r="AX321">
        <v>1367176.1640122761</v>
      </c>
      <c r="AY321">
        <v>656268.03214986878</v>
      </c>
      <c r="AZ321" s="8">
        <v>3.1018518518518517E-3</v>
      </c>
      <c r="BA321">
        <v>5.4469136568940408</v>
      </c>
      <c r="BB321">
        <v>7446890.519138474</v>
      </c>
      <c r="BC321">
        <v>0.32992962672781134</v>
      </c>
      <c r="BD321">
        <v>1261926.4612645898</v>
      </c>
      <c r="BE321">
        <v>700988.60725691961</v>
      </c>
      <c r="BF321" s="8">
        <v>1.6550925925925926E-3</v>
      </c>
      <c r="BG321">
        <v>2.4528031868351028</v>
      </c>
      <c r="BH321">
        <v>3095257.2457413296</v>
      </c>
      <c r="BI321">
        <v>0.5696587531270958</v>
      </c>
      <c r="BJ321">
        <v>0.23181750877371524</v>
      </c>
      <c r="BK321">
        <v>4.5807677930940023E-3</v>
      </c>
      <c r="BL321">
        <v>4.2006230119159084E-2</v>
      </c>
      <c r="BM321">
        <v>2.5883161121030715E-2</v>
      </c>
      <c r="BN321">
        <v>0.67371450091234919</v>
      </c>
      <c r="BO321">
        <v>2.003893343966404E-2</v>
      </c>
      <c r="BP321">
        <v>1.9588978409878248E-3</v>
      </c>
      <c r="BQ321">
        <v>316578.11611448199</v>
      </c>
      <c r="BR321">
        <v>-0.154577935999199</v>
      </c>
      <c r="BS321">
        <v>0.56331629684970475</v>
      </c>
      <c r="BT321">
        <v>6255.6570725257534</v>
      </c>
      <c r="BU321">
        <v>0.10706375421312142</v>
      </c>
      <c r="BV321">
        <v>1.1115680227415572</v>
      </c>
      <c r="BW321">
        <v>57365.18033750273</v>
      </c>
      <c r="BX321">
        <v>-0.13038650963670717</v>
      </c>
      <c r="BY321">
        <v>0.77386262083857504</v>
      </c>
      <c r="BZ321">
        <v>35346.952135448853</v>
      </c>
      <c r="CA321">
        <v>-4.7541256307832569E-2</v>
      </c>
      <c r="CB321">
        <v>1.0988618358242377</v>
      </c>
      <c r="CC321">
        <v>920048.13884024974</v>
      </c>
      <c r="CD321">
        <v>-0.14870959452728372</v>
      </c>
      <c r="CE321">
        <v>0.88420380290209954</v>
      </c>
      <c r="CF321">
        <v>27365.869950163331</v>
      </c>
      <c r="CG321">
        <v>-6.9351753082610545E-2</v>
      </c>
      <c r="CH321">
        <v>0.36466007916000409</v>
      </c>
      <c r="CJ321">
        <v>-0.24179364922660274</v>
      </c>
      <c r="CK321">
        <v>6.2323877348998913E-2</v>
      </c>
      <c r="CL321" s="6" t="s">
        <v>1087</v>
      </c>
      <c r="CM321" s="6" t="s">
        <v>1088</v>
      </c>
      <c r="CN321" s="6" t="s">
        <v>1089</v>
      </c>
      <c r="CO321" s="6"/>
      <c r="CP321" s="6" t="s">
        <v>1090</v>
      </c>
      <c r="CQ321" s="6" t="s">
        <v>1091</v>
      </c>
      <c r="CR321" s="6" t="s">
        <v>495</v>
      </c>
      <c r="CS321" s="6" t="s">
        <v>273</v>
      </c>
      <c r="CT321" s="6" t="s">
        <v>1092</v>
      </c>
      <c r="CU321" s="6"/>
      <c r="CV321">
        <v>0.78147963474680715</v>
      </c>
      <c r="CW321">
        <v>0.21852036525319285</v>
      </c>
      <c r="CX321">
        <v>0.11841391807210798</v>
      </c>
      <c r="CY321">
        <v>0.26275857507075556</v>
      </c>
      <c r="CZ321">
        <v>0.27527766172249007</v>
      </c>
      <c r="DA321">
        <v>0.19765611630062679</v>
      </c>
      <c r="DB321">
        <v>0.10145266413705392</v>
      </c>
      <c r="DC321">
        <v>4.4441064696965772E-2</v>
      </c>
      <c r="DD3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21" t="str">
        <f>IF(TRIM(SW_base_final[[#This Row],[Neg]])="","blocked",SW_base_final[[#This Row],[Neg]])</f>
        <v>blocked</v>
      </c>
      <c r="DF321" t="str">
        <f>LEFT(SW_base_final[[#This Row],[date]],2)</f>
        <v/>
      </c>
      <c r="DG321" t="str">
        <f>MID(SW_base_final[[#This Row],[date]],4,2)</f>
        <v/>
      </c>
      <c r="DH321" t="str">
        <f>RIGHT(SW_base_final[[#This Row],[date]],4)</f>
        <v/>
      </c>
    </row>
    <row r="322" spans="1:112" x14ac:dyDescent="0.3">
      <c r="A322" s="6" t="s">
        <v>1093</v>
      </c>
      <c r="B322" s="6" t="s">
        <v>190</v>
      </c>
      <c r="C322" s="6" t="s">
        <v>114</v>
      </c>
      <c r="D322" s="6" t="s">
        <v>117</v>
      </c>
      <c r="E322" s="6" t="s">
        <v>116</v>
      </c>
      <c r="F322" s="6" t="s">
        <v>117</v>
      </c>
      <c r="G322" s="6" t="s">
        <v>118</v>
      </c>
      <c r="H322" s="1">
        <v>44161.630982407405</v>
      </c>
      <c r="I322" s="6" t="s">
        <v>116</v>
      </c>
      <c r="J322" s="6" t="s">
        <v>116</v>
      </c>
      <c r="K322" s="6" t="s">
        <v>119</v>
      </c>
      <c r="L322">
        <v>6.8668056798301908E-4</v>
      </c>
      <c r="M322">
        <v>0.29109888608167173</v>
      </c>
      <c r="N322">
        <v>67279</v>
      </c>
      <c r="O322">
        <v>762983.78569508297</v>
      </c>
      <c r="P322">
        <v>27339.704745473755</v>
      </c>
      <c r="Q322">
        <v>0.18194973131609149</v>
      </c>
      <c r="R322">
        <v>0.81805026868390851</v>
      </c>
      <c r="S322" s="7">
        <v>1.6203703703703703E-3</v>
      </c>
      <c r="T322">
        <v>3.7861724239386065</v>
      </c>
      <c r="U322">
        <v>0.51607516245192886</v>
      </c>
      <c r="V322" s="6" t="s">
        <v>117</v>
      </c>
      <c r="W322" s="6" t="s">
        <v>121</v>
      </c>
      <c r="X322" s="6" t="s">
        <v>632</v>
      </c>
      <c r="Y322" s="6" t="s">
        <v>148</v>
      </c>
      <c r="Z322" s="6" t="s">
        <v>180</v>
      </c>
      <c r="AA322">
        <v>9.1266270205066835E-2</v>
      </c>
      <c r="AB322">
        <v>0.76285696703057959</v>
      </c>
      <c r="AC322">
        <v>6.5744421233442152E-2</v>
      </c>
      <c r="AD322">
        <v>0.12081694993903258</v>
      </c>
      <c r="AE322">
        <v>9.8574473615007152E-2</v>
      </c>
      <c r="AF322">
        <v>1.0964655307951294</v>
      </c>
      <c r="AG322">
        <v>409811.00828806619</v>
      </c>
      <c r="AH322">
        <v>9.7598418647980134E-2</v>
      </c>
      <c r="AI322">
        <v>0.86012646098662726</v>
      </c>
      <c r="AJ322">
        <v>7.8827365382697412E-2</v>
      </c>
      <c r="AK322">
        <v>0.13550271844696282</v>
      </c>
      <c r="AL322">
        <v>0.10446749364261665</v>
      </c>
      <c r="AM322">
        <v>1.4098150564139198</v>
      </c>
      <c r="AN322">
        <v>0.21740092472277869</v>
      </c>
      <c r="AO322">
        <v>0.78259907527722139</v>
      </c>
      <c r="AP322">
        <v>2.4000911782142706</v>
      </c>
      <c r="AQ322">
        <v>1831230.6531672967</v>
      </c>
      <c r="AR322">
        <v>8.0587097247968531E-2</v>
      </c>
      <c r="AS322">
        <v>0.25884511061717275</v>
      </c>
      <c r="AT322">
        <v>5.809287640649452E-2</v>
      </c>
      <c r="AU322">
        <v>0.10495524911530496</v>
      </c>
      <c r="AV322">
        <v>8.8167187014402959E-2</v>
      </c>
      <c r="AW322">
        <v>0.31903930626896893</v>
      </c>
      <c r="AX322">
        <v>165873.38055859751</v>
      </c>
      <c r="AY322">
        <v>107912.10550663348</v>
      </c>
      <c r="AZ322" s="8">
        <v>1.6898148148148148E-3</v>
      </c>
      <c r="BA322">
        <v>2.7246394126527278</v>
      </c>
      <c r="BB322">
        <v>451945.15017989953</v>
      </c>
      <c r="BC322">
        <v>0.40874041213910706</v>
      </c>
      <c r="BD322">
        <v>597110.4051364857</v>
      </c>
      <c r="BE322">
        <v>301898.90278143273</v>
      </c>
      <c r="BF322" s="8">
        <v>1.6087962962962963E-3</v>
      </c>
      <c r="BG322">
        <v>2.3099337930179331</v>
      </c>
      <c r="BH322">
        <v>1379285.5029873971</v>
      </c>
      <c r="BI322">
        <v>0.54589205683636211</v>
      </c>
      <c r="BJ322">
        <v>0.38203859396402023</v>
      </c>
      <c r="BK322">
        <v>1.1380213215823406E-2</v>
      </c>
      <c r="BL322">
        <v>0.37277518281580363</v>
      </c>
      <c r="BM322">
        <v>0.10031790637844563</v>
      </c>
      <c r="BN322">
        <v>0.13120996167680007</v>
      </c>
      <c r="BO322">
        <v>1.8324983311965182E-3</v>
      </c>
      <c r="BP322">
        <v>4.4564361791053943E-4</v>
      </c>
      <c r="BQ322">
        <v>62920.389124209811</v>
      </c>
      <c r="BR322">
        <v>7.2564133655795615E-2</v>
      </c>
      <c r="BS322">
        <v>-8.2289414543775363E-2</v>
      </c>
      <c r="BU322">
        <v>-0.68340586090615707</v>
      </c>
      <c r="BV322">
        <v>-0.52950333381235393</v>
      </c>
      <c r="BW322">
        <v>61394.73846149633</v>
      </c>
      <c r="BX322">
        <v>0.13370797042346361</v>
      </c>
      <c r="BY322">
        <v>0.6868205181168634</v>
      </c>
      <c r="BZ322">
        <v>16522.00014654097</v>
      </c>
      <c r="CA322">
        <v>8.7541404403405298E-2</v>
      </c>
      <c r="CB322">
        <v>-3.6833221017378182E-2</v>
      </c>
      <c r="CC322">
        <v>21609.811092683565</v>
      </c>
      <c r="CD322">
        <v>0.1121279246353637</v>
      </c>
      <c r="CE322">
        <v>3.7943185777831845E-2</v>
      </c>
      <c r="CG322">
        <v>0.38968044216478126</v>
      </c>
      <c r="CJ322">
        <v>11.314566842509597</v>
      </c>
      <c r="CL322" s="6" t="s">
        <v>1094</v>
      </c>
      <c r="CM322" s="6"/>
      <c r="CN322" s="6" t="s">
        <v>630</v>
      </c>
      <c r="CO322" s="6" t="s">
        <v>631</v>
      </c>
      <c r="CP322" s="6" t="s">
        <v>632</v>
      </c>
      <c r="CQ322" s="6"/>
      <c r="CR322" s="6" t="s">
        <v>176</v>
      </c>
      <c r="CS322" s="6" t="s">
        <v>177</v>
      </c>
      <c r="CT322" s="6" t="s">
        <v>1095</v>
      </c>
      <c r="CU322" s="6" t="s">
        <v>1096</v>
      </c>
      <c r="CV322">
        <v>0.56346429251854835</v>
      </c>
      <c r="CW322">
        <v>0.43653570748145165</v>
      </c>
      <c r="CX322">
        <v>0.19368187299491918</v>
      </c>
      <c r="CY322">
        <v>0.34232132692281986</v>
      </c>
      <c r="CZ322">
        <v>0.22997552392238735</v>
      </c>
      <c r="DA322">
        <v>0.13149102312487596</v>
      </c>
      <c r="DB322">
        <v>6.886562753660963E-2</v>
      </c>
      <c r="DC322">
        <v>3.3664625498388015E-2</v>
      </c>
      <c r="DD3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22" t="str">
        <f>IF(TRIM(SW_base_final[[#This Row],[Neg]])="","blocked",SW_base_final[[#This Row],[Neg]])</f>
        <v>blocked</v>
      </c>
      <c r="DF322" t="str">
        <f>LEFT(SW_base_final[[#This Row],[date]],2)</f>
        <v/>
      </c>
      <c r="DG322" t="str">
        <f>MID(SW_base_final[[#This Row],[date]],4,2)</f>
        <v/>
      </c>
      <c r="DH322" t="str">
        <f>RIGHT(SW_base_final[[#This Row],[date]],4)</f>
        <v/>
      </c>
    </row>
    <row r="323" spans="1:112" x14ac:dyDescent="0.3">
      <c r="A323" s="6" t="s">
        <v>1097</v>
      </c>
      <c r="B323" s="6" t="s">
        <v>712</v>
      </c>
      <c r="C323" s="6" t="s">
        <v>713</v>
      </c>
      <c r="D323" s="6" t="s">
        <v>165</v>
      </c>
      <c r="E323" s="6" t="s">
        <v>170</v>
      </c>
      <c r="F323" s="6" t="s">
        <v>714</v>
      </c>
      <c r="G323" s="6" t="s">
        <v>166</v>
      </c>
      <c r="H323" s="1">
        <v>44161.630982407405</v>
      </c>
      <c r="I323" s="6" t="s">
        <v>116</v>
      </c>
      <c r="J323" s="6" t="s">
        <v>116</v>
      </c>
      <c r="K323" s="6" t="s">
        <v>119</v>
      </c>
      <c r="L323">
        <v>6.862455914141512E-4</v>
      </c>
      <c r="M323">
        <v>-0.14275210354366474</v>
      </c>
      <c r="N323">
        <v>18653</v>
      </c>
      <c r="O323">
        <v>40692.107165230715</v>
      </c>
      <c r="P323">
        <v>15142.435203522986</v>
      </c>
      <c r="Q323">
        <v>0.12939013824786855</v>
      </c>
      <c r="R323">
        <v>0.8706098617521314</v>
      </c>
      <c r="S323" s="7">
        <v>1.1921296296296296E-3</v>
      </c>
      <c r="T323">
        <v>2.539556809541764</v>
      </c>
      <c r="U323">
        <v>0.56233722283620258</v>
      </c>
      <c r="V323" s="6" t="s">
        <v>120</v>
      </c>
      <c r="W323" s="6"/>
      <c r="X323" s="6"/>
      <c r="Y323" s="6"/>
      <c r="Z323" s="6"/>
      <c r="AZ323" s="8"/>
      <c r="BF323" s="8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DD3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23" t="str">
        <f>IF(TRIM(SW_base_final[[#This Row],[Neg]])="","blocked",SW_base_final[[#This Row],[Neg]])</f>
        <v>Negotiation</v>
      </c>
      <c r="DF323" t="str">
        <f>LEFT(SW_base_final[[#This Row],[date]],2)</f>
        <v>11</v>
      </c>
      <c r="DG323" t="str">
        <f>MID(SW_base_final[[#This Row],[date]],4,2)</f>
        <v>12</v>
      </c>
      <c r="DH323" t="str">
        <f>RIGHT(SW_base_final[[#This Row],[date]],4)</f>
        <v>2020</v>
      </c>
    </row>
    <row r="324" spans="1:112" x14ac:dyDescent="0.3">
      <c r="A324" s="6" t="s">
        <v>1098</v>
      </c>
      <c r="B324" s="6" t="s">
        <v>113</v>
      </c>
      <c r="C324" s="6" t="s">
        <v>114</v>
      </c>
      <c r="D324" s="6" t="s">
        <v>115</v>
      </c>
      <c r="E324" s="6" t="s">
        <v>116</v>
      </c>
      <c r="F324" s="6" t="s">
        <v>117</v>
      </c>
      <c r="G324" s="6" t="s">
        <v>118</v>
      </c>
      <c r="H324" s="1">
        <v>44161.630982407405</v>
      </c>
      <c r="I324" s="6" t="s">
        <v>116</v>
      </c>
      <c r="J324" s="6" t="s">
        <v>116</v>
      </c>
      <c r="K324" s="6" t="s">
        <v>119</v>
      </c>
      <c r="L324">
        <v>6.817879604972541E-4</v>
      </c>
      <c r="M324">
        <v>-0.10898959657646552</v>
      </c>
      <c r="N324">
        <v>399544</v>
      </c>
      <c r="O324">
        <v>66338.770696295425</v>
      </c>
      <c r="P324">
        <v>23615.643532412461</v>
      </c>
      <c r="Q324">
        <v>0.42381107443878091</v>
      </c>
      <c r="R324">
        <v>0.57618892556121915</v>
      </c>
      <c r="S324" s="7">
        <v>1.1805555555555556E-3</v>
      </c>
      <c r="T324">
        <v>2.3817058179710067</v>
      </c>
      <c r="U324">
        <v>0.63698373996120283</v>
      </c>
      <c r="V324" s="6" t="s">
        <v>120</v>
      </c>
      <c r="W324" s="6" t="s">
        <v>121</v>
      </c>
      <c r="X324" s="6" t="s">
        <v>122</v>
      </c>
      <c r="Y324" s="6" t="s">
        <v>131</v>
      </c>
      <c r="Z324" s="6" t="s">
        <v>180</v>
      </c>
      <c r="AA324">
        <v>0.24993866407939658</v>
      </c>
      <c r="AB324">
        <v>-0.38251045459889343</v>
      </c>
      <c r="AC324">
        <v>0.31965509307662598</v>
      </c>
      <c r="AD324">
        <v>-5.0146876231662474E-2</v>
      </c>
      <c r="AE324">
        <v>0.19361555217336068</v>
      </c>
      <c r="AF324">
        <v>-0.52954581355060948</v>
      </c>
      <c r="AG324">
        <v>35654.528275360048</v>
      </c>
      <c r="AH324">
        <v>0.20389347348199238</v>
      </c>
      <c r="AI324">
        <v>-5.9707860322253947E-2</v>
      </c>
      <c r="AJ324">
        <v>0.24718416525266496</v>
      </c>
      <c r="AK324">
        <v>5.5725209319117619E-2</v>
      </c>
      <c r="AL324">
        <v>0.18025227544858247</v>
      </c>
      <c r="AM324">
        <v>-0.1155163003677101</v>
      </c>
      <c r="AN324">
        <v>0.47179307869245513</v>
      </c>
      <c r="AO324">
        <v>0.52820692130754476</v>
      </c>
      <c r="AP324">
        <v>2.7572405455469466</v>
      </c>
      <c r="AQ324">
        <v>182911.94830556738</v>
      </c>
      <c r="AR324">
        <v>0.49847414574084792</v>
      </c>
      <c r="AS324">
        <v>-0.32238761566447105</v>
      </c>
      <c r="AT324">
        <v>0.5966500253054754</v>
      </c>
      <c r="AU324">
        <v>0.14082969315081151</v>
      </c>
      <c r="AV324">
        <v>0.38138787520886441</v>
      </c>
      <c r="AW324">
        <v>-0.56555094614286439</v>
      </c>
      <c r="AX324">
        <v>31298.172863478052</v>
      </c>
      <c r="AY324">
        <v>13046.487925002686</v>
      </c>
      <c r="AZ324" s="8">
        <v>2.1412037037037038E-3</v>
      </c>
      <c r="BA324">
        <v>3.3870520293875299</v>
      </c>
      <c r="BB324">
        <v>106008.53991336505</v>
      </c>
      <c r="BC324">
        <v>0.47524796528189733</v>
      </c>
      <c r="BD324">
        <v>35040.597832817373</v>
      </c>
      <c r="BE324">
        <v>22608.040350357358</v>
      </c>
      <c r="BF324" s="8">
        <v>3.3564814814814812E-4</v>
      </c>
      <c r="BG324">
        <v>2.194694530016787</v>
      </c>
      <c r="BH324">
        <v>76903.408392202371</v>
      </c>
      <c r="BI324">
        <v>0.78144572255273792</v>
      </c>
      <c r="BJ324">
        <v>0.46797418459477075</v>
      </c>
      <c r="BK324">
        <v>2.0106700770973394E-2</v>
      </c>
      <c r="BL324">
        <v>6.1448587325208959E-3</v>
      </c>
      <c r="BM324">
        <v>8.1663171264888937E-2</v>
      </c>
      <c r="BN324">
        <v>0.42411108463684594</v>
      </c>
      <c r="BQ324">
        <v>14550.71031525069</v>
      </c>
      <c r="BR324">
        <v>0.38202844347518217</v>
      </c>
      <c r="BS324">
        <v>-1.5970456818136358E-2</v>
      </c>
      <c r="BU324">
        <v>-0.15790560135292875</v>
      </c>
      <c r="BV324">
        <v>35.711849504529951</v>
      </c>
      <c r="BX324">
        <v>-0.58381886435619834</v>
      </c>
      <c r="BY324">
        <v>-0.38068472522052343</v>
      </c>
      <c r="CA324">
        <v>0.19579929229085069</v>
      </c>
      <c r="CB324">
        <v>-0.44148546203118866</v>
      </c>
      <c r="CC324">
        <v>13186.875979881712</v>
      </c>
      <c r="CD324">
        <v>0.34836214365824403</v>
      </c>
      <c r="CE324">
        <v>-7.9001597094036091E-3</v>
      </c>
      <c r="CL324" s="6" t="s">
        <v>1099</v>
      </c>
      <c r="CM324" s="6" t="s">
        <v>1100</v>
      </c>
      <c r="CN324" s="6" t="s">
        <v>1003</v>
      </c>
      <c r="CO324" s="6" t="s">
        <v>1101</v>
      </c>
      <c r="CP324" s="6" t="s">
        <v>122</v>
      </c>
      <c r="CQ324" s="6"/>
      <c r="CR324" s="6" t="s">
        <v>185</v>
      </c>
      <c r="CS324" s="6" t="s">
        <v>186</v>
      </c>
      <c r="CT324" s="6"/>
      <c r="CU324" s="6"/>
      <c r="CV324">
        <v>0.59974960202948369</v>
      </c>
      <c r="CW324">
        <v>0.40025039797051631</v>
      </c>
      <c r="CX324">
        <v>0.13252089773819536</v>
      </c>
      <c r="CY324">
        <v>0.24525632273422018</v>
      </c>
      <c r="CZ324">
        <v>0.23454018955701078</v>
      </c>
      <c r="DA324">
        <v>0.1762601081413839</v>
      </c>
      <c r="DB324">
        <v>0.12515079201924917</v>
      </c>
      <c r="DC324">
        <v>8.6271689809940572E-2</v>
      </c>
      <c r="DD3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24" t="str">
        <f>IF(TRIM(SW_base_final[[#This Row],[Neg]])="","blocked",SW_base_final[[#This Row],[Neg]])</f>
        <v>blocked</v>
      </c>
      <c r="DF324" t="str">
        <f>LEFT(SW_base_final[[#This Row],[date]],2)</f>
        <v/>
      </c>
      <c r="DG324" t="str">
        <f>MID(SW_base_final[[#This Row],[date]],4,2)</f>
        <v/>
      </c>
      <c r="DH324" t="str">
        <f>RIGHT(SW_base_final[[#This Row],[date]],4)</f>
        <v/>
      </c>
    </row>
    <row r="325" spans="1:112" x14ac:dyDescent="0.3">
      <c r="A325" s="6" t="s">
        <v>1102</v>
      </c>
      <c r="B325" s="6" t="s">
        <v>297</v>
      </c>
      <c r="C325" s="6" t="s">
        <v>114</v>
      </c>
      <c r="D325" s="6" t="s">
        <v>115</v>
      </c>
      <c r="E325" s="6" t="s">
        <v>116</v>
      </c>
      <c r="F325" s="6" t="s">
        <v>117</v>
      </c>
      <c r="G325" s="6" t="s">
        <v>118</v>
      </c>
      <c r="H325" s="1">
        <v>44161.630982407405</v>
      </c>
      <c r="I325" s="6" t="s">
        <v>116</v>
      </c>
      <c r="J325" s="6" t="s">
        <v>116</v>
      </c>
      <c r="K325" s="6" t="s">
        <v>119</v>
      </c>
      <c r="L325">
        <v>6.7516143105525309E-4</v>
      </c>
      <c r="M325">
        <v>0.23706125605282469</v>
      </c>
      <c r="N325">
        <v>6416</v>
      </c>
      <c r="O325">
        <v>7416619.4866076503</v>
      </c>
      <c r="P325">
        <v>14199.818332754874</v>
      </c>
      <c r="Q325">
        <v>1</v>
      </c>
      <c r="R325">
        <v>0</v>
      </c>
      <c r="S325" s="7">
        <v>2.1759259259259258E-3</v>
      </c>
      <c r="T325">
        <v>4.110764795501348</v>
      </c>
      <c r="U325">
        <v>0.31607478228057179</v>
      </c>
      <c r="V325" s="6" t="s">
        <v>117</v>
      </c>
      <c r="W325" s="6" t="s">
        <v>121</v>
      </c>
      <c r="X325" s="6" t="s">
        <v>130</v>
      </c>
      <c r="Y325" s="6" t="s">
        <v>148</v>
      </c>
      <c r="Z325" s="6" t="s">
        <v>180</v>
      </c>
      <c r="AA325">
        <v>0.21537175493294392</v>
      </c>
      <c r="AC325">
        <v>0.19229409735090774</v>
      </c>
      <c r="AE325">
        <v>0.23166006160395125</v>
      </c>
      <c r="AG325">
        <v>2157158.6109171314</v>
      </c>
      <c r="AH325">
        <v>0.1515305178979176</v>
      </c>
      <c r="AJ325">
        <v>8.2880674506006224E-2</v>
      </c>
      <c r="AL325">
        <v>0.18923988942353498</v>
      </c>
      <c r="AN325">
        <v>0.40590957727624932</v>
      </c>
      <c r="AO325">
        <v>0.59409042272375068</v>
      </c>
      <c r="AP325">
        <v>5.0274734770503624</v>
      </c>
      <c r="AQ325">
        <v>37286857.758294843</v>
      </c>
      <c r="AR325">
        <v>0.31602959741426306</v>
      </c>
      <c r="AT325">
        <v>0.38421788371471477</v>
      </c>
      <c r="AV325">
        <v>0.27969968403758116</v>
      </c>
      <c r="AX325">
        <v>3010476.8806277052</v>
      </c>
      <c r="AY325">
        <v>719219.41332532302</v>
      </c>
      <c r="AZ325" s="8">
        <v>4.8495370370370368E-3</v>
      </c>
      <c r="BA325">
        <v>4.528263920495144</v>
      </c>
      <c r="BB325">
        <v>13632233.842031205</v>
      </c>
      <c r="BC325">
        <v>0.19205488591868422</v>
      </c>
      <c r="BD325">
        <v>4406142.6059799455</v>
      </c>
      <c r="BE325">
        <v>1437939.1975918084</v>
      </c>
      <c r="BF325" s="8">
        <v>3.4722222222222224E-4</v>
      </c>
      <c r="BG325">
        <v>5.368556134374761</v>
      </c>
      <c r="BH325">
        <v>23654623.916263632</v>
      </c>
      <c r="BI325">
        <v>0.40081081198342111</v>
      </c>
      <c r="BJ325">
        <v>0.64315735256301809</v>
      </c>
      <c r="BK325">
        <v>3.4440138444087401E-3</v>
      </c>
      <c r="BL325">
        <v>2.7862337075451426E-3</v>
      </c>
      <c r="BM325">
        <v>1.7274127283565685E-2</v>
      </c>
      <c r="BN325">
        <v>0.33223378740579562</v>
      </c>
      <c r="BO325">
        <v>4.9676694253731493E-5</v>
      </c>
      <c r="BP325">
        <v>1.0548085014130471E-3</v>
      </c>
      <c r="BQ325">
        <v>1935209.7279047063</v>
      </c>
      <c r="BR325">
        <v>0.29882253218363553</v>
      </c>
      <c r="BT325">
        <v>10362.765920623193</v>
      </c>
      <c r="BU325">
        <v>0.61453839075987471</v>
      </c>
      <c r="BW325">
        <v>8383.5573885148751</v>
      </c>
      <c r="BX325">
        <v>1.0908451402532195</v>
      </c>
      <c r="BZ325">
        <v>51976.486044983765</v>
      </c>
      <c r="CA325">
        <v>-1.2257686704800652E-2</v>
      </c>
      <c r="CC325">
        <v>999665.25262310961</v>
      </c>
      <c r="CD325">
        <v>3.2447050834589097E-2</v>
      </c>
      <c r="CJ325">
        <v>0.12230038534916732</v>
      </c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>
        <v>0.81550134298354005</v>
      </c>
      <c r="CW325">
        <v>0.18449865701645995</v>
      </c>
      <c r="CX325">
        <v>0.24105807001365218</v>
      </c>
      <c r="CY325">
        <v>0.31014343596310079</v>
      </c>
      <c r="CZ325">
        <v>0.2090626541962283</v>
      </c>
      <c r="DA325">
        <v>0.12932845095420023</v>
      </c>
      <c r="DB325">
        <v>7.1635283284213744E-2</v>
      </c>
      <c r="DC325">
        <v>3.8772105588604756E-2</v>
      </c>
      <c r="DD3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25" t="str">
        <f>IF(TRIM(SW_base_final[[#This Row],[Neg]])="","blocked",SW_base_final[[#This Row],[Neg]])</f>
        <v>blocked</v>
      </c>
      <c r="DF325" t="str">
        <f>LEFT(SW_base_final[[#This Row],[date]],2)</f>
        <v/>
      </c>
      <c r="DG325" t="str">
        <f>MID(SW_base_final[[#This Row],[date]],4,2)</f>
        <v/>
      </c>
      <c r="DH325" t="str">
        <f>RIGHT(SW_base_final[[#This Row],[date]],4)</f>
        <v/>
      </c>
    </row>
    <row r="326" spans="1:112" x14ac:dyDescent="0.3">
      <c r="A326" s="6" t="s">
        <v>1103</v>
      </c>
      <c r="B326" s="6" t="s">
        <v>113</v>
      </c>
      <c r="C326" s="6" t="s">
        <v>114</v>
      </c>
      <c r="D326" s="6" t="s">
        <v>115</v>
      </c>
      <c r="E326" s="6" t="s">
        <v>116</v>
      </c>
      <c r="F326" s="6" t="s">
        <v>117</v>
      </c>
      <c r="G326" s="6" t="s">
        <v>118</v>
      </c>
      <c r="H326" s="1">
        <v>44161.630982407405</v>
      </c>
      <c r="I326" s="6" t="s">
        <v>116</v>
      </c>
      <c r="J326" s="6" t="s">
        <v>116</v>
      </c>
      <c r="K326" s="6" t="s">
        <v>119</v>
      </c>
      <c r="L326">
        <v>6.7313649053359385E-4</v>
      </c>
      <c r="M326">
        <v>-9.2926742175158561E-2</v>
      </c>
      <c r="N326">
        <v>151152</v>
      </c>
      <c r="O326">
        <v>251475.71646664149</v>
      </c>
      <c r="P326">
        <v>17686.292467048719</v>
      </c>
      <c r="Q326">
        <v>0.55144516577337133</v>
      </c>
      <c r="R326">
        <v>0.44855483422662867</v>
      </c>
      <c r="S326" s="7">
        <v>1.5856481481481481E-3</v>
      </c>
      <c r="T326">
        <v>3.04408855205285</v>
      </c>
      <c r="U326">
        <v>0.40698598907716332</v>
      </c>
      <c r="V326" s="6" t="s">
        <v>120</v>
      </c>
      <c r="W326" s="6" t="s">
        <v>121</v>
      </c>
      <c r="X326" s="6" t="s">
        <v>152</v>
      </c>
      <c r="Y326" s="6" t="s">
        <v>148</v>
      </c>
      <c r="Z326" s="6" t="s">
        <v>180</v>
      </c>
      <c r="AA326">
        <v>-6.1030285293341202E-2</v>
      </c>
      <c r="AB326">
        <v>-0.17153181079491508</v>
      </c>
      <c r="AC326">
        <v>-0.10788408576766129</v>
      </c>
      <c r="AD326">
        <v>-0.20774225924212963</v>
      </c>
      <c r="AE326">
        <v>-1.5905222494789539E-2</v>
      </c>
      <c r="AF326">
        <v>-0.13709790468744887</v>
      </c>
      <c r="AG326">
        <v>88473.218015105784</v>
      </c>
      <c r="AH326">
        <v>-7.6654688213639743E-2</v>
      </c>
      <c r="AI326">
        <v>-5.945992632716246E-2</v>
      </c>
      <c r="AJ326">
        <v>-9.8348959531778801E-2</v>
      </c>
      <c r="AK326">
        <v>-0.23871008352194001</v>
      </c>
      <c r="AL326">
        <v>-6.3826752665783748E-2</v>
      </c>
      <c r="AM326">
        <v>8.6189598111907406E-2</v>
      </c>
      <c r="AN326">
        <v>0.46612187325449456</v>
      </c>
      <c r="AO326">
        <v>0.53387812674550539</v>
      </c>
      <c r="AP326">
        <v>3.0141475967986695</v>
      </c>
      <c r="AQ326">
        <v>757984.92644115118</v>
      </c>
      <c r="AR326">
        <v>-0.14591496417135241</v>
      </c>
      <c r="AS326">
        <v>-0.30405343891561487</v>
      </c>
      <c r="AT326">
        <v>-0.22320895457288159</v>
      </c>
      <c r="AU326">
        <v>-0.3450812267502773</v>
      </c>
      <c r="AV326">
        <v>-1.552642173642993E-2</v>
      </c>
      <c r="AW326">
        <v>-0.2407433198429576</v>
      </c>
      <c r="AX326">
        <v>117218.33203744708</v>
      </c>
      <c r="AY326">
        <v>32102.908605379373</v>
      </c>
      <c r="AZ326" s="8">
        <v>2.662037037037037E-3</v>
      </c>
      <c r="BA326">
        <v>3.6923901904086245</v>
      </c>
      <c r="BB326">
        <v>432815.81935113057</v>
      </c>
      <c r="BC326">
        <v>0.27230384799650226</v>
      </c>
      <c r="BD326">
        <v>134257.38442919441</v>
      </c>
      <c r="BE326">
        <v>56370.309409726418</v>
      </c>
      <c r="BF326" s="8">
        <v>6.4814814814814813E-4</v>
      </c>
      <c r="BG326">
        <v>2.421983032609357</v>
      </c>
      <c r="BH326">
        <v>325169.10709002055</v>
      </c>
      <c r="BI326">
        <v>0.52457517048292202</v>
      </c>
      <c r="BJ326">
        <v>0.78788861151274325</v>
      </c>
      <c r="BK326">
        <v>0.10543164064060533</v>
      </c>
      <c r="BL326">
        <v>3.8545586994926818E-3</v>
      </c>
      <c r="BM326">
        <v>1.4042412608734418E-2</v>
      </c>
      <c r="BN326">
        <v>8.7601153206037535E-2</v>
      </c>
      <c r="BP326">
        <v>1.1816233323867303E-3</v>
      </c>
      <c r="BQ326">
        <v>92354.988872823917</v>
      </c>
      <c r="BR326">
        <v>-8.6888046985082679E-2</v>
      </c>
      <c r="BS326">
        <v>-0.15212765699501196</v>
      </c>
      <c r="BT326">
        <v>12358.521059863278</v>
      </c>
      <c r="BU326">
        <v>-4.1852108166305579E-2</v>
      </c>
      <c r="BV326">
        <v>-0.22830359628660435</v>
      </c>
      <c r="BX326">
        <v>-0.66436440997016932</v>
      </c>
      <c r="BY326">
        <v>-0.38903000767222151</v>
      </c>
      <c r="CA326">
        <v>-0.52333060578136026</v>
      </c>
      <c r="CB326">
        <v>-0.51558865111102703</v>
      </c>
      <c r="CC326">
        <v>10268.461063368582</v>
      </c>
      <c r="CD326">
        <v>-0.17241173434589707</v>
      </c>
      <c r="CE326">
        <v>-0.44062194580710967</v>
      </c>
      <c r="CJ326">
        <v>0.62020548896540562</v>
      </c>
      <c r="CL326" s="6" t="s">
        <v>1104</v>
      </c>
      <c r="CM326" s="6" t="s">
        <v>1105</v>
      </c>
      <c r="CN326" s="6" t="s">
        <v>1106</v>
      </c>
      <c r="CO326" s="6"/>
      <c r="CP326" s="6" t="s">
        <v>122</v>
      </c>
      <c r="CQ326" s="6"/>
      <c r="CR326" s="6"/>
      <c r="CS326" s="6"/>
      <c r="CT326" s="6" t="s">
        <v>1107</v>
      </c>
      <c r="CU326" s="6"/>
      <c r="CV326">
        <v>0.55866694753203472</v>
      </c>
      <c r="CW326">
        <v>0.44133305246796528</v>
      </c>
      <c r="CX326">
        <v>0.11976185037829942</v>
      </c>
      <c r="CY326">
        <v>0.28179949923988129</v>
      </c>
      <c r="CZ326">
        <v>0.25430253620304111</v>
      </c>
      <c r="DA326">
        <v>0.18486347084669089</v>
      </c>
      <c r="DB326">
        <v>0.10062678987886906</v>
      </c>
      <c r="DC326">
        <v>5.8645853453218134E-2</v>
      </c>
      <c r="DD3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26" t="str">
        <f>IF(TRIM(SW_base_final[[#This Row],[Neg]])="","blocked",SW_base_final[[#This Row],[Neg]])</f>
        <v>blocked</v>
      </c>
      <c r="DF326" t="str">
        <f>LEFT(SW_base_final[[#This Row],[date]],2)</f>
        <v/>
      </c>
      <c r="DG326" t="str">
        <f>MID(SW_base_final[[#This Row],[date]],4,2)</f>
        <v/>
      </c>
      <c r="DH326" t="str">
        <f>RIGHT(SW_base_final[[#This Row],[date]],4)</f>
        <v/>
      </c>
    </row>
    <row r="327" spans="1:112" x14ac:dyDescent="0.3">
      <c r="A327" s="6" t="s">
        <v>1108</v>
      </c>
      <c r="B327" s="6" t="s">
        <v>288</v>
      </c>
      <c r="C327" s="6" t="s">
        <v>142</v>
      </c>
      <c r="D327" s="6" t="s">
        <v>165</v>
      </c>
      <c r="E327" s="6" t="s">
        <v>116</v>
      </c>
      <c r="F327" s="6" t="s">
        <v>117</v>
      </c>
      <c r="G327" s="6" t="s">
        <v>166</v>
      </c>
      <c r="H327" s="1">
        <v>44161.630982407405</v>
      </c>
      <c r="I327" s="6" t="s">
        <v>116</v>
      </c>
      <c r="J327" s="6" t="s">
        <v>116</v>
      </c>
      <c r="K327" s="6" t="s">
        <v>119</v>
      </c>
      <c r="L327">
        <v>6.639028768750273E-4</v>
      </c>
      <c r="M327">
        <v>0.4818793445961092</v>
      </c>
      <c r="N327">
        <v>5096</v>
      </c>
      <c r="O327">
        <v>39367.257656886839</v>
      </c>
      <c r="P327">
        <v>27102.498511467915</v>
      </c>
      <c r="Q327">
        <v>0.32607266092788489</v>
      </c>
      <c r="R327">
        <v>0.67392733907211511</v>
      </c>
      <c r="S327" s="7">
        <v>3.7037037037037035E-4</v>
      </c>
      <c r="T327">
        <v>1.5180310655602758</v>
      </c>
      <c r="U327">
        <v>0.83954321425127043</v>
      </c>
      <c r="V327" s="6" t="s">
        <v>120</v>
      </c>
      <c r="W327" s="6"/>
      <c r="X327" s="6"/>
      <c r="Y327" s="6"/>
      <c r="Z327" s="6"/>
      <c r="AZ327" s="8"/>
      <c r="BF327" s="8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DD3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27" t="str">
        <f>IF(TRIM(SW_base_final[[#This Row],[Neg]])="","blocked",SW_base_final[[#This Row],[Neg]])</f>
        <v>blocked</v>
      </c>
      <c r="DF327" t="str">
        <f>LEFT(SW_base_final[[#This Row],[date]],2)</f>
        <v/>
      </c>
      <c r="DG327" t="str">
        <f>MID(SW_base_final[[#This Row],[date]],4,2)</f>
        <v/>
      </c>
      <c r="DH327" t="str">
        <f>RIGHT(SW_base_final[[#This Row],[date]],4)</f>
        <v/>
      </c>
    </row>
    <row r="328" spans="1:112" x14ac:dyDescent="0.3">
      <c r="A328" s="6" t="s">
        <v>1109</v>
      </c>
      <c r="B328" s="6" t="s">
        <v>190</v>
      </c>
      <c r="C328" s="6" t="s">
        <v>114</v>
      </c>
      <c r="D328" s="6" t="s">
        <v>117</v>
      </c>
      <c r="E328" s="6" t="s">
        <v>116</v>
      </c>
      <c r="F328" s="6" t="s">
        <v>117</v>
      </c>
      <c r="G328" s="6" t="s">
        <v>118</v>
      </c>
      <c r="H328" s="1">
        <v>44161.630982407405</v>
      </c>
      <c r="I328" s="6" t="s">
        <v>116</v>
      </c>
      <c r="J328" s="6" t="s">
        <v>116</v>
      </c>
      <c r="K328" s="6" t="s">
        <v>119</v>
      </c>
      <c r="L328">
        <v>6.5449912491760492E-4</v>
      </c>
      <c r="M328">
        <v>0.33132175169623979</v>
      </c>
      <c r="N328">
        <v>1781377</v>
      </c>
      <c r="O328">
        <v>8064.01230039449</v>
      </c>
      <c r="P328">
        <v>25185.063242917557</v>
      </c>
      <c r="Q328">
        <v>1</v>
      </c>
      <c r="R328">
        <v>0</v>
      </c>
      <c r="S328" s="7">
        <v>1.238425925925926E-3</v>
      </c>
      <c r="T328">
        <v>2.8185419910637628</v>
      </c>
      <c r="U328">
        <v>0.56572450664165053</v>
      </c>
      <c r="V328" s="6" t="s">
        <v>117</v>
      </c>
      <c r="W328" s="6" t="s">
        <v>121</v>
      </c>
      <c r="X328" s="6" t="s">
        <v>130</v>
      </c>
      <c r="Y328" s="6" t="s">
        <v>148</v>
      </c>
      <c r="Z328" s="6" t="s">
        <v>180</v>
      </c>
      <c r="AA328">
        <v>-0.99851340248340736</v>
      </c>
      <c r="AB328">
        <v>8.4761226515603099</v>
      </c>
      <c r="AC328">
        <v>-0.99839679204665788</v>
      </c>
      <c r="AE328">
        <v>-0.99884636645407621</v>
      </c>
      <c r="AF328">
        <v>0.90739652868355458</v>
      </c>
      <c r="AH328">
        <v>-0.99876996823390196</v>
      </c>
      <c r="AI328">
        <v>8.0810510217194178</v>
      </c>
      <c r="AJ328">
        <v>-0.99879615667113564</v>
      </c>
      <c r="AL328">
        <v>-0.99867476528746946</v>
      </c>
      <c r="AM328">
        <v>1.1107379219099598</v>
      </c>
      <c r="AN328">
        <v>0.79871550856620799</v>
      </c>
      <c r="AO328">
        <v>0.2012844914337921</v>
      </c>
      <c r="AP328">
        <v>2.0133441056994839</v>
      </c>
      <c r="AQ328">
        <v>16235.631633287383</v>
      </c>
      <c r="AR328">
        <v>-0.99874171469646711</v>
      </c>
      <c r="AS328">
        <v>18.078695685404316</v>
      </c>
      <c r="AT328">
        <v>-0.99868104092254595</v>
      </c>
      <c r="AV328">
        <v>-0.99891961176808208</v>
      </c>
      <c r="AW328">
        <v>3.1661321424320388</v>
      </c>
      <c r="AX328">
        <v>6440.8516855937423</v>
      </c>
      <c r="AZ328" s="8">
        <v>1.5509259259259259E-3</v>
      </c>
      <c r="BA328">
        <v>1.9702871131640629</v>
      </c>
      <c r="BB328">
        <v>12690.327073926383</v>
      </c>
      <c r="BC328">
        <v>0.57578767603015468</v>
      </c>
      <c r="BF328" s="8"/>
      <c r="BG328">
        <v>2.1841982407860505</v>
      </c>
      <c r="BI328">
        <v>0.52579291827796937</v>
      </c>
      <c r="BJ328">
        <v>0.29413505847744292</v>
      </c>
      <c r="BK328">
        <v>1.8676636768668261E-2</v>
      </c>
      <c r="BL328">
        <v>0.5382262496732183</v>
      </c>
      <c r="BM328">
        <v>5.0635818142422385E-2</v>
      </c>
      <c r="BN328">
        <v>8.905941030105384E-2</v>
      </c>
      <c r="BP328">
        <v>9.266826637194317E-3</v>
      </c>
      <c r="BR328">
        <v>-0.99085454638374038</v>
      </c>
      <c r="BU328">
        <v>-0.98026550238059595</v>
      </c>
      <c r="BX328">
        <v>-0.99913815362837199</v>
      </c>
      <c r="CA328">
        <v>-0.98232854258448099</v>
      </c>
      <c r="CD328">
        <v>-0.98581426792547144</v>
      </c>
      <c r="CJ328">
        <v>-0.98446020589368599</v>
      </c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>
        <v>0.58576131186709535</v>
      </c>
      <c r="CW328">
        <v>0.41423868813290465</v>
      </c>
      <c r="CX328">
        <v>0.19569237951108634</v>
      </c>
      <c r="CY328">
        <v>0.27861961305975591</v>
      </c>
      <c r="CZ328">
        <v>0.20755186270470857</v>
      </c>
      <c r="DA328">
        <v>0.14760283528217974</v>
      </c>
      <c r="DB328">
        <v>0.10225136055520091</v>
      </c>
      <c r="DC328">
        <v>6.8281948887068483E-2</v>
      </c>
      <c r="DD3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28" t="str">
        <f>IF(TRIM(SW_base_final[[#This Row],[Neg]])="","blocked",SW_base_final[[#This Row],[Neg]])</f>
        <v>blocked</v>
      </c>
      <c r="DF328" t="str">
        <f>LEFT(SW_base_final[[#This Row],[date]],2)</f>
        <v/>
      </c>
      <c r="DG328" t="str">
        <f>MID(SW_base_final[[#This Row],[date]],4,2)</f>
        <v/>
      </c>
      <c r="DH328" t="str">
        <f>RIGHT(SW_base_final[[#This Row],[date]],4)</f>
        <v/>
      </c>
    </row>
    <row r="329" spans="1:112" x14ac:dyDescent="0.3">
      <c r="A329" s="6" t="s">
        <v>1110</v>
      </c>
      <c r="B329" s="6" t="s">
        <v>1033</v>
      </c>
      <c r="C329" s="6" t="s">
        <v>596</v>
      </c>
      <c r="D329" s="6" t="s">
        <v>165</v>
      </c>
      <c r="E329" s="6" t="s">
        <v>116</v>
      </c>
      <c r="F329" s="6" t="s">
        <v>117</v>
      </c>
      <c r="G329" s="6" t="s">
        <v>166</v>
      </c>
      <c r="H329" s="1">
        <v>44161.630982407405</v>
      </c>
      <c r="I329" s="6" t="s">
        <v>116</v>
      </c>
      <c r="J329" s="6" t="s">
        <v>116</v>
      </c>
      <c r="K329" s="6" t="s">
        <v>119</v>
      </c>
      <c r="L329">
        <v>6.5071040394366398E-4</v>
      </c>
      <c r="M329">
        <v>-9.1237706358790818E-2</v>
      </c>
      <c r="N329">
        <v>30070</v>
      </c>
      <c r="O329">
        <v>2461442.0535707213</v>
      </c>
      <c r="P329">
        <v>25149.990112867061</v>
      </c>
      <c r="Q329">
        <v>0.2584355597059344</v>
      </c>
      <c r="R329">
        <v>0.74156444029406554</v>
      </c>
      <c r="S329" s="7">
        <v>5.6712962962962967E-4</v>
      </c>
      <c r="T329">
        <v>1.5223658176307362</v>
      </c>
      <c r="U329">
        <v>0.775086598550637</v>
      </c>
      <c r="V329" s="6" t="s">
        <v>120</v>
      </c>
      <c r="W329" s="6" t="s">
        <v>121</v>
      </c>
      <c r="X329" s="6" t="s">
        <v>152</v>
      </c>
      <c r="Y329" s="6" t="s">
        <v>231</v>
      </c>
      <c r="Z329" s="6" t="s">
        <v>124</v>
      </c>
      <c r="AA329">
        <v>-0.20789529206403801</v>
      </c>
      <c r="AB329">
        <v>6.9061107019344092E-2</v>
      </c>
      <c r="AC329">
        <v>-0.25341037676967615</v>
      </c>
      <c r="AD329">
        <v>1.0619601471573956</v>
      </c>
      <c r="AE329">
        <v>-0.19366559722659382</v>
      </c>
      <c r="AF329">
        <v>-6.1725091664913023E-2</v>
      </c>
      <c r="AG329">
        <v>937242.92641784379</v>
      </c>
      <c r="AH329">
        <v>-0.19759608426930408</v>
      </c>
      <c r="AI329">
        <v>-0.14168398105506863</v>
      </c>
      <c r="AJ329">
        <v>-0.15891307804338117</v>
      </c>
      <c r="AK329">
        <v>0.48255127640452633</v>
      </c>
      <c r="AL329">
        <v>-0.20588789358651127</v>
      </c>
      <c r="AM329">
        <v>-0.21657412015045929</v>
      </c>
      <c r="AN329">
        <v>0.22448895508372763</v>
      </c>
      <c r="AO329">
        <v>0.77551104491627232</v>
      </c>
      <c r="AP329">
        <v>1.4579148940799886</v>
      </c>
      <c r="AQ329">
        <v>3588573.0308155888</v>
      </c>
      <c r="AR329">
        <v>-0.19521132169108402</v>
      </c>
      <c r="AS329">
        <v>-0.16297575892111038</v>
      </c>
      <c r="AT329">
        <v>-0.2490751287729619</v>
      </c>
      <c r="AU329">
        <v>1.2816837043181311</v>
      </c>
      <c r="AV329">
        <v>-0.17840735837215227</v>
      </c>
      <c r="AW329">
        <v>-0.29097970028594899</v>
      </c>
      <c r="AX329">
        <v>552566.55460523581</v>
      </c>
      <c r="AY329">
        <v>173414.03161879696</v>
      </c>
      <c r="AZ329" s="8">
        <v>6.7129629629629625E-4</v>
      </c>
      <c r="BA329">
        <v>1.4409276010908905</v>
      </c>
      <c r="BB329">
        <v>796208.39997038094</v>
      </c>
      <c r="BC329">
        <v>0.79936572290181318</v>
      </c>
      <c r="BD329">
        <v>1908875.4989654857</v>
      </c>
      <c r="BE329">
        <v>763828.8947990468</v>
      </c>
      <c r="BF329" s="8">
        <v>5.3240740740740744E-4</v>
      </c>
      <c r="BG329">
        <v>1.4628322446165443</v>
      </c>
      <c r="BH329">
        <v>2792364.6308452073</v>
      </c>
      <c r="BI329">
        <v>0.76805846491969465</v>
      </c>
      <c r="BJ329">
        <v>3.8782956158724118E-2</v>
      </c>
      <c r="BK329">
        <v>4.3826178762080654E-3</v>
      </c>
      <c r="BL329">
        <v>0.90953909020696622</v>
      </c>
      <c r="BM329">
        <v>1.4149079367108842E-2</v>
      </c>
      <c r="BN329">
        <v>3.273435516238786E-2</v>
      </c>
      <c r="BP329">
        <v>4.119012286050425E-4</v>
      </c>
      <c r="BQ329">
        <v>21317.39246832057</v>
      </c>
      <c r="BR329">
        <v>-0.13836107116583096</v>
      </c>
      <c r="BS329">
        <v>1.0909266062102283</v>
      </c>
      <c r="BU329">
        <v>-0.24496981158848463</v>
      </c>
      <c r="BV329">
        <v>1.0782589912975999</v>
      </c>
      <c r="BW329">
        <v>499936.14906169608</v>
      </c>
      <c r="BX329">
        <v>-0.26056804050324134</v>
      </c>
      <c r="BY329">
        <v>1.115029158469047</v>
      </c>
      <c r="BZ329">
        <v>7777.1657400135318</v>
      </c>
      <c r="CA329">
        <v>7.7293976566117362E-3</v>
      </c>
      <c r="CB329">
        <v>1.5688050609209174</v>
      </c>
      <c r="CC329">
        <v>17992.725808165269</v>
      </c>
      <c r="CD329">
        <v>-0.32744901074967525</v>
      </c>
      <c r="CE329">
        <v>0.21035741705508304</v>
      </c>
      <c r="CJ329">
        <v>17.42445304432421</v>
      </c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>
        <v>0.84972686723820268</v>
      </c>
      <c r="CW329">
        <v>0.15027313276179732</v>
      </c>
      <c r="CX329">
        <v>0.11675723163954703</v>
      </c>
      <c r="CY329">
        <v>0.23435113186285808</v>
      </c>
      <c r="CZ329">
        <v>0.20570770657316234</v>
      </c>
      <c r="DA329">
        <v>0.19926651339457407</v>
      </c>
      <c r="DB329">
        <v>0.14626358987779861</v>
      </c>
      <c r="DC329">
        <v>9.765382665205978E-2</v>
      </c>
      <c r="DD3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29" t="str">
        <f>IF(TRIM(SW_base_final[[#This Row],[Neg]])="","blocked",SW_base_final[[#This Row],[Neg]])</f>
        <v>blocked</v>
      </c>
      <c r="DF329" t="str">
        <f>LEFT(SW_base_final[[#This Row],[date]],2)</f>
        <v/>
      </c>
      <c r="DG329" t="str">
        <f>MID(SW_base_final[[#This Row],[date]],4,2)</f>
        <v/>
      </c>
      <c r="DH329" t="str">
        <f>RIGHT(SW_base_final[[#This Row],[date]],4)</f>
        <v/>
      </c>
    </row>
    <row r="330" spans="1:112" x14ac:dyDescent="0.3">
      <c r="A330" s="6" t="s">
        <v>1111</v>
      </c>
      <c r="B330" s="6" t="s">
        <v>113</v>
      </c>
      <c r="C330" s="6" t="s">
        <v>114</v>
      </c>
      <c r="D330" s="6" t="s">
        <v>115</v>
      </c>
      <c r="E330" s="6" t="s">
        <v>116</v>
      </c>
      <c r="F330" s="6" t="s">
        <v>117</v>
      </c>
      <c r="G330" s="6" t="s">
        <v>118</v>
      </c>
      <c r="H330" s="1">
        <v>44161.630982407405</v>
      </c>
      <c r="I330" s="6" t="s">
        <v>116</v>
      </c>
      <c r="J330" s="6" t="s">
        <v>116</v>
      </c>
      <c r="K330" s="6" t="s">
        <v>119</v>
      </c>
      <c r="L330">
        <v>6.456257991386237E-4</v>
      </c>
      <c r="M330">
        <v>0.17851970121529862</v>
      </c>
      <c r="N330">
        <v>4498</v>
      </c>
      <c r="O330">
        <v>14598180.36396179</v>
      </c>
      <c r="P330">
        <v>11808.291203643779</v>
      </c>
      <c r="Q330">
        <v>0.6850911132864933</v>
      </c>
      <c r="R330">
        <v>0.3149088867135067</v>
      </c>
      <c r="S330" s="7">
        <v>3.1481481481481482E-3</v>
      </c>
      <c r="T330">
        <v>1.4835986616985455</v>
      </c>
      <c r="U330">
        <v>0.53553113927482343</v>
      </c>
      <c r="V330" s="6" t="s">
        <v>117</v>
      </c>
      <c r="W330" s="6" t="s">
        <v>121</v>
      </c>
      <c r="X330" s="6" t="s">
        <v>130</v>
      </c>
      <c r="Y330" s="6" t="s">
        <v>148</v>
      </c>
      <c r="Z330" s="6" t="s">
        <v>124</v>
      </c>
      <c r="AA330">
        <v>-0.55930030943476061</v>
      </c>
      <c r="AB330">
        <v>1.1636705026198002</v>
      </c>
      <c r="AC330">
        <v>-0.53578999898136748</v>
      </c>
      <c r="AD330">
        <v>1.3896791168657163E-3</v>
      </c>
      <c r="AE330">
        <v>-0.56681196030212233</v>
      </c>
      <c r="AF330">
        <v>2.5905320529329541</v>
      </c>
      <c r="AG330">
        <v>4855126.5575827202</v>
      </c>
      <c r="AH330">
        <v>-0.53330216395757057</v>
      </c>
      <c r="AI330">
        <v>0.98523271306873972</v>
      </c>
      <c r="AJ330">
        <v>-0.38178359298008535</v>
      </c>
      <c r="AK330">
        <v>-0.12738338862416143</v>
      </c>
      <c r="AL330">
        <v>-0.56253072727762377</v>
      </c>
      <c r="AM330">
        <v>2.0428815172028143</v>
      </c>
      <c r="AN330">
        <v>0.25505737716054189</v>
      </c>
      <c r="AO330">
        <v>0.74494262283945822</v>
      </c>
      <c r="AP330">
        <v>2.6435891878603597</v>
      </c>
      <c r="AQ330">
        <v>38591591.772604793</v>
      </c>
      <c r="AR330">
        <v>-0.54493174663210198</v>
      </c>
      <c r="AS330">
        <v>1.3467410561485318</v>
      </c>
      <c r="AT330">
        <v>-0.46291747756166723</v>
      </c>
      <c r="AU330">
        <v>0.15675177241747273</v>
      </c>
      <c r="AV330">
        <v>-0.56084638755479288</v>
      </c>
      <c r="AW330">
        <v>2.1047203708339004</v>
      </c>
      <c r="AX330">
        <v>3723373.5949486187</v>
      </c>
      <c r="AY330">
        <v>1040019.1668277398</v>
      </c>
      <c r="AZ330" s="8">
        <v>1.4699074074074074E-3</v>
      </c>
      <c r="BA330">
        <v>1.9879546917229765</v>
      </c>
      <c r="BB330">
        <v>7401898.0071155522</v>
      </c>
      <c r="BC330">
        <v>0.49529495426600312</v>
      </c>
      <c r="BD330">
        <v>10874806.76901317</v>
      </c>
      <c r="BE330">
        <v>3815107.39075498</v>
      </c>
      <c r="BF330" s="8">
        <v>3.7152777777777778E-3</v>
      </c>
      <c r="BG330">
        <v>2.8680687784137553</v>
      </c>
      <c r="BH330">
        <v>31189693.765489239</v>
      </c>
      <c r="BI330">
        <v>0.54930741613246759</v>
      </c>
      <c r="BJ330">
        <v>0.6653944538067581</v>
      </c>
      <c r="BK330">
        <v>7.3713284140814687E-4</v>
      </c>
      <c r="BL330">
        <v>9.2150098785872742E-2</v>
      </c>
      <c r="BM330">
        <v>6.2026590398309251E-3</v>
      </c>
      <c r="BN330">
        <v>0.23537226746950496</v>
      </c>
      <c r="BO330">
        <v>1.4577403691850227E-5</v>
      </c>
      <c r="BP330">
        <v>1.2881065293323066E-4</v>
      </c>
      <c r="BQ330">
        <v>2477051.6103800172</v>
      </c>
      <c r="BR330">
        <v>-0.47748293727931734</v>
      </c>
      <c r="BS330">
        <v>-0.16582416667997857</v>
      </c>
      <c r="BU330">
        <v>-0.61115130427684239</v>
      </c>
      <c r="BV330">
        <v>-0.37073293170028887</v>
      </c>
      <c r="BW330">
        <v>343045.46617173112</v>
      </c>
      <c r="BX330">
        <v>-0.55903385222086355</v>
      </c>
      <c r="BY330">
        <v>3.1544173749936801</v>
      </c>
      <c r="BZ330">
        <v>23090.523937119291</v>
      </c>
      <c r="CA330">
        <v>-0.48179336821070406</v>
      </c>
      <c r="CB330">
        <v>-4.8424712572513906E-2</v>
      </c>
      <c r="CC330">
        <v>876215.98112005752</v>
      </c>
      <c r="CD330">
        <v>-0.64237927765754943</v>
      </c>
      <c r="CE330">
        <v>0.37736009840483353</v>
      </c>
      <c r="CJ330">
        <v>0.60744072628793289</v>
      </c>
      <c r="CK330">
        <v>0.42047255398200956</v>
      </c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>
        <v>0.84375178414450602</v>
      </c>
      <c r="CW330">
        <v>0.15624821585549398</v>
      </c>
      <c r="CX330">
        <v>0.29432410058520803</v>
      </c>
      <c r="CY330">
        <v>0.31730096548520526</v>
      </c>
      <c r="CZ330">
        <v>0.19622377165590688</v>
      </c>
      <c r="DA330">
        <v>0.10852772148137314</v>
      </c>
      <c r="DB330">
        <v>5.6844310302231991E-2</v>
      </c>
      <c r="DC330">
        <v>2.6779130490074667E-2</v>
      </c>
      <c r="DD3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30" t="str">
        <f>IF(TRIM(SW_base_final[[#This Row],[Neg]])="","blocked",SW_base_final[[#This Row],[Neg]])</f>
        <v>blocked</v>
      </c>
      <c r="DF330" t="str">
        <f>LEFT(SW_base_final[[#This Row],[date]],2)</f>
        <v/>
      </c>
      <c r="DG330" t="str">
        <f>MID(SW_base_final[[#This Row],[date]],4,2)</f>
        <v/>
      </c>
      <c r="DH330" t="str">
        <f>RIGHT(SW_base_final[[#This Row],[date]],4)</f>
        <v/>
      </c>
    </row>
    <row r="331" spans="1:112" x14ac:dyDescent="0.3">
      <c r="A331" s="6" t="s">
        <v>1112</v>
      </c>
      <c r="B331" s="6" t="s">
        <v>771</v>
      </c>
      <c r="C331" s="6" t="s">
        <v>294</v>
      </c>
      <c r="D331" s="6" t="s">
        <v>160</v>
      </c>
      <c r="E331" s="6" t="s">
        <v>116</v>
      </c>
      <c r="F331" s="6" t="s">
        <v>117</v>
      </c>
      <c r="G331" s="6" t="s">
        <v>161</v>
      </c>
      <c r="H331" s="1">
        <v>44161.630982407405</v>
      </c>
      <c r="I331" s="6" t="s">
        <v>116</v>
      </c>
      <c r="J331" s="6" t="s">
        <v>116</v>
      </c>
      <c r="K331" s="6" t="s">
        <v>119</v>
      </c>
      <c r="L331">
        <v>6.448519618571407E-4</v>
      </c>
      <c r="M331">
        <v>-0.30803857138410318</v>
      </c>
      <c r="N331">
        <v>4082</v>
      </c>
      <c r="O331">
        <v>38237.601036571017</v>
      </c>
      <c r="P331">
        <v>14484.083456309092</v>
      </c>
      <c r="Q331">
        <v>0.63756460908518742</v>
      </c>
      <c r="R331">
        <v>0.36243539091481258</v>
      </c>
      <c r="S331" s="7">
        <v>1.9212962962962964E-3</v>
      </c>
      <c r="T331">
        <v>3.9603009478099422</v>
      </c>
      <c r="U331">
        <v>0.38582881744114972</v>
      </c>
      <c r="V331" s="6" t="s">
        <v>120</v>
      </c>
      <c r="W331" s="6"/>
      <c r="X331" s="6"/>
      <c r="Y331" s="6"/>
      <c r="Z331" s="6"/>
      <c r="AZ331" s="8"/>
      <c r="BF331" s="8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DD3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31" t="str">
        <f>IF(TRIM(SW_base_final[[#This Row],[Neg]])="","blocked",SW_base_final[[#This Row],[Neg]])</f>
        <v>blocked</v>
      </c>
      <c r="DF331" t="str">
        <f>LEFT(SW_base_final[[#This Row],[date]],2)</f>
        <v/>
      </c>
      <c r="DG331" t="str">
        <f>MID(SW_base_final[[#This Row],[date]],4,2)</f>
        <v/>
      </c>
      <c r="DH331" t="str">
        <f>RIGHT(SW_base_final[[#This Row],[date]],4)</f>
        <v/>
      </c>
    </row>
    <row r="332" spans="1:112" x14ac:dyDescent="0.3">
      <c r="A332" s="6" t="s">
        <v>1113</v>
      </c>
      <c r="B332" s="6" t="s">
        <v>113</v>
      </c>
      <c r="C332" s="6" t="s">
        <v>114</v>
      </c>
      <c r="D332" s="6" t="s">
        <v>115</v>
      </c>
      <c r="E332" s="6" t="s">
        <v>116</v>
      </c>
      <c r="F332" s="6" t="s">
        <v>117</v>
      </c>
      <c r="G332" s="6" t="s">
        <v>118</v>
      </c>
      <c r="H332" s="1">
        <v>44161.630982407405</v>
      </c>
      <c r="I332" s="6" t="s">
        <v>116</v>
      </c>
      <c r="J332" s="6" t="s">
        <v>116</v>
      </c>
      <c r="K332" s="6" t="s">
        <v>119</v>
      </c>
      <c r="L332">
        <v>6.4198863145614477E-4</v>
      </c>
      <c r="M332">
        <v>-5.0979636301129927E-3</v>
      </c>
      <c r="N332">
        <v>12464</v>
      </c>
      <c r="O332">
        <v>4072679.4432398975</v>
      </c>
      <c r="P332">
        <v>14753.866596866354</v>
      </c>
      <c r="Q332">
        <v>0.49422673031925896</v>
      </c>
      <c r="R332">
        <v>0.5057732696807411</v>
      </c>
      <c r="S332" s="7">
        <v>3.6574074074074074E-3</v>
      </c>
      <c r="T332">
        <v>2.946792873957421</v>
      </c>
      <c r="U332">
        <v>0.54317681585773758</v>
      </c>
      <c r="V332" s="6" t="s">
        <v>120</v>
      </c>
      <c r="W332" s="6" t="s">
        <v>121</v>
      </c>
      <c r="X332" s="6" t="s">
        <v>130</v>
      </c>
      <c r="Y332" s="6" t="s">
        <v>398</v>
      </c>
      <c r="Z332" s="6" t="s">
        <v>180</v>
      </c>
      <c r="AA332">
        <v>0.14845981322201407</v>
      </c>
      <c r="AB332">
        <v>1.0121982114122008</v>
      </c>
      <c r="AC332">
        <v>0.13297029556126883</v>
      </c>
      <c r="AD332">
        <v>0.85222350638383904</v>
      </c>
      <c r="AE332">
        <v>0.15807771110973845</v>
      </c>
      <c r="AF332">
        <v>1.1236166685685878</v>
      </c>
      <c r="AG332">
        <v>1668000.6020023411</v>
      </c>
      <c r="AH332">
        <v>0.16443419347593036</v>
      </c>
      <c r="AI332">
        <v>0.91850290984262317</v>
      </c>
      <c r="AJ332">
        <v>0.18634674233794901</v>
      </c>
      <c r="AK332">
        <v>0.73388248803884992</v>
      </c>
      <c r="AL332">
        <v>0.15457320287747489</v>
      </c>
      <c r="AM332">
        <v>1.0178527963471384</v>
      </c>
      <c r="AN332">
        <v>0.37790346319604606</v>
      </c>
      <c r="AO332">
        <v>0.62209653680395394</v>
      </c>
      <c r="AP332">
        <v>4.1897020192317269</v>
      </c>
      <c r="AQ332">
        <v>17063313.287025742</v>
      </c>
      <c r="AR332">
        <v>6.6720905837356792E-2</v>
      </c>
      <c r="AS332">
        <v>0.20873169243319811</v>
      </c>
      <c r="AT332">
        <v>5.4511190969452894E-2</v>
      </c>
      <c r="AU332">
        <v>0.96654846925754478</v>
      </c>
      <c r="AV332">
        <v>7.8433700401010276E-2</v>
      </c>
      <c r="AW332">
        <v>-0.11218634485372991</v>
      </c>
      <c r="AX332">
        <v>1539079.6660877019</v>
      </c>
      <c r="AY332">
        <v>527409.37270734552</v>
      </c>
      <c r="AZ332" s="8">
        <v>5.5555555555555558E-3</v>
      </c>
      <c r="BA332">
        <v>5.366071340659718</v>
      </c>
      <c r="BB332">
        <v>8258811.2871853458</v>
      </c>
      <c r="BC332">
        <v>0.43587767030716507</v>
      </c>
      <c r="BD332">
        <v>2533599.7771521951</v>
      </c>
      <c r="BE332">
        <v>1140591.2292949955</v>
      </c>
      <c r="BF332" s="8">
        <v>2.5000000000000001E-3</v>
      </c>
      <c r="BG332">
        <v>3.4750958218573853</v>
      </c>
      <c r="BH332">
        <v>8804501.9998403955</v>
      </c>
      <c r="BI332">
        <v>0.60835756563309984</v>
      </c>
      <c r="BJ332">
        <v>0.28844522977871462</v>
      </c>
      <c r="BK332">
        <v>1.121385970539108E-3</v>
      </c>
      <c r="BL332">
        <v>3.8853520302723926E-3</v>
      </c>
      <c r="BM332">
        <v>4.0118576038385881E-2</v>
      </c>
      <c r="BN332">
        <v>0.66629885972770908</v>
      </c>
      <c r="BP332">
        <v>1.3059645437888884E-4</v>
      </c>
      <c r="BQ332">
        <v>443841.92492107884</v>
      </c>
      <c r="BR332">
        <v>0.11315177260902054</v>
      </c>
      <c r="BS332">
        <v>0.65241102663550232</v>
      </c>
      <c r="BU332">
        <v>-0.72377616951404367</v>
      </c>
      <c r="BV332">
        <v>-0.18355361339377851</v>
      </c>
      <c r="BW332">
        <v>5978.5427043986292</v>
      </c>
      <c r="BX332">
        <v>9.2646070026152216E-2</v>
      </c>
      <c r="BY332">
        <v>0.47704306975780564</v>
      </c>
      <c r="BZ332">
        <v>61732.017643801046</v>
      </c>
      <c r="CA332">
        <v>-0.10809753681764811</v>
      </c>
      <c r="CB332">
        <v>-0.35241490345332349</v>
      </c>
      <c r="CC332">
        <v>1025260.0422657062</v>
      </c>
      <c r="CD332">
        <v>0.17529268051477986</v>
      </c>
      <c r="CE332">
        <v>1.2298529890787706</v>
      </c>
      <c r="CL332" s="6" t="s">
        <v>1114</v>
      </c>
      <c r="CM332" s="6" t="s">
        <v>1115</v>
      </c>
      <c r="CN332" s="6" t="s">
        <v>1116</v>
      </c>
      <c r="CO332" s="6" t="s">
        <v>1117</v>
      </c>
      <c r="CP332" s="6" t="s">
        <v>130</v>
      </c>
      <c r="CQ332" s="6" t="s">
        <v>1118</v>
      </c>
      <c r="CR332" s="6"/>
      <c r="CS332" s="6" t="s">
        <v>177</v>
      </c>
      <c r="CT332" s="6"/>
      <c r="CU332" s="6"/>
      <c r="CV332">
        <v>0.81497949953417426</v>
      </c>
      <c r="CW332">
        <v>0.18502050046582574</v>
      </c>
      <c r="CX332">
        <v>0.23819508219375007</v>
      </c>
      <c r="CY332">
        <v>0.32383195083167432</v>
      </c>
      <c r="CZ332">
        <v>0.21207718581483367</v>
      </c>
      <c r="DA332">
        <v>0.11927631720402822</v>
      </c>
      <c r="DB332">
        <v>6.9214528635395373E-2</v>
      </c>
      <c r="DC332">
        <v>3.7404935320318113E-2</v>
      </c>
      <c r="DD3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32" t="str">
        <f>IF(TRIM(SW_base_final[[#This Row],[Neg]])="","blocked",SW_base_final[[#This Row],[Neg]])</f>
        <v>blocked</v>
      </c>
      <c r="DF332" t="str">
        <f>LEFT(SW_base_final[[#This Row],[date]],2)</f>
        <v/>
      </c>
      <c r="DG332" t="str">
        <f>MID(SW_base_final[[#This Row],[date]],4,2)</f>
        <v/>
      </c>
      <c r="DH332" t="str">
        <f>RIGHT(SW_base_final[[#This Row],[date]],4)</f>
        <v/>
      </c>
    </row>
    <row r="333" spans="1:112" x14ac:dyDescent="0.3">
      <c r="A333" s="6" t="s">
        <v>1119</v>
      </c>
      <c r="B333" s="6" t="s">
        <v>297</v>
      </c>
      <c r="C333" s="6" t="s">
        <v>114</v>
      </c>
      <c r="D333" s="6" t="s">
        <v>115</v>
      </c>
      <c r="E333" s="6" t="s">
        <v>116</v>
      </c>
      <c r="F333" s="6" t="s">
        <v>117</v>
      </c>
      <c r="G333" s="6" t="s">
        <v>118</v>
      </c>
      <c r="H333" s="1">
        <v>44161.630982407405</v>
      </c>
      <c r="I333" s="6" t="s">
        <v>116</v>
      </c>
      <c r="J333" s="6" t="s">
        <v>116</v>
      </c>
      <c r="K333" s="6" t="s">
        <v>119</v>
      </c>
      <c r="L333">
        <v>6.4178740030930057E-4</v>
      </c>
      <c r="M333">
        <v>0.14447917056878604</v>
      </c>
      <c r="N333">
        <v>22278</v>
      </c>
      <c r="O333">
        <v>3427734.384987927</v>
      </c>
      <c r="P333">
        <v>19029.911657779197</v>
      </c>
      <c r="Q333">
        <v>0.92020526736223851</v>
      </c>
      <c r="R333">
        <v>7.979473263776149E-2</v>
      </c>
      <c r="S333" s="7">
        <v>1.6087962962962963E-3</v>
      </c>
      <c r="T333">
        <v>1.4598415209517213</v>
      </c>
      <c r="U333">
        <v>0.69399603536404975</v>
      </c>
      <c r="V333" s="6" t="s">
        <v>117</v>
      </c>
      <c r="W333" s="6" t="s">
        <v>121</v>
      </c>
      <c r="X333" s="6" t="s">
        <v>152</v>
      </c>
      <c r="Y333" s="6" t="s">
        <v>148</v>
      </c>
      <c r="Z333" s="6" t="s">
        <v>180</v>
      </c>
      <c r="AA333">
        <v>-0.14709459419271209</v>
      </c>
      <c r="AC333">
        <v>-0.15369802629728346</v>
      </c>
      <c r="AE333">
        <v>-0.13422446100159113</v>
      </c>
      <c r="AG333">
        <v>1597806.401799229</v>
      </c>
      <c r="AH333">
        <v>-0.16610127598316859</v>
      </c>
      <c r="AJ333">
        <v>-0.17264250447088592</v>
      </c>
      <c r="AL333">
        <v>-0.15548572346789902</v>
      </c>
      <c r="AN333">
        <v>0.65578587320041659</v>
      </c>
      <c r="AO333">
        <v>0.34421412679958346</v>
      </c>
      <c r="AP333">
        <v>1.5652044517650086</v>
      </c>
      <c r="AQ333">
        <v>5365105.1188510973</v>
      </c>
      <c r="AR333">
        <v>-0.10311808426597968</v>
      </c>
      <c r="AT333">
        <v>-0.10174441326662642</v>
      </c>
      <c r="AV333">
        <v>-0.10559555735154891</v>
      </c>
      <c r="AX333">
        <v>2247859.7867584005</v>
      </c>
      <c r="AY333">
        <v>980868.63792369806</v>
      </c>
      <c r="AZ333" s="8">
        <v>2.4421296296296296E-3</v>
      </c>
      <c r="BA333">
        <v>1.5377752082997582</v>
      </c>
      <c r="BB333">
        <v>3456703.0518110492</v>
      </c>
      <c r="BC333">
        <v>0.72689438833023534</v>
      </c>
      <c r="BD333">
        <v>1179874.5982295268</v>
      </c>
      <c r="BE333">
        <v>616937.7638755308</v>
      </c>
      <c r="BF333" s="8">
        <v>0</v>
      </c>
      <c r="BG333">
        <v>1.6174617793312285</v>
      </c>
      <c r="BH333">
        <v>1908402.0670400488</v>
      </c>
      <c r="BI333">
        <v>0.63131913326424982</v>
      </c>
      <c r="BJ333">
        <v>0.78642232282342484</v>
      </c>
      <c r="BK333">
        <v>5.9603566366581574E-4</v>
      </c>
      <c r="BL333">
        <v>0.20573360883925207</v>
      </c>
      <c r="BM333">
        <v>4.2806015102343827E-3</v>
      </c>
      <c r="BN333">
        <v>2.7848670667388019E-3</v>
      </c>
      <c r="BP333">
        <v>1.8256409668410484E-4</v>
      </c>
      <c r="BQ333">
        <v>1767429.3885698293</v>
      </c>
      <c r="BR333">
        <v>-0.25382471702685605</v>
      </c>
      <c r="BU333">
        <v>0.23747655151782787</v>
      </c>
      <c r="BW333">
        <v>462371.95451618318</v>
      </c>
      <c r="BX333">
        <v>0.72423772754284776</v>
      </c>
      <c r="BZ333">
        <v>9620.3537086565611</v>
      </c>
      <c r="CA333">
        <v>-0.21880422190303705</v>
      </c>
      <c r="CC333">
        <v>6258.794739375121</v>
      </c>
      <c r="CD333">
        <v>0.34490576653616478</v>
      </c>
      <c r="CJ333">
        <v>-0.3472147579413557</v>
      </c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>
        <v>0.8092415542602871</v>
      </c>
      <c r="CW333">
        <v>0.1907584457397129</v>
      </c>
      <c r="CX333">
        <v>0.26786478855242418</v>
      </c>
      <c r="CY333">
        <v>0.31941430416628513</v>
      </c>
      <c r="CZ333">
        <v>0.18898701453292205</v>
      </c>
      <c r="DA333">
        <v>0.11810044020161267</v>
      </c>
      <c r="DB333">
        <v>6.7071752972062221E-2</v>
      </c>
      <c r="DC333">
        <v>3.8561699574693915E-2</v>
      </c>
      <c r="DD3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33" t="str">
        <f>IF(TRIM(SW_base_final[[#This Row],[Neg]])="","blocked",SW_base_final[[#This Row],[Neg]])</f>
        <v>blocked</v>
      </c>
      <c r="DF333" t="str">
        <f>LEFT(SW_base_final[[#This Row],[date]],2)</f>
        <v/>
      </c>
      <c r="DG333" t="str">
        <f>MID(SW_base_final[[#This Row],[date]],4,2)</f>
        <v/>
      </c>
      <c r="DH333" t="str">
        <f>RIGHT(SW_base_final[[#This Row],[date]],4)</f>
        <v/>
      </c>
    </row>
    <row r="334" spans="1:112" x14ac:dyDescent="0.3">
      <c r="A334" s="6" t="s">
        <v>1120</v>
      </c>
      <c r="B334" s="6" t="s">
        <v>113</v>
      </c>
      <c r="C334" s="6" t="s">
        <v>114</v>
      </c>
      <c r="D334" s="6" t="s">
        <v>115</v>
      </c>
      <c r="E334" s="6" t="s">
        <v>116</v>
      </c>
      <c r="F334" s="6" t="s">
        <v>117</v>
      </c>
      <c r="G334" s="6" t="s">
        <v>118</v>
      </c>
      <c r="H334" s="1">
        <v>44161.630982407405</v>
      </c>
      <c r="I334" s="6" t="s">
        <v>116</v>
      </c>
      <c r="J334" s="6" t="s">
        <v>116</v>
      </c>
      <c r="K334" s="6" t="s">
        <v>119</v>
      </c>
      <c r="L334">
        <v>6.3949238308791368E-4</v>
      </c>
      <c r="M334">
        <v>-0.16814518799719372</v>
      </c>
      <c r="N334">
        <v>727737</v>
      </c>
      <c r="O334">
        <v>29028.647986971213</v>
      </c>
      <c r="P334">
        <v>21389.598807799666</v>
      </c>
      <c r="Q334">
        <v>0.59023194204057117</v>
      </c>
      <c r="R334">
        <v>0.40976805795942883</v>
      </c>
      <c r="S334" s="7">
        <v>1.2152777777777778E-3</v>
      </c>
      <c r="T334">
        <v>2.692393848290175</v>
      </c>
      <c r="U334">
        <v>0.64785402124566882</v>
      </c>
      <c r="V334" s="6" t="s">
        <v>117</v>
      </c>
      <c r="W334" s="6" t="s">
        <v>121</v>
      </c>
      <c r="X334" s="6" t="s">
        <v>122</v>
      </c>
      <c r="Y334" s="6" t="s">
        <v>148</v>
      </c>
      <c r="Z334" s="6" t="s">
        <v>180</v>
      </c>
      <c r="AA334">
        <v>-0.31411924768412969</v>
      </c>
      <c r="AB334">
        <v>3.7415132770185613</v>
      </c>
      <c r="AC334">
        <v>-0.34326470734690628</v>
      </c>
      <c r="AD334">
        <v>2.9068509467981998</v>
      </c>
      <c r="AE334">
        <v>-0.2683055642144494</v>
      </c>
      <c r="AF334">
        <v>5.7873375314827467</v>
      </c>
      <c r="AG334">
        <v>17007.06341926309</v>
      </c>
      <c r="AH334">
        <v>-0.28727927578309109</v>
      </c>
      <c r="AI334">
        <v>3.9031247567264362</v>
      </c>
      <c r="AJ334">
        <v>-0.28496360218945982</v>
      </c>
      <c r="AK334">
        <v>3.1754265224311791</v>
      </c>
      <c r="AL334">
        <v>-0.29137275654769623</v>
      </c>
      <c r="AM334">
        <v>6.1149295505725112</v>
      </c>
      <c r="AN334">
        <v>0.58521080709941131</v>
      </c>
      <c r="AO334">
        <v>0.41478919290058874</v>
      </c>
      <c r="AP334">
        <v>2.2920042031471204</v>
      </c>
      <c r="AQ334">
        <v>66533.783197816228</v>
      </c>
      <c r="AR334">
        <v>-0.41202894949219182</v>
      </c>
      <c r="AS334">
        <v>1.5385977746540678</v>
      </c>
      <c r="AT334">
        <v>-0.4226273023854008</v>
      </c>
      <c r="AU334">
        <v>1.4427532193247794</v>
      </c>
      <c r="AV334">
        <v>-0.36410321791155376</v>
      </c>
      <c r="AW334">
        <v>2.0260926628904716</v>
      </c>
      <c r="AX334">
        <v>16987.878517460129</v>
      </c>
      <c r="AY334">
        <v>10897.581260158662</v>
      </c>
      <c r="AZ334" s="8">
        <v>2.0717592592592593E-3</v>
      </c>
      <c r="BA334">
        <v>3.1494701349128196</v>
      </c>
      <c r="BB334">
        <v>53502.816046267741</v>
      </c>
      <c r="BC334">
        <v>0.5125374191277331</v>
      </c>
      <c r="BD334">
        <v>12040.769469511088</v>
      </c>
      <c r="BE334">
        <v>6109.4821591044265</v>
      </c>
      <c r="BF334" s="8"/>
      <c r="BG334">
        <v>1.0822370766706166</v>
      </c>
      <c r="BH334">
        <v>13030.967151548492</v>
      </c>
      <c r="BI334">
        <v>0.83876723522221031</v>
      </c>
      <c r="BJ334">
        <v>0.11703594408741801</v>
      </c>
      <c r="BK334">
        <v>2.9299338426373365E-2</v>
      </c>
      <c r="BL334">
        <v>0.1192595235203063</v>
      </c>
      <c r="BM334">
        <v>1.787080663568423E-2</v>
      </c>
      <c r="BN334">
        <v>0.71653438733021801</v>
      </c>
      <c r="BR334">
        <v>-0.77843305941798324</v>
      </c>
      <c r="BS334">
        <v>0.93036151182121385</v>
      </c>
      <c r="BU334">
        <v>0.33138881568751488</v>
      </c>
      <c r="BX334">
        <v>8.1558463016318639E-2</v>
      </c>
      <c r="BY334">
        <v>8.0306844250984941</v>
      </c>
      <c r="CA334">
        <v>-0.62821333893028042</v>
      </c>
      <c r="CB334">
        <v>0.71972175696005425</v>
      </c>
      <c r="CC334">
        <v>11940.576481945001</v>
      </c>
      <c r="CD334">
        <v>-0.13939332465585119</v>
      </c>
      <c r="CE334">
        <v>3.1637329897209545</v>
      </c>
      <c r="CL334" s="6" t="s">
        <v>1121</v>
      </c>
      <c r="CM334" s="6"/>
      <c r="CN334" s="6" t="s">
        <v>856</v>
      </c>
      <c r="CO334" s="6"/>
      <c r="CP334" s="6" t="s">
        <v>122</v>
      </c>
      <c r="CQ334" s="6"/>
      <c r="CR334" s="6" t="s">
        <v>185</v>
      </c>
      <c r="CS334" s="6" t="s">
        <v>186</v>
      </c>
      <c r="CT334" s="6"/>
      <c r="CU334" s="6"/>
      <c r="CV334">
        <v>0.4830496624901876</v>
      </c>
      <c r="CW334">
        <v>0.51695033750981234</v>
      </c>
      <c r="CX334">
        <v>0.14089402052701039</v>
      </c>
      <c r="CY334">
        <v>0.27301646072438118</v>
      </c>
      <c r="CZ334">
        <v>0.25594396702530958</v>
      </c>
      <c r="DA334">
        <v>0.16846568421349861</v>
      </c>
      <c r="DB334">
        <v>9.7672890279011285E-2</v>
      </c>
      <c r="DC334">
        <v>6.4006977230788964E-2</v>
      </c>
      <c r="DD3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34" t="str">
        <f>IF(TRIM(SW_base_final[[#This Row],[Neg]])="","blocked",SW_base_final[[#This Row],[Neg]])</f>
        <v>blocked</v>
      </c>
      <c r="DF334" t="str">
        <f>LEFT(SW_base_final[[#This Row],[date]],2)</f>
        <v/>
      </c>
      <c r="DG334" t="str">
        <f>MID(SW_base_final[[#This Row],[date]],4,2)</f>
        <v/>
      </c>
      <c r="DH334" t="str">
        <f>RIGHT(SW_base_final[[#This Row],[date]],4)</f>
        <v/>
      </c>
    </row>
    <row r="335" spans="1:112" x14ac:dyDescent="0.3">
      <c r="A335" s="6" t="s">
        <v>1122</v>
      </c>
      <c r="B335" s="6" t="s">
        <v>1123</v>
      </c>
      <c r="C335" s="6" t="s">
        <v>499</v>
      </c>
      <c r="D335" s="6" t="s">
        <v>165</v>
      </c>
      <c r="E335" s="6" t="s">
        <v>116</v>
      </c>
      <c r="F335" s="6" t="s">
        <v>117</v>
      </c>
      <c r="G335" s="6" t="s">
        <v>166</v>
      </c>
      <c r="H335" s="1">
        <v>44161.630982407405</v>
      </c>
      <c r="I335" s="6" t="s">
        <v>116</v>
      </c>
      <c r="J335" s="6" t="s">
        <v>116</v>
      </c>
      <c r="K335" s="6" t="s">
        <v>119</v>
      </c>
      <c r="L335">
        <v>6.3807792809771698E-4</v>
      </c>
      <c r="M335">
        <v>0.16225144943026681</v>
      </c>
      <c r="N335">
        <v>44153</v>
      </c>
      <c r="O335">
        <v>37835.923107957547</v>
      </c>
      <c r="P335">
        <v>24167.604227050419</v>
      </c>
      <c r="Q335">
        <v>0.18662340754655909</v>
      </c>
      <c r="R335">
        <v>0.81337659245344085</v>
      </c>
      <c r="S335" s="7">
        <v>2.8935185185185184E-4</v>
      </c>
      <c r="T335">
        <v>1.3458734800467864</v>
      </c>
      <c r="U335">
        <v>0.63623251260936275</v>
      </c>
      <c r="V335" s="6" t="s">
        <v>120</v>
      </c>
      <c r="W335" s="6"/>
      <c r="X335" s="6"/>
      <c r="Y335" s="6"/>
      <c r="Z335" s="6"/>
      <c r="AZ335" s="8"/>
      <c r="BF335" s="8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DD3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35" t="str">
        <f>IF(TRIM(SW_base_final[[#This Row],[Neg]])="","blocked",SW_base_final[[#This Row],[Neg]])</f>
        <v>blocked</v>
      </c>
      <c r="DF335" t="str">
        <f>LEFT(SW_base_final[[#This Row],[date]],2)</f>
        <v/>
      </c>
      <c r="DG335" t="str">
        <f>MID(SW_base_final[[#This Row],[date]],4,2)</f>
        <v/>
      </c>
      <c r="DH335" t="str">
        <f>RIGHT(SW_base_final[[#This Row],[date]],4)</f>
        <v/>
      </c>
    </row>
    <row r="336" spans="1:112" x14ac:dyDescent="0.3">
      <c r="A336" s="6" t="s">
        <v>1124</v>
      </c>
      <c r="B336" s="6" t="s">
        <v>334</v>
      </c>
      <c r="C336" s="6" t="s">
        <v>114</v>
      </c>
      <c r="D336" s="6" t="s">
        <v>115</v>
      </c>
      <c r="E336" s="6" t="s">
        <v>116</v>
      </c>
      <c r="F336" s="6" t="s">
        <v>117</v>
      </c>
      <c r="G336" s="6" t="s">
        <v>118</v>
      </c>
      <c r="H336" s="1">
        <v>44161.630982407405</v>
      </c>
      <c r="I336" s="6" t="s">
        <v>116</v>
      </c>
      <c r="J336" s="6" t="s">
        <v>116</v>
      </c>
      <c r="K336" s="6" t="s">
        <v>119</v>
      </c>
      <c r="L336">
        <v>6.3727092428886788E-4</v>
      </c>
      <c r="M336">
        <v>-0.15685871033274523</v>
      </c>
      <c r="N336">
        <v>15170</v>
      </c>
      <c r="O336">
        <v>4267526.0538636018</v>
      </c>
      <c r="P336">
        <v>11433.070690121553</v>
      </c>
      <c r="Q336">
        <v>0.63498645733769854</v>
      </c>
      <c r="R336">
        <v>0.36501354266230146</v>
      </c>
      <c r="S336" s="7">
        <v>2.9398148148148148E-3</v>
      </c>
      <c r="T336">
        <v>2.4309326970050043</v>
      </c>
      <c r="U336">
        <v>0.32756798855518621</v>
      </c>
      <c r="V336" s="6" t="s">
        <v>120</v>
      </c>
      <c r="W336" s="6" t="s">
        <v>121</v>
      </c>
      <c r="X336" s="6" t="s">
        <v>130</v>
      </c>
      <c r="Y336" s="6" t="s">
        <v>148</v>
      </c>
      <c r="Z336" s="6" t="s">
        <v>180</v>
      </c>
      <c r="AA336">
        <v>-3.8546319699620524E-2</v>
      </c>
      <c r="AB336">
        <v>-0.51014109827003717</v>
      </c>
      <c r="AC336">
        <v>-2.986499453480207E-2</v>
      </c>
      <c r="AD336">
        <v>-0.52520024683533317</v>
      </c>
      <c r="AE336">
        <v>-4.7867684614049222E-2</v>
      </c>
      <c r="AF336">
        <v>-0.49253242697077781</v>
      </c>
      <c r="AG336">
        <v>888410.8503289168</v>
      </c>
      <c r="AH336">
        <v>-2.739878427682918E-2</v>
      </c>
      <c r="AI336">
        <v>-0.44123035500170893</v>
      </c>
      <c r="AJ336">
        <v>2.1095846869225721E-3</v>
      </c>
      <c r="AK336">
        <v>-0.41699852515415592</v>
      </c>
      <c r="AL336">
        <v>-5.3982647490569136E-2</v>
      </c>
      <c r="AM336">
        <v>-0.46254828408010529</v>
      </c>
      <c r="AN336">
        <v>0.52245142064623684</v>
      </c>
      <c r="AO336">
        <v>0.47754857935376316</v>
      </c>
      <c r="AP336">
        <v>2.7488190820030085</v>
      </c>
      <c r="AQ336">
        <v>11730657.049805272</v>
      </c>
      <c r="AR336">
        <v>-3.0651929501617881E-2</v>
      </c>
      <c r="AS336">
        <v>-0.58840711682217839</v>
      </c>
      <c r="AT336">
        <v>-1.809855182639164E-2</v>
      </c>
      <c r="AU336">
        <v>-0.5111049157725196</v>
      </c>
      <c r="AV336">
        <v>-4.2546832158117276E-2</v>
      </c>
      <c r="AW336">
        <v>-0.64322489065496158</v>
      </c>
      <c r="AX336">
        <v>2229575.0494858683</v>
      </c>
      <c r="AY336">
        <v>433820.06245151279</v>
      </c>
      <c r="AZ336" s="8">
        <v>2.3263888888888887E-3</v>
      </c>
      <c r="BA336">
        <v>2.5929907560560541</v>
      </c>
      <c r="BB336">
        <v>5781267.4932500757</v>
      </c>
      <c r="BC336">
        <v>0.26064600632902335</v>
      </c>
      <c r="BD336">
        <v>2037951.0043777346</v>
      </c>
      <c r="BE336">
        <v>454590.78787740401</v>
      </c>
      <c r="BF336" s="8">
        <v>3.6226851851851854E-3</v>
      </c>
      <c r="BG336">
        <v>2.9192996022844881</v>
      </c>
      <c r="BH336">
        <v>5949389.5565551938</v>
      </c>
      <c r="BI336">
        <v>0.40078249739915539</v>
      </c>
      <c r="BJ336">
        <v>0.80258385243145314</v>
      </c>
      <c r="BK336">
        <v>2.5401657929842924E-3</v>
      </c>
      <c r="BL336">
        <v>7.3637730544278811E-4</v>
      </c>
      <c r="BM336">
        <v>2.6578501007368631E-2</v>
      </c>
      <c r="BN336">
        <v>0.16740025546673598</v>
      </c>
      <c r="BO336">
        <v>1.9023411853371859E-5</v>
      </c>
      <c r="BP336">
        <v>1.4182458416178487E-4</v>
      </c>
      <c r="BQ336">
        <v>1784109.2304130476</v>
      </c>
      <c r="BR336">
        <v>-3.8622621213436625E-3</v>
      </c>
      <c r="BS336">
        <v>-0.44856801785602762</v>
      </c>
      <c r="BT336">
        <v>5646.6788165661692</v>
      </c>
      <c r="BU336">
        <v>-0.59999128791498646</v>
      </c>
      <c r="BV336">
        <v>-0.80389610936201006</v>
      </c>
      <c r="BX336">
        <v>0.5546853165708352</v>
      </c>
      <c r="BY336">
        <v>-0.37423855456876554</v>
      </c>
      <c r="BZ336">
        <v>59082.859484565575</v>
      </c>
      <c r="CA336">
        <v>-0.28619114377016364</v>
      </c>
      <c r="CB336">
        <v>-0.73869011256019523</v>
      </c>
      <c r="CC336">
        <v>372123.53581112419</v>
      </c>
      <c r="CD336">
        <v>-8.4826547038730937E-2</v>
      </c>
      <c r="CE336">
        <v>-0.68951329579092524</v>
      </c>
      <c r="CJ336">
        <v>1.3707015427875291</v>
      </c>
      <c r="CK336">
        <v>-0.66688787476241451</v>
      </c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>
        <v>0.77250450163168827</v>
      </c>
      <c r="CW336">
        <v>0.22749549836831173</v>
      </c>
      <c r="CX336">
        <v>0.28262796144852292</v>
      </c>
      <c r="CY336">
        <v>0.33159779987311827</v>
      </c>
      <c r="CZ336">
        <v>0.18619323928066697</v>
      </c>
      <c r="DA336">
        <v>0.10590552385159988</v>
      </c>
      <c r="DB336">
        <v>5.9194921533560006E-2</v>
      </c>
      <c r="DC336">
        <v>3.4480554012532146E-2</v>
      </c>
      <c r="DD3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36" t="str">
        <f>IF(TRIM(SW_base_final[[#This Row],[Neg]])="","blocked",SW_base_final[[#This Row],[Neg]])</f>
        <v>blocked</v>
      </c>
      <c r="DF336" t="str">
        <f>LEFT(SW_base_final[[#This Row],[date]],2)</f>
        <v/>
      </c>
      <c r="DG336" t="str">
        <f>MID(SW_base_final[[#This Row],[date]],4,2)</f>
        <v/>
      </c>
      <c r="DH336" t="str">
        <f>RIGHT(SW_base_final[[#This Row],[date]],4)</f>
        <v/>
      </c>
    </row>
    <row r="337" spans="1:112" x14ac:dyDescent="0.3">
      <c r="A337" s="6" t="s">
        <v>1125</v>
      </c>
      <c r="B337" s="6" t="s">
        <v>113</v>
      </c>
      <c r="C337" s="6" t="s">
        <v>114</v>
      </c>
      <c r="D337" s="6" t="s">
        <v>115</v>
      </c>
      <c r="E337" s="6" t="s">
        <v>116</v>
      </c>
      <c r="F337" s="6" t="s">
        <v>117</v>
      </c>
      <c r="G337" s="6" t="s">
        <v>118</v>
      </c>
      <c r="H337" s="1">
        <v>44161.630982407405</v>
      </c>
      <c r="I337" s="6" t="s">
        <v>116</v>
      </c>
      <c r="J337" s="6" t="s">
        <v>116</v>
      </c>
      <c r="K337" s="6" t="s">
        <v>119</v>
      </c>
      <c r="L337">
        <v>6.3685491381494164E-4</v>
      </c>
      <c r="M337">
        <v>0.14504934223587895</v>
      </c>
      <c r="N337">
        <v>23008</v>
      </c>
      <c r="O337">
        <v>2395520.4595774608</v>
      </c>
      <c r="P337">
        <v>3012.0851201820615</v>
      </c>
      <c r="Q337">
        <v>0.92465433419361875</v>
      </c>
      <c r="R337">
        <v>7.5345665806381246E-2</v>
      </c>
      <c r="S337" s="7">
        <v>2.8472222222222223E-3</v>
      </c>
      <c r="T337">
        <v>4.2053331530030276</v>
      </c>
      <c r="U337">
        <v>0.24777766068544954</v>
      </c>
      <c r="V337" s="6" t="s">
        <v>117</v>
      </c>
      <c r="W337" s="6" t="s">
        <v>121</v>
      </c>
      <c r="X337" s="6" t="s">
        <v>298</v>
      </c>
      <c r="Y337" s="6" t="s">
        <v>148</v>
      </c>
      <c r="Z337" s="6" t="s">
        <v>180</v>
      </c>
      <c r="AA337">
        <v>0.25091020446788592</v>
      </c>
      <c r="AB337">
        <v>0.39460637016701128</v>
      </c>
      <c r="AC337">
        <v>0.26803925728755895</v>
      </c>
      <c r="AD337">
        <v>0.35686661400308095</v>
      </c>
      <c r="AE337">
        <v>0.13091616695479424</v>
      </c>
      <c r="AF337">
        <v>0.7844551447359378</v>
      </c>
      <c r="AG337">
        <v>436176.34516754624</v>
      </c>
      <c r="AH337">
        <v>9.3081588523334924E-2</v>
      </c>
      <c r="AI337">
        <v>0.25800858421543804</v>
      </c>
      <c r="AJ337">
        <v>8.0447100461682908E-2</v>
      </c>
      <c r="AK337">
        <v>7.7238749898309145E-2</v>
      </c>
      <c r="AL337">
        <v>0.11268692607406328</v>
      </c>
      <c r="AM337">
        <v>0.68374068349611306</v>
      </c>
      <c r="AN337">
        <v>0.88706539598603884</v>
      </c>
      <c r="AO337">
        <v>0.1129346040139611</v>
      </c>
      <c r="AP337">
        <v>4.2942093204369796</v>
      </c>
      <c r="AQ337">
        <v>10286866.28481501</v>
      </c>
      <c r="AR337">
        <v>0.21883538202154051</v>
      </c>
      <c r="AS337">
        <v>0.19665210616930473</v>
      </c>
      <c r="AT337">
        <v>0.22491544367457217</v>
      </c>
      <c r="AU337">
        <v>0.23155486069164488</v>
      </c>
      <c r="AV337">
        <v>0.13188996044992862</v>
      </c>
      <c r="AW337">
        <v>-0.16817000577951391</v>
      </c>
      <c r="AX337">
        <v>2124983.3050677376</v>
      </c>
      <c r="AY337">
        <v>262177.05347094592</v>
      </c>
      <c r="AZ337" s="8">
        <v>2.9976851851851853E-3</v>
      </c>
      <c r="BA337">
        <v>4.547088556992338</v>
      </c>
      <c r="BB337">
        <v>9662487.2702732682</v>
      </c>
      <c r="BC337">
        <v>0.21300771077288316</v>
      </c>
      <c r="BD337">
        <v>270537.15450972278</v>
      </c>
      <c r="BE337">
        <v>173999.29169660032</v>
      </c>
      <c r="BF337" s="8">
        <v>1.6666666666666668E-3</v>
      </c>
      <c r="BG337">
        <v>2.3079233448480041</v>
      </c>
      <c r="BH337">
        <v>624379.01454174065</v>
      </c>
      <c r="BI337">
        <v>0.52088455876066275</v>
      </c>
      <c r="BJ337">
        <v>0.80515851014833195</v>
      </c>
      <c r="BK337">
        <v>1.4853714560473812E-2</v>
      </c>
      <c r="BL337">
        <v>9.0721536332047919E-3</v>
      </c>
      <c r="BM337">
        <v>3.0244667402965813E-2</v>
      </c>
      <c r="BN337">
        <v>0.14062740552331884</v>
      </c>
      <c r="BO337">
        <v>6.3406450918581885E-6</v>
      </c>
      <c r="BP337">
        <v>3.7208086612858975E-5</v>
      </c>
      <c r="BQ337">
        <v>1710367.3665840433</v>
      </c>
      <c r="BR337">
        <v>0.28492552674250549</v>
      </c>
      <c r="BS337">
        <v>0.43300003889885641</v>
      </c>
      <c r="BT337">
        <v>31553.176593896162</v>
      </c>
      <c r="BU337">
        <v>0.42588201938635395</v>
      </c>
      <c r="BV337">
        <v>0.42427511012730301</v>
      </c>
      <c r="BW337">
        <v>19271.628285977804</v>
      </c>
      <c r="BX337">
        <v>0.21052976722894345</v>
      </c>
      <c r="BY337">
        <v>1.7583023936143789</v>
      </c>
      <c r="BZ337">
        <v>64247.587881410982</v>
      </c>
      <c r="CA337">
        <v>0.43352184277254491</v>
      </c>
      <c r="CB337">
        <v>5.3308291091595184E-2</v>
      </c>
      <c r="CC337">
        <v>298729.40821323998</v>
      </c>
      <c r="CD337">
        <v>0.15175889053476155</v>
      </c>
      <c r="CE337">
        <v>0.10432143525231252</v>
      </c>
      <c r="CG337">
        <v>-0.97133689937920875</v>
      </c>
      <c r="CH337">
        <v>-0.96692303394183932</v>
      </c>
      <c r="CJ337">
        <v>-0.88293249304959032</v>
      </c>
      <c r="CK337">
        <v>-0.66899880476285101</v>
      </c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>
        <v>0.60681002534266493</v>
      </c>
      <c r="CW337">
        <v>0.39318997465733507</v>
      </c>
      <c r="CX337">
        <v>0.3028369816211981</v>
      </c>
      <c r="CY337">
        <v>0.30074046077177585</v>
      </c>
      <c r="CZ337">
        <v>0.1856546259871299</v>
      </c>
      <c r="DA337">
        <v>9.5867981737877667E-2</v>
      </c>
      <c r="DB337">
        <v>7.2023191080412427E-2</v>
      </c>
      <c r="DC337">
        <v>4.2876758801606032E-2</v>
      </c>
      <c r="DD3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37" t="str">
        <f>IF(TRIM(SW_base_final[[#This Row],[Neg]])="","blocked",SW_base_final[[#This Row],[Neg]])</f>
        <v>blocked</v>
      </c>
      <c r="DF337" t="str">
        <f>LEFT(SW_base_final[[#This Row],[date]],2)</f>
        <v/>
      </c>
      <c r="DG337" t="str">
        <f>MID(SW_base_final[[#This Row],[date]],4,2)</f>
        <v/>
      </c>
      <c r="DH337" t="str">
        <f>RIGHT(SW_base_final[[#This Row],[date]],4)</f>
        <v/>
      </c>
    </row>
    <row r="338" spans="1:112" x14ac:dyDescent="0.3">
      <c r="A338" s="6" t="s">
        <v>1126</v>
      </c>
      <c r="B338" s="6" t="s">
        <v>190</v>
      </c>
      <c r="C338" s="6" t="s">
        <v>114</v>
      </c>
      <c r="D338" s="6" t="s">
        <v>117</v>
      </c>
      <c r="E338" s="6" t="s">
        <v>116</v>
      </c>
      <c r="F338" s="6" t="s">
        <v>117</v>
      </c>
      <c r="G338" s="6" t="s">
        <v>118</v>
      </c>
      <c r="H338" s="1">
        <v>44161.630982407405</v>
      </c>
      <c r="I338" s="6" t="s">
        <v>116</v>
      </c>
      <c r="J338" s="6" t="s">
        <v>116</v>
      </c>
      <c r="K338" s="6" t="s">
        <v>119</v>
      </c>
      <c r="L338">
        <v>6.3187556831037896E-4</v>
      </c>
      <c r="M338">
        <v>5.2095412909519093E-2</v>
      </c>
      <c r="N338">
        <v>648838</v>
      </c>
      <c r="O338">
        <v>33120.501582773592</v>
      </c>
      <c r="P338">
        <v>28237.048751692484</v>
      </c>
      <c r="Q338">
        <v>0.3999835818434721</v>
      </c>
      <c r="R338">
        <v>0.60001641815652795</v>
      </c>
      <c r="S338" s="7">
        <v>1.2037037037037038E-3</v>
      </c>
      <c r="T338">
        <v>3.0191456750878789</v>
      </c>
      <c r="U338">
        <v>0.59381828566531647</v>
      </c>
      <c r="V338" s="6" t="s">
        <v>117</v>
      </c>
      <c r="W338" s="6" t="s">
        <v>121</v>
      </c>
      <c r="X338" s="6" t="s">
        <v>122</v>
      </c>
      <c r="Y338" s="6" t="s">
        <v>148</v>
      </c>
      <c r="Z338" s="6" t="s">
        <v>180</v>
      </c>
      <c r="AA338">
        <v>-0.16862316711859449</v>
      </c>
      <c r="AB338">
        <v>0.3968954286007631</v>
      </c>
      <c r="AC338">
        <v>-6.5637800441752159E-2</v>
      </c>
      <c r="AD338">
        <v>0.50857985228475</v>
      </c>
      <c r="AE338">
        <v>-0.24813205526273541</v>
      </c>
      <c r="AF338">
        <v>0.30425497798746237</v>
      </c>
      <c r="AG338">
        <v>19496.05560718137</v>
      </c>
      <c r="AH338">
        <v>-0.342097623288519</v>
      </c>
      <c r="AI338">
        <v>0.51557409777043173</v>
      </c>
      <c r="AJ338">
        <v>-0.38068347137292557</v>
      </c>
      <c r="AK338">
        <v>0.4320742668682569</v>
      </c>
      <c r="AL338">
        <v>-0.31890904846595491</v>
      </c>
      <c r="AM338">
        <v>0.56545261674433567</v>
      </c>
      <c r="AN338">
        <v>0.48964782030957016</v>
      </c>
      <c r="AO338">
        <v>0.51035217969043001</v>
      </c>
      <c r="AP338">
        <v>2.8036322903080384</v>
      </c>
      <c r="AQ338">
        <v>92857.707708662521</v>
      </c>
      <c r="AR338">
        <v>-0.21654736222741888</v>
      </c>
      <c r="AS338">
        <v>0.47186985119370228</v>
      </c>
      <c r="AT338">
        <v>-0.19552489896899794</v>
      </c>
      <c r="AU338">
        <v>1.3147628373906644</v>
      </c>
      <c r="AV338">
        <v>-0.246953425658056</v>
      </c>
      <c r="AW338">
        <v>-5.808979831886274E-2</v>
      </c>
      <c r="AX338">
        <v>16217.381407564757</v>
      </c>
      <c r="AY338">
        <v>6889.1133589594301</v>
      </c>
      <c r="AZ338" s="8">
        <v>2.4074074074074076E-3</v>
      </c>
      <c r="BA338">
        <v>3.4761075244674626</v>
      </c>
      <c r="BB338">
        <v>56373.361537994584</v>
      </c>
      <c r="BC338">
        <v>0.57225336601977317</v>
      </c>
      <c r="BD338">
        <v>16903.120175208838</v>
      </c>
      <c r="BE338">
        <v>12606.942248221938</v>
      </c>
      <c r="BF338" s="8">
        <v>4.6296296296296294E-5</v>
      </c>
      <c r="BG338">
        <v>2.1584385481787054</v>
      </c>
      <c r="BH338">
        <v>36484.346170667952</v>
      </c>
      <c r="BI338">
        <v>0.61450834308017099</v>
      </c>
      <c r="BJ338">
        <v>0.39695761285115821</v>
      </c>
      <c r="BK338">
        <v>4.4527395083058113E-3</v>
      </c>
      <c r="BL338">
        <v>6.9684383914885906E-2</v>
      </c>
      <c r="BM338">
        <v>0.26861068678161643</v>
      </c>
      <c r="BN338">
        <v>0.26029457694403363</v>
      </c>
      <c r="BQ338">
        <v>6437.6130102436618</v>
      </c>
      <c r="BR338">
        <v>-1.1118389534089279E-2</v>
      </c>
      <c r="BS338">
        <v>1.2876238912078546</v>
      </c>
      <c r="BU338">
        <v>-0.8622099983988597</v>
      </c>
      <c r="BX338">
        <v>-1.622166212621623E-2</v>
      </c>
      <c r="BY338">
        <v>3.6838016773396207</v>
      </c>
      <c r="CA338">
        <v>-1.7227114438064572E-2</v>
      </c>
      <c r="CB338">
        <v>-0.17119162651274566</v>
      </c>
      <c r="CD338">
        <v>-9.2151231428269087E-2</v>
      </c>
      <c r="CE338">
        <v>0.7638471286270232</v>
      </c>
      <c r="CL338" s="6" t="s">
        <v>1127</v>
      </c>
      <c r="CM338" s="6"/>
      <c r="CN338" s="6" t="s">
        <v>1128</v>
      </c>
      <c r="CO338" s="6" t="s">
        <v>805</v>
      </c>
      <c r="CP338" s="6" t="s">
        <v>122</v>
      </c>
      <c r="CQ338" s="6"/>
      <c r="CR338" s="6" t="s">
        <v>176</v>
      </c>
      <c r="CS338" s="6" t="s">
        <v>177</v>
      </c>
      <c r="CT338" s="6"/>
      <c r="CU338" s="6"/>
      <c r="CV338">
        <v>0.43250959411770873</v>
      </c>
      <c r="CW338">
        <v>0.56749040588229127</v>
      </c>
      <c r="CX338">
        <v>0.14357224204005697</v>
      </c>
      <c r="CY338">
        <v>0.27164560730171128</v>
      </c>
      <c r="CZ338">
        <v>0.2363894845926082</v>
      </c>
      <c r="DA338">
        <v>0.15780159297865962</v>
      </c>
      <c r="DB338">
        <v>0.11025187796942451</v>
      </c>
      <c r="DC338">
        <v>8.0339195117539591E-2</v>
      </c>
      <c r="DD3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38" t="str">
        <f>IF(TRIM(SW_base_final[[#This Row],[Neg]])="","blocked",SW_base_final[[#This Row],[Neg]])</f>
        <v>blocked</v>
      </c>
      <c r="DF338" t="str">
        <f>LEFT(SW_base_final[[#This Row],[date]],2)</f>
        <v/>
      </c>
      <c r="DG338" t="str">
        <f>MID(SW_base_final[[#This Row],[date]],4,2)</f>
        <v/>
      </c>
      <c r="DH338" t="str">
        <f>RIGHT(SW_base_final[[#This Row],[date]],4)</f>
        <v/>
      </c>
    </row>
    <row r="339" spans="1:112" x14ac:dyDescent="0.3">
      <c r="A339" s="6" t="s">
        <v>1129</v>
      </c>
      <c r="B339" s="6" t="s">
        <v>113</v>
      </c>
      <c r="C339" s="6" t="s">
        <v>114</v>
      </c>
      <c r="D339" s="6" t="s">
        <v>115</v>
      </c>
      <c r="E339" s="6" t="s">
        <v>116</v>
      </c>
      <c r="F339" s="6" t="s">
        <v>117</v>
      </c>
      <c r="G339" s="6" t="s">
        <v>118</v>
      </c>
      <c r="H339" s="1">
        <v>44161.630982407405</v>
      </c>
      <c r="I339" s="6" t="s">
        <v>116</v>
      </c>
      <c r="J339" s="6" t="s">
        <v>116</v>
      </c>
      <c r="K339" s="6" t="s">
        <v>119</v>
      </c>
      <c r="L339">
        <v>6.2139527671421042E-4</v>
      </c>
      <c r="M339">
        <v>0.57973867177710681</v>
      </c>
      <c r="N339">
        <v>34546</v>
      </c>
      <c r="O339">
        <v>2311424.9837231669</v>
      </c>
      <c r="P339">
        <v>7499.5158037373812</v>
      </c>
      <c r="Q339">
        <v>1</v>
      </c>
      <c r="R339">
        <v>0</v>
      </c>
      <c r="S339" s="7">
        <v>1.8981481481481482E-3</v>
      </c>
      <c r="T339">
        <v>1.7084659685120145</v>
      </c>
      <c r="U339">
        <v>0.64517940101824378</v>
      </c>
      <c r="V339" s="6" t="s">
        <v>117</v>
      </c>
      <c r="W339" s="6" t="s">
        <v>121</v>
      </c>
      <c r="X339" s="6" t="s">
        <v>152</v>
      </c>
      <c r="Y339" s="6" t="s">
        <v>231</v>
      </c>
      <c r="Z339" s="6" t="s">
        <v>180</v>
      </c>
      <c r="AA339">
        <v>0.11296381225450691</v>
      </c>
      <c r="AC339">
        <v>0.11296381225450691</v>
      </c>
      <c r="AG339">
        <v>457075.60137265775</v>
      </c>
      <c r="AH339">
        <v>-7.5979325707617118E-2</v>
      </c>
      <c r="AJ339">
        <v>-7.5979325707617118E-2</v>
      </c>
      <c r="AN339">
        <v>1</v>
      </c>
      <c r="AP339">
        <v>1.5758685827278414</v>
      </c>
      <c r="AQ339">
        <v>3642502.0131815514</v>
      </c>
      <c r="AR339">
        <v>-6.416729519576847E-2</v>
      </c>
      <c r="AT339">
        <v>-6.416729519576847E-2</v>
      </c>
      <c r="AX339">
        <v>2311424.9837231669</v>
      </c>
      <c r="AY339">
        <v>457075.60137265775</v>
      </c>
      <c r="AZ339" s="8">
        <v>1.8981481481481482E-3</v>
      </c>
      <c r="BA339">
        <v>1.5758685827278414</v>
      </c>
      <c r="BB339">
        <v>3642502.0131815509</v>
      </c>
      <c r="BC339">
        <v>0.64517940101824378</v>
      </c>
      <c r="BF339" s="8"/>
      <c r="BJ339">
        <v>0.25991286600929364</v>
      </c>
      <c r="BK339">
        <v>1.9733398766647015E-3</v>
      </c>
      <c r="BL339">
        <v>0.68600449460616086</v>
      </c>
      <c r="BM339">
        <v>7.6393185304927712E-3</v>
      </c>
      <c r="BN339">
        <v>4.2225476833285147E-2</v>
      </c>
      <c r="BP339">
        <v>2.2445041441027909E-3</v>
      </c>
      <c r="BQ339">
        <v>600520.34511224669</v>
      </c>
      <c r="BR339">
        <v>-0.5743973216741558</v>
      </c>
      <c r="BU339">
        <v>1.4560575103169753</v>
      </c>
      <c r="BW339">
        <v>1584991.3941340393</v>
      </c>
      <c r="BX339">
        <v>2.0238747861581889</v>
      </c>
      <c r="BZ339">
        <v>17650.400577668453</v>
      </c>
      <c r="CA339">
        <v>0.50032179700567148</v>
      </c>
      <c r="CC339">
        <v>97560.610637669932</v>
      </c>
      <c r="CD339">
        <v>-0.22916969263439868</v>
      </c>
      <c r="CG339">
        <v>-1</v>
      </c>
      <c r="CI339">
        <v>5185.8548748190105</v>
      </c>
      <c r="CJ339">
        <v>10.883460428017568</v>
      </c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>
        <v>0.75337611260639548</v>
      </c>
      <c r="CW339">
        <v>0.24662388739360452</v>
      </c>
      <c r="CX339">
        <v>0.25590867492176944</v>
      </c>
      <c r="CY339">
        <v>0.31463460585785857</v>
      </c>
      <c r="CZ339">
        <v>0.18714243319231438</v>
      </c>
      <c r="DA339">
        <v>0.12246301646044891</v>
      </c>
      <c r="DB339">
        <v>7.3637053366269453E-2</v>
      </c>
      <c r="DC339">
        <v>4.6214216201339336E-2</v>
      </c>
      <c r="DD3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39" t="str">
        <f>IF(TRIM(SW_base_final[[#This Row],[Neg]])="","blocked",SW_base_final[[#This Row],[Neg]])</f>
        <v>blocked</v>
      </c>
      <c r="DF339" t="str">
        <f>LEFT(SW_base_final[[#This Row],[date]],2)</f>
        <v/>
      </c>
      <c r="DG339" t="str">
        <f>MID(SW_base_final[[#This Row],[date]],4,2)</f>
        <v/>
      </c>
      <c r="DH339" t="str">
        <f>RIGHT(SW_base_final[[#This Row],[date]],4)</f>
        <v/>
      </c>
    </row>
    <row r="340" spans="1:112" x14ac:dyDescent="0.3">
      <c r="A340" s="6" t="s">
        <v>1130</v>
      </c>
      <c r="B340" s="6" t="s">
        <v>190</v>
      </c>
      <c r="C340" s="6" t="s">
        <v>114</v>
      </c>
      <c r="D340" s="6" t="s">
        <v>117</v>
      </c>
      <c r="E340" s="6" t="s">
        <v>116</v>
      </c>
      <c r="F340" s="6" t="s">
        <v>117</v>
      </c>
      <c r="G340" s="6" t="s">
        <v>118</v>
      </c>
      <c r="H340" s="1">
        <v>44161.630982407405</v>
      </c>
      <c r="I340" s="6" t="s">
        <v>116</v>
      </c>
      <c r="J340" s="6" t="s">
        <v>116</v>
      </c>
      <c r="K340" s="6" t="s">
        <v>119</v>
      </c>
      <c r="L340">
        <v>6.1999824676917819E-4</v>
      </c>
      <c r="M340">
        <v>-0.1296179994495015</v>
      </c>
      <c r="N340">
        <v>424669</v>
      </c>
      <c r="O340">
        <v>35791.619778516688</v>
      </c>
      <c r="P340">
        <v>14387.494517844496</v>
      </c>
      <c r="Q340">
        <v>0.71749365372719776</v>
      </c>
      <c r="R340">
        <v>0.28250634627280224</v>
      </c>
      <c r="S340" s="7">
        <v>1.1203703703703704E-2</v>
      </c>
      <c r="T340">
        <v>11.038914335229512</v>
      </c>
      <c r="U340">
        <v>0.36863774752689554</v>
      </c>
      <c r="V340" s="6" t="s">
        <v>117</v>
      </c>
      <c r="W340" s="6" t="s">
        <v>121</v>
      </c>
      <c r="X340" s="6" t="s">
        <v>122</v>
      </c>
      <c r="Y340" s="6" t="s">
        <v>148</v>
      </c>
      <c r="Z340" s="6" t="s">
        <v>180</v>
      </c>
      <c r="AA340">
        <v>-8.0510370584445767E-2</v>
      </c>
      <c r="AB340">
        <v>1.7115921720809988</v>
      </c>
      <c r="AC340">
        <v>-6.2588206789271683E-2</v>
      </c>
      <c r="AD340">
        <v>1.5007890608471786</v>
      </c>
      <c r="AE340">
        <v>-0.12745800099285221</v>
      </c>
      <c r="AF340">
        <v>2.5549216881370085</v>
      </c>
      <c r="AG340">
        <v>12045.214447860481</v>
      </c>
      <c r="AH340">
        <v>-0.22238296037098959</v>
      </c>
      <c r="AI340">
        <v>2.7697174147694708</v>
      </c>
      <c r="AJ340">
        <v>-0.22507060407941093</v>
      </c>
      <c r="AK340">
        <v>1.8299238414606154</v>
      </c>
      <c r="AL340">
        <v>-0.21965358540538704</v>
      </c>
      <c r="AM340">
        <v>4.6679533765789092</v>
      </c>
      <c r="AN340">
        <v>0.73782732388778993</v>
      </c>
      <c r="AO340">
        <v>0.26217267611221001</v>
      </c>
      <c r="AP340">
        <v>11.315374960144847</v>
      </c>
      <c r="AQ340">
        <v>404995.59822485276</v>
      </c>
      <c r="AR340">
        <v>-1.1980172744109896E-2</v>
      </c>
      <c r="AS340">
        <v>0.30478786218222309</v>
      </c>
      <c r="AT340">
        <v>-8.6998167352757561E-3</v>
      </c>
      <c r="AU340">
        <v>0.30760348691186956</v>
      </c>
      <c r="AV340">
        <v>-8.1690253124905743E-2</v>
      </c>
      <c r="AW340">
        <v>0.24337067559075898</v>
      </c>
      <c r="AX340">
        <v>26408.035038792259</v>
      </c>
      <c r="AY340">
        <v>6048.027740805358</v>
      </c>
      <c r="AZ340" s="8">
        <v>1.5162037037037036E-2</v>
      </c>
      <c r="BA340">
        <v>14.695466101648437</v>
      </c>
      <c r="BB340">
        <v>388078.38372371579</v>
      </c>
      <c r="BC340">
        <v>0.23043785793056717</v>
      </c>
      <c r="BD340">
        <v>9383.5847397244252</v>
      </c>
      <c r="BE340">
        <v>5997.1867070551225</v>
      </c>
      <c r="BF340" s="8">
        <v>6.9444444444444444E-5</v>
      </c>
      <c r="BG340">
        <v>1.8028519985032698</v>
      </c>
      <c r="BH340">
        <v>16917.214501136965</v>
      </c>
      <c r="BI340">
        <v>0.75757093543395571</v>
      </c>
      <c r="BJ340">
        <v>0.45930100683875275</v>
      </c>
      <c r="BK340">
        <v>1.6718224684140796E-2</v>
      </c>
      <c r="BL340">
        <v>5.8131818993886926E-3</v>
      </c>
      <c r="BM340">
        <v>3.9977603663208801E-2</v>
      </c>
      <c r="BN340">
        <v>0.47818998291450887</v>
      </c>
      <c r="BQ340">
        <v>11799.226281072142</v>
      </c>
      <c r="BR340">
        <v>-5.7715513010851094E-2</v>
      </c>
      <c r="BS340">
        <v>1.0620235193135232</v>
      </c>
      <c r="BV340">
        <v>-0.31196966247567737</v>
      </c>
      <c r="BX340">
        <v>-0.38479431221392757</v>
      </c>
      <c r="CA340">
        <v>-0.26019120416892572</v>
      </c>
      <c r="CB340">
        <v>0.96784477917397327</v>
      </c>
      <c r="CC340">
        <v>12284.475169311243</v>
      </c>
      <c r="CD340">
        <v>-0.12368520909774228</v>
      </c>
      <c r="CE340">
        <v>2.5022043411498878</v>
      </c>
      <c r="CH340">
        <v>-1</v>
      </c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>
        <v>0.63823612433274624</v>
      </c>
      <c r="CW340">
        <v>0.36176387566725376</v>
      </c>
      <c r="CX340">
        <v>0.11992851319990423</v>
      </c>
      <c r="CY340">
        <v>0.25394895578534948</v>
      </c>
      <c r="CZ340">
        <v>0.25729975765416802</v>
      </c>
      <c r="DA340">
        <v>0.17666263633668758</v>
      </c>
      <c r="DB340">
        <v>0.11413503738133893</v>
      </c>
      <c r="DC340">
        <v>7.8025099642551707E-2</v>
      </c>
      <c r="DD3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340" t="str">
        <f>IF(TRIM(SW_base_final[[#This Row],[Neg]])="","blocked",SW_base_final[[#This Row],[Neg]])</f>
        <v>blocked</v>
      </c>
      <c r="DF340" t="str">
        <f>LEFT(SW_base_final[[#This Row],[date]],2)</f>
        <v/>
      </c>
      <c r="DG340" t="str">
        <f>MID(SW_base_final[[#This Row],[date]],4,2)</f>
        <v/>
      </c>
      <c r="DH340" t="str">
        <f>RIGHT(SW_base_final[[#This Row],[date]],4)</f>
        <v/>
      </c>
    </row>
    <row r="341" spans="1:112" x14ac:dyDescent="0.3">
      <c r="A341" s="6" t="s">
        <v>1131</v>
      </c>
      <c r="B341" s="6" t="s">
        <v>190</v>
      </c>
      <c r="C341" s="6" t="s">
        <v>114</v>
      </c>
      <c r="D341" s="6" t="s">
        <v>117</v>
      </c>
      <c r="E341" s="6" t="s">
        <v>116</v>
      </c>
      <c r="F341" s="6" t="s">
        <v>117</v>
      </c>
      <c r="G341" s="6" t="s">
        <v>118</v>
      </c>
      <c r="H341" s="1">
        <v>44161.630982407405</v>
      </c>
      <c r="I341" s="6" t="s">
        <v>116</v>
      </c>
      <c r="J341" s="6" t="s">
        <v>116</v>
      </c>
      <c r="K341" s="6" t="s">
        <v>119</v>
      </c>
      <c r="L341">
        <v>6.1835237041185686E-4</v>
      </c>
      <c r="M341">
        <v>0.10253550630256907</v>
      </c>
      <c r="N341">
        <v>30048</v>
      </c>
      <c r="O341">
        <v>1586335.2882103459</v>
      </c>
      <c r="P341">
        <v>5159.1542291289388</v>
      </c>
      <c r="Q341">
        <v>0.68899941603495996</v>
      </c>
      <c r="R341">
        <v>0.31100058396504004</v>
      </c>
      <c r="S341" s="7">
        <v>5.5092592592592589E-3</v>
      </c>
      <c r="T341">
        <v>6.2458487118361905</v>
      </c>
      <c r="U341">
        <v>0.29296156609508028</v>
      </c>
      <c r="V341" s="6" t="s">
        <v>117</v>
      </c>
      <c r="W341" s="6" t="s">
        <v>121</v>
      </c>
      <c r="X341" s="6" t="s">
        <v>130</v>
      </c>
      <c r="Y341" s="6" t="s">
        <v>148</v>
      </c>
      <c r="Z341" s="6" t="s">
        <v>180</v>
      </c>
      <c r="AA341">
        <v>7.7359102270824209E-3</v>
      </c>
      <c r="AB341">
        <v>0.2588657727313437</v>
      </c>
      <c r="AC341">
        <v>4.5594223766087794E-4</v>
      </c>
      <c r="AD341">
        <v>1.1911546993867894</v>
      </c>
      <c r="AE341">
        <v>1.255931232571994E-2</v>
      </c>
      <c r="AF341">
        <v>-1.5383798456815034E-2</v>
      </c>
      <c r="AG341">
        <v>176516.85336139705</v>
      </c>
      <c r="AH341">
        <v>1.9036342654265903E-2</v>
      </c>
      <c r="AI341">
        <v>0.41706252879834116</v>
      </c>
      <c r="AJ341">
        <v>9.594176050164549E-3</v>
      </c>
      <c r="AK341">
        <v>0.93349973210756687</v>
      </c>
      <c r="AL341">
        <v>2.5646762198046735E-2</v>
      </c>
      <c r="AM341">
        <v>0.19677397632022497</v>
      </c>
      <c r="AN341">
        <v>0.39563835576901046</v>
      </c>
      <c r="AO341">
        <v>0.60436164423098948</v>
      </c>
      <c r="AP341">
        <v>6.0161715792769996</v>
      </c>
      <c r="AQ341">
        <v>9543665.2761352677</v>
      </c>
      <c r="AR341">
        <v>5.4023416926377132E-2</v>
      </c>
      <c r="AS341">
        <v>3.0638010653739167E-2</v>
      </c>
      <c r="AT341">
        <v>8.602610081215456E-2</v>
      </c>
      <c r="AU341">
        <v>1.3227596981531806</v>
      </c>
      <c r="AV341">
        <v>-3.1534084604797341E-3</v>
      </c>
      <c r="AW341">
        <v>-0.50516497970505414</v>
      </c>
      <c r="AX341">
        <v>627615.08512590022</v>
      </c>
      <c r="AY341">
        <v>72015.727991746026</v>
      </c>
      <c r="AZ341" s="8">
        <v>9.5486111111111119E-3</v>
      </c>
      <c r="BA341">
        <v>10.045389690266239</v>
      </c>
      <c r="BB341">
        <v>6304638.1055792859</v>
      </c>
      <c r="BC341">
        <v>0.17348293442819726</v>
      </c>
      <c r="BD341">
        <v>958720.20308444498</v>
      </c>
      <c r="BE341">
        <v>104501.12536965102</v>
      </c>
      <c r="BF341" s="8">
        <v>2.8587962962962963E-3</v>
      </c>
      <c r="BG341">
        <v>3.3784905753891628</v>
      </c>
      <c r="BH341">
        <v>3239027.1705559813</v>
      </c>
      <c r="BI341">
        <v>0.37117686952050732</v>
      </c>
      <c r="BJ341">
        <v>0.8736925899205169</v>
      </c>
      <c r="BK341">
        <v>1.5223814484660585E-2</v>
      </c>
      <c r="BL341">
        <v>4.1579272987344665E-3</v>
      </c>
      <c r="BM341">
        <v>7.7669043027281375E-3</v>
      </c>
      <c r="BN341">
        <v>7.1815017584828666E-2</v>
      </c>
      <c r="BO341">
        <v>2.6997470229566826E-2</v>
      </c>
      <c r="BP341">
        <v>3.4627617896435578E-4</v>
      </c>
      <c r="BQ341">
        <v>546439.71053757798</v>
      </c>
      <c r="BR341">
        <v>-6.3634273178514444E-4</v>
      </c>
      <c r="BS341">
        <v>1.2099611069783678</v>
      </c>
      <c r="BT341">
        <v>9521.5375250378602</v>
      </c>
      <c r="BU341">
        <v>-0.12847251238157498</v>
      </c>
      <c r="BV341">
        <v>2.1586910775763304</v>
      </c>
      <c r="BX341">
        <v>-0.2783221410586828</v>
      </c>
      <c r="BY341">
        <v>-0.59554149199301376</v>
      </c>
      <c r="CA341">
        <v>-5.4263385419534349E-2</v>
      </c>
      <c r="CB341">
        <v>0.36360799175467062</v>
      </c>
      <c r="CC341">
        <v>44915.772291115456</v>
      </c>
      <c r="CD341">
        <v>0.21755932210290463</v>
      </c>
      <c r="CE341">
        <v>1.7113468021687646</v>
      </c>
      <c r="CF341">
        <v>16885.217967607423</v>
      </c>
      <c r="CG341">
        <v>-0.22298745843694012</v>
      </c>
      <c r="CH341">
        <v>1.0330734569503472</v>
      </c>
      <c r="CJ341">
        <v>1.0498500022951989</v>
      </c>
      <c r="CK341">
        <v>-0.83231107592185305</v>
      </c>
      <c r="CL341" s="6" t="s">
        <v>1132</v>
      </c>
      <c r="CM341" s="6"/>
      <c r="CN341" s="6" t="s">
        <v>1133</v>
      </c>
      <c r="CO341" s="6" t="s">
        <v>1134</v>
      </c>
      <c r="CP341" s="6" t="s">
        <v>130</v>
      </c>
      <c r="CQ341" s="6"/>
      <c r="CR341" s="6" t="s">
        <v>176</v>
      </c>
      <c r="CS341" s="6" t="s">
        <v>177</v>
      </c>
      <c r="CT341" s="6" t="s">
        <v>1135</v>
      </c>
      <c r="CU341" s="6" t="s">
        <v>1136</v>
      </c>
      <c r="CV341">
        <v>0.51426977387346218</v>
      </c>
      <c r="CW341">
        <v>0.48573022612653782</v>
      </c>
      <c r="CX341">
        <v>0.18819117113033218</v>
      </c>
      <c r="CY341">
        <v>0.32532713527784934</v>
      </c>
      <c r="CZ341">
        <v>0.23049011577030717</v>
      </c>
      <c r="DA341">
        <v>0.13712757391317848</v>
      </c>
      <c r="DB341">
        <v>7.7789218599159646E-2</v>
      </c>
      <c r="DC341">
        <v>4.1074785309173127E-2</v>
      </c>
      <c r="DD3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41" t="str">
        <f>IF(TRIM(SW_base_final[[#This Row],[Neg]])="","blocked",SW_base_final[[#This Row],[Neg]])</f>
        <v>blocked</v>
      </c>
      <c r="DF341" t="str">
        <f>LEFT(SW_base_final[[#This Row],[date]],2)</f>
        <v/>
      </c>
      <c r="DG341" t="str">
        <f>MID(SW_base_final[[#This Row],[date]],4,2)</f>
        <v/>
      </c>
      <c r="DH341" t="str">
        <f>RIGHT(SW_base_final[[#This Row],[date]],4)</f>
        <v/>
      </c>
    </row>
    <row r="342" spans="1:112" x14ac:dyDescent="0.3">
      <c r="A342" s="6" t="s">
        <v>1137</v>
      </c>
      <c r="B342" s="6" t="s">
        <v>113</v>
      </c>
      <c r="C342" s="6" t="s">
        <v>114</v>
      </c>
      <c r="D342" s="6" t="s">
        <v>115</v>
      </c>
      <c r="E342" s="6" t="s">
        <v>116</v>
      </c>
      <c r="F342" s="6" t="s">
        <v>117</v>
      </c>
      <c r="G342" s="6" t="s">
        <v>118</v>
      </c>
      <c r="H342" s="1">
        <v>44161.630982407405</v>
      </c>
      <c r="I342" s="6" t="s">
        <v>116</v>
      </c>
      <c r="J342" s="6" t="s">
        <v>116</v>
      </c>
      <c r="K342" s="6" t="s">
        <v>119</v>
      </c>
      <c r="L342">
        <v>6.163500312304903E-4</v>
      </c>
      <c r="M342">
        <v>0.27860411678939206</v>
      </c>
      <c r="N342">
        <v>8545</v>
      </c>
      <c r="O342">
        <v>8592613.2877495922</v>
      </c>
      <c r="P342">
        <v>15871.142742553833</v>
      </c>
      <c r="Q342">
        <v>0.7773828465182212</v>
      </c>
      <c r="R342">
        <v>0.2226171534817788</v>
      </c>
      <c r="S342" s="7">
        <v>1.5162037037037036E-3</v>
      </c>
      <c r="T342">
        <v>1.6556362575288315</v>
      </c>
      <c r="U342">
        <v>0.60598744184981312</v>
      </c>
      <c r="V342" s="6" t="s">
        <v>120</v>
      </c>
      <c r="W342" s="6" t="s">
        <v>121</v>
      </c>
      <c r="X342" s="6" t="s">
        <v>130</v>
      </c>
      <c r="Y342" s="6" t="s">
        <v>148</v>
      </c>
      <c r="Z342" s="6" t="s">
        <v>124</v>
      </c>
      <c r="AA342">
        <v>-6.7261854920348529E-3</v>
      </c>
      <c r="AB342">
        <v>-0.31171194625769083</v>
      </c>
      <c r="AC342">
        <v>-1.188086381620157E-2</v>
      </c>
      <c r="AD342">
        <v>-0.1122917504099783</v>
      </c>
      <c r="AE342">
        <v>-1.801493847866209E-3</v>
      </c>
      <c r="AF342">
        <v>-0.43231909200094465</v>
      </c>
      <c r="AG342">
        <v>2932343.8094122494</v>
      </c>
      <c r="AH342">
        <v>-4.9019618043938396E-3</v>
      </c>
      <c r="AI342">
        <v>-0.40869088028126066</v>
      </c>
      <c r="AJ342">
        <v>-1.1567662299170833E-2</v>
      </c>
      <c r="AK342">
        <v>-4.6254246645110464E-2</v>
      </c>
      <c r="AL342">
        <v>2.9362413530131803E-5</v>
      </c>
      <c r="AM342">
        <v>-0.53727200039644751</v>
      </c>
      <c r="AN342">
        <v>0.48605563209526437</v>
      </c>
      <c r="AO342">
        <v>0.51394436790473563</v>
      </c>
      <c r="AP342">
        <v>2.071459895104399</v>
      </c>
      <c r="AQ342">
        <v>17799253.819714434</v>
      </c>
      <c r="AR342">
        <v>-3.3299086128614985E-2</v>
      </c>
      <c r="AS342">
        <v>-0.32261231895120501</v>
      </c>
      <c r="AT342">
        <v>-4.5468106789673279E-2</v>
      </c>
      <c r="AU342">
        <v>-0.19413558267948183</v>
      </c>
      <c r="AV342">
        <v>-2.26650564642219E-2</v>
      </c>
      <c r="AW342">
        <v>-0.40374302310970223</v>
      </c>
      <c r="AX342">
        <v>4176488.0829272955</v>
      </c>
      <c r="AY342">
        <v>1238548.2739580029</v>
      </c>
      <c r="AZ342" s="8">
        <v>1.6898148148148148E-3</v>
      </c>
      <c r="BA342">
        <v>1.9624282452702191</v>
      </c>
      <c r="BB342">
        <v>8196058.1799709937</v>
      </c>
      <c r="BC342">
        <v>0.56232295217993655</v>
      </c>
      <c r="BD342">
        <v>4416125.2048222953</v>
      </c>
      <c r="BE342">
        <v>1693795.5354542462</v>
      </c>
      <c r="BF342" s="8">
        <v>1.3541666666666667E-3</v>
      </c>
      <c r="BG342">
        <v>2.1745750390539187</v>
      </c>
      <c r="BH342">
        <v>9603195.639743438</v>
      </c>
      <c r="BI342">
        <v>0.6472825166711077</v>
      </c>
      <c r="BJ342">
        <v>0.58521190637604514</v>
      </c>
      <c r="BK342">
        <v>7.5578435543925343E-3</v>
      </c>
      <c r="BL342">
        <v>2.7869481771106253E-2</v>
      </c>
      <c r="BM342">
        <v>9.3464122032101915E-2</v>
      </c>
      <c r="BN342">
        <v>0.28534694964317003</v>
      </c>
      <c r="BP342">
        <v>5.4969662318415772E-4</v>
      </c>
      <c r="BQ342">
        <v>2442803.6782938913</v>
      </c>
      <c r="BR342">
        <v>4.0790384128635671E-2</v>
      </c>
      <c r="BS342">
        <v>-0.1434221964258221</v>
      </c>
      <c r="BT342">
        <v>31548.107332553736</v>
      </c>
      <c r="BU342">
        <v>0.1228360116631797</v>
      </c>
      <c r="BV342">
        <v>-0.38772924966460087</v>
      </c>
      <c r="BW342">
        <v>116333.3688888693</v>
      </c>
      <c r="BX342">
        <v>0.32869483223545237</v>
      </c>
      <c r="BY342">
        <v>7.3709026095307273E-2</v>
      </c>
      <c r="BZ342">
        <v>390139.87685653387</v>
      </c>
      <c r="CA342">
        <v>-0.25286258646604376</v>
      </c>
      <c r="CB342">
        <v>-0.21074218974198988</v>
      </c>
      <c r="CC342">
        <v>1191101.1559808725</v>
      </c>
      <c r="CD342">
        <v>-3.9697983478881094E-2</v>
      </c>
      <c r="CE342">
        <v>-3.4707486875595883E-3</v>
      </c>
      <c r="CJ342">
        <v>1.8401570652343442</v>
      </c>
      <c r="CK342">
        <v>-0.22368201483146599</v>
      </c>
      <c r="CL342" s="6" t="s">
        <v>1138</v>
      </c>
      <c r="CM342" s="6" t="s">
        <v>1139</v>
      </c>
      <c r="CN342" s="6" t="s">
        <v>1140</v>
      </c>
      <c r="CO342" s="6" t="s">
        <v>331</v>
      </c>
      <c r="CP342" s="6" t="s">
        <v>130</v>
      </c>
      <c r="CQ342" s="6" t="s">
        <v>1141</v>
      </c>
      <c r="CR342" s="6" t="s">
        <v>185</v>
      </c>
      <c r="CS342" s="6" t="s">
        <v>186</v>
      </c>
      <c r="CT342" s="6"/>
      <c r="CU342" s="6" t="s">
        <v>1142</v>
      </c>
      <c r="CV342">
        <v>0.62003972622910275</v>
      </c>
      <c r="CW342">
        <v>0.37996027377089725</v>
      </c>
      <c r="CX342">
        <v>0.18572368242210752</v>
      </c>
      <c r="CY342">
        <v>0.3118534595149276</v>
      </c>
      <c r="CZ342">
        <v>0.20460996012270047</v>
      </c>
      <c r="DA342">
        <v>0.14107590898521855</v>
      </c>
      <c r="DB342">
        <v>9.8758821772335095E-2</v>
      </c>
      <c r="DC342">
        <v>5.7978167182710788E-2</v>
      </c>
      <c r="DD3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42" t="str">
        <f>IF(TRIM(SW_base_final[[#This Row],[Neg]])="","blocked",SW_base_final[[#This Row],[Neg]])</f>
        <v>blocked</v>
      </c>
      <c r="DF342" t="str">
        <f>LEFT(SW_base_final[[#This Row],[date]],2)</f>
        <v/>
      </c>
      <c r="DG342" t="str">
        <f>MID(SW_base_final[[#This Row],[date]],4,2)</f>
        <v/>
      </c>
      <c r="DH342" t="str">
        <f>RIGHT(SW_base_final[[#This Row],[date]],4)</f>
        <v/>
      </c>
    </row>
    <row r="343" spans="1:112" x14ac:dyDescent="0.3">
      <c r="A343" s="6" t="s">
        <v>1143</v>
      </c>
      <c r="B343" s="6" t="s">
        <v>113</v>
      </c>
      <c r="C343" s="6" t="s">
        <v>114</v>
      </c>
      <c r="D343" s="6" t="s">
        <v>115</v>
      </c>
      <c r="E343" s="6" t="s">
        <v>116</v>
      </c>
      <c r="F343" s="6" t="s">
        <v>117</v>
      </c>
      <c r="G343" s="6" t="s">
        <v>118</v>
      </c>
      <c r="H343" s="1">
        <v>44161.630982407405</v>
      </c>
      <c r="I343" s="6" t="s">
        <v>116</v>
      </c>
      <c r="J343" s="6" t="s">
        <v>116</v>
      </c>
      <c r="K343" s="6" t="s">
        <v>119</v>
      </c>
      <c r="L343">
        <v>6.1446605243019022E-4</v>
      </c>
      <c r="M343">
        <v>0.37093714209538908</v>
      </c>
      <c r="N343">
        <v>79505</v>
      </c>
      <c r="O343">
        <v>704413.56403940252</v>
      </c>
      <c r="P343">
        <v>16036.413117012034</v>
      </c>
      <c r="Q343">
        <v>0.46246945960102226</v>
      </c>
      <c r="R343">
        <v>0.53753054039897774</v>
      </c>
      <c r="S343" s="7">
        <v>1.4583333333333334E-3</v>
      </c>
      <c r="T343">
        <v>1.7023566096672198</v>
      </c>
      <c r="U343">
        <v>0.55664497282330561</v>
      </c>
      <c r="V343" s="6" t="s">
        <v>117</v>
      </c>
      <c r="W343" s="6" t="s">
        <v>121</v>
      </c>
      <c r="X343" s="6" t="s">
        <v>152</v>
      </c>
      <c r="Y343" s="6" t="s">
        <v>231</v>
      </c>
      <c r="Z343" s="6" t="s">
        <v>180</v>
      </c>
      <c r="AA343">
        <v>-0.21327752449171156</v>
      </c>
      <c r="AB343">
        <v>0.6653190682195349</v>
      </c>
      <c r="AC343">
        <v>-0.19445312373425683</v>
      </c>
      <c r="AD343">
        <v>0.97012622004626214</v>
      </c>
      <c r="AE343">
        <v>-0.25851923601712101</v>
      </c>
      <c r="AF343">
        <v>0.18615728094776784</v>
      </c>
      <c r="AG343">
        <v>270614.96902309946</v>
      </c>
      <c r="AH343">
        <v>-0.2962843906499627</v>
      </c>
      <c r="AI343">
        <v>0.56232520624486959</v>
      </c>
      <c r="AJ343">
        <v>-0.33520001036200342</v>
      </c>
      <c r="AK343">
        <v>0.42177330019647474</v>
      </c>
      <c r="AL343">
        <v>-0.24354261701304014</v>
      </c>
      <c r="AM343">
        <v>0.77083246487712653</v>
      </c>
      <c r="AN343">
        <v>0.72306928896705802</v>
      </c>
      <c r="AO343">
        <v>0.27693071103294203</v>
      </c>
      <c r="AP343">
        <v>2.0842357754938288</v>
      </c>
      <c r="AQ343">
        <v>1468163.9509140358</v>
      </c>
      <c r="AR343">
        <v>-0.21792812606290701</v>
      </c>
      <c r="AS343">
        <v>0.21738042077207886</v>
      </c>
      <c r="AT343">
        <v>-0.20910869539323873</v>
      </c>
      <c r="AU343">
        <v>0.67092698159619912</v>
      </c>
      <c r="AV343">
        <v>-0.25724226064514422</v>
      </c>
      <c r="AW343">
        <v>-0.46801526146219963</v>
      </c>
      <c r="AX343">
        <v>509339.81488872203</v>
      </c>
      <c r="AY343">
        <v>147106.83908347113</v>
      </c>
      <c r="AZ343" s="8">
        <v>1.8749999999999999E-3</v>
      </c>
      <c r="BA343">
        <v>2.3808813464692222</v>
      </c>
      <c r="BB343">
        <v>1212677.6642826449</v>
      </c>
      <c r="BC343">
        <v>0.49675404856351463</v>
      </c>
      <c r="BD343">
        <v>195073.74915068058</v>
      </c>
      <c r="BE343">
        <v>123508.12993962833</v>
      </c>
      <c r="BF343" s="8">
        <v>3.7037037037037035E-4</v>
      </c>
      <c r="BG343">
        <v>1.3096907592320177</v>
      </c>
      <c r="BH343">
        <v>255486.28663139103</v>
      </c>
      <c r="BI343">
        <v>0.71302086865147063</v>
      </c>
      <c r="BJ343">
        <v>0.60411016479510604</v>
      </c>
      <c r="BK343">
        <v>5.5427416540092186E-3</v>
      </c>
      <c r="BL343">
        <v>3.2824479769826588E-2</v>
      </c>
      <c r="BM343">
        <v>0.1336770010420413</v>
      </c>
      <c r="BN343">
        <v>0.22319436506489299</v>
      </c>
      <c r="BO343">
        <v>4.9598167108188282E-4</v>
      </c>
      <c r="BP343">
        <v>1.5526600304186801E-4</v>
      </c>
      <c r="BQ343">
        <v>307408.83024360868</v>
      </c>
      <c r="BR343">
        <v>-2.7741442020669638E-2</v>
      </c>
      <c r="BS343">
        <v>1.9084416399724788</v>
      </c>
      <c r="BU343">
        <v>6.4371756540483771E-2</v>
      </c>
      <c r="BV343">
        <v>-0.33540365116430559</v>
      </c>
      <c r="BW343">
        <v>16703.137138604117</v>
      </c>
      <c r="BX343">
        <v>-0.30476516980167345</v>
      </c>
      <c r="BY343">
        <v>6.7671769373491397E-2</v>
      </c>
      <c r="BZ343">
        <v>68023.173446758854</v>
      </c>
      <c r="CA343">
        <v>-0.54228015937851215</v>
      </c>
      <c r="CB343">
        <v>-0.17127487738882707</v>
      </c>
      <c r="CC343">
        <v>113575.17664817737</v>
      </c>
      <c r="CD343">
        <v>-0.16367728369412859</v>
      </c>
      <c r="CE343">
        <v>1.7740963592631083</v>
      </c>
      <c r="CG343">
        <v>-0.93814276974358723</v>
      </c>
      <c r="CH343">
        <v>-0.96685663105307695</v>
      </c>
      <c r="CJ343">
        <v>1.9096280499069174</v>
      </c>
      <c r="CK343">
        <v>-0.92421461754802869</v>
      </c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>
        <v>0.78050765999103056</v>
      </c>
      <c r="CW343">
        <v>0.21949234000896944</v>
      </c>
      <c r="CX343">
        <v>0.18663013938249873</v>
      </c>
      <c r="CY343">
        <v>0.32398413259734132</v>
      </c>
      <c r="CZ343">
        <v>0.21348948841071014</v>
      </c>
      <c r="DA343">
        <v>0.1441086505450519</v>
      </c>
      <c r="DB343">
        <v>8.333709571265592E-2</v>
      </c>
      <c r="DC343">
        <v>4.8450493351741876E-2</v>
      </c>
      <c r="DD3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43" t="str">
        <f>IF(TRIM(SW_base_final[[#This Row],[Neg]])="","blocked",SW_base_final[[#This Row],[Neg]])</f>
        <v>blocked</v>
      </c>
      <c r="DF343" t="str">
        <f>LEFT(SW_base_final[[#This Row],[date]],2)</f>
        <v/>
      </c>
      <c r="DG343" t="str">
        <f>MID(SW_base_final[[#This Row],[date]],4,2)</f>
        <v/>
      </c>
      <c r="DH343" t="str">
        <f>RIGHT(SW_base_final[[#This Row],[date]],4)</f>
        <v/>
      </c>
    </row>
    <row r="344" spans="1:112" x14ac:dyDescent="0.3">
      <c r="A344" s="6" t="s">
        <v>1144</v>
      </c>
      <c r="B344" s="6" t="s">
        <v>113</v>
      </c>
      <c r="C344" s="6" t="s">
        <v>114</v>
      </c>
      <c r="D344" s="6" t="s">
        <v>115</v>
      </c>
      <c r="E344" s="6" t="s">
        <v>116</v>
      </c>
      <c r="F344" s="6" t="s">
        <v>117</v>
      </c>
      <c r="G344" s="6" t="s">
        <v>118</v>
      </c>
      <c r="H344" s="1">
        <v>44161.630982407405</v>
      </c>
      <c r="I344" s="6" t="s">
        <v>116</v>
      </c>
      <c r="J344" s="6" t="s">
        <v>116</v>
      </c>
      <c r="K344" s="6" t="s">
        <v>119</v>
      </c>
      <c r="L344">
        <v>6.003631288036389E-4</v>
      </c>
      <c r="M344">
        <v>-0.43416506674666155</v>
      </c>
      <c r="N344">
        <v>529004</v>
      </c>
      <c r="O344">
        <v>41152.095463401129</v>
      </c>
      <c r="P344">
        <v>21753.817288326143</v>
      </c>
      <c r="Q344">
        <v>0.22059426530067416</v>
      </c>
      <c r="R344">
        <v>0.77940573469932584</v>
      </c>
      <c r="S344" s="7">
        <v>2.0833333333333333E-3</v>
      </c>
      <c r="T344">
        <v>2.694411919517623</v>
      </c>
      <c r="U344">
        <v>0.58850346475219084</v>
      </c>
      <c r="V344" s="6" t="s">
        <v>117</v>
      </c>
      <c r="W344" s="6" t="s">
        <v>121</v>
      </c>
      <c r="X344" s="6" t="s">
        <v>122</v>
      </c>
      <c r="Y344" s="6" t="s">
        <v>1145</v>
      </c>
      <c r="Z344" s="6" t="s">
        <v>180</v>
      </c>
      <c r="AA344">
        <v>-4.283122592716182E-2</v>
      </c>
      <c r="AB344">
        <v>7.7691321194749197E-2</v>
      </c>
      <c r="AC344">
        <v>-2.7319571239894258E-2</v>
      </c>
      <c r="AD344">
        <v>4.8848624892380288E-2</v>
      </c>
      <c r="AE344">
        <v>-4.8944346162826613E-2</v>
      </c>
      <c r="AF344">
        <v>8.9770211349598172E-2</v>
      </c>
      <c r="AG344">
        <v>24342.777241315776</v>
      </c>
      <c r="AH344">
        <v>-6.5511048846138342E-2</v>
      </c>
      <c r="AI344">
        <v>0.17266314596396248</v>
      </c>
      <c r="AJ344">
        <v>-6.4886613512966096E-2</v>
      </c>
      <c r="AK344">
        <v>0.19631512774105153</v>
      </c>
      <c r="AL344">
        <v>-6.5759936205842862E-2</v>
      </c>
      <c r="AM344">
        <v>0.16348607083056099</v>
      </c>
      <c r="AN344">
        <v>0.28727180114155221</v>
      </c>
      <c r="AO344">
        <v>0.71272819885844796</v>
      </c>
      <c r="AP344">
        <v>2.9123110098879632</v>
      </c>
      <c r="AQ344">
        <v>119847.7006980236</v>
      </c>
      <c r="AR344">
        <v>5.276978636030738E-2</v>
      </c>
      <c r="AS344">
        <v>-0.24598169927017921</v>
      </c>
      <c r="AT344">
        <v>0.28011717661705782</v>
      </c>
      <c r="AU344">
        <v>0.78253247479428989</v>
      </c>
      <c r="AV344">
        <v>-5.4486154741886006E-2</v>
      </c>
      <c r="AW344">
        <v>-0.44903500171869948</v>
      </c>
      <c r="AX344">
        <v>11821.836584520343</v>
      </c>
      <c r="AY344">
        <v>6942.0593687343935</v>
      </c>
      <c r="AZ344" s="8">
        <v>3.6111111111111109E-3</v>
      </c>
      <c r="BA344">
        <v>3.9514106357680934</v>
      </c>
      <c r="BB344">
        <v>46712.930814386033</v>
      </c>
      <c r="BC344">
        <v>0.5908287100354892</v>
      </c>
      <c r="BD344">
        <v>29330.258878880792</v>
      </c>
      <c r="BE344">
        <v>17400.717872581383</v>
      </c>
      <c r="BF344" s="8">
        <v>1.4583333333333334E-3</v>
      </c>
      <c r="BG344">
        <v>2.4934921367604486</v>
      </c>
      <c r="BH344">
        <v>73134.769883637578</v>
      </c>
      <c r="BI344">
        <v>0.58756625278036345</v>
      </c>
      <c r="BJ344">
        <v>0.17891254741747054</v>
      </c>
      <c r="BL344">
        <v>2.6268294258410705E-3</v>
      </c>
      <c r="BM344">
        <v>4.6844253287524146E-2</v>
      </c>
      <c r="BN344">
        <v>0.77161636986916438</v>
      </c>
      <c r="BR344">
        <v>-0.27852315407533568</v>
      </c>
      <c r="BS344">
        <v>-0.61819241858051377</v>
      </c>
      <c r="BX344">
        <v>-0.74535567494043786</v>
      </c>
      <c r="BY344">
        <v>-0.46511606948951767</v>
      </c>
      <c r="CA344">
        <v>-0.57589638864488712</v>
      </c>
      <c r="CB344">
        <v>0.67699527997199627</v>
      </c>
      <c r="CC344">
        <v>8686.5083832399905</v>
      </c>
      <c r="CD344">
        <v>8.8787664587791859E-2</v>
      </c>
      <c r="CE344">
        <v>0.54391422643931042</v>
      </c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>
        <v>0.56996878999697631</v>
      </c>
      <c r="CW344">
        <v>0.43003121000302369</v>
      </c>
      <c r="CX344">
        <v>0.12473873024220425</v>
      </c>
      <c r="CY344">
        <v>0.25276942068154717</v>
      </c>
      <c r="CZ344">
        <v>0.240303827995035</v>
      </c>
      <c r="DA344">
        <v>0.18474156971063693</v>
      </c>
      <c r="DB344">
        <v>0.12265689722108737</v>
      </c>
      <c r="DC344">
        <v>7.4789554149489249E-2</v>
      </c>
      <c r="DD3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44" t="str">
        <f>IF(TRIM(SW_base_final[[#This Row],[Neg]])="","blocked",SW_base_final[[#This Row],[Neg]])</f>
        <v>blocked</v>
      </c>
      <c r="DF344" t="str">
        <f>LEFT(SW_base_final[[#This Row],[date]],2)</f>
        <v/>
      </c>
      <c r="DG344" t="str">
        <f>MID(SW_base_final[[#This Row],[date]],4,2)</f>
        <v/>
      </c>
      <c r="DH344" t="str">
        <f>RIGHT(SW_base_final[[#This Row],[date]],4)</f>
        <v/>
      </c>
    </row>
    <row r="345" spans="1:112" x14ac:dyDescent="0.3">
      <c r="A345" s="6" t="s">
        <v>1146</v>
      </c>
      <c r="B345" s="6" t="s">
        <v>1147</v>
      </c>
      <c r="C345" s="6" t="s">
        <v>169</v>
      </c>
      <c r="D345" s="6" t="s">
        <v>160</v>
      </c>
      <c r="E345" s="6" t="s">
        <v>170</v>
      </c>
      <c r="F345" s="6" t="s">
        <v>586</v>
      </c>
      <c r="G345" s="6" t="s">
        <v>161</v>
      </c>
      <c r="H345" s="1">
        <v>44161.630982407405</v>
      </c>
      <c r="I345" s="6" t="s">
        <v>116</v>
      </c>
      <c r="J345" s="6" t="s">
        <v>116</v>
      </c>
      <c r="K345" s="6" t="s">
        <v>119</v>
      </c>
      <c r="L345">
        <v>5.8884049853466481E-4</v>
      </c>
      <c r="M345">
        <v>2.5366579486344586E-2</v>
      </c>
      <c r="N345">
        <v>16781</v>
      </c>
      <c r="O345">
        <v>34916.305429698317</v>
      </c>
      <c r="P345">
        <v>13668.245838516919</v>
      </c>
      <c r="Q345">
        <v>0.48499082766247231</v>
      </c>
      <c r="R345">
        <v>0.51500917233752763</v>
      </c>
      <c r="S345" s="7">
        <v>9.3749999999999997E-4</v>
      </c>
      <c r="T345">
        <v>1.4254082992402488</v>
      </c>
      <c r="U345">
        <v>0.76383423530394889</v>
      </c>
      <c r="V345" s="6" t="s">
        <v>120</v>
      </c>
      <c r="W345" s="6"/>
      <c r="X345" s="6"/>
      <c r="Y345" s="6"/>
      <c r="Z345" s="6"/>
      <c r="AZ345" s="8"/>
      <c r="BF345" s="8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DD3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45" t="str">
        <f>IF(TRIM(SW_base_final[[#This Row],[Neg]])="","blocked",SW_base_final[[#This Row],[Neg]])</f>
        <v>Negotiation</v>
      </c>
      <c r="DF345" t="str">
        <f>LEFT(SW_base_final[[#This Row],[date]],2)</f>
        <v>27</v>
      </c>
      <c r="DG345" t="str">
        <f>MID(SW_base_final[[#This Row],[date]],4,2)</f>
        <v>11</v>
      </c>
      <c r="DH345" t="str">
        <f>RIGHT(SW_base_final[[#This Row],[date]],4)</f>
        <v>2020</v>
      </c>
    </row>
    <row r="346" spans="1:112" x14ac:dyDescent="0.3">
      <c r="A346" s="6" t="s">
        <v>1148</v>
      </c>
      <c r="B346" s="6" t="s">
        <v>113</v>
      </c>
      <c r="C346" s="6" t="s">
        <v>114</v>
      </c>
      <c r="D346" s="6" t="s">
        <v>115</v>
      </c>
      <c r="E346" s="6" t="s">
        <v>116</v>
      </c>
      <c r="F346" s="6" t="s">
        <v>117</v>
      </c>
      <c r="G346" s="6" t="s">
        <v>118</v>
      </c>
      <c r="H346" s="1">
        <v>44161.630982407405</v>
      </c>
      <c r="I346" s="6" t="s">
        <v>116</v>
      </c>
      <c r="J346" s="6" t="s">
        <v>116</v>
      </c>
      <c r="K346" s="6" t="s">
        <v>119</v>
      </c>
      <c r="L346">
        <v>5.8548038994114913E-4</v>
      </c>
      <c r="M346">
        <v>1.9777662811938743E-2</v>
      </c>
      <c r="N346">
        <v>81845</v>
      </c>
      <c r="O346">
        <v>528055.96146596456</v>
      </c>
      <c r="P346">
        <v>8512.2929624895442</v>
      </c>
      <c r="Q346">
        <v>0.38348422211459265</v>
      </c>
      <c r="R346">
        <v>0.61651577788540735</v>
      </c>
      <c r="S346" s="7">
        <v>4.178240740740741E-3</v>
      </c>
      <c r="T346">
        <v>2.6241099662894438</v>
      </c>
      <c r="U346">
        <v>0.48985014720140407</v>
      </c>
      <c r="V346" s="6" t="s">
        <v>120</v>
      </c>
      <c r="W346" s="6" t="s">
        <v>121</v>
      </c>
      <c r="X346" s="6" t="s">
        <v>152</v>
      </c>
      <c r="Y346" s="6" t="s">
        <v>231</v>
      </c>
      <c r="Z346" s="6" t="s">
        <v>180</v>
      </c>
      <c r="AA346">
        <v>-0.32694050645146722</v>
      </c>
      <c r="AB346">
        <v>-2.2061544566894908E-2</v>
      </c>
      <c r="AC346">
        <v>-0.33598376921993511</v>
      </c>
      <c r="AD346">
        <v>0.61163124893703613</v>
      </c>
      <c r="AE346">
        <v>-0.32201980027106525</v>
      </c>
      <c r="AF346">
        <v>-0.1914822918238247</v>
      </c>
      <c r="AG346">
        <v>78439.690920908542</v>
      </c>
      <c r="AH346">
        <v>-0.20388973777222053</v>
      </c>
      <c r="AI346">
        <v>3.9054494177931831E-2</v>
      </c>
      <c r="AJ346">
        <v>-0.18465965803703588</v>
      </c>
      <c r="AK346">
        <v>0.77733440730635195</v>
      </c>
      <c r="AL346">
        <v>-0.2150367760532802</v>
      </c>
      <c r="AM346">
        <v>-0.16882528839645128</v>
      </c>
      <c r="AN346">
        <v>0.34765125381141126</v>
      </c>
      <c r="AO346">
        <v>0.65234874618858874</v>
      </c>
      <c r="AP346">
        <v>4.7260111700764798</v>
      </c>
      <c r="AQ346">
        <v>2495598.3723136242</v>
      </c>
      <c r="AR346">
        <v>-0.12333256861442199</v>
      </c>
      <c r="AS346">
        <v>0.39813191425846117</v>
      </c>
      <c r="AT346">
        <v>-8.9008952051166879E-2</v>
      </c>
      <c r="AU346">
        <v>2.4666853823740458</v>
      </c>
      <c r="AV346">
        <v>-0.14181609716477794</v>
      </c>
      <c r="AW346">
        <v>4.2528547541196504E-2</v>
      </c>
      <c r="AX346">
        <v>183579.31708623286</v>
      </c>
      <c r="AY346">
        <v>29479.119447114132</v>
      </c>
      <c r="AZ346" s="8">
        <v>6.5277777777777782E-3</v>
      </c>
      <c r="BA346">
        <v>4.944499918154321</v>
      </c>
      <c r="BB346">
        <v>907707.9183077045</v>
      </c>
      <c r="BC346">
        <v>0.48589143084046921</v>
      </c>
      <c r="BD346">
        <v>344476.64437973162</v>
      </c>
      <c r="BE346">
        <v>48960.571473794414</v>
      </c>
      <c r="BF346" s="8">
        <v>2.9282407407407408E-3</v>
      </c>
      <c r="BG346">
        <v>4.6095736239683003</v>
      </c>
      <c r="BH346">
        <v>1587890.4540059189</v>
      </c>
      <c r="BI346">
        <v>0.49195983579114028</v>
      </c>
      <c r="BJ346">
        <v>0.51666058783101343</v>
      </c>
      <c r="BK346">
        <v>3.2600232220666723E-3</v>
      </c>
      <c r="BL346">
        <v>0.38530062370470652</v>
      </c>
      <c r="BM346">
        <v>3.1091741288802752E-2</v>
      </c>
      <c r="BN346">
        <v>6.3687023953410596E-2</v>
      </c>
      <c r="BQ346">
        <v>94425.90059180418</v>
      </c>
      <c r="BR346">
        <v>-0.34953300502484996</v>
      </c>
      <c r="BS346">
        <v>0.39770273267804535</v>
      </c>
      <c r="BU346">
        <v>-0.71393854204069385</v>
      </c>
      <c r="BV346">
        <v>-0.85439637869082308</v>
      </c>
      <c r="BW346">
        <v>70418.296360938053</v>
      </c>
      <c r="BX346">
        <v>-0.29695711492535315</v>
      </c>
      <c r="BY346">
        <v>1.9279270919202842</v>
      </c>
      <c r="BZ346">
        <v>5682.3875118626802</v>
      </c>
      <c r="CA346">
        <v>-0.13359751509049067</v>
      </c>
      <c r="CB346">
        <v>2.0707312737672399</v>
      </c>
      <c r="CC346">
        <v>11639.565189322184</v>
      </c>
      <c r="CD346">
        <v>-0.46802848486142068</v>
      </c>
      <c r="CE346">
        <v>-0.27525743489024923</v>
      </c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>
        <v>0.71621173482600664</v>
      </c>
      <c r="CW346">
        <v>0.28378826517399336</v>
      </c>
      <c r="CX346">
        <v>0.13932235827052022</v>
      </c>
      <c r="CY346">
        <v>0.25733896788623534</v>
      </c>
      <c r="CZ346">
        <v>0.21496559543735377</v>
      </c>
      <c r="DA346">
        <v>0.17984055911184971</v>
      </c>
      <c r="DB346">
        <v>0.12649715795833016</v>
      </c>
      <c r="DC346">
        <v>8.2035361335710794E-2</v>
      </c>
      <c r="DD3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46" t="str">
        <f>IF(TRIM(SW_base_final[[#This Row],[Neg]])="","blocked",SW_base_final[[#This Row],[Neg]])</f>
        <v>blocked</v>
      </c>
      <c r="DF346" t="str">
        <f>LEFT(SW_base_final[[#This Row],[date]],2)</f>
        <v/>
      </c>
      <c r="DG346" t="str">
        <f>MID(SW_base_final[[#This Row],[date]],4,2)</f>
        <v/>
      </c>
      <c r="DH346" t="str">
        <f>RIGHT(SW_base_final[[#This Row],[date]],4)</f>
        <v/>
      </c>
    </row>
    <row r="347" spans="1:112" x14ac:dyDescent="0.3">
      <c r="A347" s="6" t="s">
        <v>1149</v>
      </c>
      <c r="B347" s="6" t="s">
        <v>113</v>
      </c>
      <c r="C347" s="6" t="s">
        <v>114</v>
      </c>
      <c r="D347" s="6" t="s">
        <v>115</v>
      </c>
      <c r="E347" s="6" t="s">
        <v>116</v>
      </c>
      <c r="F347" s="6" t="s">
        <v>117</v>
      </c>
      <c r="G347" s="6" t="s">
        <v>118</v>
      </c>
      <c r="H347" s="1">
        <v>44161.630982407405</v>
      </c>
      <c r="I347" s="6" t="s">
        <v>116</v>
      </c>
      <c r="J347" s="6" t="s">
        <v>116</v>
      </c>
      <c r="K347" s="6" t="s">
        <v>119</v>
      </c>
      <c r="L347">
        <v>5.8062672981251662E-4</v>
      </c>
      <c r="M347">
        <v>6.2047055518773972E-2</v>
      </c>
      <c r="N347">
        <v>29289</v>
      </c>
      <c r="O347">
        <v>2597210.4543949226</v>
      </c>
      <c r="P347">
        <v>16982.996228997734</v>
      </c>
      <c r="Q347">
        <v>1</v>
      </c>
      <c r="R347">
        <v>0</v>
      </c>
      <c r="S347" s="7">
        <v>2.9861111111111113E-3</v>
      </c>
      <c r="T347">
        <v>1.7611528571852275</v>
      </c>
      <c r="U347">
        <v>0.67507082872661506</v>
      </c>
      <c r="V347" s="6" t="s">
        <v>117</v>
      </c>
      <c r="W347" s="6" t="s">
        <v>121</v>
      </c>
      <c r="X347" s="6" t="s">
        <v>152</v>
      </c>
      <c r="Y347" s="6" t="s">
        <v>148</v>
      </c>
      <c r="Z347" s="6" t="s">
        <v>180</v>
      </c>
      <c r="AA347">
        <v>6.3113952568494947E-2</v>
      </c>
      <c r="AC347">
        <v>6.3113952568494947E-2</v>
      </c>
      <c r="AG347">
        <v>1056924.0378856622</v>
      </c>
      <c r="AH347">
        <v>-2.8954650318523623E-2</v>
      </c>
      <c r="AJ347">
        <v>-2.8954650318523623E-2</v>
      </c>
      <c r="AN347">
        <v>1</v>
      </c>
      <c r="AP347">
        <v>1.613687828600487</v>
      </c>
      <c r="AQ347">
        <v>4191086.898571027</v>
      </c>
      <c r="AR347">
        <v>-5.6970085615911659E-3</v>
      </c>
      <c r="AT347">
        <v>-5.6970085615911659E-3</v>
      </c>
      <c r="AX347">
        <v>2597210.4543949226</v>
      </c>
      <c r="AY347">
        <v>1056924.0378856622</v>
      </c>
      <c r="AZ347" s="8">
        <v>2.9861111111111113E-3</v>
      </c>
      <c r="BA347">
        <v>1.613687828600487</v>
      </c>
      <c r="BB347">
        <v>4191086.8985710265</v>
      </c>
      <c r="BC347">
        <v>0.67507082872661506</v>
      </c>
      <c r="BF347" s="8"/>
      <c r="BJ347">
        <v>0.61683664052595077</v>
      </c>
      <c r="BK347">
        <v>6.0074603275890235E-4</v>
      </c>
      <c r="BL347">
        <v>0.37163307825014591</v>
      </c>
      <c r="BM347">
        <v>7.2961608694661886E-3</v>
      </c>
      <c r="BN347">
        <v>3.2366150596374391E-3</v>
      </c>
      <c r="BP347">
        <v>3.9675926204083695E-4</v>
      </c>
      <c r="BQ347">
        <v>1601678.537171385</v>
      </c>
      <c r="BR347">
        <v>-0.14399231053263672</v>
      </c>
      <c r="BU347">
        <v>1.1875192772332879</v>
      </c>
      <c r="BW347">
        <v>964982.76209509722</v>
      </c>
      <c r="BX347">
        <v>0.76059486152119038</v>
      </c>
      <c r="BZ347">
        <v>18945.217421600399</v>
      </c>
      <c r="CA347">
        <v>8.7506735115587597E-2</v>
      </c>
      <c r="CC347">
        <v>8404.1973733706454</v>
      </c>
      <c r="CD347">
        <v>0.78094393627362235</v>
      </c>
      <c r="CJ347">
        <v>3.420114296999289</v>
      </c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>
        <v>0.8000987175004961</v>
      </c>
      <c r="CW347">
        <v>0.1999012824995039</v>
      </c>
      <c r="CX347">
        <v>0.26818359423099086</v>
      </c>
      <c r="CY347">
        <v>0.31342078145862212</v>
      </c>
      <c r="CZ347">
        <v>0.17925128035922719</v>
      </c>
      <c r="DA347">
        <v>0.11877873088735015</v>
      </c>
      <c r="DB347">
        <v>7.4248883392818155E-2</v>
      </c>
      <c r="DC347">
        <v>4.6116729670991778E-2</v>
      </c>
      <c r="DD3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47" t="str">
        <f>IF(TRIM(SW_base_final[[#This Row],[Neg]])="","blocked",SW_base_final[[#This Row],[Neg]])</f>
        <v>blocked</v>
      </c>
      <c r="DF347" t="str">
        <f>LEFT(SW_base_final[[#This Row],[date]],2)</f>
        <v/>
      </c>
      <c r="DG347" t="str">
        <f>MID(SW_base_final[[#This Row],[date]],4,2)</f>
        <v/>
      </c>
      <c r="DH347" t="str">
        <f>RIGHT(SW_base_final[[#This Row],[date]],4)</f>
        <v/>
      </c>
    </row>
    <row r="348" spans="1:112" x14ac:dyDescent="0.3">
      <c r="A348" s="6" t="s">
        <v>1150</v>
      </c>
      <c r="B348" s="6" t="s">
        <v>113</v>
      </c>
      <c r="C348" s="6" t="s">
        <v>114</v>
      </c>
      <c r="D348" s="6" t="s">
        <v>115</v>
      </c>
      <c r="E348" s="6" t="s">
        <v>116</v>
      </c>
      <c r="F348" s="6" t="s">
        <v>117</v>
      </c>
      <c r="G348" s="6" t="s">
        <v>118</v>
      </c>
      <c r="H348" s="1">
        <v>44161.630982407405</v>
      </c>
      <c r="I348" s="6" t="s">
        <v>116</v>
      </c>
      <c r="J348" s="6" t="s">
        <v>116</v>
      </c>
      <c r="K348" s="6" t="s">
        <v>119</v>
      </c>
      <c r="L348">
        <v>5.7890639430731869E-4</v>
      </c>
      <c r="M348">
        <v>-0.15347998355721093</v>
      </c>
      <c r="N348">
        <v>816739</v>
      </c>
      <c r="O348">
        <v>25503.133613055612</v>
      </c>
      <c r="P348">
        <v>18440.632639157302</v>
      </c>
      <c r="Q348">
        <v>0.33488170645543475</v>
      </c>
      <c r="R348">
        <v>0.6651182935445652</v>
      </c>
      <c r="S348" s="7">
        <v>6.7129629629629625E-4</v>
      </c>
      <c r="T348">
        <v>3.0449546171497968</v>
      </c>
      <c r="U348">
        <v>0.58875193088002709</v>
      </c>
      <c r="V348" s="6" t="s">
        <v>117</v>
      </c>
      <c r="W348" s="6" t="s">
        <v>121</v>
      </c>
      <c r="X348" s="6" t="s">
        <v>122</v>
      </c>
      <c r="Y348" s="6" t="s">
        <v>487</v>
      </c>
      <c r="Z348" s="6" t="s">
        <v>180</v>
      </c>
      <c r="AA348">
        <v>-0.31875212850250634</v>
      </c>
      <c r="AB348">
        <v>0.90279655605158804</v>
      </c>
      <c r="AC348">
        <v>-0.30584179950644119</v>
      </c>
      <c r="AD348">
        <v>0.16777529541196823</v>
      </c>
      <c r="AE348">
        <v>-0.32589468631033436</v>
      </c>
      <c r="AF348">
        <v>1.9665441721229699</v>
      </c>
      <c r="AG348">
        <v>12156.206410330444</v>
      </c>
      <c r="AH348">
        <v>-0.39252351117019779</v>
      </c>
      <c r="AI348">
        <v>0.8206045376099278</v>
      </c>
      <c r="AJ348">
        <v>-0.40803411797343914</v>
      </c>
      <c r="AK348">
        <v>0.20092357517368065</v>
      </c>
      <c r="AL348">
        <v>-0.38417444282916469</v>
      </c>
      <c r="AM348">
        <v>1.483750119457143</v>
      </c>
      <c r="AN348">
        <v>0.36293609484430978</v>
      </c>
      <c r="AO348">
        <v>0.63706390515569022</v>
      </c>
      <c r="AP348">
        <v>2.1303545541500948</v>
      </c>
      <c r="AQ348">
        <v>54330.716837671367</v>
      </c>
      <c r="AR348">
        <v>-0.52358792677659571</v>
      </c>
      <c r="AS348">
        <v>0.41787219224763517</v>
      </c>
      <c r="AT348">
        <v>-0.55332833776990542</v>
      </c>
      <c r="AU348">
        <v>0.1572209223589045</v>
      </c>
      <c r="AV348">
        <v>-0.48006497998929198</v>
      </c>
      <c r="AW348">
        <v>0.97798808640261825</v>
      </c>
      <c r="AX348">
        <v>9256.0077198150539</v>
      </c>
      <c r="AZ348" s="8">
        <v>1.6435185185185185E-3</v>
      </c>
      <c r="BA348">
        <v>3.2693306198176342</v>
      </c>
      <c r="BB348">
        <v>30260.949455659756</v>
      </c>
      <c r="BC348">
        <v>0.48083221793492703</v>
      </c>
      <c r="BD348">
        <v>16247.125893240554</v>
      </c>
      <c r="BE348">
        <v>8011.0706584634991</v>
      </c>
      <c r="BF348" s="8">
        <v>1.273148148148148E-4</v>
      </c>
      <c r="BG348">
        <v>1.4814784805739454</v>
      </c>
      <c r="BH348">
        <v>24069.767382011622</v>
      </c>
      <c r="BI348">
        <v>0.65023392484645859</v>
      </c>
      <c r="BJ348">
        <v>0.50326149788541752</v>
      </c>
      <c r="BM348">
        <v>4.9397730262473002E-2</v>
      </c>
      <c r="BN348">
        <v>0.44734077185210958</v>
      </c>
      <c r="BR348">
        <v>-0.15989534883764867</v>
      </c>
      <c r="BS348">
        <v>0.52494435129495653</v>
      </c>
      <c r="CA348">
        <v>-7.4383335546498786E-2</v>
      </c>
      <c r="CB348">
        <v>1.8125120202142631</v>
      </c>
      <c r="CD348">
        <v>-0.42328776320772366</v>
      </c>
      <c r="CE348">
        <v>-0.11744817417204501</v>
      </c>
      <c r="CL348" s="6" t="s">
        <v>1151</v>
      </c>
      <c r="CM348" s="6" t="s">
        <v>1152</v>
      </c>
      <c r="CN348" s="6" t="s">
        <v>271</v>
      </c>
      <c r="CO348" s="6" t="s">
        <v>1153</v>
      </c>
      <c r="CP348" s="6" t="s">
        <v>122</v>
      </c>
      <c r="CQ348" s="6"/>
      <c r="CR348" s="6" t="s">
        <v>247</v>
      </c>
      <c r="CS348" s="6" t="s">
        <v>248</v>
      </c>
      <c r="CT348" s="6"/>
      <c r="CU348" s="6"/>
      <c r="CV348">
        <v>0.65063358386169534</v>
      </c>
      <c r="CW348">
        <v>0.34936641613830466</v>
      </c>
      <c r="CX348">
        <v>0.12902339953435568</v>
      </c>
      <c r="CY348">
        <v>0.27233633445524985</v>
      </c>
      <c r="CZ348">
        <v>0.27729366331951855</v>
      </c>
      <c r="DA348">
        <v>0.17324256018481107</v>
      </c>
      <c r="DB348">
        <v>9.2388661292823179E-2</v>
      </c>
      <c r="DC348">
        <v>5.5715381213241745E-2</v>
      </c>
      <c r="DD3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48" t="str">
        <f>IF(TRIM(SW_base_final[[#This Row],[Neg]])="","blocked",SW_base_final[[#This Row],[Neg]])</f>
        <v>blocked</v>
      </c>
      <c r="DF348" t="str">
        <f>LEFT(SW_base_final[[#This Row],[date]],2)</f>
        <v/>
      </c>
      <c r="DG348" t="str">
        <f>MID(SW_base_final[[#This Row],[date]],4,2)</f>
        <v/>
      </c>
      <c r="DH348" t="str">
        <f>RIGHT(SW_base_final[[#This Row],[date]],4)</f>
        <v/>
      </c>
    </row>
    <row r="349" spans="1:112" x14ac:dyDescent="0.3">
      <c r="A349" s="6" t="s">
        <v>1154</v>
      </c>
      <c r="B349" s="6" t="s">
        <v>297</v>
      </c>
      <c r="C349" s="6" t="s">
        <v>114</v>
      </c>
      <c r="D349" s="6" t="s">
        <v>115</v>
      </c>
      <c r="E349" s="6" t="s">
        <v>116</v>
      </c>
      <c r="F349" s="6" t="s">
        <v>117</v>
      </c>
      <c r="G349" s="6" t="s">
        <v>118</v>
      </c>
      <c r="H349" s="1">
        <v>44161.630982407405</v>
      </c>
      <c r="I349" s="6" t="s">
        <v>116</v>
      </c>
      <c r="J349" s="6" t="s">
        <v>116</v>
      </c>
      <c r="K349" s="6" t="s">
        <v>119</v>
      </c>
      <c r="L349">
        <v>5.707881359125898E-4</v>
      </c>
      <c r="M349">
        <v>-0.20004103159014314</v>
      </c>
      <c r="N349">
        <v>3786</v>
      </c>
      <c r="O349">
        <v>7715423.8120039087</v>
      </c>
      <c r="P349">
        <v>10223.662957943088</v>
      </c>
      <c r="Q349">
        <v>0.33923822436771522</v>
      </c>
      <c r="R349">
        <v>0.66076177563228478</v>
      </c>
      <c r="S349" s="7">
        <v>3.0243055555555554E-2</v>
      </c>
      <c r="T349">
        <v>8.2631585855853551</v>
      </c>
      <c r="U349">
        <v>0.38213465782504435</v>
      </c>
      <c r="V349" s="6" t="s">
        <v>117</v>
      </c>
      <c r="W349" s="6" t="s">
        <v>121</v>
      </c>
      <c r="X349" s="6" t="s">
        <v>130</v>
      </c>
      <c r="Y349" s="6" t="s">
        <v>148</v>
      </c>
      <c r="Z349" s="6" t="s">
        <v>124</v>
      </c>
      <c r="AA349">
        <v>0.14868330778129923</v>
      </c>
      <c r="AB349">
        <v>0.30560801547545324</v>
      </c>
      <c r="AC349">
        <v>0.12699671549472225</v>
      </c>
      <c r="AD349">
        <v>-9.2742605716354398E-2</v>
      </c>
      <c r="AE349">
        <v>0.17473554189913343</v>
      </c>
      <c r="AF349">
        <v>1.6430600265493163</v>
      </c>
      <c r="AG349">
        <v>2251596.1439767084</v>
      </c>
      <c r="AH349">
        <v>0.15675697718899517</v>
      </c>
      <c r="AI349">
        <v>0.18094501129915352</v>
      </c>
      <c r="AJ349">
        <v>0.1272378616759311</v>
      </c>
      <c r="AK349">
        <v>-0.26217450590039038</v>
      </c>
      <c r="AL349">
        <v>0.18142284034109779</v>
      </c>
      <c r="AM349">
        <v>1.2658972284586927</v>
      </c>
      <c r="AN349">
        <v>0.53542121380706953</v>
      </c>
      <c r="AO349">
        <v>0.46457878619293036</v>
      </c>
      <c r="AP349">
        <v>12.159917007265857</v>
      </c>
      <c r="AQ349">
        <v>93818913.229850322</v>
      </c>
      <c r="AR349">
        <v>0.14081997352435671</v>
      </c>
      <c r="AS349">
        <v>0.32045444952280477</v>
      </c>
      <c r="AT349">
        <v>0.12379248398814346</v>
      </c>
      <c r="AU349">
        <v>-5.244995108020345E-3</v>
      </c>
      <c r="AV349">
        <v>0.18206975565316497</v>
      </c>
      <c r="AW349">
        <v>4.3693530530727704</v>
      </c>
      <c r="AX349">
        <v>4131001.5824591001</v>
      </c>
      <c r="AY349">
        <v>998806.46998834575</v>
      </c>
      <c r="AZ349" s="8">
        <v>5.212962962962963E-2</v>
      </c>
      <c r="BA349">
        <v>15.835307132745058</v>
      </c>
      <c r="BB349">
        <v>65415678.824095711</v>
      </c>
      <c r="BC349">
        <v>0.28678770883448607</v>
      </c>
      <c r="BD349">
        <v>3584422.2295448077</v>
      </c>
      <c r="BE349">
        <v>1252789.6739883625</v>
      </c>
      <c r="BF349" s="8">
        <v>5.0115740740740737E-3</v>
      </c>
      <c r="BG349">
        <v>7.9240760677241919</v>
      </c>
      <c r="BH349">
        <v>28403234.4057546</v>
      </c>
      <c r="BI349">
        <v>0.49202081853347829</v>
      </c>
      <c r="BJ349">
        <v>0.81967615076153777</v>
      </c>
      <c r="BK349">
        <v>1.2558452263956738E-2</v>
      </c>
      <c r="BL349">
        <v>6.4244898518411985E-3</v>
      </c>
      <c r="BM349">
        <v>2.7784057786335831E-2</v>
      </c>
      <c r="BN349">
        <v>0.13272903415555395</v>
      </c>
      <c r="BP349">
        <v>8.2781518077452456E-4</v>
      </c>
      <c r="BQ349">
        <v>3381892.7088389327</v>
      </c>
      <c r="BR349">
        <v>0.11468290435939332</v>
      </c>
      <c r="BS349">
        <v>-5.0784840861069491E-2</v>
      </c>
      <c r="BT349">
        <v>51814.77844184947</v>
      </c>
      <c r="BU349">
        <v>0.45367076060493261</v>
      </c>
      <c r="BV349">
        <v>1.2109638680156363</v>
      </c>
      <c r="BW349">
        <v>26506.731186171011</v>
      </c>
      <c r="BX349">
        <v>0.25148203464317209</v>
      </c>
      <c r="BY349">
        <v>-1.1844409599355066E-2</v>
      </c>
      <c r="BZ349">
        <v>114633.93483178772</v>
      </c>
      <c r="CA349">
        <v>0.1702550006259651</v>
      </c>
      <c r="CB349">
        <v>0.20577600658638961</v>
      </c>
      <c r="CC349">
        <v>547625.24497615837</v>
      </c>
      <c r="CD349">
        <v>0.16570201343067703</v>
      </c>
      <c r="CE349">
        <v>-0.34653657191079301</v>
      </c>
      <c r="CG349">
        <v>-1</v>
      </c>
      <c r="CJ349">
        <v>0.38944127674140105</v>
      </c>
      <c r="CK349">
        <v>0.18461887046624259</v>
      </c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>
        <v>0.69834194700407592</v>
      </c>
      <c r="CW349">
        <v>0.30165805299592408</v>
      </c>
      <c r="CX349">
        <v>0.2044207885479471</v>
      </c>
      <c r="CY349">
        <v>0.32827747235942167</v>
      </c>
      <c r="CZ349">
        <v>0.21131601269036884</v>
      </c>
      <c r="DA349">
        <v>0.12822965264396971</v>
      </c>
      <c r="DB349">
        <v>8.2839881341864305E-2</v>
      </c>
      <c r="DC349">
        <v>4.4916192416428323E-2</v>
      </c>
      <c r="DD3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40 - 50</v>
      </c>
      <c r="DE349" t="str">
        <f>IF(TRIM(SW_base_final[[#This Row],[Neg]])="","blocked",SW_base_final[[#This Row],[Neg]])</f>
        <v>blocked</v>
      </c>
      <c r="DF349" t="str">
        <f>LEFT(SW_base_final[[#This Row],[date]],2)</f>
        <v/>
      </c>
      <c r="DG349" t="str">
        <f>MID(SW_base_final[[#This Row],[date]],4,2)</f>
        <v/>
      </c>
      <c r="DH349" t="str">
        <f>RIGHT(SW_base_final[[#This Row],[date]],4)</f>
        <v/>
      </c>
    </row>
    <row r="350" spans="1:112" x14ac:dyDescent="0.3">
      <c r="A350" s="6" t="s">
        <v>1155</v>
      </c>
      <c r="B350" s="6" t="s">
        <v>113</v>
      </c>
      <c r="C350" s="6" t="s">
        <v>114</v>
      </c>
      <c r="D350" s="6" t="s">
        <v>115</v>
      </c>
      <c r="E350" s="6" t="s">
        <v>116</v>
      </c>
      <c r="F350" s="6" t="s">
        <v>117</v>
      </c>
      <c r="G350" s="6" t="s">
        <v>118</v>
      </c>
      <c r="H350" s="1">
        <v>44161.630982407405</v>
      </c>
      <c r="I350" s="6" t="s">
        <v>116</v>
      </c>
      <c r="J350" s="6" t="s">
        <v>116</v>
      </c>
      <c r="K350" s="6" t="s">
        <v>119</v>
      </c>
      <c r="L350">
        <v>5.7060647484736854E-4</v>
      </c>
      <c r="M350">
        <v>2.5433827496287083E-3</v>
      </c>
      <c r="N350">
        <v>27533</v>
      </c>
      <c r="O350">
        <v>1999210.458636736</v>
      </c>
      <c r="P350">
        <v>9904.1614925724352</v>
      </c>
      <c r="Q350">
        <v>0.58699750569162956</v>
      </c>
      <c r="R350">
        <v>0.41300249430837044</v>
      </c>
      <c r="S350" s="7">
        <v>3.9583333333333337E-3</v>
      </c>
      <c r="T350">
        <v>5.3434883486601734</v>
      </c>
      <c r="U350">
        <v>0.54860859355782288</v>
      </c>
      <c r="V350" s="6" t="s">
        <v>120</v>
      </c>
      <c r="W350" s="6" t="s">
        <v>121</v>
      </c>
      <c r="X350" s="6" t="s">
        <v>130</v>
      </c>
      <c r="Y350" s="6" t="s">
        <v>398</v>
      </c>
      <c r="Z350" s="6" t="s">
        <v>124</v>
      </c>
      <c r="AA350">
        <v>-2.2129711268438212E-3</v>
      </c>
      <c r="AB350">
        <v>0.26656427513208913</v>
      </c>
      <c r="AC350">
        <v>1.4516676340298629E-2</v>
      </c>
      <c r="AD350">
        <v>0.43265204677794866</v>
      </c>
      <c r="AE350">
        <v>-1.8054230556077688E-2</v>
      </c>
      <c r="AF350">
        <v>0.13754886188902371</v>
      </c>
      <c r="AG350">
        <v>665662.88439063542</v>
      </c>
      <c r="AH350">
        <v>-4.3106457519544561E-2</v>
      </c>
      <c r="AI350">
        <v>0.11232001572699812</v>
      </c>
      <c r="AJ350">
        <v>-6.7033349472718551E-2</v>
      </c>
      <c r="AK350">
        <v>4.9924489811405737E-2</v>
      </c>
      <c r="AL350">
        <v>-3.0286754534001536E-2</v>
      </c>
      <c r="AM350">
        <v>0.14747217554593872</v>
      </c>
      <c r="AN350">
        <v>0.49451696096772779</v>
      </c>
      <c r="AO350">
        <v>0.5054830390322721</v>
      </c>
      <c r="AP350">
        <v>4.0284619130221007</v>
      </c>
      <c r="AQ350">
        <v>8053743.1887335349</v>
      </c>
      <c r="AR350">
        <v>-3.3339088298486752E-2</v>
      </c>
      <c r="AS350">
        <v>4.9959255679877135E-2</v>
      </c>
      <c r="AT350">
        <v>-3.5880938667080309E-2</v>
      </c>
      <c r="AU350">
        <v>0.54308262242364114</v>
      </c>
      <c r="AV350">
        <v>-2.670037755971022E-2</v>
      </c>
      <c r="AW350">
        <v>-0.4252370441812382</v>
      </c>
      <c r="AX350">
        <v>988643.48033993586</v>
      </c>
      <c r="AY350">
        <v>226421.51909171592</v>
      </c>
      <c r="AZ350" s="8">
        <v>5.7291666666666663E-3</v>
      </c>
      <c r="BA350">
        <v>5.8752872180886913</v>
      </c>
      <c r="BB350">
        <v>5808564.4032879435</v>
      </c>
      <c r="BC350">
        <v>0.42163334542331804</v>
      </c>
      <c r="BD350">
        <v>1010566.9782967996</v>
      </c>
      <c r="BE350">
        <v>439241.3652989195</v>
      </c>
      <c r="BF350" s="8">
        <v>2.2222222222222222E-3</v>
      </c>
      <c r="BG350">
        <v>2.2217021074937522</v>
      </c>
      <c r="BH350">
        <v>2245178.7854455924</v>
      </c>
      <c r="BI350">
        <v>0.67282920825106807</v>
      </c>
      <c r="BJ350">
        <v>0.65265309460367882</v>
      </c>
      <c r="BK350">
        <v>5.5953802956098054E-3</v>
      </c>
      <c r="BL350">
        <v>8.913772288313547E-3</v>
      </c>
      <c r="BM350">
        <v>9.5393415465788903E-2</v>
      </c>
      <c r="BN350">
        <v>0.23719951861034153</v>
      </c>
      <c r="BP350">
        <v>2.4481873626730027E-4</v>
      </c>
      <c r="BQ350">
        <v>644672.80632159207</v>
      </c>
      <c r="BR350">
        <v>-3.6125022921319916E-2</v>
      </c>
      <c r="BS350">
        <v>0.6578853238845368</v>
      </c>
      <c r="BT350">
        <v>5526.9630182291021</v>
      </c>
      <c r="BU350">
        <v>0.11233822302321395</v>
      </c>
      <c r="BV350">
        <v>1.2303167353641982</v>
      </c>
      <c r="BW350">
        <v>8804.7795123200249</v>
      </c>
      <c r="BX350">
        <v>8.2701107163228871E-2</v>
      </c>
      <c r="BY350">
        <v>2.6032726293023365</v>
      </c>
      <c r="BZ350">
        <v>94226.996487737255</v>
      </c>
      <c r="CA350">
        <v>0.48659549851425599</v>
      </c>
      <c r="CB350">
        <v>2.5323489350571378</v>
      </c>
      <c r="CC350">
        <v>234299.17146645463</v>
      </c>
      <c r="CD350">
        <v>2.4175788479396942E-2</v>
      </c>
      <c r="CE350">
        <v>-0.12967243433718378</v>
      </c>
      <c r="CG350">
        <v>-1</v>
      </c>
      <c r="CH350">
        <v>-1</v>
      </c>
      <c r="CK350">
        <v>94.824329482996774</v>
      </c>
      <c r="CL350" s="6" t="s">
        <v>1156</v>
      </c>
      <c r="CM350" s="6" t="s">
        <v>1157</v>
      </c>
      <c r="CN350" s="6" t="s">
        <v>1158</v>
      </c>
      <c r="CO350" s="6" t="s">
        <v>1159</v>
      </c>
      <c r="CP350" s="6" t="s">
        <v>130</v>
      </c>
      <c r="CQ350" s="6" t="s">
        <v>1160</v>
      </c>
      <c r="CR350" s="6" t="s">
        <v>176</v>
      </c>
      <c r="CS350" s="6" t="s">
        <v>177</v>
      </c>
      <c r="CT350" s="6" t="s">
        <v>1161</v>
      </c>
      <c r="CU350" s="6" t="s">
        <v>1162</v>
      </c>
      <c r="CV350">
        <v>0.79268540448533842</v>
      </c>
      <c r="CW350">
        <v>0.20731459551466158</v>
      </c>
      <c r="CX350">
        <v>0.18028885537009406</v>
      </c>
      <c r="CY350">
        <v>0.27671431026954052</v>
      </c>
      <c r="CZ350">
        <v>0.20716154657465705</v>
      </c>
      <c r="DA350">
        <v>0.15633768215769467</v>
      </c>
      <c r="DB350">
        <v>0.11561418915632748</v>
      </c>
      <c r="DC350">
        <v>6.3883416471686244E-2</v>
      </c>
      <c r="DD3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50" t="str">
        <f>IF(TRIM(SW_base_final[[#This Row],[Neg]])="","blocked",SW_base_final[[#This Row],[Neg]])</f>
        <v>blocked</v>
      </c>
      <c r="DF350" t="str">
        <f>LEFT(SW_base_final[[#This Row],[date]],2)</f>
        <v/>
      </c>
      <c r="DG350" t="str">
        <f>MID(SW_base_final[[#This Row],[date]],4,2)</f>
        <v/>
      </c>
      <c r="DH350" t="str">
        <f>RIGHT(SW_base_final[[#This Row],[date]],4)</f>
        <v/>
      </c>
    </row>
    <row r="351" spans="1:112" x14ac:dyDescent="0.3">
      <c r="A351" s="6" t="s">
        <v>1163</v>
      </c>
      <c r="B351" s="6" t="s">
        <v>1021</v>
      </c>
      <c r="C351" s="6" t="s">
        <v>1022</v>
      </c>
      <c r="D351" s="6" t="s">
        <v>160</v>
      </c>
      <c r="E351" s="6" t="s">
        <v>116</v>
      </c>
      <c r="F351" s="6" t="s">
        <v>117</v>
      </c>
      <c r="G351" s="6" t="s">
        <v>161</v>
      </c>
      <c r="H351" s="1">
        <v>44161.630982407405</v>
      </c>
      <c r="I351" s="6" t="s">
        <v>116</v>
      </c>
      <c r="J351" s="6" t="s">
        <v>116</v>
      </c>
      <c r="K351" s="6" t="s">
        <v>119</v>
      </c>
      <c r="L351">
        <v>5.6673343684044146E-4</v>
      </c>
      <c r="M351">
        <v>2.4205704825639406E-2</v>
      </c>
      <c r="N351">
        <v>13965</v>
      </c>
      <c r="O351">
        <v>33605.429360220143</v>
      </c>
      <c r="P351">
        <v>23062.408117046183</v>
      </c>
      <c r="Q351">
        <v>0.28271872247261065</v>
      </c>
      <c r="R351">
        <v>0.71728127752738935</v>
      </c>
      <c r="S351" s="7">
        <v>4.5138888888888887E-4</v>
      </c>
      <c r="T351">
        <v>1.9072632865725112</v>
      </c>
      <c r="U351">
        <v>0.48413758186752409</v>
      </c>
      <c r="V351" s="6" t="s">
        <v>120</v>
      </c>
      <c r="W351" s="6"/>
      <c r="X351" s="6"/>
      <c r="Y351" s="6"/>
      <c r="Z351" s="6"/>
      <c r="AZ351" s="8"/>
      <c r="BF351" s="8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DD3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51" t="str">
        <f>IF(TRIM(SW_base_final[[#This Row],[Neg]])="","blocked",SW_base_final[[#This Row],[Neg]])</f>
        <v>blocked</v>
      </c>
      <c r="DF351" t="str">
        <f>LEFT(SW_base_final[[#This Row],[date]],2)</f>
        <v/>
      </c>
      <c r="DG351" t="str">
        <f>MID(SW_base_final[[#This Row],[date]],4,2)</f>
        <v/>
      </c>
      <c r="DH351" t="str">
        <f>RIGHT(SW_base_final[[#This Row],[date]],4)</f>
        <v/>
      </c>
    </row>
    <row r="352" spans="1:112" x14ac:dyDescent="0.3">
      <c r="A352" s="6" t="s">
        <v>1164</v>
      </c>
      <c r="B352" s="6" t="s">
        <v>113</v>
      </c>
      <c r="C352" s="6" t="s">
        <v>114</v>
      </c>
      <c r="D352" s="6" t="s">
        <v>115</v>
      </c>
      <c r="E352" s="6" t="s">
        <v>116</v>
      </c>
      <c r="F352" s="6" t="s">
        <v>117</v>
      </c>
      <c r="G352" s="6" t="s">
        <v>118</v>
      </c>
      <c r="H352" s="1">
        <v>44161.630982407405</v>
      </c>
      <c r="I352" s="6" t="s">
        <v>116</v>
      </c>
      <c r="J352" s="6" t="s">
        <v>116</v>
      </c>
      <c r="K352" s="6" t="s">
        <v>119</v>
      </c>
      <c r="L352">
        <v>5.6289247341689938E-4</v>
      </c>
      <c r="M352">
        <v>0.17288583017647552</v>
      </c>
      <c r="N352">
        <v>56434</v>
      </c>
      <c r="O352">
        <v>793521.93441486033</v>
      </c>
      <c r="P352">
        <v>14616.438665504798</v>
      </c>
      <c r="Q352">
        <v>0.22009936951216877</v>
      </c>
      <c r="R352">
        <v>0.7799006304878312</v>
      </c>
      <c r="S352" s="7">
        <v>5.7986111111111112E-3</v>
      </c>
      <c r="T352">
        <v>6.1877427068150057</v>
      </c>
      <c r="U352">
        <v>0.24066588220571322</v>
      </c>
      <c r="V352" s="6" t="s">
        <v>117</v>
      </c>
      <c r="W352" s="6" t="s">
        <v>121</v>
      </c>
      <c r="X352" s="6" t="s">
        <v>152</v>
      </c>
      <c r="Y352" s="6" t="s">
        <v>231</v>
      </c>
      <c r="Z352" s="6" t="s">
        <v>180</v>
      </c>
      <c r="AA352">
        <v>-5.9614184186143615E-2</v>
      </c>
      <c r="AB352">
        <v>-5.5006613020060158E-2</v>
      </c>
      <c r="AC352">
        <v>-8.0411066263451625E-2</v>
      </c>
      <c r="AD352">
        <v>0.21833890021094438</v>
      </c>
      <c r="AE352">
        <v>-3.5237185417339334E-2</v>
      </c>
      <c r="AF352">
        <v>-0.24440912331296438</v>
      </c>
      <c r="AG352">
        <v>122657.06200549233</v>
      </c>
      <c r="AH352">
        <v>9.9080760697805914E-2</v>
      </c>
      <c r="AI352">
        <v>0.15157062927362053</v>
      </c>
      <c r="AJ352">
        <v>0.23834553946028825</v>
      </c>
      <c r="AK352">
        <v>0.4627109457436569</v>
      </c>
      <c r="AL352">
        <v>1.6529576770989429E-2</v>
      </c>
      <c r="AM352">
        <v>-1.762346019873906E-3</v>
      </c>
      <c r="AN352">
        <v>0.52769198749735979</v>
      </c>
      <c r="AO352">
        <v>0.47230801250264032</v>
      </c>
      <c r="AP352">
        <v>5.7663496895783553</v>
      </c>
      <c r="AQ352">
        <v>4575724.9601867441</v>
      </c>
      <c r="AR352">
        <v>-8.9761492299978873E-2</v>
      </c>
      <c r="AS352">
        <v>-0.46139118434410897</v>
      </c>
      <c r="AT352">
        <v>-0.11473188443791138</v>
      </c>
      <c r="AU352">
        <v>-8.0430015755608597E-2</v>
      </c>
      <c r="AV352">
        <v>-9.9911990154496477E-3</v>
      </c>
      <c r="AW352">
        <v>-0.75332138261728487</v>
      </c>
      <c r="AX352">
        <v>418735.16669412708</v>
      </c>
      <c r="AY352">
        <v>51432.224232032262</v>
      </c>
      <c r="AZ352" s="8">
        <v>8.0092592592592594E-3</v>
      </c>
      <c r="BA352">
        <v>8.094049785940209</v>
      </c>
      <c r="BB352">
        <v>3389263.2863462372</v>
      </c>
      <c r="BC352">
        <v>0.16551240704922335</v>
      </c>
      <c r="BD352">
        <v>374786.76772073307</v>
      </c>
      <c r="BE352">
        <v>71224.837773460065</v>
      </c>
      <c r="BF352" s="8">
        <v>3.3333333333333335E-3</v>
      </c>
      <c r="BG352">
        <v>3.1656978741698323</v>
      </c>
      <c r="BH352">
        <v>1186461.6738405074</v>
      </c>
      <c r="BI352">
        <v>0.32463203484946046</v>
      </c>
      <c r="BJ352">
        <v>0.7511440421075104</v>
      </c>
      <c r="BK352">
        <v>5.4717405431925882E-3</v>
      </c>
      <c r="BL352">
        <v>6.5608696776302969E-3</v>
      </c>
      <c r="BM352">
        <v>1.8379416004073838E-2</v>
      </c>
      <c r="BN352">
        <v>0.21844393166759293</v>
      </c>
      <c r="BQ352">
        <v>314417.08675980062</v>
      </c>
      <c r="BR352">
        <v>-0.10915497244292305</v>
      </c>
      <c r="BS352">
        <v>0.19926190228208629</v>
      </c>
      <c r="BU352">
        <v>-0.10564567993847074</v>
      </c>
      <c r="BV352">
        <v>8.5555811785007707E-2</v>
      </c>
      <c r="BX352">
        <v>0.19194883386031925</v>
      </c>
      <c r="BY352">
        <v>3.3170720437156058</v>
      </c>
      <c r="BZ352">
        <v>7693.3345835155251</v>
      </c>
      <c r="CA352">
        <v>-0.30644698321769726</v>
      </c>
      <c r="CB352">
        <v>-0.52359726309833599</v>
      </c>
      <c r="CC352">
        <v>91437.195484605967</v>
      </c>
      <c r="CD352">
        <v>7.5682284045948789E-2</v>
      </c>
      <c r="CE352">
        <v>0.46145421644792384</v>
      </c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>
        <v>0.70123527958434495</v>
      </c>
      <c r="CW352">
        <v>0.29876472041565505</v>
      </c>
      <c r="CX352">
        <v>0.17536294732740407</v>
      </c>
      <c r="CY352">
        <v>0.28567372519351109</v>
      </c>
      <c r="CZ352">
        <v>0.20510213560114196</v>
      </c>
      <c r="DA352">
        <v>0.16385788853121938</v>
      </c>
      <c r="DB352">
        <v>0.10585124554490159</v>
      </c>
      <c r="DC352">
        <v>6.4152057801822024E-2</v>
      </c>
      <c r="DD3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52" t="str">
        <f>IF(TRIM(SW_base_final[[#This Row],[Neg]])="","blocked",SW_base_final[[#This Row],[Neg]])</f>
        <v>blocked</v>
      </c>
      <c r="DF352" t="str">
        <f>LEFT(SW_base_final[[#This Row],[date]],2)</f>
        <v/>
      </c>
      <c r="DG352" t="str">
        <f>MID(SW_base_final[[#This Row],[date]],4,2)</f>
        <v/>
      </c>
      <c r="DH352" t="str">
        <f>RIGHT(SW_base_final[[#This Row],[date]],4)</f>
        <v/>
      </c>
    </row>
    <row r="353" spans="1:112" x14ac:dyDescent="0.3">
      <c r="A353" s="6" t="s">
        <v>1165</v>
      </c>
      <c r="B353" s="6" t="s">
        <v>190</v>
      </c>
      <c r="C353" s="6" t="s">
        <v>114</v>
      </c>
      <c r="D353" s="6" t="s">
        <v>117</v>
      </c>
      <c r="E353" s="6" t="s">
        <v>116</v>
      </c>
      <c r="F353" s="6" t="s">
        <v>117</v>
      </c>
      <c r="G353" s="6" t="s">
        <v>118</v>
      </c>
      <c r="H353" s="1">
        <v>44161.630982407405</v>
      </c>
      <c r="I353" s="6" t="s">
        <v>116</v>
      </c>
      <c r="J353" s="6" t="s">
        <v>116</v>
      </c>
      <c r="K353" s="6" t="s">
        <v>119</v>
      </c>
      <c r="L353">
        <v>5.6274162334722969E-4</v>
      </c>
      <c r="M353">
        <v>0.21725601042933929</v>
      </c>
      <c r="N353">
        <v>6362</v>
      </c>
      <c r="O353">
        <v>4142203.72649035</v>
      </c>
      <c r="P353">
        <v>14180.797929743985</v>
      </c>
      <c r="Q353">
        <v>0.84832416010005096</v>
      </c>
      <c r="R353">
        <v>0.15167583989994904</v>
      </c>
      <c r="S353" s="7">
        <v>3.5532407407407409E-3</v>
      </c>
      <c r="T353">
        <v>1.8650382367837386</v>
      </c>
      <c r="U353">
        <v>0.50815261822717217</v>
      </c>
      <c r="V353" s="6" t="s">
        <v>117</v>
      </c>
      <c r="W353" s="6" t="s">
        <v>121</v>
      </c>
      <c r="X353" s="6" t="s">
        <v>130</v>
      </c>
      <c r="Y353" s="6" t="s">
        <v>148</v>
      </c>
      <c r="Z353" s="6" t="s">
        <v>180</v>
      </c>
      <c r="AA353">
        <v>-8.3936092373683269E-2</v>
      </c>
      <c r="AB353">
        <v>9.1843732916850733</v>
      </c>
      <c r="AC353">
        <v>-9.1258310537827625E-2</v>
      </c>
      <c r="AD353">
        <v>24.661000887915975</v>
      </c>
      <c r="AE353">
        <v>-7.0768062474238835E-2</v>
      </c>
      <c r="AF353">
        <v>3.942163990573281</v>
      </c>
      <c r="AG353">
        <v>1919478.5159529294</v>
      </c>
      <c r="AH353">
        <v>-1.4041188326387899E-2</v>
      </c>
      <c r="AI353">
        <v>6.5852283320608409</v>
      </c>
      <c r="AJ353">
        <v>2.3088909423701454E-2</v>
      </c>
      <c r="AK353">
        <v>18.110441247527351</v>
      </c>
      <c r="AL353">
        <v>-7.4595979058518558E-2</v>
      </c>
      <c r="AM353">
        <v>2.633845491076146</v>
      </c>
      <c r="AN353">
        <v>0.63751185833899782</v>
      </c>
      <c r="AO353">
        <v>0.36248814166100224</v>
      </c>
      <c r="AP353">
        <v>14.57880768125008</v>
      </c>
      <c r="AQ353">
        <v>60388391.505060226</v>
      </c>
      <c r="AR353">
        <v>4.6863534827268092</v>
      </c>
      <c r="AS353">
        <v>63.176029087414236</v>
      </c>
      <c r="AT353">
        <v>6.8160603822276986</v>
      </c>
      <c r="AU353">
        <v>289.62132740445156</v>
      </c>
      <c r="AV353">
        <v>2.5790937139334371</v>
      </c>
      <c r="AW353">
        <v>22.913811166975254</v>
      </c>
      <c r="AX353">
        <v>2640703.9952935847</v>
      </c>
      <c r="AY353">
        <v>1234692.9894658453</v>
      </c>
      <c r="AZ353" s="8">
        <v>4.5254629629629629E-3</v>
      </c>
      <c r="BA353">
        <v>15.633305695669454</v>
      </c>
      <c r="BB353">
        <v>41282932.810200281</v>
      </c>
      <c r="BC353">
        <v>0.6028882873018756</v>
      </c>
      <c r="BD353">
        <v>1501499.7311967649</v>
      </c>
      <c r="BE353">
        <v>684785.52648708422</v>
      </c>
      <c r="BF353" s="8">
        <v>1.8402777777777777E-3</v>
      </c>
      <c r="BG353">
        <v>12.724250492960129</v>
      </c>
      <c r="BH353">
        <v>19105458.694859937</v>
      </c>
      <c r="BI353">
        <v>0.3415399611453197</v>
      </c>
      <c r="BJ353">
        <v>0.24526371017726281</v>
      </c>
      <c r="BK353">
        <v>0.10077484925670901</v>
      </c>
      <c r="BL353">
        <v>8.0954911960699427E-2</v>
      </c>
      <c r="BM353">
        <v>0.296716328645665</v>
      </c>
      <c r="BN353">
        <v>0.14864264373754621</v>
      </c>
      <c r="BP353">
        <v>0.12764755622211763</v>
      </c>
      <c r="BQ353">
        <v>639985.31857235008</v>
      </c>
      <c r="BR353">
        <v>0.24928124530341389</v>
      </c>
      <c r="BS353">
        <v>19.831860533617146</v>
      </c>
      <c r="BT353">
        <v>262959.50574596843</v>
      </c>
      <c r="BU353">
        <v>7.3228304441632197E-2</v>
      </c>
      <c r="BV353">
        <v>503.74987554507669</v>
      </c>
      <c r="BW353">
        <v>211241.83061456363</v>
      </c>
      <c r="BX353">
        <v>6.9061573436851376E-2</v>
      </c>
      <c r="BY353">
        <v>1173.5524617163628</v>
      </c>
      <c r="BZ353">
        <v>774244.56303245702</v>
      </c>
      <c r="CA353">
        <v>-0.34147950328472088</v>
      </c>
      <c r="CB353">
        <v>38.89641586472689</v>
      </c>
      <c r="CC353">
        <v>387864.59536576318</v>
      </c>
      <c r="CD353">
        <v>-0.12212920984348163</v>
      </c>
      <c r="CE353">
        <v>35.590432805599619</v>
      </c>
      <c r="CG353">
        <v>-1</v>
      </c>
      <c r="CI353">
        <v>333080.51107418671</v>
      </c>
      <c r="CJ353">
        <v>0.16681667549083445</v>
      </c>
      <c r="CK353">
        <v>24.628163589778822</v>
      </c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>
        <v>0.77279147135018667</v>
      </c>
      <c r="CW353">
        <v>0.22720852864981333</v>
      </c>
      <c r="CX353">
        <v>0.24112722949806822</v>
      </c>
      <c r="CY353">
        <v>0.30241970413988012</v>
      </c>
      <c r="CZ353">
        <v>0.20596920897182242</v>
      </c>
      <c r="DA353">
        <v>0.12568528043553881</v>
      </c>
      <c r="DB353">
        <v>7.8302000012796205E-2</v>
      </c>
      <c r="DC353">
        <v>4.6496576941894602E-2</v>
      </c>
      <c r="DD3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53" t="str">
        <f>IF(TRIM(SW_base_final[[#This Row],[Neg]])="","blocked",SW_base_final[[#This Row],[Neg]])</f>
        <v>blocked</v>
      </c>
      <c r="DF353" t="str">
        <f>LEFT(SW_base_final[[#This Row],[date]],2)</f>
        <v/>
      </c>
      <c r="DG353" t="str">
        <f>MID(SW_base_final[[#This Row],[date]],4,2)</f>
        <v/>
      </c>
      <c r="DH353" t="str">
        <f>RIGHT(SW_base_final[[#This Row],[date]],4)</f>
        <v/>
      </c>
    </row>
    <row r="354" spans="1:112" x14ac:dyDescent="0.3">
      <c r="A354" s="6" t="s">
        <v>1166</v>
      </c>
      <c r="B354" s="6" t="s">
        <v>190</v>
      </c>
      <c r="C354" s="6" t="s">
        <v>114</v>
      </c>
      <c r="D354" s="6" t="s">
        <v>117</v>
      </c>
      <c r="E354" s="6" t="s">
        <v>116</v>
      </c>
      <c r="F354" s="6" t="s">
        <v>117</v>
      </c>
      <c r="G354" s="6" t="s">
        <v>118</v>
      </c>
      <c r="H354" s="1">
        <v>44161.630982407405</v>
      </c>
      <c r="I354" s="6" t="s">
        <v>116</v>
      </c>
      <c r="J354" s="6" t="s">
        <v>116</v>
      </c>
      <c r="K354" s="6" t="s">
        <v>119</v>
      </c>
      <c r="L354">
        <v>5.6178023583562306E-4</v>
      </c>
      <c r="M354">
        <v>-0.24019868768734509</v>
      </c>
      <c r="N354">
        <v>7073</v>
      </c>
      <c r="O354">
        <v>9571980.2199343294</v>
      </c>
      <c r="P354">
        <v>6437.7531503333357</v>
      </c>
      <c r="Q354">
        <v>1</v>
      </c>
      <c r="R354">
        <v>0</v>
      </c>
      <c r="S354" s="7">
        <v>2.5462962962962965E-3</v>
      </c>
      <c r="T354">
        <v>2.768453838639199</v>
      </c>
      <c r="U354">
        <v>0.48666908008016685</v>
      </c>
      <c r="V354" s="6" t="s">
        <v>117</v>
      </c>
      <c r="W354" s="6" t="s">
        <v>121</v>
      </c>
      <c r="X354" s="6" t="s">
        <v>130</v>
      </c>
      <c r="Y354" s="6" t="s">
        <v>775</v>
      </c>
      <c r="Z354" s="6" t="s">
        <v>180</v>
      </c>
      <c r="AA354">
        <v>-0.74547770274408753</v>
      </c>
      <c r="AB354">
        <v>4.6753618269568467</v>
      </c>
      <c r="AC354">
        <v>-0.77248836925897435</v>
      </c>
      <c r="AD354">
        <v>2.0762273284544022</v>
      </c>
      <c r="AE354">
        <v>-0.72649351767048675</v>
      </c>
      <c r="AF354">
        <v>10.215525426878266</v>
      </c>
      <c r="AG354">
        <v>3209433.7705872506</v>
      </c>
      <c r="AH354">
        <v>-0.63616254626264057</v>
      </c>
      <c r="AI354">
        <v>4.9016670994662483</v>
      </c>
      <c r="AJ354">
        <v>-0.48620141239311931</v>
      </c>
      <c r="AK354">
        <v>2.7135589824281903</v>
      </c>
      <c r="AL354">
        <v>-0.69596836114079375</v>
      </c>
      <c r="AM354">
        <v>8.7890574238660193</v>
      </c>
      <c r="AN354">
        <v>0.36894404604857067</v>
      </c>
      <c r="AO354">
        <v>0.63105595395142922</v>
      </c>
      <c r="AP354">
        <v>2.2602350210924671</v>
      </c>
      <c r="AQ354">
        <v>21634924.914299935</v>
      </c>
      <c r="AR354">
        <v>-0.77995341743031099</v>
      </c>
      <c r="AS354">
        <v>4.5475908152398805</v>
      </c>
      <c r="AT354">
        <v>-0.82213729082153675</v>
      </c>
      <c r="AU354">
        <v>1.6234518214883864</v>
      </c>
      <c r="AV354">
        <v>-0.74936890689916291</v>
      </c>
      <c r="AW354">
        <v>12.007107245231182</v>
      </c>
      <c r="AX354">
        <v>3531525.1110394588</v>
      </c>
      <c r="AY354">
        <v>1292171.8379703092</v>
      </c>
      <c r="AZ354" s="8">
        <v>2.1875000000000002E-3</v>
      </c>
      <c r="BA354">
        <v>2.0812400430985907</v>
      </c>
      <c r="BB354">
        <v>7349951.4743035184</v>
      </c>
      <c r="BC354">
        <v>0.45038528746241235</v>
      </c>
      <c r="BD354">
        <v>6040455.1088948697</v>
      </c>
      <c r="BE354">
        <v>1917261.9326169412</v>
      </c>
      <c r="BF354" s="8">
        <v>2.7546296296296294E-3</v>
      </c>
      <c r="BG354">
        <v>2.3648836358308656</v>
      </c>
      <c r="BH354">
        <v>14284973.439996427</v>
      </c>
      <c r="BI354">
        <v>0.50788223744055516</v>
      </c>
      <c r="BJ354">
        <v>0.53611747583036817</v>
      </c>
      <c r="BK354">
        <v>4.3709037401765596E-3</v>
      </c>
      <c r="BL354">
        <v>0.24627086585904109</v>
      </c>
      <c r="BM354">
        <v>1.7423957839636215E-2</v>
      </c>
      <c r="BN354">
        <v>0.19534761177324567</v>
      </c>
      <c r="BO354">
        <v>2.5093887561352664E-6</v>
      </c>
      <c r="BP354">
        <v>4.6667556877626843E-4</v>
      </c>
      <c r="BQ354">
        <v>1892704.2808257143</v>
      </c>
      <c r="BR354">
        <v>-0.77095228781165848</v>
      </c>
      <c r="BS354">
        <v>1.3763220320321419</v>
      </c>
      <c r="BT354">
        <v>15430.998975170303</v>
      </c>
      <c r="BU354">
        <v>-0.70016333499795902</v>
      </c>
      <c r="BV354">
        <v>6.3964033956557094</v>
      </c>
      <c r="BW354">
        <v>869432.43424794788</v>
      </c>
      <c r="BX354">
        <v>-0.7890226011976269</v>
      </c>
      <c r="BY354">
        <v>4.6543812088844927</v>
      </c>
      <c r="BZ354">
        <v>61513.382940795716</v>
      </c>
      <c r="CA354">
        <v>-0.89449728133451667</v>
      </c>
      <c r="CB354">
        <v>1.3490781573096702</v>
      </c>
      <c r="CC354">
        <v>689653.43925719929</v>
      </c>
      <c r="CD354">
        <v>-0.7233518234923163</v>
      </c>
      <c r="CE354">
        <v>3.2113680641011095</v>
      </c>
      <c r="CG354">
        <v>-0.95169025976584809</v>
      </c>
      <c r="CJ354">
        <v>-0.56466839934455004</v>
      </c>
      <c r="CK354">
        <v>-0.32430020073617938</v>
      </c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>
        <v>0.72986382082496482</v>
      </c>
      <c r="CW354">
        <v>0.27013617917503518</v>
      </c>
      <c r="CX354">
        <v>0.28421922566450208</v>
      </c>
      <c r="CY354">
        <v>0.33135260183380788</v>
      </c>
      <c r="CZ354">
        <v>0.19947584359010689</v>
      </c>
      <c r="DA354">
        <v>0.10543558683585985</v>
      </c>
      <c r="DB354">
        <v>5.3862938565758356E-2</v>
      </c>
      <c r="DC354">
        <v>2.5653803509964827E-2</v>
      </c>
      <c r="DD3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54" t="str">
        <f>IF(TRIM(SW_base_final[[#This Row],[Neg]])="","blocked",SW_base_final[[#This Row],[Neg]])</f>
        <v>blocked</v>
      </c>
      <c r="DF354" t="str">
        <f>LEFT(SW_base_final[[#This Row],[date]],2)</f>
        <v/>
      </c>
      <c r="DG354" t="str">
        <f>MID(SW_base_final[[#This Row],[date]],4,2)</f>
        <v/>
      </c>
      <c r="DH354" t="str">
        <f>RIGHT(SW_base_final[[#This Row],[date]],4)</f>
        <v/>
      </c>
    </row>
    <row r="355" spans="1:112" x14ac:dyDescent="0.3">
      <c r="A355" s="6" t="s">
        <v>1167</v>
      </c>
      <c r="B355" s="6" t="s">
        <v>190</v>
      </c>
      <c r="C355" s="6" t="s">
        <v>114</v>
      </c>
      <c r="D355" s="6" t="s">
        <v>117</v>
      </c>
      <c r="E355" s="6" t="s">
        <v>116</v>
      </c>
      <c r="F355" s="6" t="s">
        <v>117</v>
      </c>
      <c r="G355" s="6" t="s">
        <v>118</v>
      </c>
      <c r="H355" s="1">
        <v>44161.630982407405</v>
      </c>
      <c r="I355" s="6" t="s">
        <v>116</v>
      </c>
      <c r="J355" s="6" t="s">
        <v>116</v>
      </c>
      <c r="K355" s="6" t="s">
        <v>119</v>
      </c>
      <c r="L355">
        <v>5.6119328333807466E-4</v>
      </c>
      <c r="M355">
        <v>2.1864667341516174E-2</v>
      </c>
      <c r="N355">
        <v>504818</v>
      </c>
      <c r="O355">
        <v>41003.79761223594</v>
      </c>
      <c r="P355">
        <v>17543.03128337751</v>
      </c>
      <c r="Q355">
        <v>0.38775454928243652</v>
      </c>
      <c r="R355">
        <v>0.61224545071756342</v>
      </c>
      <c r="S355" s="7">
        <v>1.3310185185185185E-3</v>
      </c>
      <c r="T355">
        <v>4.0634516838533337</v>
      </c>
      <c r="U355">
        <v>0.58314531291893346</v>
      </c>
      <c r="V355" s="6" t="s">
        <v>117</v>
      </c>
      <c r="W355" s="6" t="s">
        <v>121</v>
      </c>
      <c r="X355" s="6" t="s">
        <v>122</v>
      </c>
      <c r="Y355" s="6" t="s">
        <v>148</v>
      </c>
      <c r="Z355" s="6" t="s">
        <v>192</v>
      </c>
      <c r="AA355">
        <v>-0.10136908849085358</v>
      </c>
      <c r="AB355">
        <v>1.2857582752788703</v>
      </c>
      <c r="AC355">
        <v>-8.9494780333653989E-2</v>
      </c>
      <c r="AD355">
        <v>1.1316018651034065</v>
      </c>
      <c r="AE355">
        <v>-0.11090311429971567</v>
      </c>
      <c r="AF355">
        <v>1.430272935436562</v>
      </c>
      <c r="AG355">
        <v>28508.255912231445</v>
      </c>
      <c r="AH355">
        <v>0.11511513573223597</v>
      </c>
      <c r="AI355">
        <v>1.7997209998622066</v>
      </c>
      <c r="AJ355">
        <v>0.13248964228940729</v>
      </c>
      <c r="AK355">
        <v>1.3762846603783605</v>
      </c>
      <c r="AL355">
        <v>0.10352775898018751</v>
      </c>
      <c r="AM355">
        <v>2.1885988144008501</v>
      </c>
      <c r="AN355">
        <v>0.45122643881620939</v>
      </c>
      <c r="AO355">
        <v>0.5487735611837905</v>
      </c>
      <c r="AP355">
        <v>3.3827019473647</v>
      </c>
      <c r="AQ355">
        <v>138703.6260322585</v>
      </c>
      <c r="AR355">
        <v>-0.12570800644976943</v>
      </c>
      <c r="AS355">
        <v>0.68509553604407425</v>
      </c>
      <c r="AT355">
        <v>-0.13409050925197652</v>
      </c>
      <c r="AU355">
        <v>2.0659616450384903</v>
      </c>
      <c r="AV355">
        <v>-0.10302906422549474</v>
      </c>
      <c r="AW355">
        <v>-0.22571583774875315</v>
      </c>
      <c r="AX355">
        <v>18501.997574509809</v>
      </c>
      <c r="AY355">
        <v>11583.598745169387</v>
      </c>
      <c r="AZ355" s="8">
        <v>2.5810185185185185E-3</v>
      </c>
      <c r="BA355">
        <v>5.4210864389387057</v>
      </c>
      <c r="BB355">
        <v>100300.92814445194</v>
      </c>
      <c r="BC355">
        <v>0.48322472806117739</v>
      </c>
      <c r="BD355">
        <v>22501.80003772612</v>
      </c>
      <c r="BE355">
        <v>16924.657167062058</v>
      </c>
      <c r="BF355" s="8">
        <v>3.1250000000000001E-4</v>
      </c>
      <c r="BG355">
        <v>1.7066500379268013</v>
      </c>
      <c r="BH355">
        <v>38402.697887806578</v>
      </c>
      <c r="BI355">
        <v>0.66530453642915299</v>
      </c>
      <c r="BJ355">
        <v>0.1030625337178962</v>
      </c>
      <c r="BK355">
        <v>2.3293788030742713E-2</v>
      </c>
      <c r="BL355">
        <v>6.9404037515878496E-3</v>
      </c>
      <c r="BM355">
        <v>6.4950087077653221E-2</v>
      </c>
      <c r="BN355">
        <v>0.58305049978030987</v>
      </c>
      <c r="BO355">
        <v>0.21870268764181017</v>
      </c>
      <c r="BR355">
        <v>-0.51896458513937749</v>
      </c>
      <c r="BS355">
        <v>-0.29948949327732888</v>
      </c>
      <c r="BX355">
        <v>-0.58306510046873283</v>
      </c>
      <c r="BY355">
        <v>7.219377752363032E-3</v>
      </c>
      <c r="CA355">
        <v>1.9157898662861199</v>
      </c>
      <c r="CB355">
        <v>2.0359443691246053</v>
      </c>
      <c r="CC355">
        <v>10708.502486049343</v>
      </c>
      <c r="CD355">
        <v>-7.1879184105922533E-2</v>
      </c>
      <c r="CE355">
        <v>1.4981937871161595</v>
      </c>
      <c r="CG355">
        <v>7.1597756971601534E-2</v>
      </c>
      <c r="CH355">
        <v>2.5511729666339873</v>
      </c>
      <c r="CK355">
        <v>-1</v>
      </c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>
        <v>0.50151001605122958</v>
      </c>
      <c r="CW355">
        <v>0.49848998394877042</v>
      </c>
      <c r="CX355">
        <v>0.11068379024475911</v>
      </c>
      <c r="CY355">
        <v>0.25205578621595937</v>
      </c>
      <c r="CZ355">
        <v>0.26712408240730495</v>
      </c>
      <c r="DA355">
        <v>0.19046507812700358</v>
      </c>
      <c r="DB355">
        <v>0.11173929463344978</v>
      </c>
      <c r="DC355">
        <v>6.793196837152328E-2</v>
      </c>
      <c r="DD3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55" t="str">
        <f>IF(TRIM(SW_base_final[[#This Row],[Neg]])="","blocked",SW_base_final[[#This Row],[Neg]])</f>
        <v>blocked</v>
      </c>
      <c r="DF355" t="str">
        <f>LEFT(SW_base_final[[#This Row],[date]],2)</f>
        <v/>
      </c>
      <c r="DG355" t="str">
        <f>MID(SW_base_final[[#This Row],[date]],4,2)</f>
        <v/>
      </c>
      <c r="DH355" t="str">
        <f>RIGHT(SW_base_final[[#This Row],[date]],4)</f>
        <v/>
      </c>
    </row>
    <row r="356" spans="1:112" x14ac:dyDescent="0.3">
      <c r="A356" s="6" t="s">
        <v>1168</v>
      </c>
      <c r="B356" s="6" t="s">
        <v>113</v>
      </c>
      <c r="C356" s="6" t="s">
        <v>114</v>
      </c>
      <c r="D356" s="6" t="s">
        <v>115</v>
      </c>
      <c r="E356" s="6" t="s">
        <v>116</v>
      </c>
      <c r="F356" s="6" t="s">
        <v>117</v>
      </c>
      <c r="G356" s="6" t="s">
        <v>118</v>
      </c>
      <c r="H356" s="1">
        <v>44161.630982407405</v>
      </c>
      <c r="I356" s="6" t="s">
        <v>116</v>
      </c>
      <c r="J356" s="6" t="s">
        <v>116</v>
      </c>
      <c r="K356" s="6" t="s">
        <v>119</v>
      </c>
      <c r="L356">
        <v>5.5215236372758319E-4</v>
      </c>
      <c r="M356">
        <v>-0.10468175628683116</v>
      </c>
      <c r="N356">
        <v>83334</v>
      </c>
      <c r="O356">
        <v>445153.27892506972</v>
      </c>
      <c r="P356">
        <v>16436.036389956018</v>
      </c>
      <c r="Q356">
        <v>0.32894103860959312</v>
      </c>
      <c r="R356">
        <v>0.67105896139040688</v>
      </c>
      <c r="S356" s="7">
        <v>1.9212962962962964E-3</v>
      </c>
      <c r="T356">
        <v>7.1336467720948047</v>
      </c>
      <c r="U356">
        <v>0.57077229883284697</v>
      </c>
      <c r="V356" s="6" t="s">
        <v>120</v>
      </c>
      <c r="W356" s="6" t="s">
        <v>121</v>
      </c>
      <c r="X356" s="6" t="s">
        <v>152</v>
      </c>
      <c r="Y356" s="6" t="s">
        <v>231</v>
      </c>
      <c r="Z356" s="6" t="s">
        <v>124</v>
      </c>
      <c r="AA356">
        <v>6.8979920908341708E-2</v>
      </c>
      <c r="AB356">
        <v>-0.35606380994387421</v>
      </c>
      <c r="AC356">
        <v>0.10132941953053809</v>
      </c>
      <c r="AD356">
        <v>-8.3253119434124279E-2</v>
      </c>
      <c r="AE356">
        <v>5.7156064420954111E-2</v>
      </c>
      <c r="AF356">
        <v>-0.42160389959317068</v>
      </c>
      <c r="AG356">
        <v>159947.7287871796</v>
      </c>
      <c r="AH356">
        <v>6.3865805763168693E-2</v>
      </c>
      <c r="AI356">
        <v>-0.24466160552424521</v>
      </c>
      <c r="AJ356">
        <v>0.1323613443289513</v>
      </c>
      <c r="AK356">
        <v>5.9232561322464683E-2</v>
      </c>
      <c r="AL356">
        <v>3.1525802673614267E-2</v>
      </c>
      <c r="AM356">
        <v>-0.3424412226265563</v>
      </c>
      <c r="AN356">
        <v>0.2757696424625517</v>
      </c>
      <c r="AO356">
        <v>0.72423035753744824</v>
      </c>
      <c r="AP356">
        <v>4.6758477593722088</v>
      </c>
      <c r="AQ356">
        <v>2081468.96183898</v>
      </c>
      <c r="AR356">
        <v>-7.788708677502898E-2</v>
      </c>
      <c r="AS356">
        <v>-0.14872397437493323</v>
      </c>
      <c r="AT356">
        <v>-0.17710993023361254</v>
      </c>
      <c r="AU356">
        <v>0.20818831954784045</v>
      </c>
      <c r="AV356">
        <v>-4.5377994797713095E-2</v>
      </c>
      <c r="AW356">
        <v>-0.21427799619578258</v>
      </c>
      <c r="AX356">
        <v>122759.76057019904</v>
      </c>
      <c r="AY356">
        <v>54601.262447695604</v>
      </c>
      <c r="AZ356" s="8">
        <v>1.6782407407407408E-3</v>
      </c>
      <c r="BA356">
        <v>3.734095240488815</v>
      </c>
      <c r="BB356">
        <v>458396.63766872673</v>
      </c>
      <c r="BC356">
        <v>0.51649437814728305</v>
      </c>
      <c r="BD356">
        <v>322393.51835487067</v>
      </c>
      <c r="BE356">
        <v>105346.466339484</v>
      </c>
      <c r="BF356" s="8">
        <v>2.0138888888888888E-3</v>
      </c>
      <c r="BG356">
        <v>5.0344446515319703</v>
      </c>
      <c r="BH356">
        <v>1623072.3241702528</v>
      </c>
      <c r="BI356">
        <v>0.59144003614223584</v>
      </c>
      <c r="BJ356">
        <v>0.40986679895029321</v>
      </c>
      <c r="BL356">
        <v>7.7076339900177579E-2</v>
      </c>
      <c r="BM356">
        <v>0.17247458133507551</v>
      </c>
      <c r="BN356">
        <v>0.31608239009713768</v>
      </c>
      <c r="BO356">
        <v>2.4423035332580868E-2</v>
      </c>
      <c r="BP356">
        <v>7.6854384735168589E-5</v>
      </c>
      <c r="BQ356">
        <v>50117.70384156311</v>
      </c>
      <c r="BR356">
        <v>-6.7434026866628582E-2</v>
      </c>
      <c r="BS356">
        <v>-0.16513447413159432</v>
      </c>
      <c r="BW356">
        <v>9424.7428340181996</v>
      </c>
      <c r="BX356">
        <v>0.12736465023272792</v>
      </c>
      <c r="BY356">
        <v>0.14746688468037861</v>
      </c>
      <c r="BZ356">
        <v>21089.851653481237</v>
      </c>
      <c r="CA356">
        <v>1.9147880406503823</v>
      </c>
      <c r="CB356">
        <v>-0.12694605749406818</v>
      </c>
      <c r="CC356">
        <v>38649.931287415478</v>
      </c>
      <c r="CD356">
        <v>-1.1473826734699322E-2</v>
      </c>
      <c r="CE356">
        <v>3.1299516010254935E-2</v>
      </c>
      <c r="CG356">
        <v>0.22587508458330885</v>
      </c>
      <c r="CH356">
        <v>0.26224772533052443</v>
      </c>
      <c r="CJ356">
        <v>-0.97398420326699198</v>
      </c>
      <c r="CK356">
        <v>-0.96333744250039621</v>
      </c>
      <c r="CL356" s="6" t="s">
        <v>1169</v>
      </c>
      <c r="CM356" s="6" t="s">
        <v>1170</v>
      </c>
      <c r="CN356" s="6" t="s">
        <v>1171</v>
      </c>
      <c r="CO356" s="6"/>
      <c r="CP356" s="6" t="s">
        <v>152</v>
      </c>
      <c r="CQ356" s="6" t="s">
        <v>1172</v>
      </c>
      <c r="CR356" s="6" t="s">
        <v>137</v>
      </c>
      <c r="CS356" s="6" t="s">
        <v>283</v>
      </c>
      <c r="CT356" s="6" t="s">
        <v>1173</v>
      </c>
      <c r="CU356" s="6"/>
      <c r="CV356">
        <v>0.79456083013959256</v>
      </c>
      <c r="CW356">
        <v>0.20543916986040744</v>
      </c>
      <c r="CX356">
        <v>0.14049815683342345</v>
      </c>
      <c r="CY356">
        <v>0.24471188211649425</v>
      </c>
      <c r="CZ356">
        <v>0.20979376865142846</v>
      </c>
      <c r="DA356">
        <v>0.19372577539642846</v>
      </c>
      <c r="DB356">
        <v>0.12921974784555249</v>
      </c>
      <c r="DC356">
        <v>8.2050669156672862E-2</v>
      </c>
      <c r="DD3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56" t="str">
        <f>IF(TRIM(SW_base_final[[#This Row],[Neg]])="","blocked",SW_base_final[[#This Row],[Neg]])</f>
        <v>blocked</v>
      </c>
      <c r="DF356" t="str">
        <f>LEFT(SW_base_final[[#This Row],[date]],2)</f>
        <v/>
      </c>
      <c r="DG356" t="str">
        <f>MID(SW_base_final[[#This Row],[date]],4,2)</f>
        <v/>
      </c>
      <c r="DH356" t="str">
        <f>RIGHT(SW_base_final[[#This Row],[date]],4)</f>
        <v/>
      </c>
    </row>
    <row r="357" spans="1:112" x14ac:dyDescent="0.3">
      <c r="A357" s="6" t="s">
        <v>1174</v>
      </c>
      <c r="B357" s="6" t="s">
        <v>113</v>
      </c>
      <c r="C357" s="6" t="s">
        <v>114</v>
      </c>
      <c r="D357" s="6" t="s">
        <v>115</v>
      </c>
      <c r="E357" s="6" t="s">
        <v>116</v>
      </c>
      <c r="F357" s="6" t="s">
        <v>117</v>
      </c>
      <c r="G357" s="6" t="s">
        <v>118</v>
      </c>
      <c r="H357" s="1">
        <v>44161.630982407405</v>
      </c>
      <c r="I357" s="6" t="s">
        <v>116</v>
      </c>
      <c r="J357" s="6" t="s">
        <v>116</v>
      </c>
      <c r="K357" s="6" t="s">
        <v>119</v>
      </c>
      <c r="L357">
        <v>5.5176284935412091E-4</v>
      </c>
      <c r="M357">
        <v>7.3776974627798961E-2</v>
      </c>
      <c r="N357">
        <v>8751</v>
      </c>
      <c r="O357">
        <v>4108548.5645998172</v>
      </c>
      <c r="P357">
        <v>13197.131548192188</v>
      </c>
      <c r="Q357">
        <v>0.48171577283168676</v>
      </c>
      <c r="R357">
        <v>0.51828422716831324</v>
      </c>
      <c r="S357" s="7">
        <v>3.8078703703703703E-3</v>
      </c>
      <c r="T357">
        <v>8.6372702325171744</v>
      </c>
      <c r="U357">
        <v>0.40665829072639931</v>
      </c>
      <c r="V357" s="6" t="s">
        <v>117</v>
      </c>
      <c r="W357" s="6" t="s">
        <v>121</v>
      </c>
      <c r="X357" s="6" t="s">
        <v>343</v>
      </c>
      <c r="Y357" s="6" t="s">
        <v>148</v>
      </c>
      <c r="Z357" s="6" t="s">
        <v>192</v>
      </c>
      <c r="AA357">
        <v>-1.3786763272403024E-2</v>
      </c>
      <c r="AB357">
        <v>0.21276432765599962</v>
      </c>
      <c r="AC357">
        <v>-1.8846985370410074E-2</v>
      </c>
      <c r="AD357">
        <v>0.25645583457395316</v>
      </c>
      <c r="AE357">
        <v>-8.8346311571396718E-3</v>
      </c>
      <c r="AF357">
        <v>0.17324128245445403</v>
      </c>
      <c r="AG357">
        <v>1619067.42234255</v>
      </c>
      <c r="AH357">
        <v>-4.3606391143936829E-2</v>
      </c>
      <c r="AI357">
        <v>0.24280789250495372</v>
      </c>
      <c r="AJ357">
        <v>-6.888303728170897E-2</v>
      </c>
      <c r="AK357">
        <v>0.26731661976040666</v>
      </c>
      <c r="AL357">
        <v>-2.0060730580128916E-2</v>
      </c>
      <c r="AM357">
        <v>0.22189254186805929</v>
      </c>
      <c r="AN357">
        <v>0.49206438479377007</v>
      </c>
      <c r="AO357">
        <v>0.50793561520622987</v>
      </c>
      <c r="AP357">
        <v>8.0213760518985922</v>
      </c>
      <c r="AQ357">
        <v>32956213.064143304</v>
      </c>
      <c r="AR357">
        <v>-5.5094994969855149E-2</v>
      </c>
      <c r="AS357">
        <v>2.8161463873925374E-2</v>
      </c>
      <c r="AT357">
        <v>-6.6030247686145072E-2</v>
      </c>
      <c r="AU357">
        <v>0.2543236991633826</v>
      </c>
      <c r="AV357">
        <v>-3.9719442653031622E-2</v>
      </c>
      <c r="AW357">
        <v>-0.17521015354882941</v>
      </c>
      <c r="AX357">
        <v>2021670.4218351354</v>
      </c>
      <c r="AY357">
        <v>760195.14538690262</v>
      </c>
      <c r="AZ357" s="8">
        <v>4.8726851851851848E-3</v>
      </c>
      <c r="BA357">
        <v>9.4160378510116072</v>
      </c>
      <c r="BB357">
        <v>19036125.214270238</v>
      </c>
      <c r="BC357">
        <v>0.32884476142454289</v>
      </c>
      <c r="BD357">
        <v>2086878.1427646808</v>
      </c>
      <c r="BE357">
        <v>858872.27695564728</v>
      </c>
      <c r="BF357" s="8">
        <v>2.7777777777777779E-3</v>
      </c>
      <c r="BG357">
        <v>6.6702926081883414</v>
      </c>
      <c r="BH357">
        <v>13920087.849873064</v>
      </c>
      <c r="BI357">
        <v>0.48204041648854729</v>
      </c>
      <c r="BJ357">
        <v>0.35459174089800166</v>
      </c>
      <c r="BK357">
        <v>1.0199106394419441E-2</v>
      </c>
      <c r="BL357">
        <v>3.9000580452727571E-2</v>
      </c>
      <c r="BM357">
        <v>1.851774883027946E-2</v>
      </c>
      <c r="BN357">
        <v>0.52626286521041743</v>
      </c>
      <c r="BO357">
        <v>5.0414289667789942E-2</v>
      </c>
      <c r="BP357">
        <v>1.0136685463645878E-3</v>
      </c>
      <c r="BQ357">
        <v>716491.89606905496</v>
      </c>
      <c r="BR357">
        <v>1.7439125640709596E-2</v>
      </c>
      <c r="BS357">
        <v>0.19570637121299739</v>
      </c>
      <c r="BT357">
        <v>20608.424381913715</v>
      </c>
      <c r="BU357">
        <v>-1.0160972132629897E-2</v>
      </c>
      <c r="BV357">
        <v>1.8338318096447814E-2</v>
      </c>
      <c r="BW357">
        <v>78804.993499288743</v>
      </c>
      <c r="BX357">
        <v>7.7105246361390822E-2</v>
      </c>
      <c r="BY357">
        <v>0.25374881038157793</v>
      </c>
      <c r="BZ357">
        <v>37417.163007623305</v>
      </c>
      <c r="CA357">
        <v>3.7200130982935953E-2</v>
      </c>
      <c r="CB357">
        <v>0.26879189406318327</v>
      </c>
      <c r="CC357">
        <v>1063372.4213949125</v>
      </c>
      <c r="CD357">
        <v>-5.73493294748747E-2</v>
      </c>
      <c r="CE357">
        <v>0.43721510550078513</v>
      </c>
      <c r="CF357">
        <v>101867.65744055984</v>
      </c>
      <c r="CG357">
        <v>0.10407516651959381</v>
      </c>
      <c r="CH357">
        <v>-0.3443062042570656</v>
      </c>
      <c r="CJ357">
        <v>-0.44484185537734644</v>
      </c>
      <c r="CK357">
        <v>0.8696390907459115</v>
      </c>
      <c r="CL357" s="6" t="s">
        <v>1175</v>
      </c>
      <c r="CM357" s="6"/>
      <c r="CN357" s="6"/>
      <c r="CO357" s="6"/>
      <c r="CP357" s="6"/>
      <c r="CQ357" s="6"/>
      <c r="CR357" s="6"/>
      <c r="CS357" s="6"/>
      <c r="CT357" s="6" t="s">
        <v>1176</v>
      </c>
      <c r="CU357" s="6"/>
      <c r="CV357">
        <v>0.76332121027322619</v>
      </c>
      <c r="CW357">
        <v>0.23667878972677381</v>
      </c>
      <c r="CX357">
        <v>0.1373133628945723</v>
      </c>
      <c r="CY357">
        <v>0.28476011960288933</v>
      </c>
      <c r="CZ357">
        <v>0.27480823474705773</v>
      </c>
      <c r="DA357">
        <v>0.17828476324015916</v>
      </c>
      <c r="DB357">
        <v>8.1370936452522566E-2</v>
      </c>
      <c r="DC357">
        <v>4.346258306279896E-2</v>
      </c>
      <c r="DD3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57" t="str">
        <f>IF(TRIM(SW_base_final[[#This Row],[Neg]])="","blocked",SW_base_final[[#This Row],[Neg]])</f>
        <v>blocked</v>
      </c>
      <c r="DF357" t="str">
        <f>LEFT(SW_base_final[[#This Row],[date]],2)</f>
        <v/>
      </c>
      <c r="DG357" t="str">
        <f>MID(SW_base_final[[#This Row],[date]],4,2)</f>
        <v/>
      </c>
      <c r="DH357" t="str">
        <f>RIGHT(SW_base_final[[#This Row],[date]],4)</f>
        <v/>
      </c>
    </row>
    <row r="358" spans="1:112" x14ac:dyDescent="0.3">
      <c r="A358" s="6" t="s">
        <v>1177</v>
      </c>
      <c r="B358" s="6" t="s">
        <v>297</v>
      </c>
      <c r="C358" s="6" t="s">
        <v>114</v>
      </c>
      <c r="D358" s="6" t="s">
        <v>115</v>
      </c>
      <c r="E358" s="6" t="s">
        <v>116</v>
      </c>
      <c r="F358" s="6" t="s">
        <v>117</v>
      </c>
      <c r="G358" s="6" t="s">
        <v>118</v>
      </c>
      <c r="H358" s="1">
        <v>44161.630982407405</v>
      </c>
      <c r="I358" s="6" t="s">
        <v>116</v>
      </c>
      <c r="J358" s="6" t="s">
        <v>116</v>
      </c>
      <c r="K358" s="6" t="s">
        <v>119</v>
      </c>
      <c r="L358">
        <v>5.5073783475153659E-4</v>
      </c>
      <c r="M358">
        <v>-1.7256830849582634E-2</v>
      </c>
      <c r="N358">
        <v>19032</v>
      </c>
      <c r="O358">
        <v>2250357.8217087397</v>
      </c>
      <c r="P358">
        <v>7555.3308955913772</v>
      </c>
      <c r="Q358">
        <v>0.72472414314151512</v>
      </c>
      <c r="R358">
        <v>0.27527585685848488</v>
      </c>
      <c r="S358" s="7">
        <v>5.3587962962962964E-3</v>
      </c>
      <c r="T358">
        <v>6.8022430444114548</v>
      </c>
      <c r="U358">
        <v>0.31612407392845909</v>
      </c>
      <c r="V358" s="6" t="s">
        <v>117</v>
      </c>
      <c r="W358" s="6" t="s">
        <v>121</v>
      </c>
      <c r="X358" s="6" t="s">
        <v>130</v>
      </c>
      <c r="Y358" s="6" t="s">
        <v>148</v>
      </c>
      <c r="Z358" s="6" t="s">
        <v>180</v>
      </c>
      <c r="AA358">
        <v>6.4966323522135161E-2</v>
      </c>
      <c r="AC358">
        <v>5.9117257202223605E-2</v>
      </c>
      <c r="AE358">
        <v>7.4891528962808041E-2</v>
      </c>
      <c r="AG358">
        <v>612761.99117251916</v>
      </c>
      <c r="AH358">
        <v>5.1414739205751347E-2</v>
      </c>
      <c r="AJ358">
        <v>1.9328104750427899E-2</v>
      </c>
      <c r="AL358">
        <v>8.5082677213790925E-2</v>
      </c>
      <c r="AN358">
        <v>0.62574639476425498</v>
      </c>
      <c r="AO358">
        <v>0.37425360523574513</v>
      </c>
      <c r="AP358">
        <v>6.3229460250054856</v>
      </c>
      <c r="AQ358">
        <v>14228891.043613283</v>
      </c>
      <c r="AR358">
        <v>0.12369330912045373</v>
      </c>
      <c r="AT358">
        <v>0.1447295894110141</v>
      </c>
      <c r="AV358">
        <v>0.10335639369411642</v>
      </c>
      <c r="AX358">
        <v>1408153.2938637862</v>
      </c>
      <c r="AY358">
        <v>304174.15978028916</v>
      </c>
      <c r="AZ358" s="8">
        <v>7.1759259259259259E-3</v>
      </c>
      <c r="BA358">
        <v>5.0599036507969952</v>
      </c>
      <c r="BB358">
        <v>7125119.9925031858</v>
      </c>
      <c r="BC358">
        <v>0.31251704031846506</v>
      </c>
      <c r="BD358">
        <v>842204.52784495417</v>
      </c>
      <c r="BE358">
        <v>308587.83139223</v>
      </c>
      <c r="BF358" s="8">
        <v>2.3263888888888887E-3</v>
      </c>
      <c r="BG358">
        <v>8.4347338636225757</v>
      </c>
      <c r="BH358">
        <v>7103771.0511100981</v>
      </c>
      <c r="BI358">
        <v>0.32215497983202546</v>
      </c>
      <c r="BJ358">
        <v>0.95887756034105665</v>
      </c>
      <c r="BK358">
        <v>5.1520960675368564E-3</v>
      </c>
      <c r="BL358">
        <v>1.5390577034678726E-3</v>
      </c>
      <c r="BM358">
        <v>2.0429224931403187E-2</v>
      </c>
      <c r="BN358">
        <v>1.0080261238193184E-2</v>
      </c>
      <c r="BP358">
        <v>3.9217997183423293E-3</v>
      </c>
      <c r="BQ358">
        <v>1339725.3698560444</v>
      </c>
      <c r="BR358">
        <v>5.1107187610208271E-2</v>
      </c>
      <c r="BT358">
        <v>7198.4099900717483</v>
      </c>
      <c r="BU358">
        <v>0.14119441675199296</v>
      </c>
      <c r="BX358">
        <v>-0.40788264532588425</v>
      </c>
      <c r="BZ358">
        <v>28543.3219621508</v>
      </c>
      <c r="CA358">
        <v>0.58010130903715917</v>
      </c>
      <c r="CC358">
        <v>14083.948018118694</v>
      </c>
      <c r="CD358">
        <v>0.47103205225494693</v>
      </c>
      <c r="CI358">
        <v>5479.4634846692006</v>
      </c>
      <c r="CJ358">
        <v>-0.45185948780690444</v>
      </c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>
        <v>0.72362976759834796</v>
      </c>
      <c r="CW358">
        <v>0.27637023240165204</v>
      </c>
      <c r="CX358">
        <v>0.20837221757652158</v>
      </c>
      <c r="CY358">
        <v>0.29275070089585198</v>
      </c>
      <c r="CZ358">
        <v>0.2065694888530695</v>
      </c>
      <c r="DA358">
        <v>0.13995661169444271</v>
      </c>
      <c r="DB358">
        <v>9.1856625939634243E-2</v>
      </c>
      <c r="DC358">
        <v>6.0494355040480174E-2</v>
      </c>
      <c r="DD3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58" t="str">
        <f>IF(TRIM(SW_base_final[[#This Row],[Neg]])="","blocked",SW_base_final[[#This Row],[Neg]])</f>
        <v>blocked</v>
      </c>
      <c r="DF358" t="str">
        <f>LEFT(SW_base_final[[#This Row],[date]],2)</f>
        <v/>
      </c>
      <c r="DG358" t="str">
        <f>MID(SW_base_final[[#This Row],[date]],4,2)</f>
        <v/>
      </c>
      <c r="DH358" t="str">
        <f>RIGHT(SW_base_final[[#This Row],[date]],4)</f>
        <v/>
      </c>
    </row>
    <row r="359" spans="1:112" x14ac:dyDescent="0.3">
      <c r="A359" s="6" t="s">
        <v>1178</v>
      </c>
      <c r="B359" s="6" t="s">
        <v>113</v>
      </c>
      <c r="C359" s="6" t="s">
        <v>114</v>
      </c>
      <c r="D359" s="6" t="s">
        <v>115</v>
      </c>
      <c r="E359" s="6" t="s">
        <v>116</v>
      </c>
      <c r="F359" s="6" t="s">
        <v>117</v>
      </c>
      <c r="G359" s="6" t="s">
        <v>118</v>
      </c>
      <c r="H359" s="1">
        <v>44161.630982407405</v>
      </c>
      <c r="I359" s="6" t="s">
        <v>116</v>
      </c>
      <c r="J359" s="6" t="s">
        <v>116</v>
      </c>
      <c r="K359" s="6" t="s">
        <v>119</v>
      </c>
      <c r="L359">
        <v>5.4688482402606719E-4</v>
      </c>
      <c r="M359">
        <v>8.8516954130024958E-2</v>
      </c>
      <c r="N359">
        <v>34214</v>
      </c>
      <c r="O359">
        <v>1752514.0856328045</v>
      </c>
      <c r="P359">
        <v>14459.604235960644</v>
      </c>
      <c r="Q359">
        <v>1</v>
      </c>
      <c r="R359">
        <v>0</v>
      </c>
      <c r="S359" s="7">
        <v>1.2349537037037037E-2</v>
      </c>
      <c r="T359">
        <v>1.6398154548334449</v>
      </c>
      <c r="U359">
        <v>0.60077164257143956</v>
      </c>
      <c r="V359" s="6" t="s">
        <v>117</v>
      </c>
      <c r="W359" s="6" t="s">
        <v>121</v>
      </c>
      <c r="X359" s="6" t="s">
        <v>152</v>
      </c>
      <c r="Y359" s="6" t="s">
        <v>231</v>
      </c>
      <c r="Z359" s="6" t="s">
        <v>180</v>
      </c>
      <c r="AA359">
        <v>-0.23389686881070504</v>
      </c>
      <c r="AC359">
        <v>-0.23389686881070504</v>
      </c>
      <c r="AG359">
        <v>909896.82592700212</v>
      </c>
      <c r="AH359">
        <v>-0.25243449512936822</v>
      </c>
      <c r="AJ359">
        <v>-0.25243449512936822</v>
      </c>
      <c r="AN359">
        <v>1</v>
      </c>
      <c r="AP359">
        <v>2.207597881519539</v>
      </c>
      <c r="AQ359">
        <v>3868846.38277613</v>
      </c>
      <c r="AR359">
        <v>-2.5045910789643355E-2</v>
      </c>
      <c r="AT359">
        <v>-2.5045910789643355E-2</v>
      </c>
      <c r="AX359">
        <v>1752514.0856328045</v>
      </c>
      <c r="AY359">
        <v>909896.82592700212</v>
      </c>
      <c r="AZ359" s="8">
        <v>1.2349537037037037E-2</v>
      </c>
      <c r="BA359">
        <v>2.207597881519539</v>
      </c>
      <c r="BB359">
        <v>3868846.3827761309</v>
      </c>
      <c r="BC359">
        <v>0.60077164257143956</v>
      </c>
      <c r="BF359" s="8"/>
      <c r="BJ359">
        <v>0.97538103285310296</v>
      </c>
      <c r="BK359">
        <v>1.5704244010846852E-3</v>
      </c>
      <c r="BL359">
        <v>1.5120787771974399E-2</v>
      </c>
      <c r="BM359">
        <v>5.8760269299344301E-3</v>
      </c>
      <c r="BN359">
        <v>1.9910832273072735E-3</v>
      </c>
      <c r="BP359">
        <v>6.0644816596186244E-5</v>
      </c>
      <c r="BQ359">
        <v>1707858.5757885349</v>
      </c>
      <c r="BR359">
        <v>-0.16014334100482686</v>
      </c>
      <c r="BU359">
        <v>0.71976598167317385</v>
      </c>
      <c r="BW359">
        <v>26475.978309221577</v>
      </c>
      <c r="BX359">
        <v>-0.87336930545684166</v>
      </c>
      <c r="BZ359">
        <v>10288.720659759103</v>
      </c>
      <c r="CA359">
        <v>-0.65483651501047657</v>
      </c>
      <c r="CD359">
        <v>-0.71070272076785379</v>
      </c>
      <c r="CJ359">
        <v>-0.84657816189759272</v>
      </c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>
        <v>0.74572263915132952</v>
      </c>
      <c r="CW359">
        <v>0.25427736084867048</v>
      </c>
      <c r="CX359">
        <v>0.26870301611000325</v>
      </c>
      <c r="CY359">
        <v>0.31153038530288235</v>
      </c>
      <c r="CZ359">
        <v>0.18125490109884726</v>
      </c>
      <c r="DA359">
        <v>0.11881793530326069</v>
      </c>
      <c r="DB359">
        <v>7.3729432920951007E-2</v>
      </c>
      <c r="DC359">
        <v>4.5964329264055276E-2</v>
      </c>
      <c r="DD3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359" t="str">
        <f>IF(TRIM(SW_base_final[[#This Row],[Neg]])="","blocked",SW_base_final[[#This Row],[Neg]])</f>
        <v>blocked</v>
      </c>
      <c r="DF359" t="str">
        <f>LEFT(SW_base_final[[#This Row],[date]],2)</f>
        <v/>
      </c>
      <c r="DG359" t="str">
        <f>MID(SW_base_final[[#This Row],[date]],4,2)</f>
        <v/>
      </c>
      <c r="DH359" t="str">
        <f>RIGHT(SW_base_final[[#This Row],[date]],4)</f>
        <v/>
      </c>
    </row>
    <row r="360" spans="1:112" x14ac:dyDescent="0.3">
      <c r="A360" s="6" t="s">
        <v>1179</v>
      </c>
      <c r="B360" s="6" t="s">
        <v>158</v>
      </c>
      <c r="C360" s="6" t="s">
        <v>159</v>
      </c>
      <c r="D360" s="6" t="s">
        <v>160</v>
      </c>
      <c r="E360" s="6" t="s">
        <v>116</v>
      </c>
      <c r="F360" s="6" t="s">
        <v>117</v>
      </c>
      <c r="G360" s="6" t="s">
        <v>161</v>
      </c>
      <c r="H360" s="1">
        <v>44161.630982407405</v>
      </c>
      <c r="I360" s="6" t="s">
        <v>116</v>
      </c>
      <c r="J360" s="6" t="s">
        <v>116</v>
      </c>
      <c r="K360" s="6" t="s">
        <v>119</v>
      </c>
      <c r="L360">
        <v>5.4442612427682698E-4</v>
      </c>
      <c r="M360">
        <v>0.89873617471244061</v>
      </c>
      <c r="N360">
        <v>22620</v>
      </c>
      <c r="O360">
        <v>32282.679072620733</v>
      </c>
      <c r="P360">
        <v>16112.241394399138</v>
      </c>
      <c r="Q360">
        <v>0.37454567194926186</v>
      </c>
      <c r="R360">
        <v>0.62545432805073808</v>
      </c>
      <c r="S360" s="7">
        <v>1.0648148148148149E-3</v>
      </c>
      <c r="T360">
        <v>1.9037998052548186</v>
      </c>
      <c r="U360">
        <v>0.6559592105418427</v>
      </c>
      <c r="V360" s="6" t="s">
        <v>120</v>
      </c>
      <c r="W360" s="6"/>
      <c r="X360" s="6"/>
      <c r="Y360" s="6"/>
      <c r="Z360" s="6"/>
      <c r="AZ360" s="8"/>
      <c r="BF360" s="8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DD3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60" t="str">
        <f>IF(TRIM(SW_base_final[[#This Row],[Neg]])="","blocked",SW_base_final[[#This Row],[Neg]])</f>
        <v>blocked</v>
      </c>
      <c r="DF360" t="str">
        <f>LEFT(SW_base_final[[#This Row],[date]],2)</f>
        <v/>
      </c>
      <c r="DG360" t="str">
        <f>MID(SW_base_final[[#This Row],[date]],4,2)</f>
        <v/>
      </c>
      <c r="DH360" t="str">
        <f>RIGHT(SW_base_final[[#This Row],[date]],4)</f>
        <v/>
      </c>
    </row>
    <row r="361" spans="1:112" x14ac:dyDescent="0.3">
      <c r="A361" s="6" t="s">
        <v>1180</v>
      </c>
      <c r="B361" s="6" t="s">
        <v>771</v>
      </c>
      <c r="C361" s="6" t="s">
        <v>294</v>
      </c>
      <c r="D361" s="6" t="s">
        <v>160</v>
      </c>
      <c r="E361" s="6" t="s">
        <v>116</v>
      </c>
      <c r="F361" s="6" t="s">
        <v>117</v>
      </c>
      <c r="G361" s="6" t="s">
        <v>161</v>
      </c>
      <c r="H361" s="1">
        <v>44161.630982407405</v>
      </c>
      <c r="I361" s="6" t="s">
        <v>116</v>
      </c>
      <c r="J361" s="6" t="s">
        <v>116</v>
      </c>
      <c r="K361" s="6" t="s">
        <v>119</v>
      </c>
      <c r="L361">
        <v>5.4421678588286804E-4</v>
      </c>
      <c r="M361">
        <v>3.5043507523202851E-2</v>
      </c>
      <c r="N361">
        <v>66224</v>
      </c>
      <c r="O361">
        <v>32270.265994172798</v>
      </c>
      <c r="P361">
        <v>10498.05227580033</v>
      </c>
      <c r="Q361">
        <v>0.3434924717368647</v>
      </c>
      <c r="R361">
        <v>0.6565075282631353</v>
      </c>
      <c r="S361" s="7">
        <v>5.7870370370370367E-4</v>
      </c>
      <c r="T361">
        <v>1.4622589169607494</v>
      </c>
      <c r="U361">
        <v>0.7277099296438696</v>
      </c>
      <c r="V361" s="6" t="s">
        <v>120</v>
      </c>
      <c r="W361" s="6"/>
      <c r="X361" s="6"/>
      <c r="Y361" s="6"/>
      <c r="Z361" s="6"/>
      <c r="AZ361" s="8"/>
      <c r="BF361" s="8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DD3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61" t="str">
        <f>IF(TRIM(SW_base_final[[#This Row],[Neg]])="","blocked",SW_base_final[[#This Row],[Neg]])</f>
        <v>blocked</v>
      </c>
      <c r="DF361" t="str">
        <f>LEFT(SW_base_final[[#This Row],[date]],2)</f>
        <v/>
      </c>
      <c r="DG361" t="str">
        <f>MID(SW_base_final[[#This Row],[date]],4,2)</f>
        <v/>
      </c>
      <c r="DH361" t="str">
        <f>RIGHT(SW_base_final[[#This Row],[date]],4)</f>
        <v/>
      </c>
    </row>
    <row r="362" spans="1:112" x14ac:dyDescent="0.3">
      <c r="A362" s="6" t="s">
        <v>1181</v>
      </c>
      <c r="B362" s="6" t="s">
        <v>158</v>
      </c>
      <c r="C362" s="6" t="s">
        <v>159</v>
      </c>
      <c r="D362" s="6" t="s">
        <v>160</v>
      </c>
      <c r="E362" s="6" t="s">
        <v>116</v>
      </c>
      <c r="F362" s="6" t="s">
        <v>117</v>
      </c>
      <c r="G362" s="6" t="s">
        <v>161</v>
      </c>
      <c r="H362" s="1">
        <v>44161.630982407405</v>
      </c>
      <c r="I362" s="6" t="s">
        <v>116</v>
      </c>
      <c r="J362" s="6" t="s">
        <v>116</v>
      </c>
      <c r="K362" s="6" t="s">
        <v>119</v>
      </c>
      <c r="L362">
        <v>5.4353245246241562E-4</v>
      </c>
      <c r="M362">
        <v>0.69509887030437112</v>
      </c>
      <c r="N362">
        <v>129601</v>
      </c>
      <c r="O362">
        <v>32229.687272458297</v>
      </c>
      <c r="P362">
        <v>1646.0848106552537</v>
      </c>
      <c r="Q362">
        <v>1</v>
      </c>
      <c r="R362">
        <v>0</v>
      </c>
      <c r="S362" s="7">
        <v>4.6990740740740743E-3</v>
      </c>
      <c r="T362">
        <v>5.7934415639390124</v>
      </c>
      <c r="U362">
        <v>0.11521768073247012</v>
      </c>
      <c r="V362" s="6" t="s">
        <v>120</v>
      </c>
      <c r="W362" s="6"/>
      <c r="X362" s="6"/>
      <c r="Y362" s="6"/>
      <c r="Z362" s="6"/>
      <c r="AZ362" s="8"/>
      <c r="BF362" s="8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DD3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62" t="str">
        <f>IF(TRIM(SW_base_final[[#This Row],[Neg]])="","blocked",SW_base_final[[#This Row],[Neg]])</f>
        <v>blocked</v>
      </c>
      <c r="DF362" t="str">
        <f>LEFT(SW_base_final[[#This Row],[date]],2)</f>
        <v/>
      </c>
      <c r="DG362" t="str">
        <f>MID(SW_base_final[[#This Row],[date]],4,2)</f>
        <v/>
      </c>
      <c r="DH362" t="str">
        <f>RIGHT(SW_base_final[[#This Row],[date]],4)</f>
        <v/>
      </c>
    </row>
    <row r="363" spans="1:112" x14ac:dyDescent="0.3">
      <c r="A363" s="6" t="s">
        <v>1182</v>
      </c>
      <c r="B363" s="6" t="s">
        <v>1183</v>
      </c>
      <c r="C363" s="6" t="s">
        <v>444</v>
      </c>
      <c r="D363" s="6" t="s">
        <v>160</v>
      </c>
      <c r="E363" s="6" t="s">
        <v>116</v>
      </c>
      <c r="F363" s="6" t="s">
        <v>117</v>
      </c>
      <c r="G363" s="6" t="s">
        <v>161</v>
      </c>
      <c r="H363" s="1">
        <v>44161.630982407405</v>
      </c>
      <c r="I363" s="6" t="s">
        <v>116</v>
      </c>
      <c r="J363" s="6" t="s">
        <v>116</v>
      </c>
      <c r="K363" s="6" t="s">
        <v>119</v>
      </c>
      <c r="L363">
        <v>5.4350988152915714E-4</v>
      </c>
      <c r="M363">
        <v>0.12813469413128339</v>
      </c>
      <c r="N363">
        <v>17858</v>
      </c>
      <c r="O363">
        <v>32228.348890330286</v>
      </c>
      <c r="P363">
        <v>10801.555005824219</v>
      </c>
      <c r="Q363">
        <v>0.76438828569063333</v>
      </c>
      <c r="R363">
        <v>0.23561171430936667</v>
      </c>
      <c r="S363" s="7">
        <v>2.638888888888889E-3</v>
      </c>
      <c r="T363">
        <v>3.0155222429956554</v>
      </c>
      <c r="U363">
        <v>0.47994744184231075</v>
      </c>
      <c r="V363" s="6" t="s">
        <v>120</v>
      </c>
      <c r="W363" s="6"/>
      <c r="X363" s="6"/>
      <c r="Y363" s="6"/>
      <c r="Z363" s="6"/>
      <c r="AZ363" s="8"/>
      <c r="BF363" s="8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DD3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63" t="str">
        <f>IF(TRIM(SW_base_final[[#This Row],[Neg]])="","blocked",SW_base_final[[#This Row],[Neg]])</f>
        <v>blocked</v>
      </c>
      <c r="DF363" t="str">
        <f>LEFT(SW_base_final[[#This Row],[date]],2)</f>
        <v/>
      </c>
      <c r="DG363" t="str">
        <f>MID(SW_base_final[[#This Row],[date]],4,2)</f>
        <v/>
      </c>
      <c r="DH363" t="str">
        <f>RIGHT(SW_base_final[[#This Row],[date]],4)</f>
        <v/>
      </c>
    </row>
    <row r="364" spans="1:112" x14ac:dyDescent="0.3">
      <c r="A364" s="6" t="s">
        <v>1184</v>
      </c>
      <c r="B364" s="6" t="s">
        <v>334</v>
      </c>
      <c r="C364" s="6" t="s">
        <v>114</v>
      </c>
      <c r="D364" s="6" t="s">
        <v>115</v>
      </c>
      <c r="E364" s="6" t="s">
        <v>116</v>
      </c>
      <c r="F364" s="6" t="s">
        <v>117</v>
      </c>
      <c r="G364" s="6" t="s">
        <v>118</v>
      </c>
      <c r="H364" s="1">
        <v>44161.630982407405</v>
      </c>
      <c r="I364" s="6" t="s">
        <v>116</v>
      </c>
      <c r="J364" s="6" t="s">
        <v>116</v>
      </c>
      <c r="K364" s="6" t="s">
        <v>119</v>
      </c>
      <c r="L364">
        <v>5.431431730403988E-4</v>
      </c>
      <c r="M364">
        <v>0.33706679374377302</v>
      </c>
      <c r="N364">
        <v>42060</v>
      </c>
      <c r="O364">
        <v>1209671.0885995808</v>
      </c>
      <c r="P364">
        <v>13866.579389156223</v>
      </c>
      <c r="Q364">
        <v>0.40118902514284993</v>
      </c>
      <c r="R364">
        <v>0.59881097485715007</v>
      </c>
      <c r="S364" s="7">
        <v>3.1712962962962962E-3</v>
      </c>
      <c r="T364">
        <v>2.5699035308174452</v>
      </c>
      <c r="U364">
        <v>0.41073001743330473</v>
      </c>
      <c r="V364" s="6" t="s">
        <v>117</v>
      </c>
      <c r="W364" s="6" t="s">
        <v>121</v>
      </c>
      <c r="X364" s="6" t="s">
        <v>152</v>
      </c>
      <c r="Y364" s="6" t="s">
        <v>373</v>
      </c>
      <c r="Z364" s="6" t="s">
        <v>180</v>
      </c>
      <c r="AA364">
        <v>-0.26470845000553545</v>
      </c>
      <c r="AB364">
        <v>-0.12822474971960163</v>
      </c>
      <c r="AC364">
        <v>-0.28487650426548372</v>
      </c>
      <c r="AD364">
        <v>-0.4472932908301952</v>
      </c>
      <c r="AE364">
        <v>-0.24545520677919408</v>
      </c>
      <c r="AF364">
        <v>0.82496657775022952</v>
      </c>
      <c r="AG364">
        <v>534498.59444829891</v>
      </c>
      <c r="AH364">
        <v>-0.27506994387755768</v>
      </c>
      <c r="AI364">
        <v>6.5612273235692964E-2</v>
      </c>
      <c r="AJ364">
        <v>-0.32005289648303181</v>
      </c>
      <c r="AK364">
        <v>-0.40462392869573904</v>
      </c>
      <c r="AL364">
        <v>-0.24794588758785185</v>
      </c>
      <c r="AM364">
        <v>0.87141100751105838</v>
      </c>
      <c r="AN364">
        <v>0.47500092484840706</v>
      </c>
      <c r="AO364">
        <v>0.52499907515159305</v>
      </c>
      <c r="AP364">
        <v>3.0611752788384177</v>
      </c>
      <c r="AQ364">
        <v>3703015.231946595</v>
      </c>
      <c r="AR364">
        <v>-0.2064617463218098</v>
      </c>
      <c r="AS364">
        <v>-2.4411642819311963E-2</v>
      </c>
      <c r="AT364">
        <v>-0.24293876673869552</v>
      </c>
      <c r="AU364">
        <v>-0.29313321573680429</v>
      </c>
      <c r="AV364">
        <v>-0.16644034835637855</v>
      </c>
      <c r="AW364">
        <v>0.57053892807878803</v>
      </c>
      <c r="AX364">
        <v>574594.88584718015</v>
      </c>
      <c r="AY364">
        <v>188583.0891267049</v>
      </c>
      <c r="AZ364" s="8">
        <v>3.6921296296296298E-3</v>
      </c>
      <c r="BA364">
        <v>3.2165972124428244</v>
      </c>
      <c r="BB364">
        <v>1848240.3080999425</v>
      </c>
      <c r="BC364">
        <v>0.34717765974680148</v>
      </c>
      <c r="BD364">
        <v>635076.20275240089</v>
      </c>
      <c r="BE364">
        <v>345915.50532159401</v>
      </c>
      <c r="BF364" s="8">
        <v>2.7083333333333334E-3</v>
      </c>
      <c r="BG364">
        <v>2.9205549126358603</v>
      </c>
      <c r="BH364">
        <v>1854774.923846652</v>
      </c>
      <c r="BI364">
        <v>0.4682299828735661</v>
      </c>
      <c r="BJ364">
        <v>0.7105777071198498</v>
      </c>
      <c r="BK364">
        <v>1.211003228406244E-3</v>
      </c>
      <c r="BL364">
        <v>3.9339712076011391E-3</v>
      </c>
      <c r="BM364">
        <v>5.1098959760265761E-3</v>
      </c>
      <c r="BN364">
        <v>0.27747646367443984</v>
      </c>
      <c r="BP364">
        <v>1.6909587936765294E-3</v>
      </c>
      <c r="BQ364">
        <v>407535.11859081784</v>
      </c>
      <c r="BR364">
        <v>-0.15599529912591592</v>
      </c>
      <c r="BS364">
        <v>-0.38379738872686542</v>
      </c>
      <c r="BV364">
        <v>-0.43954334441502807</v>
      </c>
      <c r="BX364">
        <v>-0.14417198903263828</v>
      </c>
      <c r="BY364">
        <v>-0.40535852748449896</v>
      </c>
      <c r="CA364">
        <v>-0.51112484743409292</v>
      </c>
      <c r="CB364">
        <v>-0.48141037312852386</v>
      </c>
      <c r="CC364">
        <v>159140.094597213</v>
      </c>
      <c r="CD364">
        <v>-0.48691387993275503</v>
      </c>
      <c r="CE364">
        <v>-0.5631609839791627</v>
      </c>
      <c r="CJ364">
        <v>0.90672549806244795</v>
      </c>
      <c r="CK364">
        <v>0.45394324083479387</v>
      </c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>
        <v>0.77663496050640546</v>
      </c>
      <c r="CW364">
        <v>0.22336503949359454</v>
      </c>
      <c r="CX364">
        <v>0.1734416517922828</v>
      </c>
      <c r="CY364">
        <v>0.27985356237958497</v>
      </c>
      <c r="CZ364">
        <v>0.21093393905882973</v>
      </c>
      <c r="DA364">
        <v>0.163024039919238</v>
      </c>
      <c r="DB364">
        <v>0.1053316468791594</v>
      </c>
      <c r="DC364">
        <v>6.7415159970905081E-2</v>
      </c>
      <c r="DD3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64" t="str">
        <f>IF(TRIM(SW_base_final[[#This Row],[Neg]])="","blocked",SW_base_final[[#This Row],[Neg]])</f>
        <v>blocked</v>
      </c>
      <c r="DF364" t="str">
        <f>LEFT(SW_base_final[[#This Row],[date]],2)</f>
        <v/>
      </c>
      <c r="DG364" t="str">
        <f>MID(SW_base_final[[#This Row],[date]],4,2)</f>
        <v/>
      </c>
      <c r="DH364" t="str">
        <f>RIGHT(SW_base_final[[#This Row],[date]],4)</f>
        <v/>
      </c>
    </row>
    <row r="365" spans="1:112" x14ac:dyDescent="0.3">
      <c r="A365" s="6" t="s">
        <v>1185</v>
      </c>
      <c r="B365" s="6" t="s">
        <v>1186</v>
      </c>
      <c r="C365" s="6" t="s">
        <v>169</v>
      </c>
      <c r="D365" s="6" t="s">
        <v>160</v>
      </c>
      <c r="E365" s="6" t="s">
        <v>170</v>
      </c>
      <c r="F365" s="6" t="s">
        <v>171</v>
      </c>
      <c r="G365" s="6" t="s">
        <v>161</v>
      </c>
      <c r="H365" s="1">
        <v>44161.630982407405</v>
      </c>
      <c r="I365" s="6" t="s">
        <v>116</v>
      </c>
      <c r="J365" s="6" t="s">
        <v>116</v>
      </c>
      <c r="K365" s="6" t="s">
        <v>119</v>
      </c>
      <c r="L365">
        <v>5.4123057710851979E-4</v>
      </c>
      <c r="M365">
        <v>-3.4981309878173793E-2</v>
      </c>
      <c r="N365">
        <v>60739</v>
      </c>
      <c r="O365">
        <v>32093.193632639483</v>
      </c>
      <c r="P365">
        <v>17827.068160900661</v>
      </c>
      <c r="Q365">
        <v>0.52549937092460641</v>
      </c>
      <c r="R365">
        <v>0.47450062907539359</v>
      </c>
      <c r="S365" s="7">
        <v>3.4722222222222224E-4</v>
      </c>
      <c r="T365">
        <v>1.3216222936144708</v>
      </c>
      <c r="U365">
        <v>0.75254782833581713</v>
      </c>
      <c r="V365" s="6" t="s">
        <v>120</v>
      </c>
      <c r="W365" s="6"/>
      <c r="X365" s="6"/>
      <c r="Y365" s="6"/>
      <c r="Z365" s="6"/>
      <c r="AZ365" s="8"/>
      <c r="BF365" s="8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DD3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65" t="str">
        <f>IF(TRIM(SW_base_final[[#This Row],[Neg]])="","blocked",SW_base_final[[#This Row],[Neg]])</f>
        <v>Negotiation</v>
      </c>
      <c r="DF365" t="str">
        <f>LEFT(SW_base_final[[#This Row],[date]],2)</f>
        <v>03</v>
      </c>
      <c r="DG365" t="str">
        <f>MID(SW_base_final[[#This Row],[date]],4,2)</f>
        <v>12</v>
      </c>
      <c r="DH365" t="str">
        <f>RIGHT(SW_base_final[[#This Row],[date]],4)</f>
        <v>2020</v>
      </c>
    </row>
    <row r="366" spans="1:112" x14ac:dyDescent="0.3">
      <c r="A366" s="6" t="s">
        <v>1187</v>
      </c>
      <c r="B366" s="6" t="s">
        <v>113</v>
      </c>
      <c r="C366" s="6" t="s">
        <v>114</v>
      </c>
      <c r="D366" s="6" t="s">
        <v>115</v>
      </c>
      <c r="E366" s="6" t="s">
        <v>116</v>
      </c>
      <c r="F366" s="6" t="s">
        <v>117</v>
      </c>
      <c r="G366" s="6" t="s">
        <v>118</v>
      </c>
      <c r="H366" s="1">
        <v>44161.630982407405</v>
      </c>
      <c r="I366" s="6" t="s">
        <v>116</v>
      </c>
      <c r="J366" s="6" t="s">
        <v>116</v>
      </c>
      <c r="K366" s="6" t="s">
        <v>119</v>
      </c>
      <c r="L366">
        <v>5.3763558593827182E-4</v>
      </c>
      <c r="M366">
        <v>-0.29047157981848937</v>
      </c>
      <c r="N366">
        <v>6423</v>
      </c>
      <c r="O366">
        <v>8190202.5744314641</v>
      </c>
      <c r="P366">
        <v>13524.927870707339</v>
      </c>
      <c r="Q366">
        <v>0.48828758052385945</v>
      </c>
      <c r="R366">
        <v>0.51171241947614055</v>
      </c>
      <c r="S366" s="7">
        <v>3.5185185185185185E-3</v>
      </c>
      <c r="T366">
        <v>4.5589169396910547</v>
      </c>
      <c r="U366">
        <v>0.42520408895930784</v>
      </c>
      <c r="V366" s="6" t="s">
        <v>120</v>
      </c>
      <c r="W366" s="6" t="s">
        <v>121</v>
      </c>
      <c r="X366" s="6" t="s">
        <v>130</v>
      </c>
      <c r="Y366" s="6" t="s">
        <v>487</v>
      </c>
      <c r="Z366" s="6" t="s">
        <v>124</v>
      </c>
      <c r="AA366">
        <v>0.11213128575478049</v>
      </c>
      <c r="AB366">
        <v>0.31872264204152856</v>
      </c>
      <c r="AC366">
        <v>0.13157844052540102</v>
      </c>
      <c r="AD366">
        <v>0.3522440443013255</v>
      </c>
      <c r="AE366">
        <v>8.9096551455331463E-2</v>
      </c>
      <c r="AF366">
        <v>0.27968220688124679</v>
      </c>
      <c r="AG366">
        <v>1843201.3764606426</v>
      </c>
      <c r="AH366">
        <v>5.7411792600394973E-2</v>
      </c>
      <c r="AI366">
        <v>0.28433594468653078</v>
      </c>
      <c r="AJ366">
        <v>1.7338758330940562E-2</v>
      </c>
      <c r="AK366">
        <v>0.28389504837777357</v>
      </c>
      <c r="AL366">
        <v>8.262106663485369E-2</v>
      </c>
      <c r="AM366">
        <v>0.28459672270248726</v>
      </c>
      <c r="AN366">
        <v>0.5517063629424428</v>
      </c>
      <c r="AO366">
        <v>0.44829363705755731</v>
      </c>
      <c r="AP366">
        <v>4.8092776776632782</v>
      </c>
      <c r="AQ366">
        <v>39388958.416753545</v>
      </c>
      <c r="AR366">
        <v>0.14197729930937197</v>
      </c>
      <c r="AS366">
        <v>-0.24183670073092134</v>
      </c>
      <c r="AT366">
        <v>0.16115669800207777</v>
      </c>
      <c r="AU366">
        <v>0.15991212035337332</v>
      </c>
      <c r="AV366">
        <v>9.5274841198254467E-2</v>
      </c>
      <c r="AW366">
        <v>-0.59973063980416585</v>
      </c>
      <c r="AX366">
        <v>4518586.8741014143</v>
      </c>
      <c r="AY366">
        <v>684792.60867072572</v>
      </c>
      <c r="AZ366" s="8">
        <v>4.5023148148148149E-3</v>
      </c>
      <c r="BA366">
        <v>6.2831746230805114</v>
      </c>
      <c r="BB366">
        <v>28391070.3795387</v>
      </c>
      <c r="BC366">
        <v>0.3504146185799083</v>
      </c>
      <c r="BD366">
        <v>3671615.7003300502</v>
      </c>
      <c r="BE366">
        <v>1158408.7677899168</v>
      </c>
      <c r="BF366" s="8">
        <v>2.3032407407407407E-3</v>
      </c>
      <c r="BG366">
        <v>2.9953810351737578</v>
      </c>
      <c r="BH366">
        <v>10997888.037214847</v>
      </c>
      <c r="BI366">
        <v>0.51724605270485247</v>
      </c>
      <c r="BJ366">
        <v>0.69137756097180147</v>
      </c>
      <c r="BK366">
        <v>8.4699590749747807E-3</v>
      </c>
      <c r="BL366">
        <v>1.3024902295304853E-2</v>
      </c>
      <c r="BM366">
        <v>3.1916476672145151E-2</v>
      </c>
      <c r="BN366">
        <v>0.25454123300647241</v>
      </c>
      <c r="BO366">
        <v>1.6296397780678752E-4</v>
      </c>
      <c r="BP366">
        <v>5.0690400149461636E-4</v>
      </c>
      <c r="BQ366">
        <v>3122271.3370352979</v>
      </c>
      <c r="BR366">
        <v>0.16357194049725177</v>
      </c>
      <c r="BS366">
        <v>0.30051928923263183</v>
      </c>
      <c r="BT366">
        <v>38250.461019423172</v>
      </c>
      <c r="BU366">
        <v>5.0970893564044939E-2</v>
      </c>
      <c r="BV366">
        <v>6.3213163032506126E-2</v>
      </c>
      <c r="BW366">
        <v>58820.652274501947</v>
      </c>
      <c r="BX366">
        <v>6.6299714333886151E-3</v>
      </c>
      <c r="BY366">
        <v>0.18925088554590763</v>
      </c>
      <c r="BZ366">
        <v>144135.28282943353</v>
      </c>
      <c r="CA366">
        <v>1.9424535824651423E-2</v>
      </c>
      <c r="CB366">
        <v>-0.15733166494581274</v>
      </c>
      <c r="CC366">
        <v>1149511.9899359106</v>
      </c>
      <c r="CD366">
        <v>7.2805428650869697E-2</v>
      </c>
      <c r="CE366">
        <v>0.68925264004014997</v>
      </c>
      <c r="CG366">
        <v>0.17523247802998099</v>
      </c>
      <c r="CH366">
        <v>17.106921277707848</v>
      </c>
      <c r="CJ366">
        <v>2.2208364633886468</v>
      </c>
      <c r="CK366">
        <v>0.785124106377314</v>
      </c>
      <c r="CL366" s="6" t="s">
        <v>1188</v>
      </c>
      <c r="CM366" s="6" t="s">
        <v>1189</v>
      </c>
      <c r="CN366" s="6" t="s">
        <v>1190</v>
      </c>
      <c r="CO366" s="6" t="s">
        <v>1191</v>
      </c>
      <c r="CP366" s="6" t="s">
        <v>632</v>
      </c>
      <c r="CQ366" s="6" t="s">
        <v>1192</v>
      </c>
      <c r="CR366" s="6" t="s">
        <v>247</v>
      </c>
      <c r="CS366" s="6" t="s">
        <v>248</v>
      </c>
      <c r="CT366" s="6" t="s">
        <v>1193</v>
      </c>
      <c r="CU366" s="6" t="s">
        <v>1194</v>
      </c>
      <c r="CV366">
        <v>0.82709786308448563</v>
      </c>
      <c r="CW366">
        <v>0.17290213691551437</v>
      </c>
      <c r="CX366">
        <v>0.11921281890078055</v>
      </c>
      <c r="CY366">
        <v>0.26610600898936804</v>
      </c>
      <c r="CZ366">
        <v>0.27186387465372647</v>
      </c>
      <c r="DA366">
        <v>0.20310044532342286</v>
      </c>
      <c r="DB366">
        <v>9.7974960502869954E-2</v>
      </c>
      <c r="DC366">
        <v>4.1741891629832342E-2</v>
      </c>
      <c r="DD3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66" t="str">
        <f>IF(TRIM(SW_base_final[[#This Row],[Neg]])="","blocked",SW_base_final[[#This Row],[Neg]])</f>
        <v>blocked</v>
      </c>
      <c r="DF366" t="str">
        <f>LEFT(SW_base_final[[#This Row],[date]],2)</f>
        <v/>
      </c>
      <c r="DG366" t="str">
        <f>MID(SW_base_final[[#This Row],[date]],4,2)</f>
        <v/>
      </c>
      <c r="DH366" t="str">
        <f>RIGHT(SW_base_final[[#This Row],[date]],4)</f>
        <v/>
      </c>
    </row>
    <row r="367" spans="1:112" x14ac:dyDescent="0.3">
      <c r="A367" s="6" t="s">
        <v>1195</v>
      </c>
      <c r="B367" s="6" t="s">
        <v>113</v>
      </c>
      <c r="C367" s="6" t="s">
        <v>114</v>
      </c>
      <c r="D367" s="6" t="s">
        <v>115</v>
      </c>
      <c r="E367" s="6" t="s">
        <v>116</v>
      </c>
      <c r="F367" s="6" t="s">
        <v>117</v>
      </c>
      <c r="G367" s="6" t="s">
        <v>118</v>
      </c>
      <c r="H367" s="1">
        <v>44161.630982407405</v>
      </c>
      <c r="I367" s="6" t="s">
        <v>116</v>
      </c>
      <c r="J367" s="6" t="s">
        <v>116</v>
      </c>
      <c r="K367" s="6" t="s">
        <v>119</v>
      </c>
      <c r="L367">
        <v>5.3702628078014384E-4</v>
      </c>
      <c r="M367">
        <v>-2.3343963966471752E-2</v>
      </c>
      <c r="N367">
        <v>359145</v>
      </c>
      <c r="O367">
        <v>78597.911895245808</v>
      </c>
      <c r="P367">
        <v>23112.494899386511</v>
      </c>
      <c r="Q367">
        <v>0.40453162355629013</v>
      </c>
      <c r="R367">
        <v>0.59546837644370987</v>
      </c>
      <c r="S367" s="7">
        <v>1.1342592592592593E-3</v>
      </c>
      <c r="T367">
        <v>4.4913890465949455</v>
      </c>
      <c r="U367">
        <v>0.55326630813907696</v>
      </c>
      <c r="V367" s="6" t="s">
        <v>117</v>
      </c>
      <c r="W367" s="6" t="s">
        <v>121</v>
      </c>
      <c r="X367" s="6" t="s">
        <v>122</v>
      </c>
      <c r="Y367" s="6" t="s">
        <v>148</v>
      </c>
      <c r="Z367" s="6" t="s">
        <v>192</v>
      </c>
      <c r="AA367">
        <v>-8.1939196997737884E-4</v>
      </c>
      <c r="AB367">
        <v>-0.15841926868952039</v>
      </c>
      <c r="AC367">
        <v>-5.2525571486324862E-2</v>
      </c>
      <c r="AD367">
        <v>-1.3454367638366271E-2</v>
      </c>
      <c r="AE367">
        <v>3.3441897606967474E-2</v>
      </c>
      <c r="AF367">
        <v>-0.22738764807420864</v>
      </c>
      <c r="AG367">
        <v>54421.037905184072</v>
      </c>
      <c r="AH367">
        <v>1.5208392415350991E-2</v>
      </c>
      <c r="AI367">
        <v>-8.6403765081064177E-2</v>
      </c>
      <c r="AJ367">
        <v>-4.1341295262535382E-2</v>
      </c>
      <c r="AK367">
        <v>-0.10679981110689074</v>
      </c>
      <c r="AL367">
        <v>5.0856498768064418E-2</v>
      </c>
      <c r="AM367">
        <v>-7.4246967646422357E-2</v>
      </c>
      <c r="AN367">
        <v>0.37791407343165917</v>
      </c>
      <c r="AO367">
        <v>0.62208592656834072</v>
      </c>
      <c r="AP367">
        <v>2.5398897726989995</v>
      </c>
      <c r="AQ367">
        <v>199630.03257823183</v>
      </c>
      <c r="AR367">
        <v>-0.11932339854266993</v>
      </c>
      <c r="AS367">
        <v>-0.40982758985387868</v>
      </c>
      <c r="AT367">
        <v>-0.192448385407605</v>
      </c>
      <c r="AU367">
        <v>-0.17514037229490409</v>
      </c>
      <c r="AV367">
        <v>-2.3931120648371551E-2</v>
      </c>
      <c r="AW367">
        <v>-0.54847907165308607</v>
      </c>
      <c r="AX367">
        <v>29703.257047554998</v>
      </c>
      <c r="AY367">
        <v>19869.712163083546</v>
      </c>
      <c r="AZ367" s="8">
        <v>2.0601851851851853E-3</v>
      </c>
      <c r="BA367">
        <v>3.4885460019304988</v>
      </c>
      <c r="BB367">
        <v>103621.17861756191</v>
      </c>
      <c r="BC367">
        <v>0.47221261778753443</v>
      </c>
      <c r="BD367">
        <v>48894.65484769077</v>
      </c>
      <c r="BE367">
        <v>34551.325742100526</v>
      </c>
      <c r="BF367" s="8">
        <v>5.6712962962962967E-4</v>
      </c>
      <c r="BG367">
        <v>1.9635858819280378</v>
      </c>
      <c r="BH367">
        <v>96008.853960669891</v>
      </c>
      <c r="BI367">
        <v>0.6025060176055711</v>
      </c>
      <c r="BJ367">
        <v>0.19524245505531601</v>
      </c>
      <c r="BK367">
        <v>2.9427054812562865E-2</v>
      </c>
      <c r="BL367">
        <v>1.6050462342906715E-2</v>
      </c>
      <c r="BM367">
        <v>1.6997145986872977E-2</v>
      </c>
      <c r="BN367">
        <v>0.29049931493728137</v>
      </c>
      <c r="BO367">
        <v>0.4465593110271236</v>
      </c>
      <c r="BP367">
        <v>5.2242558379364977E-3</v>
      </c>
      <c r="BQ367">
        <v>5722.0733972505404</v>
      </c>
      <c r="BR367">
        <v>-0.18119229179819241</v>
      </c>
      <c r="BS367">
        <v>8.053897519097819E-2</v>
      </c>
      <c r="BU367">
        <v>2.7215436805010889</v>
      </c>
      <c r="BV367">
        <v>10.086897345023113</v>
      </c>
      <c r="BX367">
        <v>-2.5586505305686291E-2</v>
      </c>
      <c r="BY367">
        <v>-0.30407781260602418</v>
      </c>
      <c r="CA367">
        <v>-0.54610117934113855</v>
      </c>
      <c r="CC367">
        <v>8513.8163287855295</v>
      </c>
      <c r="CD367">
        <v>0.11156072173397535</v>
      </c>
      <c r="CE367">
        <v>0.28441443475887418</v>
      </c>
      <c r="CF367">
        <v>13087.548777231279</v>
      </c>
      <c r="CG367">
        <v>-4.4254428874898277E-2</v>
      </c>
      <c r="CH367">
        <v>-0.12321024633149957</v>
      </c>
      <c r="CJ367">
        <v>-0.82262802811312141</v>
      </c>
      <c r="CK367">
        <v>-0.93423234428622892</v>
      </c>
      <c r="CL367" s="6" t="s">
        <v>1196</v>
      </c>
      <c r="CM367" s="6" t="s">
        <v>1197</v>
      </c>
      <c r="CN367" s="6" t="s">
        <v>1198</v>
      </c>
      <c r="CO367" s="6" t="s">
        <v>1199</v>
      </c>
      <c r="CP367" s="6" t="s">
        <v>152</v>
      </c>
      <c r="CQ367" s="6" t="s">
        <v>1200</v>
      </c>
      <c r="CR367" s="6"/>
      <c r="CS367" s="6"/>
      <c r="CT367" s="6"/>
      <c r="CU367" s="6"/>
      <c r="CV367">
        <v>0.44738280919518342</v>
      </c>
      <c r="CW367">
        <v>0.55261719080481653</v>
      </c>
      <c r="CX367">
        <v>0.18296097686753451</v>
      </c>
      <c r="CY367">
        <v>0.27250368064722602</v>
      </c>
      <c r="CZ367">
        <v>0.2344113432587471</v>
      </c>
      <c r="DA367">
        <v>0.16639384829412932</v>
      </c>
      <c r="DB367">
        <v>9.0549439942923832E-2</v>
      </c>
      <c r="DC367">
        <v>5.3180710989439127E-2</v>
      </c>
      <c r="DD3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67" t="str">
        <f>IF(TRIM(SW_base_final[[#This Row],[Neg]])="","blocked",SW_base_final[[#This Row],[Neg]])</f>
        <v>blocked</v>
      </c>
      <c r="DF367" t="str">
        <f>LEFT(SW_base_final[[#This Row],[date]],2)</f>
        <v/>
      </c>
      <c r="DG367" t="str">
        <f>MID(SW_base_final[[#This Row],[date]],4,2)</f>
        <v/>
      </c>
      <c r="DH367" t="str">
        <f>RIGHT(SW_base_final[[#This Row],[date]],4)</f>
        <v/>
      </c>
    </row>
    <row r="368" spans="1:112" x14ac:dyDescent="0.3">
      <c r="A368" s="6" t="s">
        <v>1201</v>
      </c>
      <c r="B368" s="6" t="s">
        <v>113</v>
      </c>
      <c r="C368" s="6" t="s">
        <v>114</v>
      </c>
      <c r="D368" s="6" t="s">
        <v>115</v>
      </c>
      <c r="E368" s="6" t="s">
        <v>116</v>
      </c>
      <c r="F368" s="6" t="s">
        <v>117</v>
      </c>
      <c r="G368" s="6" t="s">
        <v>118</v>
      </c>
      <c r="H368" s="1">
        <v>44161.630982407405</v>
      </c>
      <c r="I368" s="6" t="s">
        <v>116</v>
      </c>
      <c r="J368" s="6" t="s">
        <v>116</v>
      </c>
      <c r="K368" s="6" t="s">
        <v>119</v>
      </c>
      <c r="L368">
        <v>5.3333905893122489E-4</v>
      </c>
      <c r="M368">
        <v>0.66766923493932384</v>
      </c>
      <c r="N368">
        <v>755043</v>
      </c>
      <c r="O368">
        <v>11613.041791628031</v>
      </c>
      <c r="P368">
        <v>3702.8817589781893</v>
      </c>
      <c r="Q368">
        <v>0.74672006140926295</v>
      </c>
      <c r="R368">
        <v>0.25327993859073705</v>
      </c>
      <c r="S368" s="7">
        <v>1.7164351851851851E-2</v>
      </c>
      <c r="T368">
        <v>40.08676096140519</v>
      </c>
      <c r="U368">
        <v>0.23987446794508843</v>
      </c>
      <c r="V368" s="6" t="s">
        <v>117</v>
      </c>
      <c r="W368" s="6" t="s">
        <v>121</v>
      </c>
      <c r="X368" s="6" t="s">
        <v>122</v>
      </c>
      <c r="Y368" s="6" t="s">
        <v>131</v>
      </c>
      <c r="Z368" s="6" t="s">
        <v>180</v>
      </c>
      <c r="AA368">
        <v>-0.64514131307752021</v>
      </c>
      <c r="AB368">
        <v>-0.67275809810338572</v>
      </c>
      <c r="AC368">
        <v>-0.6187255201960955</v>
      </c>
      <c r="AD368">
        <v>-0.47425244539124833</v>
      </c>
      <c r="AE368">
        <v>-0.72664986079943339</v>
      </c>
      <c r="AF368">
        <v>-0.87533645279235095</v>
      </c>
      <c r="AH368">
        <v>-0.26504261676928298</v>
      </c>
      <c r="AI368">
        <v>-0.54927884254020087</v>
      </c>
      <c r="AJ368">
        <v>-8.509769167200576E-2</v>
      </c>
      <c r="AK368">
        <v>-0.40618809551240931</v>
      </c>
      <c r="AL368">
        <v>-0.41200302513640352</v>
      </c>
      <c r="AM368">
        <v>-0.65494042541598718</v>
      </c>
      <c r="AN368">
        <v>0.81145800198994122</v>
      </c>
      <c r="AO368">
        <v>0.18854199801005869</v>
      </c>
      <c r="AP368">
        <v>21.648476445542524</v>
      </c>
      <c r="AQ368">
        <v>251404.66168716041</v>
      </c>
      <c r="AR368">
        <v>-0.80340392936191463</v>
      </c>
      <c r="AS368">
        <v>-0.20604599679275093</v>
      </c>
      <c r="AT368">
        <v>-0.80129626019890465</v>
      </c>
      <c r="AU368">
        <v>-7.1574266318936264E-2</v>
      </c>
      <c r="AV368">
        <v>-0.85868882018697434</v>
      </c>
      <c r="AW368">
        <v>-0.87481342557711528</v>
      </c>
      <c r="AX368">
        <v>9423.4956892601676</v>
      </c>
      <c r="AZ368" s="8">
        <v>2.1157407407407406E-2</v>
      </c>
      <c r="BA368">
        <v>25.974270396030807</v>
      </c>
      <c r="BB368">
        <v>244768.4251086743</v>
      </c>
      <c r="BC368">
        <v>0.13058027279208512</v>
      </c>
      <c r="BF368" s="8"/>
      <c r="BG368">
        <v>3.0308731893379091</v>
      </c>
      <c r="BH368">
        <v>6636.2365784860667</v>
      </c>
      <c r="BI368">
        <v>0.71026117310360348</v>
      </c>
      <c r="BJ368">
        <v>0.90323617362190001</v>
      </c>
      <c r="BM368">
        <v>2.0577540549379013E-2</v>
      </c>
      <c r="BN368">
        <v>7.6186285828720918E-2</v>
      </c>
      <c r="BQ368">
        <v>8511.6421885098243</v>
      </c>
      <c r="BR368">
        <v>-0.60918087880265581</v>
      </c>
      <c r="BS368">
        <v>-0.35198221435900201</v>
      </c>
      <c r="BV368">
        <v>-1</v>
      </c>
      <c r="CA368">
        <v>-0.83405206100906093</v>
      </c>
      <c r="CB368">
        <v>-0.85938861744242423</v>
      </c>
      <c r="CD368">
        <v>-0.59399004919870246</v>
      </c>
      <c r="CE368">
        <v>-0.72207242446198405</v>
      </c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DD3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368" t="str">
        <f>IF(TRIM(SW_base_final[[#This Row],[Neg]])="","blocked",SW_base_final[[#This Row],[Neg]])</f>
        <v>blocked</v>
      </c>
      <c r="DF368" t="str">
        <f>LEFT(SW_base_final[[#This Row],[date]],2)</f>
        <v/>
      </c>
      <c r="DG368" t="str">
        <f>MID(SW_base_final[[#This Row],[date]],4,2)</f>
        <v/>
      </c>
      <c r="DH368" t="str">
        <f>RIGHT(SW_base_final[[#This Row],[date]],4)</f>
        <v/>
      </c>
    </row>
    <row r="369" spans="1:112" x14ac:dyDescent="0.3">
      <c r="A369" s="6" t="s">
        <v>1202</v>
      </c>
      <c r="B369" s="6" t="s">
        <v>113</v>
      </c>
      <c r="C369" s="6" t="s">
        <v>114</v>
      </c>
      <c r="D369" s="6" t="s">
        <v>115</v>
      </c>
      <c r="E369" s="6" t="s">
        <v>116</v>
      </c>
      <c r="F369" s="6" t="s">
        <v>117</v>
      </c>
      <c r="G369" s="6" t="s">
        <v>118</v>
      </c>
      <c r="H369" s="1">
        <v>44161.630982407405</v>
      </c>
      <c r="I369" s="6" t="s">
        <v>116</v>
      </c>
      <c r="J369" s="6" t="s">
        <v>116</v>
      </c>
      <c r="K369" s="6" t="s">
        <v>119</v>
      </c>
      <c r="L369">
        <v>5.3065558168276423E-4</v>
      </c>
      <c r="M369">
        <v>92.765427704511424</v>
      </c>
      <c r="N369">
        <v>757146</v>
      </c>
      <c r="O369">
        <v>31954.687027605178</v>
      </c>
      <c r="P369">
        <v>7334.7035072919325</v>
      </c>
      <c r="Q369">
        <v>1</v>
      </c>
      <c r="R369">
        <v>0</v>
      </c>
      <c r="S369" s="7">
        <v>4.6296296296296298E-4</v>
      </c>
      <c r="T369">
        <v>3.1641522077097446</v>
      </c>
      <c r="U369">
        <v>0.73001646015860477</v>
      </c>
      <c r="V369" s="6" t="s">
        <v>120</v>
      </c>
      <c r="W369" s="6" t="s">
        <v>121</v>
      </c>
      <c r="X369" s="6" t="s">
        <v>130</v>
      </c>
      <c r="Y369" s="6" t="s">
        <v>123</v>
      </c>
      <c r="Z369" s="6" t="s">
        <v>180</v>
      </c>
      <c r="AA369">
        <v>-0.98838357212534322</v>
      </c>
      <c r="AB369">
        <v>8.6241324046492096E-3</v>
      </c>
      <c r="AC369">
        <v>-0.98857830116745848</v>
      </c>
      <c r="AD369">
        <v>2.2838432276766341</v>
      </c>
      <c r="AE369">
        <v>-0.98807202556447071</v>
      </c>
      <c r="AF369">
        <v>-0.51071958332914247</v>
      </c>
      <c r="AG369">
        <v>19964.687867040622</v>
      </c>
      <c r="AH369">
        <v>-0.98341952693885804</v>
      </c>
      <c r="AI369">
        <v>3.5182984813608931E-2</v>
      </c>
      <c r="AJ369">
        <v>-0.98087313164420253</v>
      </c>
      <c r="AK369">
        <v>2.0170032284033517</v>
      </c>
      <c r="AL369">
        <v>-0.98636688629514657</v>
      </c>
      <c r="AM369">
        <v>-0.49911443709406633</v>
      </c>
      <c r="AN369">
        <v>0.60505390209765275</v>
      </c>
      <c r="AO369">
        <v>0.39494609790234719</v>
      </c>
      <c r="AP369">
        <v>1.6540821736810662</v>
      </c>
      <c r="AQ369">
        <v>52855.678177919355</v>
      </c>
      <c r="AR369">
        <v>-0.9922070977555848</v>
      </c>
      <c r="AS369">
        <v>-1.5562619427336388E-2</v>
      </c>
      <c r="AT369">
        <v>-0.99288992471708637</v>
      </c>
      <c r="AU369">
        <v>1.8941885324452019</v>
      </c>
      <c r="AV369">
        <v>-0.99008196675694926</v>
      </c>
      <c r="AW369">
        <v>-0.60180076203896915</v>
      </c>
      <c r="AX369">
        <v>19334.308076361762</v>
      </c>
      <c r="AY369">
        <v>12355.869320190364</v>
      </c>
      <c r="AZ369" s="8">
        <v>7.291666666666667E-4</v>
      </c>
      <c r="BA369">
        <v>1.8877004993471507</v>
      </c>
      <c r="BB369">
        <v>36497.383010279744</v>
      </c>
      <c r="BC369">
        <v>0.69873244728035533</v>
      </c>
      <c r="BD369">
        <v>12620.378951243418</v>
      </c>
      <c r="BE369">
        <v>7608.8185468502579</v>
      </c>
      <c r="BF369" s="8">
        <v>3.4722222222222222E-5</v>
      </c>
      <c r="BG369">
        <v>1.2961809808435198</v>
      </c>
      <c r="BH369">
        <v>16358.295167639606</v>
      </c>
      <c r="BI369">
        <v>0.77794328907473242</v>
      </c>
      <c r="BJ369">
        <v>0.19088815287620717</v>
      </c>
      <c r="BK369">
        <v>3.1083759391565078E-2</v>
      </c>
      <c r="BL369">
        <v>6.0393790558132994E-2</v>
      </c>
      <c r="BM369">
        <v>7.5649565441810229E-2</v>
      </c>
      <c r="BN369">
        <v>0.58784159510131495</v>
      </c>
      <c r="BO369">
        <v>4.4635847187361501E-2</v>
      </c>
      <c r="BP369">
        <v>9.5072894436081645E-3</v>
      </c>
      <c r="BR369">
        <v>-0.99237445317235884</v>
      </c>
      <c r="BS369">
        <v>2.7714103817623865</v>
      </c>
      <c r="BU369">
        <v>-0.94925142460106293</v>
      </c>
      <c r="BX369">
        <v>-0.99430273164590854</v>
      </c>
      <c r="BY369">
        <v>9.8217293406693962</v>
      </c>
      <c r="CA369">
        <v>-0.91792576834379092</v>
      </c>
      <c r="CB369">
        <v>17.882773061288397</v>
      </c>
      <c r="CC369">
        <v>11283.299486418991</v>
      </c>
      <c r="CD369">
        <v>-0.9884519178406822</v>
      </c>
      <c r="CE369">
        <v>1.7918125955443083</v>
      </c>
      <c r="CG369">
        <v>3.0577936295252384</v>
      </c>
      <c r="CH369">
        <v>1.0772280720786465</v>
      </c>
      <c r="CJ369">
        <v>-0.85846625967783341</v>
      </c>
      <c r="CL369" s="6" t="s">
        <v>1203</v>
      </c>
      <c r="CM369" s="6" t="s">
        <v>1204</v>
      </c>
      <c r="CN369" s="6" t="s">
        <v>1205</v>
      </c>
      <c r="CO369" s="6" t="s">
        <v>1206</v>
      </c>
      <c r="CP369" s="6" t="s">
        <v>130</v>
      </c>
      <c r="CQ369" s="6" t="s">
        <v>1207</v>
      </c>
      <c r="CR369" s="6"/>
      <c r="CS369" s="6"/>
      <c r="CT369" s="6"/>
      <c r="CU369" s="6"/>
      <c r="CV369">
        <v>0.59446143282264341</v>
      </c>
      <c r="CW369">
        <v>0.40553856717735659</v>
      </c>
      <c r="CX369">
        <v>0.13780209832589507</v>
      </c>
      <c r="CY369">
        <v>0.23178461419813157</v>
      </c>
      <c r="CZ369">
        <v>0.20635122293754984</v>
      </c>
      <c r="DA369">
        <v>0.17805180089871991</v>
      </c>
      <c r="DB369">
        <v>0.14988495468693883</v>
      </c>
      <c r="DC369">
        <v>9.6125308952764804E-2</v>
      </c>
      <c r="DD3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69" t="str">
        <f>IF(TRIM(SW_base_final[[#This Row],[Neg]])="","blocked",SW_base_final[[#This Row],[Neg]])</f>
        <v>blocked</v>
      </c>
      <c r="DF369" t="str">
        <f>LEFT(SW_base_final[[#This Row],[date]],2)</f>
        <v/>
      </c>
      <c r="DG369" t="str">
        <f>MID(SW_base_final[[#This Row],[date]],4,2)</f>
        <v/>
      </c>
      <c r="DH369" t="str">
        <f>RIGHT(SW_base_final[[#This Row],[date]],4)</f>
        <v/>
      </c>
    </row>
    <row r="370" spans="1:112" x14ac:dyDescent="0.3">
      <c r="A370" s="6" t="s">
        <v>1208</v>
      </c>
      <c r="B370" s="6" t="s">
        <v>190</v>
      </c>
      <c r="C370" s="6" t="s">
        <v>114</v>
      </c>
      <c r="D370" s="6" t="s">
        <v>117</v>
      </c>
      <c r="E370" s="6" t="s">
        <v>116</v>
      </c>
      <c r="F370" s="6" t="s">
        <v>117</v>
      </c>
      <c r="G370" s="6" t="s">
        <v>118</v>
      </c>
      <c r="H370" s="1">
        <v>44161.630982407405</v>
      </c>
      <c r="I370" s="6" t="s">
        <v>116</v>
      </c>
      <c r="J370" s="6" t="s">
        <v>116</v>
      </c>
      <c r="K370" s="6" t="s">
        <v>119</v>
      </c>
      <c r="L370">
        <v>5.3013786680578164E-4</v>
      </c>
      <c r="M370">
        <v>-0.17608332322950074</v>
      </c>
      <c r="N370">
        <v>325401</v>
      </c>
      <c r="O370">
        <v>72587.020974629937</v>
      </c>
      <c r="P370">
        <v>21497.653259731094</v>
      </c>
      <c r="Q370">
        <v>0.55290879717950803</v>
      </c>
      <c r="R370">
        <v>0.44709120282049197</v>
      </c>
      <c r="S370" s="7">
        <v>2.8472222222222223E-3</v>
      </c>
      <c r="T370">
        <v>3.5503113837760867</v>
      </c>
      <c r="U370">
        <v>0.46131913017822651</v>
      </c>
      <c r="V370" s="6" t="s">
        <v>117</v>
      </c>
      <c r="W370" s="6" t="s">
        <v>121</v>
      </c>
      <c r="X370" s="6" t="s">
        <v>122</v>
      </c>
      <c r="Y370" s="6" t="s">
        <v>148</v>
      </c>
      <c r="Z370" s="6" t="s">
        <v>192</v>
      </c>
      <c r="AA370">
        <v>1.0958521704752022</v>
      </c>
      <c r="AB370">
        <v>1.4000119729539389</v>
      </c>
      <c r="AC370">
        <v>0.99979543469393461</v>
      </c>
      <c r="AD370">
        <v>5.7814708433227704</v>
      </c>
      <c r="AE370">
        <v>1.2314721343918813</v>
      </c>
      <c r="AF370">
        <v>0.3205058981571316</v>
      </c>
      <c r="AG370">
        <v>47833.046170435846</v>
      </c>
      <c r="AH370">
        <v>1.08022695796988</v>
      </c>
      <c r="AI370">
        <v>2.600280065711384</v>
      </c>
      <c r="AJ370">
        <v>0.95544161573723785</v>
      </c>
      <c r="AK370">
        <v>6.0268120267040004</v>
      </c>
      <c r="AL370">
        <v>1.2226580319077227</v>
      </c>
      <c r="AM370">
        <v>1.4168190335523017</v>
      </c>
      <c r="AN370">
        <v>0.55855531977228656</v>
      </c>
      <c r="AO370">
        <v>0.44144468022771333</v>
      </c>
      <c r="AP370">
        <v>4.0706954959418571</v>
      </c>
      <c r="AQ370">
        <v>295479.65934526309</v>
      </c>
      <c r="AR370">
        <v>1.4220479189819568</v>
      </c>
      <c r="AS370">
        <v>0.22176290088149897</v>
      </c>
      <c r="AT370">
        <v>1.4646770975355228</v>
      </c>
      <c r="AU370">
        <v>5.106385619414616</v>
      </c>
      <c r="AV370">
        <v>1.3296503133333863</v>
      </c>
      <c r="AW370">
        <v>-0.56893629770791287</v>
      </c>
      <c r="AX370">
        <v>40543.866711802089</v>
      </c>
      <c r="AY370">
        <v>23966.454243834633</v>
      </c>
      <c r="AZ370" s="8">
        <v>3.1712962962962962E-3</v>
      </c>
      <c r="BA370">
        <v>5.0748185088210498</v>
      </c>
      <c r="BB370">
        <v>205752.76520822686</v>
      </c>
      <c r="BC370">
        <v>0.36341503823942928</v>
      </c>
      <c r="BD370">
        <v>32043.154262827833</v>
      </c>
      <c r="BE370">
        <v>23866.59192660121</v>
      </c>
      <c r="BF370" s="8">
        <v>2.4305555555555556E-3</v>
      </c>
      <c r="BG370">
        <v>2.8001891886506751</v>
      </c>
      <c r="BH370">
        <v>89726.894137036288</v>
      </c>
      <c r="BI370">
        <v>0.58519614994813707</v>
      </c>
      <c r="BJ370">
        <v>0.15202992167837281</v>
      </c>
      <c r="BL370">
        <v>2.1063822593852784E-3</v>
      </c>
      <c r="BM370">
        <v>7.8239096609856746E-3</v>
      </c>
      <c r="BN370">
        <v>0.79024246345663018</v>
      </c>
      <c r="BO370">
        <v>4.7797322944625985E-2</v>
      </c>
      <c r="BQ370">
        <v>6145.5850805982609</v>
      </c>
      <c r="BR370">
        <v>0.25576232793905351</v>
      </c>
      <c r="BS370">
        <v>2.5858195069861218</v>
      </c>
      <c r="BV370">
        <v>-1</v>
      </c>
      <c r="BX370">
        <v>5.7820954007475853</v>
      </c>
      <c r="BY370">
        <v>-0.33946579083268702</v>
      </c>
      <c r="CA370">
        <v>102.59566548649214</v>
      </c>
      <c r="CB370">
        <v>2.4126447034164569</v>
      </c>
      <c r="CC370">
        <v>31944.384630733843</v>
      </c>
      <c r="CD370">
        <v>1.3117184160563631</v>
      </c>
      <c r="CE370">
        <v>8.3081616084666496</v>
      </c>
      <c r="CG370">
        <v>0.40829565566378068</v>
      </c>
      <c r="CH370">
        <v>3.8593308925814949</v>
      </c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>
        <v>0.52904629636609979</v>
      </c>
      <c r="CW370">
        <v>0.47095370363390021</v>
      </c>
      <c r="CX370">
        <v>0.2301910771567435</v>
      </c>
      <c r="CY370">
        <v>0.28354811322528395</v>
      </c>
      <c r="CZ370">
        <v>0.23223211281153069</v>
      </c>
      <c r="DA370">
        <v>0.13239027849043256</v>
      </c>
      <c r="DB370">
        <v>7.4554665008155996E-2</v>
      </c>
      <c r="DC370">
        <v>4.7083753307853436E-2</v>
      </c>
      <c r="DD3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70" t="str">
        <f>IF(TRIM(SW_base_final[[#This Row],[Neg]])="","blocked",SW_base_final[[#This Row],[Neg]])</f>
        <v>blocked</v>
      </c>
      <c r="DF370" t="str">
        <f>LEFT(SW_base_final[[#This Row],[date]],2)</f>
        <v/>
      </c>
      <c r="DG370" t="str">
        <f>MID(SW_base_final[[#This Row],[date]],4,2)</f>
        <v/>
      </c>
      <c r="DH370" t="str">
        <f>RIGHT(SW_base_final[[#This Row],[date]],4)</f>
        <v/>
      </c>
    </row>
    <row r="371" spans="1:112" x14ac:dyDescent="0.3">
      <c r="A371" s="6" t="s">
        <v>1209</v>
      </c>
      <c r="B371" s="6" t="s">
        <v>113</v>
      </c>
      <c r="C371" s="6" t="s">
        <v>114</v>
      </c>
      <c r="D371" s="6" t="s">
        <v>115</v>
      </c>
      <c r="E371" s="6" t="s">
        <v>116</v>
      </c>
      <c r="F371" s="6" t="s">
        <v>117</v>
      </c>
      <c r="G371" s="6" t="s">
        <v>118</v>
      </c>
      <c r="H371" s="1">
        <v>44161.630982407405</v>
      </c>
      <c r="I371" s="6" t="s">
        <v>116</v>
      </c>
      <c r="J371" s="6" t="s">
        <v>116</v>
      </c>
      <c r="K371" s="6" t="s">
        <v>119</v>
      </c>
      <c r="L371">
        <v>5.2876007962502952E-4</v>
      </c>
      <c r="M371">
        <v>-0.11080229450673539</v>
      </c>
      <c r="N371">
        <v>7962</v>
      </c>
      <c r="O371">
        <v>6567796.0813177247</v>
      </c>
      <c r="P371">
        <v>15098.302421685934</v>
      </c>
      <c r="Q371">
        <v>0.44971090851942896</v>
      </c>
      <c r="R371">
        <v>0.55028909148057104</v>
      </c>
      <c r="S371" s="7">
        <v>2.8703703703703703E-3</v>
      </c>
      <c r="T371">
        <v>3.9138195169614036</v>
      </c>
      <c r="U371">
        <v>0.44324327890889847</v>
      </c>
      <c r="V371" s="6" t="s">
        <v>117</v>
      </c>
      <c r="W371" s="6" t="s">
        <v>121</v>
      </c>
      <c r="X371" s="6" t="s">
        <v>130</v>
      </c>
      <c r="Y371" s="6" t="s">
        <v>148</v>
      </c>
      <c r="Z371" s="6" t="s">
        <v>192</v>
      </c>
      <c r="AA371">
        <v>-0.11828354705691413</v>
      </c>
      <c r="AB371">
        <v>0.90111064065748581</v>
      </c>
      <c r="AC371">
        <v>-0.13619903152923296</v>
      </c>
      <c r="AD371">
        <v>1.0954643787227134</v>
      </c>
      <c r="AE371">
        <v>-0.10294540034340183</v>
      </c>
      <c r="AF371">
        <v>0.76607139257145751</v>
      </c>
      <c r="AG371">
        <v>3240353.6313092913</v>
      </c>
      <c r="AH371">
        <v>-0.13008670969022207</v>
      </c>
      <c r="AI371">
        <v>0.76129077919812471</v>
      </c>
      <c r="AJ371">
        <v>-0.15222439290551837</v>
      </c>
      <c r="AK371">
        <v>0.86481975651190934</v>
      </c>
      <c r="AL371">
        <v>-0.11353108006283275</v>
      </c>
      <c r="AM371">
        <v>0.69402773552409491</v>
      </c>
      <c r="AN371">
        <v>0.45187524866516021</v>
      </c>
      <c r="AO371">
        <v>0.54812475133483973</v>
      </c>
      <c r="AP371">
        <v>3.6868792982118439</v>
      </c>
      <c r="AQ371">
        <v>24214671.407087184</v>
      </c>
      <c r="AR371">
        <v>-0.11614928148426673</v>
      </c>
      <c r="AS371">
        <v>0.50548921813675718</v>
      </c>
      <c r="AT371">
        <v>-0.11170862575442986</v>
      </c>
      <c r="AU371">
        <v>1.2109217570582929</v>
      </c>
      <c r="AV371">
        <v>-0.12428708126934318</v>
      </c>
      <c r="AW371">
        <v>-5.5000198071677442E-2</v>
      </c>
      <c r="AX371">
        <v>2967824.4874275117</v>
      </c>
      <c r="AY371">
        <v>1351161.1418386414</v>
      </c>
      <c r="AZ371" s="8">
        <v>3.8310185185185183E-3</v>
      </c>
      <c r="BA371">
        <v>5.3051366417202921</v>
      </c>
      <c r="BB371">
        <v>15744714.434446437</v>
      </c>
      <c r="BC371">
        <v>0.30953367943360283</v>
      </c>
      <c r="BD371">
        <v>3599971.593890212</v>
      </c>
      <c r="BE371">
        <v>1889192.4894706502</v>
      </c>
      <c r="BF371" s="8">
        <v>2.0833333333333333E-3</v>
      </c>
      <c r="BG371">
        <v>2.3527843905812387</v>
      </c>
      <c r="BH371">
        <v>8469956.9726407528</v>
      </c>
      <c r="BI371">
        <v>0.55347376633840828</v>
      </c>
      <c r="BJ371">
        <v>0.29485852234148879</v>
      </c>
      <c r="BK371">
        <v>1.0588200360424134E-2</v>
      </c>
      <c r="BL371">
        <v>2.6725554247331612E-2</v>
      </c>
      <c r="BM371">
        <v>2.7534065280619829E-2</v>
      </c>
      <c r="BN371">
        <v>0.60303704234988775</v>
      </c>
      <c r="BO371">
        <v>2.7706011460680836E-2</v>
      </c>
      <c r="BP371">
        <v>9.5506039595669705E-3</v>
      </c>
      <c r="BQ371">
        <v>874908.97297810903</v>
      </c>
      <c r="BR371">
        <v>-0.11142788936185011</v>
      </c>
      <c r="BS371">
        <v>1.0536202446452925</v>
      </c>
      <c r="BT371">
        <v>31417.479235334449</v>
      </c>
      <c r="BU371">
        <v>3.4909306450503941E-2</v>
      </c>
      <c r="BV371">
        <v>1.3002005542379003</v>
      </c>
      <c r="BW371">
        <v>79300.496499549743</v>
      </c>
      <c r="BX371">
        <v>-6.7424388532709933E-2</v>
      </c>
      <c r="BY371">
        <v>1.2253258351443228</v>
      </c>
      <c r="BZ371">
        <v>81699.523504631259</v>
      </c>
      <c r="CA371">
        <v>-0.10932397584501174</v>
      </c>
      <c r="CB371">
        <v>1.059328404886088</v>
      </c>
      <c r="CC371">
        <v>1789341.2583105087</v>
      </c>
      <c r="CD371">
        <v>-0.15978701003375095</v>
      </c>
      <c r="CE371">
        <v>1.1157364414864728</v>
      </c>
      <c r="CF371">
        <v>82209.72498909253</v>
      </c>
      <c r="CG371">
        <v>-7.7597490683640746E-3</v>
      </c>
      <c r="CH371">
        <v>1.1494723828320019</v>
      </c>
      <c r="CI371">
        <v>28338.706425137847</v>
      </c>
      <c r="CJ371">
        <v>-8.6377267111463873E-2</v>
      </c>
      <c r="CK371">
        <v>0.89248930121062142</v>
      </c>
      <c r="CL371" s="6" t="s">
        <v>1210</v>
      </c>
      <c r="CM371" s="6" t="s">
        <v>1211</v>
      </c>
      <c r="CN371" s="6" t="s">
        <v>1212</v>
      </c>
      <c r="CO371" s="6" t="s">
        <v>436</v>
      </c>
      <c r="CP371" s="6" t="s">
        <v>130</v>
      </c>
      <c r="CQ371" s="6" t="s">
        <v>1213</v>
      </c>
      <c r="CR371" s="6"/>
      <c r="CS371" s="6" t="s">
        <v>138</v>
      </c>
      <c r="CT371" s="6" t="s">
        <v>1214</v>
      </c>
      <c r="CU371" s="6" t="s">
        <v>1215</v>
      </c>
      <c r="CV371">
        <v>0.76211641105880357</v>
      </c>
      <c r="CW371">
        <v>0.23788358894119643</v>
      </c>
      <c r="CX371">
        <v>0.12719719212790279</v>
      </c>
      <c r="CY371">
        <v>0.27146552964672377</v>
      </c>
      <c r="CZ371">
        <v>0.27130515046735648</v>
      </c>
      <c r="DA371">
        <v>0.18201147904251974</v>
      </c>
      <c r="DB371">
        <v>9.9525883275380686E-2</v>
      </c>
      <c r="DC371">
        <v>4.8494765440116702E-2</v>
      </c>
      <c r="DD3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71" t="str">
        <f>IF(TRIM(SW_base_final[[#This Row],[Neg]])="","blocked",SW_base_final[[#This Row],[Neg]])</f>
        <v>blocked</v>
      </c>
      <c r="DF371" t="str">
        <f>LEFT(SW_base_final[[#This Row],[date]],2)</f>
        <v/>
      </c>
      <c r="DG371" t="str">
        <f>MID(SW_base_final[[#This Row],[date]],4,2)</f>
        <v/>
      </c>
      <c r="DH371" t="str">
        <f>RIGHT(SW_base_final[[#This Row],[date]],4)</f>
        <v/>
      </c>
    </row>
    <row r="372" spans="1:112" x14ac:dyDescent="0.3">
      <c r="A372" s="6" t="s">
        <v>1216</v>
      </c>
      <c r="B372" s="6" t="s">
        <v>113</v>
      </c>
      <c r="C372" s="6" t="s">
        <v>114</v>
      </c>
      <c r="D372" s="6" t="s">
        <v>115</v>
      </c>
      <c r="E372" s="6" t="s">
        <v>170</v>
      </c>
      <c r="F372" s="6" t="s">
        <v>1217</v>
      </c>
      <c r="G372" s="6" t="s">
        <v>118</v>
      </c>
      <c r="H372" s="1">
        <v>44161.630982407405</v>
      </c>
      <c r="I372" s="6" t="s">
        <v>116</v>
      </c>
      <c r="J372" s="6" t="s">
        <v>116</v>
      </c>
      <c r="K372" s="6" t="s">
        <v>119</v>
      </c>
      <c r="L372">
        <v>5.2853204188166802E-4</v>
      </c>
      <c r="M372">
        <v>0.58837736710604971</v>
      </c>
      <c r="N372">
        <v>615</v>
      </c>
      <c r="O372">
        <v>31340.212247028419</v>
      </c>
      <c r="P372">
        <v>7182.794346710476</v>
      </c>
      <c r="Q372">
        <v>0.57577856786592441</v>
      </c>
      <c r="R372">
        <v>0.42422143213407559</v>
      </c>
      <c r="S372" s="7">
        <v>4.0972222222222226E-3</v>
      </c>
      <c r="T372">
        <v>6.6946952861866782</v>
      </c>
      <c r="U372">
        <v>0.38550332802788173</v>
      </c>
      <c r="V372" s="6" t="s">
        <v>120</v>
      </c>
      <c r="W372" s="6"/>
      <c r="X372" s="6"/>
      <c r="Y372" s="6"/>
      <c r="Z372" s="6"/>
      <c r="AZ372" s="8"/>
      <c r="BF372" s="8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DD3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72" t="str">
        <f>IF(TRIM(SW_base_final[[#This Row],[Neg]])="","blocked",SW_base_final[[#This Row],[Neg]])</f>
        <v>Negotiation</v>
      </c>
      <c r="DF372" t="str">
        <f>LEFT(SW_base_final[[#This Row],[date]],2)</f>
        <v>11</v>
      </c>
      <c r="DG372" t="str">
        <f>MID(SW_base_final[[#This Row],[date]],4,2)</f>
        <v>11</v>
      </c>
      <c r="DH372" t="str">
        <f>RIGHT(SW_base_final[[#This Row],[date]],4)</f>
        <v>2020</v>
      </c>
    </row>
    <row r="373" spans="1:112" x14ac:dyDescent="0.3">
      <c r="A373" s="6" t="s">
        <v>1218</v>
      </c>
      <c r="B373" s="6" t="s">
        <v>113</v>
      </c>
      <c r="C373" s="6" t="s">
        <v>114</v>
      </c>
      <c r="D373" s="6" t="s">
        <v>115</v>
      </c>
      <c r="E373" s="6" t="s">
        <v>116</v>
      </c>
      <c r="F373" s="6" t="s">
        <v>117</v>
      </c>
      <c r="G373" s="6" t="s">
        <v>118</v>
      </c>
      <c r="H373" s="1">
        <v>44161.630982407405</v>
      </c>
      <c r="I373" s="6" t="s">
        <v>116</v>
      </c>
      <c r="J373" s="6" t="s">
        <v>116</v>
      </c>
      <c r="K373" s="6" t="s">
        <v>119</v>
      </c>
      <c r="L373">
        <v>5.2641278342800061E-4</v>
      </c>
      <c r="M373">
        <v>-0.14598943440753137</v>
      </c>
      <c r="N373">
        <v>572872</v>
      </c>
      <c r="O373">
        <v>33639.718191369626</v>
      </c>
      <c r="P373">
        <v>11485.445731193973</v>
      </c>
      <c r="Q373">
        <v>0.15431477464151044</v>
      </c>
      <c r="R373">
        <v>0.84568522535848956</v>
      </c>
      <c r="S373" s="7">
        <v>1.4351851851851852E-3</v>
      </c>
      <c r="T373">
        <v>3.3715063034678314</v>
      </c>
      <c r="U373">
        <v>0.35057049732615891</v>
      </c>
      <c r="V373" s="6" t="s">
        <v>120</v>
      </c>
      <c r="W373" s="6" t="s">
        <v>121</v>
      </c>
      <c r="X373" s="6" t="s">
        <v>122</v>
      </c>
      <c r="Y373" s="6" t="s">
        <v>148</v>
      </c>
      <c r="Z373" s="6" t="s">
        <v>124</v>
      </c>
      <c r="AA373">
        <v>1.7964535879959609E-3</v>
      </c>
      <c r="AB373">
        <v>-0.24899839709129368</v>
      </c>
      <c r="AC373">
        <v>0.44838811107487353</v>
      </c>
      <c r="AD373">
        <v>9.7070347358837905E-2</v>
      </c>
      <c r="AE373">
        <v>-0.10291012979363723</v>
      </c>
      <c r="AF373">
        <v>-0.32910937034310017</v>
      </c>
      <c r="AG373">
        <v>13928.632441943268</v>
      </c>
      <c r="AH373">
        <v>0.14768430661548493</v>
      </c>
      <c r="AI373">
        <v>-4.6498332726703451E-2</v>
      </c>
      <c r="AJ373">
        <v>0.85214434538039563</v>
      </c>
      <c r="AK373">
        <v>2.3050566892348412E-2</v>
      </c>
      <c r="AL373">
        <v>6.8707249523286995E-2</v>
      </c>
      <c r="AM373">
        <v>-5.8928485025341648E-2</v>
      </c>
      <c r="AN373">
        <v>0.27459513798263768</v>
      </c>
      <c r="AO373">
        <v>0.72540486201736232</v>
      </c>
      <c r="AP373">
        <v>4.0872218690366555</v>
      </c>
      <c r="AQ373">
        <v>137492.99185999614</v>
      </c>
      <c r="AR373">
        <v>0.25292991528890263</v>
      </c>
      <c r="AS373">
        <v>-0.11036045538750283</v>
      </c>
      <c r="AT373">
        <v>0.44557803671170459</v>
      </c>
      <c r="AU373">
        <v>-0.14849221154586789</v>
      </c>
      <c r="AV373">
        <v>0.15925533890144083</v>
      </c>
      <c r="AW373">
        <v>-8.5529861508900518E-2</v>
      </c>
      <c r="AX373">
        <v>9237.3030584561875</v>
      </c>
      <c r="AZ373" s="8">
        <v>1.9097222222222222E-3</v>
      </c>
      <c r="BA373">
        <v>5.6184444714966277</v>
      </c>
      <c r="BB373">
        <v>51899.27430032206</v>
      </c>
      <c r="BC373">
        <v>0.35537101007097371</v>
      </c>
      <c r="BD373">
        <v>24402.41513291344</v>
      </c>
      <c r="BE373">
        <v>11662.644053725358</v>
      </c>
      <c r="BF373" s="8">
        <v>1.25E-3</v>
      </c>
      <c r="BG373">
        <v>3.5075920597804742</v>
      </c>
      <c r="BH373">
        <v>85593.717559674071</v>
      </c>
      <c r="BI373">
        <v>0.34875330870698706</v>
      </c>
      <c r="BJ373">
        <v>0.69686345694272112</v>
      </c>
      <c r="BL373">
        <v>7.677461748777435E-3</v>
      </c>
      <c r="BM373">
        <v>4.8099079791993921E-3</v>
      </c>
      <c r="BN373">
        <v>0.2906491733293019</v>
      </c>
      <c r="BQ373">
        <v>6437.1389421433523</v>
      </c>
      <c r="BR373">
        <v>0.63873006692998557</v>
      </c>
      <c r="BS373">
        <v>-1.8988380946826422E-2</v>
      </c>
      <c r="CA373">
        <v>-0.15457065472839993</v>
      </c>
      <c r="CB373">
        <v>-0.7839711953578723</v>
      </c>
      <c r="CD373">
        <v>0.12008999498944384</v>
      </c>
      <c r="CE373">
        <v>0.62463183056511196</v>
      </c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DD3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73" t="str">
        <f>IF(TRIM(SW_base_final[[#This Row],[Neg]])="","blocked",SW_base_final[[#This Row],[Neg]])</f>
        <v>blocked</v>
      </c>
      <c r="DF373" t="str">
        <f>LEFT(SW_base_final[[#This Row],[date]],2)</f>
        <v/>
      </c>
      <c r="DG373" t="str">
        <f>MID(SW_base_final[[#This Row],[date]],4,2)</f>
        <v/>
      </c>
      <c r="DH373" t="str">
        <f>RIGHT(SW_base_final[[#This Row],[date]],4)</f>
        <v/>
      </c>
    </row>
    <row r="374" spans="1:112" x14ac:dyDescent="0.3">
      <c r="A374" s="6" t="s">
        <v>1219</v>
      </c>
      <c r="B374" s="6" t="s">
        <v>158</v>
      </c>
      <c r="C374" s="6" t="s">
        <v>159</v>
      </c>
      <c r="D374" s="6" t="s">
        <v>160</v>
      </c>
      <c r="E374" s="6" t="s">
        <v>116</v>
      </c>
      <c r="F374" s="6" t="s">
        <v>117</v>
      </c>
      <c r="G374" s="6" t="s">
        <v>161</v>
      </c>
      <c r="H374" s="1">
        <v>44161.630982407405</v>
      </c>
      <c r="I374" s="6" t="s">
        <v>116</v>
      </c>
      <c r="J374" s="6" t="s">
        <v>116</v>
      </c>
      <c r="K374" s="6" t="s">
        <v>119</v>
      </c>
      <c r="L374">
        <v>5.2547054571433884E-4</v>
      </c>
      <c r="M374">
        <v>-2.4144593413089246E-2</v>
      </c>
      <c r="N374">
        <v>245334</v>
      </c>
      <c r="O374">
        <v>31158.675590639588</v>
      </c>
      <c r="P374">
        <v>6812.4418235174571</v>
      </c>
      <c r="Q374">
        <v>0.21293166735558097</v>
      </c>
      <c r="R374">
        <v>0.787068332644419</v>
      </c>
      <c r="S374" s="7">
        <v>9.3749999999999997E-4</v>
      </c>
      <c r="T374">
        <v>2.0894646449512035</v>
      </c>
      <c r="U374">
        <v>0.55047214223249441</v>
      </c>
      <c r="V374" s="6" t="s">
        <v>120</v>
      </c>
      <c r="W374" s="6"/>
      <c r="X374" s="6"/>
      <c r="Y374" s="6"/>
      <c r="Z374" s="6"/>
      <c r="AZ374" s="8"/>
      <c r="BF374" s="8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DD3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74" t="str">
        <f>IF(TRIM(SW_base_final[[#This Row],[Neg]])="","blocked",SW_base_final[[#This Row],[Neg]])</f>
        <v>blocked</v>
      </c>
      <c r="DF374" t="str">
        <f>LEFT(SW_base_final[[#This Row],[date]],2)</f>
        <v/>
      </c>
      <c r="DG374" t="str">
        <f>MID(SW_base_final[[#This Row],[date]],4,2)</f>
        <v/>
      </c>
      <c r="DH374" t="str">
        <f>RIGHT(SW_base_final[[#This Row],[date]],4)</f>
        <v/>
      </c>
    </row>
    <row r="375" spans="1:112" x14ac:dyDescent="0.3">
      <c r="A375" s="6" t="s">
        <v>1220</v>
      </c>
      <c r="B375" s="6" t="s">
        <v>190</v>
      </c>
      <c r="C375" s="6" t="s">
        <v>114</v>
      </c>
      <c r="D375" s="6" t="s">
        <v>117</v>
      </c>
      <c r="E375" s="6" t="s">
        <v>116</v>
      </c>
      <c r="F375" s="6" t="s">
        <v>117</v>
      </c>
      <c r="G375" s="6" t="s">
        <v>118</v>
      </c>
      <c r="H375" s="1">
        <v>44161.630982407405</v>
      </c>
      <c r="I375" s="6" t="s">
        <v>116</v>
      </c>
      <c r="J375" s="6" t="s">
        <v>116</v>
      </c>
      <c r="K375" s="6" t="s">
        <v>119</v>
      </c>
      <c r="L375">
        <v>5.2142875288772492E-4</v>
      </c>
      <c r="M375">
        <v>-0.10360730123323389</v>
      </c>
      <c r="N375">
        <v>912776</v>
      </c>
      <c r="O375">
        <v>14648.611156431765</v>
      </c>
      <c r="P375">
        <v>20524.60181693151</v>
      </c>
      <c r="Q375">
        <v>0.29991476077963164</v>
      </c>
      <c r="R375">
        <v>0.70008523922036836</v>
      </c>
      <c r="S375" s="7">
        <v>1.4351851851851852E-3</v>
      </c>
      <c r="T375">
        <v>4.1530623734836132</v>
      </c>
      <c r="U375">
        <v>0.42689647790419277</v>
      </c>
      <c r="V375" s="6" t="s">
        <v>117</v>
      </c>
      <c r="W375" s="6" t="s">
        <v>121</v>
      </c>
      <c r="X375" s="6" t="s">
        <v>122</v>
      </c>
      <c r="Y375" s="6" t="s">
        <v>148</v>
      </c>
      <c r="Z375" s="6" t="s">
        <v>192</v>
      </c>
      <c r="AA375">
        <v>-0.54036567970683858</v>
      </c>
      <c r="AB375">
        <v>3.9758945111843191E-2</v>
      </c>
      <c r="AC375">
        <v>-0.5095747263559276</v>
      </c>
      <c r="AD375">
        <v>0.4622529958106758</v>
      </c>
      <c r="AE375">
        <v>-0.55490941408503325</v>
      </c>
      <c r="AF375">
        <v>-9.6156428798883864E-2</v>
      </c>
      <c r="AG375">
        <v>10373.439851815912</v>
      </c>
      <c r="AH375">
        <v>-0.5056685946320898</v>
      </c>
      <c r="AI375">
        <v>0.36216587910457365</v>
      </c>
      <c r="AJ375">
        <v>-0.41828620284487716</v>
      </c>
      <c r="AK375">
        <v>0.36159332974287506</v>
      </c>
      <c r="AL375">
        <v>-0.53633247376275861</v>
      </c>
      <c r="AM375">
        <v>0.36241810041349987</v>
      </c>
      <c r="AN375">
        <v>0.34229905423490037</v>
      </c>
      <c r="AO375">
        <v>0.65770094576509963</v>
      </c>
      <c r="AP375">
        <v>4.6955471251296919</v>
      </c>
      <c r="AQ375">
        <v>68783.244002725929</v>
      </c>
      <c r="AR375">
        <v>-0.46852909146839983</v>
      </c>
      <c r="AS375">
        <v>6.3013078100189412E-2</v>
      </c>
      <c r="AT375">
        <v>-0.63612283006938763</v>
      </c>
      <c r="AU375">
        <v>0.47112268825050418</v>
      </c>
      <c r="AV375">
        <v>-0.40479990096741925</v>
      </c>
      <c r="AW375">
        <v>-1.3885568779153923E-3</v>
      </c>
      <c r="AX375">
        <v>5014.205744701404</v>
      </c>
      <c r="AZ375" s="8">
        <v>1.9675925925925924E-3</v>
      </c>
      <c r="BA375">
        <v>2.5874712596604144</v>
      </c>
      <c r="BB375">
        <v>12974.113254439028</v>
      </c>
      <c r="BC375">
        <v>0.56131344223371638</v>
      </c>
      <c r="BD375">
        <v>9634.405411730364</v>
      </c>
      <c r="BE375">
        <v>7202.4943550733815</v>
      </c>
      <c r="BF375" s="8">
        <v>1.1458333333333333E-3</v>
      </c>
      <c r="BG375">
        <v>5.7926907124269986</v>
      </c>
      <c r="BH375">
        <v>55809.130748286894</v>
      </c>
      <c r="BI375">
        <v>0.35693945555325457</v>
      </c>
      <c r="BJ375">
        <v>0.13895895186949814</v>
      </c>
      <c r="BL375">
        <v>8.8835545315018877E-3</v>
      </c>
      <c r="BM375">
        <v>0.1275065387044339</v>
      </c>
      <c r="BN375">
        <v>0.45430908168312989</v>
      </c>
      <c r="BO375">
        <v>0.23468139906908561</v>
      </c>
      <c r="BP375">
        <v>3.566047414235067E-2</v>
      </c>
      <c r="BR375">
        <v>-0.50076858823955472</v>
      </c>
      <c r="BS375">
        <v>0.35794443168798207</v>
      </c>
      <c r="BX375">
        <v>-0.73236251933079966</v>
      </c>
      <c r="BY375">
        <v>-0.74320654756891669</v>
      </c>
      <c r="CA375">
        <v>-0.36448653077001969</v>
      </c>
      <c r="CD375">
        <v>-0.47082520333409184</v>
      </c>
      <c r="CE375">
        <v>3.4723078622130865E-2</v>
      </c>
      <c r="CG375">
        <v>-0.54480774774585061</v>
      </c>
      <c r="CH375">
        <v>2.9274416005361963</v>
      </c>
      <c r="CJ375">
        <v>-0.7665951805004414</v>
      </c>
      <c r="CL375" s="6" t="s">
        <v>1221</v>
      </c>
      <c r="CM375" s="6" t="s">
        <v>1222</v>
      </c>
      <c r="CN375" s="6" t="s">
        <v>1223</v>
      </c>
      <c r="CO375" s="6" t="s">
        <v>271</v>
      </c>
      <c r="CP375" s="6" t="s">
        <v>122</v>
      </c>
      <c r="CQ375" s="6"/>
      <c r="CR375" s="6" t="s">
        <v>176</v>
      </c>
      <c r="CS375" s="6" t="s">
        <v>177</v>
      </c>
      <c r="CT375" s="6"/>
      <c r="CU375" s="6"/>
      <c r="CV375">
        <v>0.54630874906379689</v>
      </c>
      <c r="CW375">
        <v>0.45369125093620311</v>
      </c>
      <c r="CX375">
        <v>0.16051626864175919</v>
      </c>
      <c r="CY375">
        <v>0.27838279936666044</v>
      </c>
      <c r="CZ375">
        <v>0.22297522678305415</v>
      </c>
      <c r="DA375">
        <v>0.1557633178374257</v>
      </c>
      <c r="DB375">
        <v>0.10554356985588594</v>
      </c>
      <c r="DC375">
        <v>7.6818817515214299E-2</v>
      </c>
      <c r="DD3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75" t="str">
        <f>IF(TRIM(SW_base_final[[#This Row],[Neg]])="","blocked",SW_base_final[[#This Row],[Neg]])</f>
        <v>blocked</v>
      </c>
      <c r="DF375" t="str">
        <f>LEFT(SW_base_final[[#This Row],[date]],2)</f>
        <v/>
      </c>
      <c r="DG375" t="str">
        <f>MID(SW_base_final[[#This Row],[date]],4,2)</f>
        <v/>
      </c>
      <c r="DH375" t="str">
        <f>RIGHT(SW_base_final[[#This Row],[date]],4)</f>
        <v/>
      </c>
    </row>
    <row r="376" spans="1:112" x14ac:dyDescent="0.3">
      <c r="A376" s="6" t="s">
        <v>1224</v>
      </c>
      <c r="B376" s="6" t="s">
        <v>190</v>
      </c>
      <c r="C376" s="6" t="s">
        <v>114</v>
      </c>
      <c r="D376" s="6" t="s">
        <v>117</v>
      </c>
      <c r="E376" s="6" t="s">
        <v>116</v>
      </c>
      <c r="F376" s="6" t="s">
        <v>117</v>
      </c>
      <c r="G376" s="6" t="s">
        <v>118</v>
      </c>
      <c r="H376" s="1">
        <v>44161.630982407405</v>
      </c>
      <c r="I376" s="6" t="s">
        <v>116</v>
      </c>
      <c r="J376" s="6" t="s">
        <v>116</v>
      </c>
      <c r="K376" s="6" t="s">
        <v>119</v>
      </c>
      <c r="L376">
        <v>5.2115840391880278E-4</v>
      </c>
      <c r="M376">
        <v>-0.27917002554404341</v>
      </c>
      <c r="N376">
        <v>715731</v>
      </c>
      <c r="O376">
        <v>27202.169577371526</v>
      </c>
      <c r="P376">
        <v>11828.628018109044</v>
      </c>
      <c r="Q376">
        <v>0.16574337365217479</v>
      </c>
      <c r="R376">
        <v>0.83425662634782527</v>
      </c>
      <c r="S376" s="7">
        <v>4.861111111111111E-4</v>
      </c>
      <c r="T376">
        <v>2.7793473525574788</v>
      </c>
      <c r="U376">
        <v>0.57914241619342111</v>
      </c>
      <c r="V376" s="6" t="s">
        <v>117</v>
      </c>
      <c r="W376" s="6" t="s">
        <v>121</v>
      </c>
      <c r="X376" s="6" t="s">
        <v>122</v>
      </c>
      <c r="Y376" s="6" t="s">
        <v>148</v>
      </c>
      <c r="Z376" s="6" t="s">
        <v>192</v>
      </c>
      <c r="AA376">
        <v>-0.14909389419267505</v>
      </c>
      <c r="AB376">
        <v>-0.30405822315083619</v>
      </c>
      <c r="AC376">
        <v>-7.6710540796317117E-2</v>
      </c>
      <c r="AD376">
        <v>0.24011878342732285</v>
      </c>
      <c r="AE376">
        <v>-0.16646593954928957</v>
      </c>
      <c r="AF376">
        <v>-0.37676209539498107</v>
      </c>
      <c r="AG376">
        <v>14494.419510362695</v>
      </c>
      <c r="AH376">
        <v>0.16696654798778376</v>
      </c>
      <c r="AI376">
        <v>-0.16350499388289452</v>
      </c>
      <c r="AJ376">
        <v>0.3407433797857875</v>
      </c>
      <c r="AK376">
        <v>0.47503977069419268</v>
      </c>
      <c r="AL376">
        <v>0.11395042397427835</v>
      </c>
      <c r="AM376">
        <v>-0.27823552799646389</v>
      </c>
      <c r="AN376">
        <v>0.21001320915989435</v>
      </c>
      <c r="AO376">
        <v>0.78998679084010559</v>
      </c>
      <c r="AP376">
        <v>2.8732194671561517</v>
      </c>
      <c r="AQ376">
        <v>78157.803178586677</v>
      </c>
      <c r="AR376">
        <v>-0.10351622057137966</v>
      </c>
      <c r="AS376">
        <v>-0.50001539278872964</v>
      </c>
      <c r="AT376">
        <v>-0.11378981770080232</v>
      </c>
      <c r="AU376">
        <v>-0.31363897062607726</v>
      </c>
      <c r="AV376">
        <v>-9.9645485863861238E-2</v>
      </c>
      <c r="AW376">
        <v>-0.54575788430422678</v>
      </c>
      <c r="AX376">
        <v>5712.8149290554411</v>
      </c>
      <c r="AZ376" s="8">
        <v>7.1759259259259259E-4</v>
      </c>
      <c r="BA376">
        <v>3.701071358060354</v>
      </c>
      <c r="BB376">
        <v>21143.535707826686</v>
      </c>
      <c r="BC376">
        <v>0.54637543580330761</v>
      </c>
      <c r="BD376">
        <v>21489.354648316075</v>
      </c>
      <c r="BE376">
        <v>10601.580053496764</v>
      </c>
      <c r="BF376" s="8">
        <v>4.1666666666666669E-4</v>
      </c>
      <c r="BG376">
        <v>2.6531400502168028</v>
      </c>
      <c r="BH376">
        <v>57014.267470759994</v>
      </c>
      <c r="BI376">
        <v>0.58785331969965438</v>
      </c>
      <c r="BJ376">
        <v>0.40133280199877153</v>
      </c>
      <c r="BN376">
        <v>0.49833044975703727</v>
      </c>
      <c r="BO376">
        <v>0.10033674824419123</v>
      </c>
      <c r="BR376">
        <v>1.7260820348768968E-2</v>
      </c>
      <c r="BS376">
        <v>0.42897141111716586</v>
      </c>
      <c r="BX376">
        <v>-1</v>
      </c>
      <c r="CD376">
        <v>-0.25676517067425286</v>
      </c>
      <c r="CE376">
        <v>-3.3561828249080272E-2</v>
      </c>
      <c r="CG376">
        <v>5.29121860805847</v>
      </c>
      <c r="CH376">
        <v>9.1515332921266026</v>
      </c>
      <c r="CL376" s="6" t="s">
        <v>1225</v>
      </c>
      <c r="CM376" s="6" t="s">
        <v>1226</v>
      </c>
      <c r="CN376" s="6" t="s">
        <v>1227</v>
      </c>
      <c r="CO376" s="6"/>
      <c r="CP376" s="6" t="s">
        <v>122</v>
      </c>
      <c r="CQ376" s="6" t="s">
        <v>1228</v>
      </c>
      <c r="CR376" s="6"/>
      <c r="CS376" s="6"/>
      <c r="CT376" s="6" t="s">
        <v>1229</v>
      </c>
      <c r="CU376" s="6"/>
      <c r="CV376">
        <v>0.42835130786560077</v>
      </c>
      <c r="CW376">
        <v>0.57164869213439928</v>
      </c>
      <c r="CX376">
        <v>0.11040925964908463</v>
      </c>
      <c r="CY376">
        <v>0.2567370792909241</v>
      </c>
      <c r="CZ376">
        <v>0.28204547857471324</v>
      </c>
      <c r="DA376">
        <v>0.18020004085389629</v>
      </c>
      <c r="DB376">
        <v>0.1106417628626875</v>
      </c>
      <c r="DC376">
        <v>5.996637876869429E-2</v>
      </c>
      <c r="DD3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76" t="str">
        <f>IF(TRIM(SW_base_final[[#This Row],[Neg]])="","blocked",SW_base_final[[#This Row],[Neg]])</f>
        <v>blocked</v>
      </c>
      <c r="DF376" t="str">
        <f>LEFT(SW_base_final[[#This Row],[date]],2)</f>
        <v/>
      </c>
      <c r="DG376" t="str">
        <f>MID(SW_base_final[[#This Row],[date]],4,2)</f>
        <v/>
      </c>
      <c r="DH376" t="str">
        <f>RIGHT(SW_base_final[[#This Row],[date]],4)</f>
        <v/>
      </c>
    </row>
    <row r="377" spans="1:112" x14ac:dyDescent="0.3">
      <c r="A377" s="6" t="s">
        <v>1230</v>
      </c>
      <c r="B377" s="6" t="s">
        <v>293</v>
      </c>
      <c r="C377" s="6" t="s">
        <v>294</v>
      </c>
      <c r="D377" s="6" t="s">
        <v>143</v>
      </c>
      <c r="E377" s="6" t="s">
        <v>116</v>
      </c>
      <c r="F377" s="6" t="s">
        <v>117</v>
      </c>
      <c r="G377" s="6" t="s">
        <v>144</v>
      </c>
      <c r="H377" s="1">
        <v>44161.630982407405</v>
      </c>
      <c r="I377" s="6" t="s">
        <v>116</v>
      </c>
      <c r="J377" s="6" t="s">
        <v>116</v>
      </c>
      <c r="K377" s="6" t="s">
        <v>119</v>
      </c>
      <c r="L377">
        <v>5.1508643030113803E-4</v>
      </c>
      <c r="M377">
        <v>0.97463530304065926</v>
      </c>
      <c r="N377">
        <v>2181</v>
      </c>
      <c r="O377">
        <v>30542.931690064084</v>
      </c>
      <c r="P377">
        <v>10845.049296327583</v>
      </c>
      <c r="Q377">
        <v>0.6861220860180407</v>
      </c>
      <c r="R377">
        <v>0.3138779139819593</v>
      </c>
      <c r="S377" s="7">
        <v>5.0578703703703706E-3</v>
      </c>
      <c r="T377">
        <v>6.2142761997079452</v>
      </c>
      <c r="U377">
        <v>0.35507155471968788</v>
      </c>
      <c r="V377" s="6" t="s">
        <v>120</v>
      </c>
      <c r="W377" s="6"/>
      <c r="X377" s="6"/>
      <c r="Y377" s="6"/>
      <c r="Z377" s="6"/>
      <c r="AZ377" s="8"/>
      <c r="BF377" s="8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DD3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77" t="str">
        <f>IF(TRIM(SW_base_final[[#This Row],[Neg]])="","blocked",SW_base_final[[#This Row],[Neg]])</f>
        <v>blocked</v>
      </c>
      <c r="DF377" t="str">
        <f>LEFT(SW_base_final[[#This Row],[date]],2)</f>
        <v/>
      </c>
      <c r="DG377" t="str">
        <f>MID(SW_base_final[[#This Row],[date]],4,2)</f>
        <v/>
      </c>
      <c r="DH377" t="str">
        <f>RIGHT(SW_base_final[[#This Row],[date]],4)</f>
        <v/>
      </c>
    </row>
    <row r="378" spans="1:112" x14ac:dyDescent="0.3">
      <c r="A378" s="6" t="s">
        <v>1231</v>
      </c>
      <c r="B378" s="6" t="s">
        <v>190</v>
      </c>
      <c r="C378" s="6" t="s">
        <v>114</v>
      </c>
      <c r="D378" s="6" t="s">
        <v>117</v>
      </c>
      <c r="E378" s="6" t="s">
        <v>116</v>
      </c>
      <c r="F378" s="6" t="s">
        <v>117</v>
      </c>
      <c r="G378" s="6" t="s">
        <v>118</v>
      </c>
      <c r="H378" s="1">
        <v>44161.630982407405</v>
      </c>
      <c r="I378" s="6" t="s">
        <v>116</v>
      </c>
      <c r="J378" s="6" t="s">
        <v>116</v>
      </c>
      <c r="K378" s="6" t="s">
        <v>119</v>
      </c>
      <c r="L378">
        <v>5.095435447610865E-4</v>
      </c>
      <c r="M378">
        <v>0.50224273465186275</v>
      </c>
      <c r="N378">
        <v>39208</v>
      </c>
      <c r="O378">
        <v>2143125.0602007536</v>
      </c>
      <c r="P378">
        <v>6243.7827805409133</v>
      </c>
      <c r="Q378">
        <v>1</v>
      </c>
      <c r="R378">
        <v>0</v>
      </c>
      <c r="S378" s="7">
        <v>1.8402777777777777E-3</v>
      </c>
      <c r="T378">
        <v>1.2850726256202594</v>
      </c>
      <c r="U378">
        <v>0.77208998450354338</v>
      </c>
      <c r="V378" s="6" t="s">
        <v>117</v>
      </c>
      <c r="W378" s="6" t="s">
        <v>121</v>
      </c>
      <c r="X378" s="6" t="s">
        <v>152</v>
      </c>
      <c r="Y378" s="6" t="s">
        <v>148</v>
      </c>
      <c r="Z378" s="6" t="s">
        <v>180</v>
      </c>
      <c r="AA378">
        <v>0.46669288869295267</v>
      </c>
      <c r="AC378">
        <v>0.46669288869295267</v>
      </c>
      <c r="AG378">
        <v>424086.45109709416</v>
      </c>
      <c r="AH378">
        <v>9.0062867273611902E-2</v>
      </c>
      <c r="AJ378">
        <v>9.0062867273611902E-2</v>
      </c>
      <c r="AN378">
        <v>1</v>
      </c>
      <c r="AP378">
        <v>1.3701313077235631</v>
      </c>
      <c r="AQ378">
        <v>2936362.741347997</v>
      </c>
      <c r="AR378">
        <v>0.44788078776732432</v>
      </c>
      <c r="AT378">
        <v>0.44788078776732432</v>
      </c>
      <c r="AX378">
        <v>2143125.0602007532</v>
      </c>
      <c r="AY378">
        <v>424086.45109709416</v>
      </c>
      <c r="AZ378" s="8">
        <v>1.8402777777777777E-3</v>
      </c>
      <c r="BA378">
        <v>1.3701313077235631</v>
      </c>
      <c r="BB378">
        <v>2936362.7413479979</v>
      </c>
      <c r="BC378">
        <v>0.77208998450354338</v>
      </c>
      <c r="BF378" s="8"/>
      <c r="BJ378">
        <v>0.27165020731984701</v>
      </c>
      <c r="BK378">
        <v>1.7169247443599074E-3</v>
      </c>
      <c r="BL378">
        <v>0.71110375493559375</v>
      </c>
      <c r="BM378">
        <v>6.5393723593344458E-3</v>
      </c>
      <c r="BN378">
        <v>6.6658351747216895E-3</v>
      </c>
      <c r="BP378">
        <v>2.3239054661431655E-3</v>
      </c>
      <c r="BQ378">
        <v>581844.2121005666</v>
      </c>
      <c r="BR378">
        <v>-0.39576988664497903</v>
      </c>
      <c r="BU378">
        <v>1.402905325558887</v>
      </c>
      <c r="BW378">
        <v>1523104.3189490174</v>
      </c>
      <c r="BX378">
        <v>2.1834114157168623</v>
      </c>
      <c r="BZ378">
        <v>14006.60060446486</v>
      </c>
      <c r="CA378">
        <v>0.77173509188414369</v>
      </c>
      <c r="CC378">
        <v>14277.469741304405</v>
      </c>
      <c r="CD378">
        <v>0.7460362902068709</v>
      </c>
      <c r="CJ378">
        <v>12.018624552222088</v>
      </c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DD3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78" t="str">
        <f>IF(TRIM(SW_base_final[[#This Row],[Neg]])="","blocked",SW_base_final[[#This Row],[Neg]])</f>
        <v>blocked</v>
      </c>
      <c r="DF378" t="str">
        <f>LEFT(SW_base_final[[#This Row],[date]],2)</f>
        <v/>
      </c>
      <c r="DG378" t="str">
        <f>MID(SW_base_final[[#This Row],[date]],4,2)</f>
        <v/>
      </c>
      <c r="DH378" t="str">
        <f>RIGHT(SW_base_final[[#This Row],[date]],4)</f>
        <v/>
      </c>
    </row>
    <row r="379" spans="1:112" x14ac:dyDescent="0.3">
      <c r="A379" s="6" t="s">
        <v>1232</v>
      </c>
      <c r="B379" s="6" t="s">
        <v>113</v>
      </c>
      <c r="C379" s="6" t="s">
        <v>114</v>
      </c>
      <c r="D379" s="6" t="s">
        <v>115</v>
      </c>
      <c r="E379" s="6" t="s">
        <v>116</v>
      </c>
      <c r="F379" s="6" t="s">
        <v>117</v>
      </c>
      <c r="G379" s="6" t="s">
        <v>118</v>
      </c>
      <c r="H379" s="1">
        <v>44161.630982407405</v>
      </c>
      <c r="I379" s="6" t="s">
        <v>116</v>
      </c>
      <c r="J379" s="6" t="s">
        <v>116</v>
      </c>
      <c r="K379" s="6" t="s">
        <v>119</v>
      </c>
      <c r="L379">
        <v>5.0941881646213714E-4</v>
      </c>
      <c r="M379">
        <v>-8.7508075391778281E-2</v>
      </c>
      <c r="N379">
        <v>1383350</v>
      </c>
      <c r="O379">
        <v>10826.406237050833</v>
      </c>
      <c r="P379">
        <v>17406.378934095828</v>
      </c>
      <c r="Q379">
        <v>0.32770974268126862</v>
      </c>
      <c r="R379">
        <v>0.67229025731873138</v>
      </c>
      <c r="S379" s="7">
        <v>1.5046296296296296E-3</v>
      </c>
      <c r="T379">
        <v>1.958000425908895</v>
      </c>
      <c r="U379">
        <v>0.55548473362916873</v>
      </c>
      <c r="V379" s="6" t="s">
        <v>117</v>
      </c>
      <c r="W379" s="6" t="s">
        <v>121</v>
      </c>
      <c r="X379" s="6" t="s">
        <v>122</v>
      </c>
      <c r="Y379" s="6" t="s">
        <v>148</v>
      </c>
      <c r="Z379" s="6" t="s">
        <v>180</v>
      </c>
      <c r="AA379">
        <v>-0.66229269013638659</v>
      </c>
      <c r="AB379">
        <v>-0.61647543274651651</v>
      </c>
      <c r="AC379">
        <v>-0.63353467642349015</v>
      </c>
      <c r="AD379">
        <v>9.5718687697843308E-4</v>
      </c>
      <c r="AE379">
        <v>-0.67893305394010062</v>
      </c>
      <c r="AF379">
        <v>-0.72749322590142229</v>
      </c>
      <c r="AG379">
        <v>7064.9731676369138</v>
      </c>
      <c r="AH379">
        <v>-0.60806486215973521</v>
      </c>
      <c r="AI379">
        <v>-0.47046744449552313</v>
      </c>
      <c r="AJ379">
        <v>-0.31570106312702428</v>
      </c>
      <c r="AK379">
        <v>0.6972216078764899</v>
      </c>
      <c r="AL379">
        <v>-0.6727632175258782</v>
      </c>
      <c r="AM379">
        <v>-0.59834520191119056</v>
      </c>
      <c r="AN379">
        <v>0.39775432429291113</v>
      </c>
      <c r="AO379">
        <v>0.60224567570708898</v>
      </c>
      <c r="AP379">
        <v>2.4697921313297835</v>
      </c>
      <c r="AQ379">
        <v>26738.972934847843</v>
      </c>
      <c r="AR379">
        <v>-0.5891289614731785</v>
      </c>
      <c r="AS379">
        <v>-0.72766553419316771</v>
      </c>
      <c r="AT379">
        <v>-0.50338745338430368</v>
      </c>
      <c r="AU379">
        <v>5.4157526368281639E-2</v>
      </c>
      <c r="AV379">
        <v>-0.64036653643128805</v>
      </c>
      <c r="AW379">
        <v>-0.83105899559034824</v>
      </c>
      <c r="AZ379" s="8">
        <v>9.9537037037037042E-4</v>
      </c>
      <c r="BA379">
        <v>2.8073202767709642</v>
      </c>
      <c r="BB379">
        <v>12089.02265364185</v>
      </c>
      <c r="BC379">
        <v>0.47465742516251469</v>
      </c>
      <c r="BD379">
        <v>6520.1563397121208</v>
      </c>
      <c r="BF379" s="8">
        <v>1.8402777777777777E-3</v>
      </c>
      <c r="BG379">
        <v>2.246871013196106</v>
      </c>
      <c r="BH379">
        <v>14649.950281205987</v>
      </c>
      <c r="BI379">
        <v>0.60886728623251019</v>
      </c>
      <c r="BJ379">
        <v>0.17303921539653</v>
      </c>
      <c r="BM379">
        <v>3.618575747577818E-2</v>
      </c>
      <c r="BN379">
        <v>0.79077502712769188</v>
      </c>
      <c r="BR379">
        <v>-0.77948824930844918</v>
      </c>
      <c r="BS379">
        <v>-0.68502277774499576</v>
      </c>
      <c r="BX379">
        <v>-1</v>
      </c>
      <c r="CA379">
        <v>-0.69804707191796933</v>
      </c>
      <c r="CD379">
        <v>-0.56487975949341562</v>
      </c>
      <c r="CE379">
        <v>0.75855509314240677</v>
      </c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DD3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79" t="str">
        <f>IF(TRIM(SW_base_final[[#This Row],[Neg]])="","blocked",SW_base_final[[#This Row],[Neg]])</f>
        <v>blocked</v>
      </c>
      <c r="DF379" t="str">
        <f>LEFT(SW_base_final[[#This Row],[date]],2)</f>
        <v/>
      </c>
      <c r="DG379" t="str">
        <f>MID(SW_base_final[[#This Row],[date]],4,2)</f>
        <v/>
      </c>
      <c r="DH379" t="str">
        <f>RIGHT(SW_base_final[[#This Row],[date]],4)</f>
        <v/>
      </c>
    </row>
    <row r="380" spans="1:112" x14ac:dyDescent="0.3">
      <c r="A380" s="6" t="s">
        <v>1233</v>
      </c>
      <c r="B380" s="6" t="s">
        <v>113</v>
      </c>
      <c r="C380" s="6" t="s">
        <v>114</v>
      </c>
      <c r="D380" s="6" t="s">
        <v>115</v>
      </c>
      <c r="E380" s="6" t="s">
        <v>116</v>
      </c>
      <c r="F380" s="6" t="s">
        <v>117</v>
      </c>
      <c r="G380" s="6" t="s">
        <v>118</v>
      </c>
      <c r="H380" s="1">
        <v>44161.630982407405</v>
      </c>
      <c r="I380" s="6" t="s">
        <v>116</v>
      </c>
      <c r="J380" s="6" t="s">
        <v>116</v>
      </c>
      <c r="K380" s="6" t="s">
        <v>119</v>
      </c>
      <c r="L380">
        <v>5.0753295089182371E-4</v>
      </c>
      <c r="M380">
        <v>0.67422282430247504</v>
      </c>
      <c r="N380">
        <v>30825</v>
      </c>
      <c r="O380">
        <v>1455314.2680497416</v>
      </c>
      <c r="P380">
        <v>9489.4680813990162</v>
      </c>
      <c r="Q380">
        <v>0.29467886712471514</v>
      </c>
      <c r="R380">
        <v>0.70532113287528486</v>
      </c>
      <c r="S380" s="7">
        <v>3.1365740740740742E-3</v>
      </c>
      <c r="T380">
        <v>4.1979301113079801</v>
      </c>
      <c r="U380">
        <v>0.47582622430468796</v>
      </c>
      <c r="V380" s="6" t="s">
        <v>117</v>
      </c>
      <c r="W380" s="6" t="s">
        <v>121</v>
      </c>
      <c r="X380" s="6" t="s">
        <v>152</v>
      </c>
      <c r="Y380" s="6" t="s">
        <v>148</v>
      </c>
      <c r="Z380" s="6" t="s">
        <v>192</v>
      </c>
      <c r="AA380">
        <v>-3.13532707755938E-2</v>
      </c>
      <c r="AB380">
        <v>0.61056822314688142</v>
      </c>
      <c r="AC380">
        <v>-3.5588611925000624E-2</v>
      </c>
      <c r="AD380">
        <v>0.31074747526967283</v>
      </c>
      <c r="AE380">
        <v>-2.877554024923723E-2</v>
      </c>
      <c r="AF380">
        <v>0.86892949020898747</v>
      </c>
      <c r="AG380">
        <v>517690.95572178811</v>
      </c>
      <c r="AH380">
        <v>-5.8903872305186011E-2</v>
      </c>
      <c r="AI380">
        <v>0.6602324982322425</v>
      </c>
      <c r="AJ380">
        <v>-9.7495043528659786E-2</v>
      </c>
      <c r="AK380">
        <v>0.49426477662462531</v>
      </c>
      <c r="AL380">
        <v>-2.6705602656527327E-2</v>
      </c>
      <c r="AM380">
        <v>0.81630830463567539</v>
      </c>
      <c r="AN380">
        <v>0.37669640056642301</v>
      </c>
      <c r="AO380">
        <v>0.62330359943357705</v>
      </c>
      <c r="AP380">
        <v>4.3771386388533555</v>
      </c>
      <c r="AQ380">
        <v>6370112.3143551107</v>
      </c>
      <c r="AR380">
        <v>-4.3225028211801297E-2</v>
      </c>
      <c r="AS380">
        <v>9.7429781253888681E-2</v>
      </c>
      <c r="AT380">
        <v>-3.3499562983673847E-2</v>
      </c>
      <c r="AU380">
        <v>0.15163597213976598</v>
      </c>
      <c r="AV380">
        <v>-5.1628224676550039E-2</v>
      </c>
      <c r="AW380">
        <v>5.3754986061207655E-2</v>
      </c>
      <c r="AX380">
        <v>548211.64646729617</v>
      </c>
      <c r="AY380">
        <v>225813.67463369932</v>
      </c>
      <c r="AZ380" s="8">
        <v>4.178240740740741E-3</v>
      </c>
      <c r="BA380">
        <v>5.4408888443621581</v>
      </c>
      <c r="BB380">
        <v>2982758.631613323</v>
      </c>
      <c r="BC380">
        <v>0.40932151279411322</v>
      </c>
      <c r="BD380">
        <v>907102.62158244534</v>
      </c>
      <c r="BE380">
        <v>291877.28108808876</v>
      </c>
      <c r="BF380" s="8">
        <v>2.5000000000000001E-3</v>
      </c>
      <c r="BG380">
        <v>3.7342563036942096</v>
      </c>
      <c r="BH380">
        <v>3387353.6827417896</v>
      </c>
      <c r="BI380">
        <v>0.51601865295343596</v>
      </c>
      <c r="BJ380">
        <v>0.40690900136541158</v>
      </c>
      <c r="BK380">
        <v>1.0877598473909516E-2</v>
      </c>
      <c r="BL380">
        <v>6.172852598198969E-2</v>
      </c>
      <c r="BM380">
        <v>1.4775597803476868E-2</v>
      </c>
      <c r="BN380">
        <v>0.3831601059653672</v>
      </c>
      <c r="BO380">
        <v>0.11369556331079585</v>
      </c>
      <c r="BP380">
        <v>8.853607099049329E-3</v>
      </c>
      <c r="BQ380">
        <v>222945.72543655086</v>
      </c>
      <c r="BR380">
        <v>-2.0081812610494132E-2</v>
      </c>
      <c r="BS380">
        <v>0.267217972681973</v>
      </c>
      <c r="BT380">
        <v>5959.8437848158574</v>
      </c>
      <c r="BU380">
        <v>1.2525308111402595</v>
      </c>
      <c r="BV380">
        <v>-0.52917889731385082</v>
      </c>
      <c r="BW380">
        <v>33821.102406198792</v>
      </c>
      <c r="BX380">
        <v>1.5448540499856334E-2</v>
      </c>
      <c r="BY380">
        <v>-0.10196249081381947</v>
      </c>
      <c r="BZ380">
        <v>8095.560334131429</v>
      </c>
      <c r="CA380">
        <v>0.3816824398506351</v>
      </c>
      <c r="CB380">
        <v>4.8195006706874821E-4</v>
      </c>
      <c r="CC380">
        <v>209933.68909546998</v>
      </c>
      <c r="CD380">
        <v>-9.2578313165664117E-2</v>
      </c>
      <c r="CE380">
        <v>0.550417522304669</v>
      </c>
      <c r="CF380">
        <v>62293.878376211615</v>
      </c>
      <c r="CG380">
        <v>-4.5776581546768114E-3</v>
      </c>
      <c r="CH380">
        <v>0.5519086275966707</v>
      </c>
      <c r="CJ380">
        <v>6.7147110411351907E-3</v>
      </c>
      <c r="CK380">
        <v>-0.39580368561957413</v>
      </c>
      <c r="CL380" s="6" t="s">
        <v>1234</v>
      </c>
      <c r="CM380" s="6" t="s">
        <v>1235</v>
      </c>
      <c r="CN380" s="6" t="s">
        <v>1236</v>
      </c>
      <c r="CO380" s="6" t="s">
        <v>1237</v>
      </c>
      <c r="CP380" s="6" t="s">
        <v>152</v>
      </c>
      <c r="CQ380" s="6" t="s">
        <v>1238</v>
      </c>
      <c r="CR380" s="6" t="s">
        <v>247</v>
      </c>
      <c r="CS380" s="6" t="s">
        <v>248</v>
      </c>
      <c r="CT380" s="6" t="s">
        <v>1239</v>
      </c>
      <c r="CU380" s="6" t="s">
        <v>1240</v>
      </c>
      <c r="CV380">
        <v>0.80096900581039832</v>
      </c>
      <c r="CW380">
        <v>0.19903099418960168</v>
      </c>
      <c r="CX380">
        <v>9.3667859481900359E-2</v>
      </c>
      <c r="CY380">
        <v>0.24370187682074818</v>
      </c>
      <c r="CZ380">
        <v>0.28642806593538045</v>
      </c>
      <c r="DA380">
        <v>0.23241625035439351</v>
      </c>
      <c r="DB380">
        <v>9.9544667361763178E-2</v>
      </c>
      <c r="DC380">
        <v>4.4241280045814263E-2</v>
      </c>
      <c r="DD3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80" t="str">
        <f>IF(TRIM(SW_base_final[[#This Row],[Neg]])="","blocked",SW_base_final[[#This Row],[Neg]])</f>
        <v>blocked</v>
      </c>
      <c r="DF380" t="str">
        <f>LEFT(SW_base_final[[#This Row],[date]],2)</f>
        <v/>
      </c>
      <c r="DG380" t="str">
        <f>MID(SW_base_final[[#This Row],[date]],4,2)</f>
        <v/>
      </c>
      <c r="DH380" t="str">
        <f>RIGHT(SW_base_final[[#This Row],[date]],4)</f>
        <v/>
      </c>
    </row>
    <row r="381" spans="1:112" x14ac:dyDescent="0.3">
      <c r="A381" s="6" t="s">
        <v>1241</v>
      </c>
      <c r="B381" s="6" t="s">
        <v>771</v>
      </c>
      <c r="C381" s="6" t="s">
        <v>294</v>
      </c>
      <c r="D381" s="6" t="s">
        <v>160</v>
      </c>
      <c r="E381" s="6" t="s">
        <v>116</v>
      </c>
      <c r="F381" s="6" t="s">
        <v>117</v>
      </c>
      <c r="G381" s="6" t="s">
        <v>161</v>
      </c>
      <c r="H381" s="1">
        <v>44161.630982407405</v>
      </c>
      <c r="I381" s="6" t="s">
        <v>116</v>
      </c>
      <c r="J381" s="6" t="s">
        <v>116</v>
      </c>
      <c r="K381" s="6" t="s">
        <v>119</v>
      </c>
      <c r="L381">
        <v>5.074444147014544E-4</v>
      </c>
      <c r="M381">
        <v>2.7015937499793485E-2</v>
      </c>
      <c r="N381">
        <v>75407</v>
      </c>
      <c r="O381">
        <v>30089.785292285596</v>
      </c>
      <c r="P381">
        <v>11909.533840176813</v>
      </c>
      <c r="Q381">
        <v>0.22884213727085545</v>
      </c>
      <c r="R381">
        <v>0.77115786272914455</v>
      </c>
      <c r="S381" s="7">
        <v>7.8703703703703705E-4</v>
      </c>
      <c r="T381">
        <v>1.3712177486741779</v>
      </c>
      <c r="U381">
        <v>0.6722356758002993</v>
      </c>
      <c r="V381" s="6" t="s">
        <v>120</v>
      </c>
      <c r="W381" s="6"/>
      <c r="X381" s="6"/>
      <c r="Y381" s="6"/>
      <c r="Z381" s="6"/>
      <c r="AZ381" s="8"/>
      <c r="BF381" s="8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DD3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81" t="str">
        <f>IF(TRIM(SW_base_final[[#This Row],[Neg]])="","blocked",SW_base_final[[#This Row],[Neg]])</f>
        <v>blocked</v>
      </c>
      <c r="DF381" t="str">
        <f>LEFT(SW_base_final[[#This Row],[date]],2)</f>
        <v/>
      </c>
      <c r="DG381" t="str">
        <f>MID(SW_base_final[[#This Row],[date]],4,2)</f>
        <v/>
      </c>
      <c r="DH381" t="str">
        <f>RIGHT(SW_base_final[[#This Row],[date]],4)</f>
        <v/>
      </c>
    </row>
    <row r="382" spans="1:112" x14ac:dyDescent="0.3">
      <c r="A382" s="6" t="s">
        <v>1242</v>
      </c>
      <c r="B382" s="6" t="s">
        <v>190</v>
      </c>
      <c r="C382" s="6" t="s">
        <v>114</v>
      </c>
      <c r="D382" s="6" t="s">
        <v>117</v>
      </c>
      <c r="E382" s="6" t="s">
        <v>116</v>
      </c>
      <c r="F382" s="6" t="s">
        <v>117</v>
      </c>
      <c r="G382" s="6" t="s">
        <v>118</v>
      </c>
      <c r="H382" s="1">
        <v>44161.630982407405</v>
      </c>
      <c r="I382" s="6" t="s">
        <v>116</v>
      </c>
      <c r="J382" s="6" t="s">
        <v>116</v>
      </c>
      <c r="K382" s="6" t="s">
        <v>119</v>
      </c>
      <c r="L382">
        <v>5.0571196767957541E-4</v>
      </c>
      <c r="M382">
        <v>-3.120664358928826E-2</v>
      </c>
      <c r="N382">
        <v>14158</v>
      </c>
      <c r="O382">
        <v>4188996.2417230778</v>
      </c>
      <c r="P382">
        <v>3581.4490490104295</v>
      </c>
      <c r="Q382">
        <v>1</v>
      </c>
      <c r="R382">
        <v>0</v>
      </c>
      <c r="S382" s="7">
        <v>3.2175925925925926E-3</v>
      </c>
      <c r="T382">
        <v>3.2400751986405112</v>
      </c>
      <c r="U382">
        <v>0.49254974339559865</v>
      </c>
      <c r="V382" s="6" t="s">
        <v>117</v>
      </c>
      <c r="W382" s="6" t="s">
        <v>121</v>
      </c>
      <c r="X382" s="6" t="s">
        <v>130</v>
      </c>
      <c r="Y382" s="6" t="s">
        <v>775</v>
      </c>
      <c r="Z382" s="6" t="s">
        <v>180</v>
      </c>
      <c r="AA382">
        <v>-0.78778968982644182</v>
      </c>
      <c r="AB382">
        <v>0.64618477030077259</v>
      </c>
      <c r="AC382">
        <v>-0.79695622865577187</v>
      </c>
      <c r="AD382">
        <v>-0.13454853308305625</v>
      </c>
      <c r="AE382">
        <v>-0.77834024552415659</v>
      </c>
      <c r="AF382">
        <v>10.111692129266535</v>
      </c>
      <c r="AG382">
        <v>1438464.8724124182</v>
      </c>
      <c r="AH382">
        <v>-0.67177596660649985</v>
      </c>
      <c r="AI382">
        <v>0.99981925668140681</v>
      </c>
      <c r="AJ382">
        <v>-0.49832044772902917</v>
      </c>
      <c r="AK382">
        <v>0.11435271263391011</v>
      </c>
      <c r="AL382">
        <v>-0.75774238614530376</v>
      </c>
      <c r="AM382">
        <v>9.8408056459045721</v>
      </c>
      <c r="AN382">
        <v>0.48567246725684976</v>
      </c>
      <c r="AO382">
        <v>0.51432753274315024</v>
      </c>
      <c r="AP382">
        <v>2.8830252274576949</v>
      </c>
      <c r="AQ382">
        <v>12076981.842613101</v>
      </c>
      <c r="AR382">
        <v>-0.79910767064042176</v>
      </c>
      <c r="AS382">
        <v>1.6237935457362944</v>
      </c>
      <c r="AT382">
        <v>-0.84488792063484408</v>
      </c>
      <c r="AU382">
        <v>3.7643525815896028E-2</v>
      </c>
      <c r="AV382">
        <v>-0.75825072187993936</v>
      </c>
      <c r="AW382">
        <v>20.043348197232042</v>
      </c>
      <c r="AX382">
        <v>2034480.1400473183</v>
      </c>
      <c r="AY382">
        <v>728580.29597489501</v>
      </c>
      <c r="AZ382" s="8">
        <v>2.3263888888888887E-3</v>
      </c>
      <c r="BA382">
        <v>2.161467710530744</v>
      </c>
      <c r="BB382">
        <v>4397463.1304283449</v>
      </c>
      <c r="BC382">
        <v>0.40138850549202076</v>
      </c>
      <c r="BD382">
        <v>2154516.1016757591</v>
      </c>
      <c r="BE382">
        <v>709884.57643752324</v>
      </c>
      <c r="BF382" s="8">
        <v>4.0509259259259257E-3</v>
      </c>
      <c r="BG382">
        <v>3.5643821395494388</v>
      </c>
      <c r="BH382">
        <v>7679518.7121847589</v>
      </c>
      <c r="BI382">
        <v>0.57863205575924481</v>
      </c>
      <c r="BJ382">
        <v>0.52010073865988904</v>
      </c>
      <c r="BK382">
        <v>4.9073643336143159E-3</v>
      </c>
      <c r="BL382">
        <v>0.22502512200696487</v>
      </c>
      <c r="BM382">
        <v>0.2355179207267451</v>
      </c>
      <c r="BN382">
        <v>1.3996761038321082E-2</v>
      </c>
      <c r="BO382">
        <v>4.6838411543024818E-5</v>
      </c>
      <c r="BP382">
        <v>4.0525482292252978E-4</v>
      </c>
      <c r="BQ382">
        <v>1057965.9973797929</v>
      </c>
      <c r="BR382">
        <v>-0.78791407697597626</v>
      </c>
      <c r="BS382">
        <v>5.6058680862289751</v>
      </c>
      <c r="BT382">
        <v>9982.3442187291275</v>
      </c>
      <c r="BU382">
        <v>-0.6107272055174382</v>
      </c>
      <c r="BV382">
        <v>0.66527843498094463</v>
      </c>
      <c r="BW382">
        <v>457736.18444193224</v>
      </c>
      <c r="BX382">
        <v>-0.81441281222223294</v>
      </c>
      <c r="BY382">
        <v>-0.78394325913313356</v>
      </c>
      <c r="BZ382">
        <v>479080.17309205607</v>
      </c>
      <c r="CA382">
        <v>-0.80276415460920569</v>
      </c>
      <c r="CB382">
        <v>8.4791671912564439</v>
      </c>
      <c r="CC382">
        <v>28471.594349489071</v>
      </c>
      <c r="CD382">
        <v>-0.73866275742519438</v>
      </c>
      <c r="CE382">
        <v>0.99496776917448537</v>
      </c>
      <c r="CG382">
        <v>12.383695599615251</v>
      </c>
      <c r="CH382">
        <v>0.63820404051284174</v>
      </c>
      <c r="CJ382">
        <v>-0.22898935122095165</v>
      </c>
      <c r="CK382">
        <v>1.1843711984826015</v>
      </c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>
        <v>0.69108439227832819</v>
      </c>
      <c r="CW382">
        <v>0.30891560772167181</v>
      </c>
      <c r="CX382">
        <v>0.26896672383405029</v>
      </c>
      <c r="CY382">
        <v>0.3287652333668673</v>
      </c>
      <c r="CZ382">
        <v>0.18559810408826621</v>
      </c>
      <c r="DA382">
        <v>0.11223568491185996</v>
      </c>
      <c r="DB382">
        <v>6.5525302903028756E-2</v>
      </c>
      <c r="DC382">
        <v>3.8908950895927323E-2</v>
      </c>
      <c r="DD3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82" t="str">
        <f>IF(TRIM(SW_base_final[[#This Row],[Neg]])="","blocked",SW_base_final[[#This Row],[Neg]])</f>
        <v>blocked</v>
      </c>
      <c r="DF382" t="str">
        <f>LEFT(SW_base_final[[#This Row],[date]],2)</f>
        <v/>
      </c>
      <c r="DG382" t="str">
        <f>MID(SW_base_final[[#This Row],[date]],4,2)</f>
        <v/>
      </c>
      <c r="DH382" t="str">
        <f>RIGHT(SW_base_final[[#This Row],[date]],4)</f>
        <v/>
      </c>
    </row>
    <row r="383" spans="1:112" x14ac:dyDescent="0.3">
      <c r="A383" s="6" t="s">
        <v>1243</v>
      </c>
      <c r="B383" s="6" t="s">
        <v>703</v>
      </c>
      <c r="C383" s="6" t="s">
        <v>159</v>
      </c>
      <c r="D383" s="6" t="s">
        <v>160</v>
      </c>
      <c r="E383" s="6" t="s">
        <v>116</v>
      </c>
      <c r="F383" s="6" t="s">
        <v>117</v>
      </c>
      <c r="G383" s="6" t="s">
        <v>161</v>
      </c>
      <c r="H383" s="1">
        <v>44161.630982407405</v>
      </c>
      <c r="I383" s="6" t="s">
        <v>116</v>
      </c>
      <c r="J383" s="6" t="s">
        <v>116</v>
      </c>
      <c r="K383" s="6" t="s">
        <v>119</v>
      </c>
      <c r="L383">
        <v>5.0254033932905866E-4</v>
      </c>
      <c r="M383">
        <v>0.79820082558730876</v>
      </c>
      <c r="N383">
        <v>163185</v>
      </c>
      <c r="O383">
        <v>29798.989747517626</v>
      </c>
      <c r="P383">
        <v>11964.024920703356</v>
      </c>
      <c r="Q383">
        <v>0.36421541430446031</v>
      </c>
      <c r="R383">
        <v>0.63578458569553975</v>
      </c>
      <c r="S383" s="7">
        <v>2.199074074074074E-4</v>
      </c>
      <c r="T383">
        <v>1.1941879896068892</v>
      </c>
      <c r="U383">
        <v>0.82915539653055159</v>
      </c>
      <c r="V383" s="6" t="s">
        <v>120</v>
      </c>
      <c r="W383" s="6"/>
      <c r="X383" s="6"/>
      <c r="Y383" s="6"/>
      <c r="Z383" s="6"/>
      <c r="AZ383" s="8"/>
      <c r="BF383" s="8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DD3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83" t="str">
        <f>IF(TRIM(SW_base_final[[#This Row],[Neg]])="","blocked",SW_base_final[[#This Row],[Neg]])</f>
        <v>blocked</v>
      </c>
      <c r="DF383" t="str">
        <f>LEFT(SW_base_final[[#This Row],[date]],2)</f>
        <v/>
      </c>
      <c r="DG383" t="str">
        <f>MID(SW_base_final[[#This Row],[date]],4,2)</f>
        <v/>
      </c>
      <c r="DH383" t="str">
        <f>RIGHT(SW_base_final[[#This Row],[date]],4)</f>
        <v/>
      </c>
    </row>
    <row r="384" spans="1:112" x14ac:dyDescent="0.3">
      <c r="A384" s="6" t="s">
        <v>1244</v>
      </c>
      <c r="B384" s="6" t="s">
        <v>113</v>
      </c>
      <c r="C384" s="6" t="s">
        <v>114</v>
      </c>
      <c r="D384" s="6" t="s">
        <v>115</v>
      </c>
      <c r="E384" s="6" t="s">
        <v>116</v>
      </c>
      <c r="F384" s="6" t="s">
        <v>117</v>
      </c>
      <c r="G384" s="6" t="s">
        <v>118</v>
      </c>
      <c r="H384" s="1">
        <v>44161.630982407405</v>
      </c>
      <c r="I384" s="6" t="s">
        <v>116</v>
      </c>
      <c r="J384" s="6" t="s">
        <v>116</v>
      </c>
      <c r="K384" s="6" t="s">
        <v>119</v>
      </c>
      <c r="L384">
        <v>5.0007869609222416E-4</v>
      </c>
      <c r="M384">
        <v>1.3950016900388174</v>
      </c>
      <c r="N384">
        <v>20394</v>
      </c>
      <c r="O384">
        <v>3288069.8555366155</v>
      </c>
      <c r="P384">
        <v>14206.352690857293</v>
      </c>
      <c r="Q384">
        <v>0.54132611012457432</v>
      </c>
      <c r="R384">
        <v>0.45867388987542568</v>
      </c>
      <c r="S384" s="7">
        <v>1.5856481481481481E-3</v>
      </c>
      <c r="T384">
        <v>1.6198300374041772</v>
      </c>
      <c r="U384">
        <v>0.61304390294067002</v>
      </c>
      <c r="V384" s="6" t="s">
        <v>120</v>
      </c>
      <c r="W384" s="6" t="s">
        <v>121</v>
      </c>
      <c r="X384" s="6" t="s">
        <v>152</v>
      </c>
      <c r="Y384" s="6" t="s">
        <v>231</v>
      </c>
      <c r="Z384" s="6" t="s">
        <v>180</v>
      </c>
      <c r="AA384">
        <v>6.0948402210209807E-2</v>
      </c>
      <c r="AB384">
        <v>1.5729329349836831</v>
      </c>
      <c r="AC384">
        <v>4.7780086713899106E-2</v>
      </c>
      <c r="AD384">
        <v>0.35223956123993161</v>
      </c>
      <c r="AE384">
        <v>6.8780829942313604E-2</v>
      </c>
      <c r="AF384">
        <v>4.4325007814497033</v>
      </c>
      <c r="AG384">
        <v>1597765.1186612854</v>
      </c>
      <c r="AH384">
        <v>5.911670667121105E-2</v>
      </c>
      <c r="AI384">
        <v>1.4376220975869054</v>
      </c>
      <c r="AJ384">
        <v>3.7789289648660684E-2</v>
      </c>
      <c r="AK384">
        <v>0.24253554730084703</v>
      </c>
      <c r="AL384">
        <v>7.0860885108168237E-2</v>
      </c>
      <c r="AM384">
        <v>4.008223586980991</v>
      </c>
      <c r="AN384">
        <v>0.36833043739489985</v>
      </c>
      <c r="AO384">
        <v>0.6316695626051001</v>
      </c>
      <c r="AP384">
        <v>1.9857605484997776</v>
      </c>
      <c r="AQ384">
        <v>6529319.3998359712</v>
      </c>
      <c r="AR384">
        <v>4.4968229276730387E-2</v>
      </c>
      <c r="AS384">
        <v>1.4404315072293952</v>
      </c>
      <c r="AT384">
        <v>1.1886774879047657E-2</v>
      </c>
      <c r="AU384">
        <v>0.19519434278306425</v>
      </c>
      <c r="AV384">
        <v>6.0685679532189507E-2</v>
      </c>
      <c r="AW384">
        <v>3.6240692166160677</v>
      </c>
      <c r="AX384">
        <v>1211096.2080747862</v>
      </c>
      <c r="AY384">
        <v>555962.87939848588</v>
      </c>
      <c r="AZ384" s="8">
        <v>2.1180555555555558E-3</v>
      </c>
      <c r="BA384">
        <v>1.6814738722667839</v>
      </c>
      <c r="BB384">
        <v>2036426.6306791294</v>
      </c>
      <c r="BC384">
        <v>0.6537624520185954</v>
      </c>
      <c r="BD384">
        <v>2076973.6474618283</v>
      </c>
      <c r="BE384">
        <v>1041802.2392627994</v>
      </c>
      <c r="BF384" s="8">
        <v>1.261574074074074E-3</v>
      </c>
      <c r="BG384">
        <v>2.1631919955495804</v>
      </c>
      <c r="BH384">
        <v>4492892.7691568434</v>
      </c>
      <c r="BI384">
        <v>0.58930066457707952</v>
      </c>
      <c r="BJ384">
        <v>0.61089008064608397</v>
      </c>
      <c r="BK384">
        <v>4.7747028736798182E-3</v>
      </c>
      <c r="BL384">
        <v>0.34633095010665843</v>
      </c>
      <c r="BM384">
        <v>1.7033325027163572E-2</v>
      </c>
      <c r="BN384">
        <v>2.0455542715757051E-2</v>
      </c>
      <c r="BP384">
        <v>5.1539863065713603E-4</v>
      </c>
      <c r="BQ384">
        <v>739149.3118635366</v>
      </c>
      <c r="BR384">
        <v>-0.19707836691836278</v>
      </c>
      <c r="BS384">
        <v>-0.16208343714661866</v>
      </c>
      <c r="BT384">
        <v>5777.1740862132656</v>
      </c>
      <c r="BU384">
        <v>0.57126545530009643</v>
      </c>
      <c r="BV384">
        <v>9.7934209079065457</v>
      </c>
      <c r="BW384">
        <v>419044.75380848109</v>
      </c>
      <c r="BX384">
        <v>1.0669582700679321</v>
      </c>
      <c r="BY384">
        <v>399.58699657201714</v>
      </c>
      <c r="BZ384">
        <v>20609.551327565197</v>
      </c>
      <c r="CA384">
        <v>0.47875001200470368</v>
      </c>
      <c r="CB384">
        <v>3.7429908740506512</v>
      </c>
      <c r="CC384">
        <v>24750.279634850584</v>
      </c>
      <c r="CD384">
        <v>0.9299107840941383</v>
      </c>
      <c r="CE384">
        <v>4.2825577001917692</v>
      </c>
      <c r="CJ384">
        <v>0.22443990304804839</v>
      </c>
      <c r="CK384">
        <v>-0.6449184939987338</v>
      </c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>
        <v>0.78514956506881672</v>
      </c>
      <c r="CW384">
        <v>0.21485043493118328</v>
      </c>
      <c r="CX384">
        <v>0.27948582858164378</v>
      </c>
      <c r="CY384">
        <v>0.31918290700568613</v>
      </c>
      <c r="CZ384">
        <v>0.1956318579294995</v>
      </c>
      <c r="DA384">
        <v>0.11340741791300439</v>
      </c>
      <c r="DB384">
        <v>5.8933722880672564E-2</v>
      </c>
      <c r="DC384">
        <v>3.3358265689494009E-2</v>
      </c>
      <c r="DD3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84" t="str">
        <f>IF(TRIM(SW_base_final[[#This Row],[Neg]])="","blocked",SW_base_final[[#This Row],[Neg]])</f>
        <v>blocked</v>
      </c>
      <c r="DF384" t="str">
        <f>LEFT(SW_base_final[[#This Row],[date]],2)</f>
        <v/>
      </c>
      <c r="DG384" t="str">
        <f>MID(SW_base_final[[#This Row],[date]],4,2)</f>
        <v/>
      </c>
      <c r="DH384" t="str">
        <f>RIGHT(SW_base_final[[#This Row],[date]],4)</f>
        <v/>
      </c>
    </row>
    <row r="385" spans="1:112" x14ac:dyDescent="0.3">
      <c r="A385" s="6" t="s">
        <v>1245</v>
      </c>
      <c r="B385" s="6" t="s">
        <v>190</v>
      </c>
      <c r="C385" s="6" t="s">
        <v>114</v>
      </c>
      <c r="D385" s="6" t="s">
        <v>117</v>
      </c>
      <c r="E385" s="6" t="s">
        <v>116</v>
      </c>
      <c r="F385" s="6" t="s">
        <v>117</v>
      </c>
      <c r="G385" s="6" t="s">
        <v>118</v>
      </c>
      <c r="H385" s="1">
        <v>44161.630982407405</v>
      </c>
      <c r="I385" s="6" t="s">
        <v>116</v>
      </c>
      <c r="J385" s="6" t="s">
        <v>116</v>
      </c>
      <c r="K385" s="6" t="s">
        <v>119</v>
      </c>
      <c r="L385">
        <v>4.9635651867963872E-4</v>
      </c>
      <c r="M385">
        <v>2.9132872957066556</v>
      </c>
      <c r="N385">
        <v>471262</v>
      </c>
      <c r="O385">
        <v>44057.897317390576</v>
      </c>
      <c r="P385">
        <v>5653.3967939003605</v>
      </c>
      <c r="Q385">
        <v>1</v>
      </c>
      <c r="R385">
        <v>0</v>
      </c>
      <c r="S385" s="7">
        <v>3.8425925925925928E-3</v>
      </c>
      <c r="T385">
        <v>21.653022524537018</v>
      </c>
      <c r="U385">
        <v>0.47362627718414563</v>
      </c>
      <c r="V385" s="6" t="s">
        <v>117</v>
      </c>
      <c r="W385" s="6" t="s">
        <v>121</v>
      </c>
      <c r="X385" s="6" t="s">
        <v>122</v>
      </c>
      <c r="Y385" s="6" t="s">
        <v>148</v>
      </c>
      <c r="Z385" s="6" t="s">
        <v>180</v>
      </c>
      <c r="AA385">
        <v>0.40672729973143018</v>
      </c>
      <c r="AB385">
        <v>-0.14956817217546814</v>
      </c>
      <c r="AC385">
        <v>0.40672729973143018</v>
      </c>
      <c r="AD385">
        <v>-0.14956817217546814</v>
      </c>
      <c r="AG385">
        <v>5174.261069017306</v>
      </c>
      <c r="AH385">
        <v>-0.15319326770096087</v>
      </c>
      <c r="AI385">
        <v>1.3858175135243194</v>
      </c>
      <c r="AJ385">
        <v>-0.15319326770096087</v>
      </c>
      <c r="AK385">
        <v>1.3858175135243194</v>
      </c>
      <c r="AN385">
        <v>1</v>
      </c>
      <c r="AP385">
        <v>5.5676527092606571</v>
      </c>
      <c r="AQ385">
        <v>245299.07136349747</v>
      </c>
      <c r="AR385">
        <v>-0.61685882890698551</v>
      </c>
      <c r="AS385">
        <v>-8.0913709505758824E-2</v>
      </c>
      <c r="AT385">
        <v>-0.61685882890698551</v>
      </c>
      <c r="AU385">
        <v>-8.0913709505758824E-2</v>
      </c>
      <c r="AX385">
        <v>44057.897317390583</v>
      </c>
      <c r="AY385">
        <v>5174.261069017306</v>
      </c>
      <c r="AZ385" s="8">
        <v>3.8425925925925928E-3</v>
      </c>
      <c r="BA385">
        <v>5.5676527092606571</v>
      </c>
      <c r="BB385">
        <v>245299.07136349753</v>
      </c>
      <c r="BC385">
        <v>0.47362627718414563</v>
      </c>
      <c r="BF385" s="8"/>
      <c r="BJ385">
        <v>0.41045115203305832</v>
      </c>
      <c r="BK385">
        <v>5.9078437902603469E-2</v>
      </c>
      <c r="BL385">
        <v>0.52655651774444823</v>
      </c>
      <c r="BM385">
        <v>1.3419646015289592E-3</v>
      </c>
      <c r="BN385">
        <v>2.5719277183611417E-3</v>
      </c>
      <c r="BQ385">
        <v>18083.614710077149</v>
      </c>
      <c r="BR385">
        <v>0.20766648524955067</v>
      </c>
      <c r="BS385">
        <v>0.19517565388026847</v>
      </c>
      <c r="BU385">
        <v>3.8704686501473677</v>
      </c>
      <c r="BV385">
        <v>-0.57737239784629524</v>
      </c>
      <c r="BW385">
        <v>23198.972990587645</v>
      </c>
      <c r="BX385">
        <v>0.49623254802459171</v>
      </c>
      <c r="BY385">
        <v>1.158592625140352</v>
      </c>
      <c r="CA385">
        <v>-0.69407098806057843</v>
      </c>
      <c r="CB385">
        <v>-0.99650561396512005</v>
      </c>
      <c r="CD385">
        <v>4.4529832062043528E-3</v>
      </c>
      <c r="CE385">
        <v>-0.9572078914545018</v>
      </c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DD3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85" t="str">
        <f>IF(TRIM(SW_base_final[[#This Row],[Neg]])="","blocked",SW_base_final[[#This Row],[Neg]])</f>
        <v>blocked</v>
      </c>
      <c r="DF385" t="str">
        <f>LEFT(SW_base_final[[#This Row],[date]],2)</f>
        <v/>
      </c>
      <c r="DG385" t="str">
        <f>MID(SW_base_final[[#This Row],[date]],4,2)</f>
        <v/>
      </c>
      <c r="DH385" t="str">
        <f>RIGHT(SW_base_final[[#This Row],[date]],4)</f>
        <v/>
      </c>
    </row>
    <row r="386" spans="1:112" x14ac:dyDescent="0.3">
      <c r="A386" s="6" t="s">
        <v>1246</v>
      </c>
      <c r="B386" s="6" t="s">
        <v>113</v>
      </c>
      <c r="C386" s="6" t="s">
        <v>114</v>
      </c>
      <c r="D386" s="6" t="s">
        <v>115</v>
      </c>
      <c r="E386" s="6" t="s">
        <v>116</v>
      </c>
      <c r="F386" s="6" t="s">
        <v>117</v>
      </c>
      <c r="G386" s="6" t="s">
        <v>118</v>
      </c>
      <c r="H386" s="1">
        <v>44161.630982407405</v>
      </c>
      <c r="I386" s="6" t="s">
        <v>116</v>
      </c>
      <c r="J386" s="6" t="s">
        <v>116</v>
      </c>
      <c r="K386" s="6" t="s">
        <v>119</v>
      </c>
      <c r="L386">
        <v>4.9604021350634422E-4</v>
      </c>
      <c r="M386">
        <v>0.39736360537055215</v>
      </c>
      <c r="N386">
        <v>34205</v>
      </c>
      <c r="O386">
        <v>1079330.4326764089</v>
      </c>
      <c r="P386">
        <v>4220.971042272874</v>
      </c>
      <c r="Q386">
        <v>0.78767479207040636</v>
      </c>
      <c r="R386">
        <v>0.21232520792959364</v>
      </c>
      <c r="S386" s="7">
        <v>6.099537037037037E-3</v>
      </c>
      <c r="T386">
        <v>2.5532961073694436</v>
      </c>
      <c r="U386">
        <v>0.28579783774063749</v>
      </c>
      <c r="V386" s="6" t="s">
        <v>120</v>
      </c>
      <c r="W386" s="6" t="s">
        <v>121</v>
      </c>
      <c r="X386" s="6" t="s">
        <v>216</v>
      </c>
      <c r="Y386" s="6" t="s">
        <v>179</v>
      </c>
      <c r="Z386" s="6" t="s">
        <v>124</v>
      </c>
      <c r="AA386">
        <v>-0.21820823714835169</v>
      </c>
      <c r="AB386">
        <v>-0.20129577738100857</v>
      </c>
      <c r="AC386">
        <v>-0.22281891027045608</v>
      </c>
      <c r="AD386">
        <v>-0.25620856916928214</v>
      </c>
      <c r="AE386">
        <v>-0.21484191578654022</v>
      </c>
      <c r="AF386">
        <v>-0.15627865313186751</v>
      </c>
      <c r="AG386">
        <v>208299.67605937595</v>
      </c>
      <c r="AH386">
        <v>-0.1778120996921756</v>
      </c>
      <c r="AI386">
        <v>2.4147356789678387E-2</v>
      </c>
      <c r="AJ386">
        <v>-0.10734765339166941</v>
      </c>
      <c r="AK386">
        <v>-3.581222154493513E-2</v>
      </c>
      <c r="AL386">
        <v>-0.21774875373355507</v>
      </c>
      <c r="AM386">
        <v>6.7063937197938239E-2</v>
      </c>
      <c r="AN386">
        <v>0.41951492461637957</v>
      </c>
      <c r="AO386">
        <v>0.58048507538362049</v>
      </c>
      <c r="AP386">
        <v>9.6490872999359034</v>
      </c>
      <c r="AQ386">
        <v>10414553.570372261</v>
      </c>
      <c r="AR386">
        <v>-0.34143952158829505</v>
      </c>
      <c r="AS386">
        <v>-0.2592941922005747</v>
      </c>
      <c r="AT386">
        <v>-0.3763365376327138</v>
      </c>
      <c r="AU386">
        <v>-0.585900900562218</v>
      </c>
      <c r="AV386">
        <v>-0.32177179132217359</v>
      </c>
      <c r="AW386">
        <v>0.25278626307070895</v>
      </c>
      <c r="AX386">
        <v>452795.2251004079</v>
      </c>
      <c r="AY386">
        <v>81808.445151896405</v>
      </c>
      <c r="AZ386" s="8">
        <v>6.2962962962962964E-3</v>
      </c>
      <c r="BA386">
        <v>7.8511913143249235</v>
      </c>
      <c r="BB386">
        <v>3554981.9384761211</v>
      </c>
      <c r="BC386">
        <v>0.22097454438946745</v>
      </c>
      <c r="BD386">
        <v>626535.20757600083</v>
      </c>
      <c r="BE386">
        <v>126491.23090747955</v>
      </c>
      <c r="BF386" s="8">
        <v>5.9606481481481481E-3</v>
      </c>
      <c r="BG386">
        <v>10.948421651251016</v>
      </c>
      <c r="BH386">
        <v>6859571.6318961373</v>
      </c>
      <c r="BI386">
        <v>0.33264544877633867</v>
      </c>
      <c r="BJ386">
        <v>0.61990439265000297</v>
      </c>
      <c r="BK386">
        <v>7.6195820639882641E-3</v>
      </c>
      <c r="BL386">
        <v>4.2783161209320507E-3</v>
      </c>
      <c r="BM386">
        <v>1.3865119548939044E-2</v>
      </c>
      <c r="BN386">
        <v>0.35433258961613773</v>
      </c>
      <c r="BQ386">
        <v>277916.85736744426</v>
      </c>
      <c r="BR386">
        <v>-0.27294327633131621</v>
      </c>
      <c r="BS386">
        <v>-0.24619742433383673</v>
      </c>
      <c r="BU386">
        <v>0.69039802959376373</v>
      </c>
      <c r="BV386">
        <v>-0.80499823578869001</v>
      </c>
      <c r="BX386">
        <v>-1.6146416780596806E-2</v>
      </c>
      <c r="BY386">
        <v>3.2311426279994393E-2</v>
      </c>
      <c r="BZ386">
        <v>6216.0399212409693</v>
      </c>
      <c r="CA386">
        <v>0.35709455231812215</v>
      </c>
      <c r="CB386">
        <v>-0.41319632542965135</v>
      </c>
      <c r="CC386">
        <v>158855.14110977456</v>
      </c>
      <c r="CD386">
        <v>-9.6661346159774841E-2</v>
      </c>
      <c r="CE386">
        <v>-0.23279141693084715</v>
      </c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>
        <v>0.62688365811374402</v>
      </c>
      <c r="CW386">
        <v>0.37311634188625598</v>
      </c>
      <c r="CX386">
        <v>0.17435816634619877</v>
      </c>
      <c r="CY386">
        <v>0.31068191076177115</v>
      </c>
      <c r="CZ386">
        <v>0.21798690251415492</v>
      </c>
      <c r="DA386">
        <v>0.14450461485482649</v>
      </c>
      <c r="DB386">
        <v>9.7299041413093673E-2</v>
      </c>
      <c r="DC386">
        <v>5.5169364109955182E-2</v>
      </c>
      <c r="DD3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86" t="str">
        <f>IF(TRIM(SW_base_final[[#This Row],[Neg]])="","blocked",SW_base_final[[#This Row],[Neg]])</f>
        <v>blocked</v>
      </c>
      <c r="DF386" t="str">
        <f>LEFT(SW_base_final[[#This Row],[date]],2)</f>
        <v/>
      </c>
      <c r="DG386" t="str">
        <f>MID(SW_base_final[[#This Row],[date]],4,2)</f>
        <v/>
      </c>
      <c r="DH386" t="str">
        <f>RIGHT(SW_base_final[[#This Row],[date]],4)</f>
        <v/>
      </c>
    </row>
    <row r="387" spans="1:112" x14ac:dyDescent="0.3">
      <c r="A387" s="6" t="s">
        <v>1247</v>
      </c>
      <c r="B387" s="6" t="s">
        <v>1248</v>
      </c>
      <c r="C387" s="6" t="s">
        <v>164</v>
      </c>
      <c r="D387" s="6" t="s">
        <v>160</v>
      </c>
      <c r="E387" s="6" t="s">
        <v>170</v>
      </c>
      <c r="F387" s="6" t="s">
        <v>1249</v>
      </c>
      <c r="G387" s="6" t="s">
        <v>161</v>
      </c>
      <c r="H387" s="1">
        <v>44161.630982407405</v>
      </c>
      <c r="I387" s="6" t="s">
        <v>116</v>
      </c>
      <c r="J387" s="6" t="s">
        <v>116</v>
      </c>
      <c r="K387" s="6" t="s">
        <v>119</v>
      </c>
      <c r="L387">
        <v>4.9167754305356353E-4</v>
      </c>
      <c r="M387">
        <v>-0.13667878356307564</v>
      </c>
      <c r="N387">
        <v>472</v>
      </c>
      <c r="O387">
        <v>67121570.647259519</v>
      </c>
      <c r="P387">
        <v>4016.1864942735283</v>
      </c>
      <c r="Q387">
        <v>0.74986502409787792</v>
      </c>
      <c r="R387">
        <v>0.25013497590212208</v>
      </c>
      <c r="S387" s="7">
        <v>1.0763888888888889E-2</v>
      </c>
      <c r="T387">
        <v>8.9600661856172898</v>
      </c>
      <c r="U387">
        <v>0.31389885634253989</v>
      </c>
      <c r="V387" s="6" t="s">
        <v>120</v>
      </c>
      <c r="W387" s="6" t="s">
        <v>121</v>
      </c>
      <c r="X387" s="6" t="s">
        <v>599</v>
      </c>
      <c r="Y387" s="6" t="s">
        <v>148</v>
      </c>
      <c r="Z387" s="6" t="s">
        <v>180</v>
      </c>
      <c r="AA387">
        <v>-8.0337343201821843E-2</v>
      </c>
      <c r="AB387">
        <v>-2.2802555811852199E-2</v>
      </c>
      <c r="AC387">
        <v>-0.10782221843332584</v>
      </c>
      <c r="AD387">
        <v>-0.25297323727240872</v>
      </c>
      <c r="AE387">
        <v>-5.1505053674798296E-2</v>
      </c>
      <c r="AF387">
        <v>0.40407863079652584</v>
      </c>
      <c r="AG387">
        <v>4623858.447470245</v>
      </c>
      <c r="AH387">
        <v>-1.2100117814732303E-2</v>
      </c>
      <c r="AI387">
        <v>0.26163362301432436</v>
      </c>
      <c r="AJ387">
        <v>-1.0586903977026774E-2</v>
      </c>
      <c r="AK387">
        <v>-0.1080918408079844</v>
      </c>
      <c r="AL387">
        <v>-1.2853078474271529E-2</v>
      </c>
      <c r="AM387">
        <v>0.59044393640851145</v>
      </c>
      <c r="AN387">
        <v>0.49666230447047865</v>
      </c>
      <c r="AO387">
        <v>0.50333769552952135</v>
      </c>
      <c r="AP387">
        <v>11.840585711366003</v>
      </c>
      <c r="AQ387">
        <v>794758710.33038473</v>
      </c>
      <c r="AR387">
        <v>-9.7388724129008231E-2</v>
      </c>
      <c r="AS387">
        <v>-0.24872859268340608</v>
      </c>
      <c r="AT387">
        <v>-0.10722583732262314</v>
      </c>
      <c r="AU387">
        <v>-0.34381655098543085</v>
      </c>
      <c r="AV387">
        <v>-6.4507339627941529E-2</v>
      </c>
      <c r="AW387">
        <v>0.39708376740694651</v>
      </c>
      <c r="AX387">
        <v>33336753.957345955</v>
      </c>
      <c r="AY387">
        <v>1538679.5763656597</v>
      </c>
      <c r="AZ387" s="8">
        <v>1.2141203703703704E-2</v>
      </c>
      <c r="BA387">
        <v>18.150432137647314</v>
      </c>
      <c r="BB387">
        <v>605076490.39225328</v>
      </c>
      <c r="BC387">
        <v>0.24400554271568428</v>
      </c>
      <c r="BD387">
        <v>33784816.689913571</v>
      </c>
      <c r="BE387">
        <v>3085178.871104585</v>
      </c>
      <c r="BF387" s="8">
        <v>9.4212962962962957E-3</v>
      </c>
      <c r="BG387">
        <v>5.6144220547084123</v>
      </c>
      <c r="BH387">
        <v>189682219.9381316</v>
      </c>
      <c r="BI387">
        <v>0.38286522727264244</v>
      </c>
      <c r="BJ387">
        <v>0.84558989288672859</v>
      </c>
      <c r="BK387">
        <v>1.8328516640769706E-3</v>
      </c>
      <c r="BL387">
        <v>2.666852053026088E-4</v>
      </c>
      <c r="BM387">
        <v>6.9291436176757096E-3</v>
      </c>
      <c r="BN387">
        <v>0.14490262422296227</v>
      </c>
      <c r="BP387">
        <v>4.7880240325387589E-4</v>
      </c>
      <c r="BQ387">
        <v>28171591.177181225</v>
      </c>
      <c r="BR387">
        <v>-0.10577317954704679</v>
      </c>
      <c r="BS387">
        <v>-0.25779660814212846</v>
      </c>
      <c r="BT387">
        <v>61063.108964701663</v>
      </c>
      <c r="BU387">
        <v>-0.11078162914127943</v>
      </c>
      <c r="BV387">
        <v>-0.59837071412714893</v>
      </c>
      <c r="BW387">
        <v>8884.8585348383986</v>
      </c>
      <c r="BX387">
        <v>0.22443667316315574</v>
      </c>
      <c r="BY387">
        <v>-0.72863442394275657</v>
      </c>
      <c r="BZ387">
        <v>230850.67932722252</v>
      </c>
      <c r="CA387">
        <v>-0.11883497354593975</v>
      </c>
      <c r="CB387">
        <v>-0.60100033391539198</v>
      </c>
      <c r="CC387">
        <v>4827561.8292623507</v>
      </c>
      <c r="CD387">
        <v>-0.11915704516339309</v>
      </c>
      <c r="CE387">
        <v>-0.18070200536766245</v>
      </c>
      <c r="CH387">
        <v>-1</v>
      </c>
      <c r="CI387">
        <v>15951.734608690425</v>
      </c>
      <c r="CJ387">
        <v>-0.30753475477498482</v>
      </c>
      <c r="CK387">
        <v>0.2329542815666894</v>
      </c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>
        <v>0.81017173172125589</v>
      </c>
      <c r="CW387">
        <v>0.18982826827874411</v>
      </c>
      <c r="CX387">
        <v>0.22586575441683249</v>
      </c>
      <c r="CY387">
        <v>0.26281022958905836</v>
      </c>
      <c r="CZ387">
        <v>0.21805171760554973</v>
      </c>
      <c r="DA387">
        <v>0.15065521153081818</v>
      </c>
      <c r="DB387">
        <v>8.933448138177387E-2</v>
      </c>
      <c r="DC387">
        <v>5.3282605475967255E-2</v>
      </c>
      <c r="DD3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387" t="str">
        <f>IF(TRIM(SW_base_final[[#This Row],[Neg]])="","blocked",SW_base_final[[#This Row],[Neg]])</f>
        <v>Negotiation</v>
      </c>
      <c r="DF387" t="str">
        <f>LEFT(SW_base_final[[#This Row],[date]],2)</f>
        <v>23</v>
      </c>
      <c r="DG387" t="str">
        <f>MID(SW_base_final[[#This Row],[date]],4,2)</f>
        <v>12</v>
      </c>
      <c r="DH387" t="str">
        <f>RIGHT(SW_base_final[[#This Row],[date]],4)</f>
        <v>2020</v>
      </c>
    </row>
    <row r="388" spans="1:112" x14ac:dyDescent="0.3">
      <c r="A388" s="6" t="s">
        <v>1250</v>
      </c>
      <c r="B388" s="6" t="s">
        <v>113</v>
      </c>
      <c r="C388" s="6" t="s">
        <v>114</v>
      </c>
      <c r="D388" s="6" t="s">
        <v>115</v>
      </c>
      <c r="E388" s="6" t="s">
        <v>116</v>
      </c>
      <c r="F388" s="6" t="s">
        <v>117</v>
      </c>
      <c r="G388" s="6" t="s">
        <v>118</v>
      </c>
      <c r="H388" s="1">
        <v>44161.630982407405</v>
      </c>
      <c r="I388" s="6" t="s">
        <v>116</v>
      </c>
      <c r="J388" s="6" t="s">
        <v>116</v>
      </c>
      <c r="K388" s="6" t="s">
        <v>119</v>
      </c>
      <c r="L388">
        <v>4.9079510735205696E-4</v>
      </c>
      <c r="M388">
        <v>0.12502890716151899</v>
      </c>
      <c r="N388">
        <v>62234</v>
      </c>
      <c r="O388">
        <v>715350.37587234529</v>
      </c>
      <c r="P388">
        <v>10349.646415304012</v>
      </c>
      <c r="Q388">
        <v>1</v>
      </c>
      <c r="R388">
        <v>0</v>
      </c>
      <c r="S388" s="7">
        <v>3.5648148148148149E-3</v>
      </c>
      <c r="T388">
        <v>4.4208737638132201</v>
      </c>
      <c r="U388">
        <v>0.279183371168789</v>
      </c>
      <c r="V388" s="6" t="s">
        <v>117</v>
      </c>
      <c r="W388" s="6" t="s">
        <v>121</v>
      </c>
      <c r="X388" s="6" t="s">
        <v>152</v>
      </c>
      <c r="Y388" s="6" t="s">
        <v>148</v>
      </c>
      <c r="Z388" s="6" t="s">
        <v>180</v>
      </c>
      <c r="AA388">
        <v>-6.3372223000765726E-2</v>
      </c>
      <c r="AC388">
        <v>-5.4199368101546463E-2</v>
      </c>
      <c r="AE388">
        <v>-0.11053772823925145</v>
      </c>
      <c r="AG388">
        <v>292639.52654247952</v>
      </c>
      <c r="AH388">
        <v>-5.2869698471463722E-2</v>
      </c>
      <c r="AJ388">
        <v>-4.0080926792739779E-2</v>
      </c>
      <c r="AL388">
        <v>-9.9718018002323161E-2</v>
      </c>
      <c r="AN388">
        <v>0.84538172628010844</v>
      </c>
      <c r="AO388">
        <v>0.15461827371989154</v>
      </c>
      <c r="AP388">
        <v>3.5927962558449336</v>
      </c>
      <c r="AQ388">
        <v>2570108.1520514283</v>
      </c>
      <c r="AR388">
        <v>-0.11041987659097463</v>
      </c>
      <c r="AT388">
        <v>-0.10431871818592442</v>
      </c>
      <c r="AV388">
        <v>-0.16058270024395038</v>
      </c>
      <c r="AX388">
        <v>604744.13565008773</v>
      </c>
      <c r="AY388">
        <v>232989.01204815795</v>
      </c>
      <c r="AZ388" s="8">
        <v>4.2129629629629626E-3</v>
      </c>
      <c r="BA388">
        <v>3.8150450458959551</v>
      </c>
      <c r="BB388">
        <v>2307126.1187464986</v>
      </c>
      <c r="BC388">
        <v>0.24783524560293593</v>
      </c>
      <c r="BD388">
        <v>110606.24022225758</v>
      </c>
      <c r="BE388">
        <v>59650.514494321556</v>
      </c>
      <c r="BF388" s="8"/>
      <c r="BG388">
        <v>2.3776419194475911</v>
      </c>
      <c r="BH388">
        <v>262982.03330492985</v>
      </c>
      <c r="BI388">
        <v>0.45058052797909115</v>
      </c>
      <c r="BJ388">
        <v>0.55080976457887054</v>
      </c>
      <c r="BK388">
        <v>4.7800879283488602E-3</v>
      </c>
      <c r="BL388">
        <v>1.7419952670967954E-2</v>
      </c>
      <c r="BM388">
        <v>1.4208398236095559E-2</v>
      </c>
      <c r="BN388">
        <v>0.41124624574009117</v>
      </c>
      <c r="BO388">
        <v>1.1788521099527347E-4</v>
      </c>
      <c r="BP388">
        <v>1.4176656346306115E-3</v>
      </c>
      <c r="BQ388">
        <v>332478.50162402849</v>
      </c>
      <c r="BR388">
        <v>-1.8072430609422652E-3</v>
      </c>
      <c r="BU388">
        <v>-0.40863312048135148</v>
      </c>
      <c r="BW388">
        <v>10514.991081962917</v>
      </c>
      <c r="BX388">
        <v>2.8903775198121595E-2</v>
      </c>
      <c r="BZ388">
        <v>8576.4401065517268</v>
      </c>
      <c r="CA388">
        <v>-6.8461854509581643E-2</v>
      </c>
      <c r="CC388">
        <v>248235.49685382174</v>
      </c>
      <c r="CD388">
        <v>-0.11150175825381914</v>
      </c>
      <c r="CG388">
        <v>-0.31535206015720496</v>
      </c>
      <c r="CJ388">
        <v>-0.26348760651753533</v>
      </c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>
        <v>0.7476866227718838</v>
      </c>
      <c r="CW388">
        <v>0.2523133772281162</v>
      </c>
      <c r="CX388">
        <v>0.17976838635227022</v>
      </c>
      <c r="CY388">
        <v>0.2773721214065672</v>
      </c>
      <c r="CZ388">
        <v>0.19511106210837756</v>
      </c>
      <c r="DA388">
        <v>0.15335502130874595</v>
      </c>
      <c r="DB388">
        <v>0.10894794085582322</v>
      </c>
      <c r="DC388">
        <v>8.5445467968215921E-2</v>
      </c>
      <c r="DD3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88" t="str">
        <f>IF(TRIM(SW_base_final[[#This Row],[Neg]])="","blocked",SW_base_final[[#This Row],[Neg]])</f>
        <v>blocked</v>
      </c>
      <c r="DF388" t="str">
        <f>LEFT(SW_base_final[[#This Row],[date]],2)</f>
        <v/>
      </c>
      <c r="DG388" t="str">
        <f>MID(SW_base_final[[#This Row],[date]],4,2)</f>
        <v/>
      </c>
      <c r="DH388" t="str">
        <f>RIGHT(SW_base_final[[#This Row],[date]],4)</f>
        <v/>
      </c>
    </row>
    <row r="389" spans="1:112" x14ac:dyDescent="0.3">
      <c r="A389" s="6" t="s">
        <v>1251</v>
      </c>
      <c r="B389" s="6" t="s">
        <v>779</v>
      </c>
      <c r="C389" s="6" t="s">
        <v>499</v>
      </c>
      <c r="D389" s="6" t="s">
        <v>160</v>
      </c>
      <c r="E389" s="6" t="s">
        <v>116</v>
      </c>
      <c r="F389" s="6" t="s">
        <v>117</v>
      </c>
      <c r="G389" s="6" t="s">
        <v>161</v>
      </c>
      <c r="H389" s="1">
        <v>44161.630982407405</v>
      </c>
      <c r="I389" s="6" t="s">
        <v>116</v>
      </c>
      <c r="J389" s="6" t="s">
        <v>116</v>
      </c>
      <c r="K389" s="6" t="s">
        <v>119</v>
      </c>
      <c r="L389">
        <v>4.8948941127751179E-4</v>
      </c>
      <c r="M389">
        <v>-0.48652511808398846</v>
      </c>
      <c r="N389">
        <v>8914</v>
      </c>
      <c r="O389">
        <v>29025.112626085225</v>
      </c>
      <c r="P389">
        <v>15820.973214464346</v>
      </c>
      <c r="Q389">
        <v>0.35039884049410397</v>
      </c>
      <c r="R389">
        <v>0.64960115950589603</v>
      </c>
      <c r="S389" s="7">
        <v>1.25E-3</v>
      </c>
      <c r="T389">
        <v>3.3108169292296008</v>
      </c>
      <c r="U389">
        <v>0.57226708415937966</v>
      </c>
      <c r="V389" s="6" t="s">
        <v>117</v>
      </c>
      <c r="W389" s="6"/>
      <c r="X389" s="6"/>
      <c r="Y389" s="6"/>
      <c r="Z389" s="6"/>
      <c r="AZ389" s="8"/>
      <c r="BF389" s="8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DD3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89" t="str">
        <f>IF(TRIM(SW_base_final[[#This Row],[Neg]])="","blocked",SW_base_final[[#This Row],[Neg]])</f>
        <v>blocked</v>
      </c>
      <c r="DF389" t="str">
        <f>LEFT(SW_base_final[[#This Row],[date]],2)</f>
        <v/>
      </c>
      <c r="DG389" t="str">
        <f>MID(SW_base_final[[#This Row],[date]],4,2)</f>
        <v/>
      </c>
      <c r="DH389" t="str">
        <f>RIGHT(SW_base_final[[#This Row],[date]],4)</f>
        <v/>
      </c>
    </row>
    <row r="390" spans="1:112" x14ac:dyDescent="0.3">
      <c r="A390" s="6" t="s">
        <v>1252</v>
      </c>
      <c r="B390" s="6" t="s">
        <v>190</v>
      </c>
      <c r="C390" s="6" t="s">
        <v>114</v>
      </c>
      <c r="D390" s="6" t="s">
        <v>117</v>
      </c>
      <c r="E390" s="6" t="s">
        <v>116</v>
      </c>
      <c r="F390" s="6" t="s">
        <v>117</v>
      </c>
      <c r="G390" s="6" t="s">
        <v>118</v>
      </c>
      <c r="H390" s="1">
        <v>44161.630982407405</v>
      </c>
      <c r="I390" s="6" t="s">
        <v>116</v>
      </c>
      <c r="J390" s="6" t="s">
        <v>116</v>
      </c>
      <c r="K390" s="6" t="s">
        <v>119</v>
      </c>
      <c r="L390">
        <v>4.8799987287853906E-4</v>
      </c>
      <c r="M390">
        <v>0.15871634756814329</v>
      </c>
      <c r="N390">
        <v>108400</v>
      </c>
      <c r="O390">
        <v>365006.79205691954</v>
      </c>
      <c r="P390">
        <v>16666.672889485482</v>
      </c>
      <c r="Q390">
        <v>0.40648823202878998</v>
      </c>
      <c r="R390">
        <v>0.59351176797121008</v>
      </c>
      <c r="S390" s="7">
        <v>1.5625000000000001E-3</v>
      </c>
      <c r="T390">
        <v>4.5842144976309633</v>
      </c>
      <c r="U390">
        <v>0.59099616543213673</v>
      </c>
      <c r="V390" s="6" t="s">
        <v>117</v>
      </c>
      <c r="W390" s="6" t="s">
        <v>121</v>
      </c>
      <c r="X390" s="6" t="s">
        <v>152</v>
      </c>
      <c r="Y390" s="6" t="s">
        <v>148</v>
      </c>
      <c r="Z390" s="6" t="s">
        <v>192</v>
      </c>
      <c r="AA390">
        <v>5.0377242753595342E-2</v>
      </c>
      <c r="AB390">
        <v>0.78524431297145036</v>
      </c>
      <c r="AC390">
        <v>3.957150537433396E-2</v>
      </c>
      <c r="AD390">
        <v>1.393104073480246</v>
      </c>
      <c r="AE390">
        <v>6.1075550880485441E-2</v>
      </c>
      <c r="AF390">
        <v>0.43234018521115325</v>
      </c>
      <c r="AG390">
        <v>237040.91353899345</v>
      </c>
      <c r="AH390">
        <v>7.4011779316742743E-2</v>
      </c>
      <c r="AI390">
        <v>0.88277741338783922</v>
      </c>
      <c r="AJ390">
        <v>9.0331517909642445E-2</v>
      </c>
      <c r="AK390">
        <v>1.6237732603299797</v>
      </c>
      <c r="AL390">
        <v>5.7783790576466876E-2</v>
      </c>
      <c r="AM390">
        <v>0.46011797021206835</v>
      </c>
      <c r="AN390">
        <v>0.49238407105717558</v>
      </c>
      <c r="AO390">
        <v>0.50761592894282448</v>
      </c>
      <c r="AP390">
        <v>3.0231027489865454</v>
      </c>
      <c r="AQ390">
        <v>1103453.0364660341</v>
      </c>
      <c r="AR390">
        <v>-8.1204174178762689E-2</v>
      </c>
      <c r="AS390">
        <v>0.28332355216683069</v>
      </c>
      <c r="AT390">
        <v>-7.7119792391968978E-2</v>
      </c>
      <c r="AU390">
        <v>1.4316999489119397</v>
      </c>
      <c r="AV390">
        <v>-8.8873028052899206E-2</v>
      </c>
      <c r="AW390">
        <v>-0.32390527445862494</v>
      </c>
      <c r="AX390">
        <v>179723.53023650599</v>
      </c>
      <c r="AY390">
        <v>119982.21151440417</v>
      </c>
      <c r="AZ390" s="8">
        <v>2.1759259259259258E-3</v>
      </c>
      <c r="BA390">
        <v>4.0239099244387253</v>
      </c>
      <c r="BB390">
        <v>723191.29697383975</v>
      </c>
      <c r="BC390">
        <v>0.50128812477120688</v>
      </c>
      <c r="BD390">
        <v>185283.26182041364</v>
      </c>
      <c r="BE390">
        <v>117058.70202458926</v>
      </c>
      <c r="BF390" s="8">
        <v>9.6064814814814819E-4</v>
      </c>
      <c r="BG390">
        <v>2.0523264527842997</v>
      </c>
      <c r="BH390">
        <v>380261.7394921942</v>
      </c>
      <c r="BI390">
        <v>0.67801236754222938</v>
      </c>
      <c r="BJ390">
        <v>0.2326459795314392</v>
      </c>
      <c r="BK390">
        <v>7.1077593569329163E-3</v>
      </c>
      <c r="BL390">
        <v>9.2085525753939253E-3</v>
      </c>
      <c r="BM390">
        <v>8.2271357654066565E-3</v>
      </c>
      <c r="BN390">
        <v>0.18004370876413667</v>
      </c>
      <c r="BO390">
        <v>0.54405100000614204</v>
      </c>
      <c r="BP390">
        <v>1.871586400054839E-2</v>
      </c>
      <c r="BQ390">
        <v>41478.71346594573</v>
      </c>
      <c r="BR390">
        <v>-2.1786207034346083E-2</v>
      </c>
      <c r="BS390">
        <v>3.2819687140790732</v>
      </c>
      <c r="BU390">
        <v>-0.16570069517921326</v>
      </c>
      <c r="BV390">
        <v>8.7158242310465681</v>
      </c>
      <c r="BX390">
        <v>4.7799923450073667E-3</v>
      </c>
      <c r="BY390">
        <v>0.72665606360354862</v>
      </c>
      <c r="CA390">
        <v>-0.1263289511798078</v>
      </c>
      <c r="CB390">
        <v>1.7599111832904781</v>
      </c>
      <c r="CC390">
        <v>32100.195422309469</v>
      </c>
      <c r="CD390">
        <v>2.3378285148218936E-3</v>
      </c>
      <c r="CE390">
        <v>0.4086513244593013</v>
      </c>
      <c r="CF390">
        <v>96999.464962025784</v>
      </c>
      <c r="CG390">
        <v>7.5483063845067644E-2</v>
      </c>
      <c r="CH390">
        <v>1.6709196178912045</v>
      </c>
      <c r="CJ390">
        <v>6.2256723918203916E-2</v>
      </c>
      <c r="CK390">
        <v>0.57946636096588966</v>
      </c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>
        <v>0.67701799791904027</v>
      </c>
      <c r="CW390">
        <v>0.32298200208095973</v>
      </c>
      <c r="CX390">
        <v>0.10890857893781716</v>
      </c>
      <c r="CY390">
        <v>0.24577451022942284</v>
      </c>
      <c r="CZ390">
        <v>0.26810399457659506</v>
      </c>
      <c r="DA390">
        <v>0.22247407053587909</v>
      </c>
      <c r="DB390">
        <v>0.10525106155844439</v>
      </c>
      <c r="DC390">
        <v>4.9487784161841346E-2</v>
      </c>
      <c r="DD3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90" t="str">
        <f>IF(TRIM(SW_base_final[[#This Row],[Neg]])="","blocked",SW_base_final[[#This Row],[Neg]])</f>
        <v>blocked</v>
      </c>
      <c r="DF390" t="str">
        <f>LEFT(SW_base_final[[#This Row],[date]],2)</f>
        <v/>
      </c>
      <c r="DG390" t="str">
        <f>MID(SW_base_final[[#This Row],[date]],4,2)</f>
        <v/>
      </c>
      <c r="DH390" t="str">
        <f>RIGHT(SW_base_final[[#This Row],[date]],4)</f>
        <v/>
      </c>
    </row>
    <row r="391" spans="1:112" x14ac:dyDescent="0.3">
      <c r="A391" s="6" t="s">
        <v>1253</v>
      </c>
      <c r="B391" s="6" t="s">
        <v>712</v>
      </c>
      <c r="C391" s="6" t="s">
        <v>713</v>
      </c>
      <c r="D391" s="6" t="s">
        <v>165</v>
      </c>
      <c r="E391" s="6" t="s">
        <v>170</v>
      </c>
      <c r="F391" s="6" t="s">
        <v>714</v>
      </c>
      <c r="G391" s="6" t="s">
        <v>166</v>
      </c>
      <c r="H391" s="1">
        <v>44161.630982407405</v>
      </c>
      <c r="I391" s="6" t="s">
        <v>116</v>
      </c>
      <c r="J391" s="6" t="s">
        <v>116</v>
      </c>
      <c r="K391" s="6" t="s">
        <v>119</v>
      </c>
      <c r="L391">
        <v>4.855663793079255E-4</v>
      </c>
      <c r="M391">
        <v>0.93130639414050831</v>
      </c>
      <c r="N391">
        <v>19087</v>
      </c>
      <c r="O391">
        <v>28792.489729390079</v>
      </c>
      <c r="P391">
        <v>13329.894594156423</v>
      </c>
      <c r="Q391">
        <v>0.37554574545136737</v>
      </c>
      <c r="R391">
        <v>0.62445425454863268</v>
      </c>
      <c r="S391" s="7">
        <v>5.9027777777777778E-4</v>
      </c>
      <c r="T391">
        <v>1.5283983929473641</v>
      </c>
      <c r="U391">
        <v>0.64915532957789701</v>
      </c>
      <c r="V391" s="6" t="s">
        <v>120</v>
      </c>
      <c r="W391" s="6"/>
      <c r="X391" s="6"/>
      <c r="Y391" s="6"/>
      <c r="Z391" s="6"/>
      <c r="AZ391" s="8"/>
      <c r="BF391" s="8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DD3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91" t="str">
        <f>IF(TRIM(SW_base_final[[#This Row],[Neg]])="","blocked",SW_base_final[[#This Row],[Neg]])</f>
        <v>Negotiation</v>
      </c>
      <c r="DF391" t="str">
        <f>LEFT(SW_base_final[[#This Row],[date]],2)</f>
        <v>11</v>
      </c>
      <c r="DG391" t="str">
        <f>MID(SW_base_final[[#This Row],[date]],4,2)</f>
        <v>12</v>
      </c>
      <c r="DH391" t="str">
        <f>RIGHT(SW_base_final[[#This Row],[date]],4)</f>
        <v>2020</v>
      </c>
    </row>
    <row r="392" spans="1:112" x14ac:dyDescent="0.3">
      <c r="A392" s="6" t="s">
        <v>1254</v>
      </c>
      <c r="B392" s="6" t="s">
        <v>113</v>
      </c>
      <c r="C392" s="6" t="s">
        <v>114</v>
      </c>
      <c r="D392" s="6" t="s">
        <v>115</v>
      </c>
      <c r="E392" s="6" t="s">
        <v>116</v>
      </c>
      <c r="F392" s="6" t="s">
        <v>117</v>
      </c>
      <c r="G392" s="6" t="s">
        <v>118</v>
      </c>
      <c r="H392" s="1">
        <v>44161.630982407405</v>
      </c>
      <c r="I392" s="6" t="s">
        <v>116</v>
      </c>
      <c r="J392" s="6" t="s">
        <v>116</v>
      </c>
      <c r="K392" s="6" t="s">
        <v>119</v>
      </c>
      <c r="L392">
        <v>4.8550744751544358E-4</v>
      </c>
      <c r="M392">
        <v>1.4623303255760882</v>
      </c>
      <c r="N392">
        <v>8473</v>
      </c>
      <c r="O392">
        <v>5880367.3046366395</v>
      </c>
      <c r="P392">
        <v>6504.6817530083217</v>
      </c>
      <c r="Q392">
        <v>0.52310843685804775</v>
      </c>
      <c r="R392">
        <v>0.47689156314195225</v>
      </c>
      <c r="S392" s="7">
        <v>4.0625000000000001E-3</v>
      </c>
      <c r="T392">
        <v>3.67311393187734</v>
      </c>
      <c r="U392">
        <v>0.43215998043739623</v>
      </c>
      <c r="V392" s="6" t="s">
        <v>117</v>
      </c>
      <c r="W392" s="6" t="s">
        <v>121</v>
      </c>
      <c r="X392" s="6" t="s">
        <v>130</v>
      </c>
      <c r="Y392" s="6" t="s">
        <v>148</v>
      </c>
      <c r="Z392" s="6" t="s">
        <v>180</v>
      </c>
      <c r="AA392">
        <v>4.6412668395910739E-2</v>
      </c>
      <c r="AB392">
        <v>-0.2379506814197031</v>
      </c>
      <c r="AC392">
        <v>3.7042213885412067E-2</v>
      </c>
      <c r="AD392">
        <v>-0.24365356942575456</v>
      </c>
      <c r="AE392">
        <v>5.8186598546539514E-2</v>
      </c>
      <c r="AF392">
        <v>-0.23080895387739631</v>
      </c>
      <c r="AG392">
        <v>2030719.0688924671</v>
      </c>
      <c r="AH392">
        <v>5.3905475456868635E-2</v>
      </c>
      <c r="AI392">
        <v>-0.22754236437059139</v>
      </c>
      <c r="AJ392">
        <v>4.6091842339391231E-2</v>
      </c>
      <c r="AK392">
        <v>-0.19038941261775388</v>
      </c>
      <c r="AL392">
        <v>5.960618984383359E-2</v>
      </c>
      <c r="AM392">
        <v>-0.25225793015607334</v>
      </c>
      <c r="AN392">
        <v>0.5518484797002543</v>
      </c>
      <c r="AO392">
        <v>0.4481515202997457</v>
      </c>
      <c r="AP392">
        <v>4.8277883147491227</v>
      </c>
      <c r="AQ392">
        <v>28389168.559757553</v>
      </c>
      <c r="AR392">
        <v>-1.926877035730401E-2</v>
      </c>
      <c r="AS392">
        <v>-0.22200741613397923</v>
      </c>
      <c r="AT392">
        <v>-2.6948185253455326E-2</v>
      </c>
      <c r="AU392">
        <v>-0.13248863194488769</v>
      </c>
      <c r="AV392">
        <v>2.6071276076899297E-2</v>
      </c>
      <c r="AW392">
        <v>-0.50690213062840939</v>
      </c>
      <c r="AX392">
        <v>3245071.7571428115</v>
      </c>
      <c r="AY392">
        <v>850260.88853431586</v>
      </c>
      <c r="AZ392" s="8">
        <v>6.1805555555555555E-3</v>
      </c>
      <c r="BA392">
        <v>7.4226841420697118</v>
      </c>
      <c r="BB392">
        <v>24087142.671622243</v>
      </c>
      <c r="BC392">
        <v>0.32664110444339634</v>
      </c>
      <c r="BD392">
        <v>2635295.5474938275</v>
      </c>
      <c r="BE392">
        <v>1180458.1803581512</v>
      </c>
      <c r="BF392" s="8">
        <v>1.4467592592592592E-3</v>
      </c>
      <c r="BG392">
        <v>1.6324642950300419</v>
      </c>
      <c r="BH392">
        <v>4302025.8881353196</v>
      </c>
      <c r="BI392">
        <v>0.56209467586813167</v>
      </c>
      <c r="BJ392">
        <v>0.55683968465591793</v>
      </c>
      <c r="BK392">
        <v>1.4050103808163766E-2</v>
      </c>
      <c r="BL392">
        <v>1.3542711355020321E-2</v>
      </c>
      <c r="BM392">
        <v>7.6192079536675894E-2</v>
      </c>
      <c r="BN392">
        <v>0.33843186575665513</v>
      </c>
      <c r="BO392">
        <v>2.5080023140985224E-4</v>
      </c>
      <c r="BP392">
        <v>6.9275465615710105E-4</v>
      </c>
      <c r="BQ392">
        <v>1806310.3187357257</v>
      </c>
      <c r="BR392">
        <v>6.783463218781316E-2</v>
      </c>
      <c r="BS392">
        <v>-0.28190145514975118</v>
      </c>
      <c r="BT392">
        <v>45576.578299508968</v>
      </c>
      <c r="BU392">
        <v>-1.8254737475343452E-2</v>
      </c>
      <c r="BV392">
        <v>-0.75276110103664839</v>
      </c>
      <c r="BW392">
        <v>43930.667907314186</v>
      </c>
      <c r="BX392">
        <v>0.17023853358260621</v>
      </c>
      <c r="BY392">
        <v>1.5878692386974924E-2</v>
      </c>
      <c r="BZ392">
        <v>247156.48554767232</v>
      </c>
      <c r="CA392">
        <v>9.2807726448396632E-2</v>
      </c>
      <c r="CB392">
        <v>-0.23332108250996786</v>
      </c>
      <c r="CC392">
        <v>1097825.7982510212</v>
      </c>
      <c r="CD392">
        <v>-2.11487677016855E-2</v>
      </c>
      <c r="CE392">
        <v>-0.10145809225104074</v>
      </c>
      <c r="CG392">
        <v>0.8845376842985373</v>
      </c>
      <c r="CH392">
        <v>43.895635388474275</v>
      </c>
      <c r="CJ392">
        <v>2.1758809365599037</v>
      </c>
      <c r="CK392">
        <v>-5.0639657027290674E-2</v>
      </c>
      <c r="CL392" s="6" t="s">
        <v>1255</v>
      </c>
      <c r="CM392" s="6" t="s">
        <v>1256</v>
      </c>
      <c r="CN392" s="6" t="s">
        <v>1257</v>
      </c>
      <c r="CO392" s="6" t="s">
        <v>1258</v>
      </c>
      <c r="CP392" s="6" t="s">
        <v>130</v>
      </c>
      <c r="CQ392" s="6" t="s">
        <v>1259</v>
      </c>
      <c r="CR392" s="6" t="s">
        <v>282</v>
      </c>
      <c r="CS392" s="6" t="s">
        <v>283</v>
      </c>
      <c r="CT392" s="6" t="s">
        <v>1260</v>
      </c>
      <c r="CU392" s="6" t="s">
        <v>1261</v>
      </c>
      <c r="CV392">
        <v>0.56548273628876422</v>
      </c>
      <c r="CW392">
        <v>0.43451726371123578</v>
      </c>
      <c r="CX392">
        <v>0.23707043720401774</v>
      </c>
      <c r="CY392">
        <v>0.21915767558715102</v>
      </c>
      <c r="CZ392">
        <v>0.19898460428676085</v>
      </c>
      <c r="DA392">
        <v>0.16523290547683225</v>
      </c>
      <c r="DB392">
        <v>0.10767501678906623</v>
      </c>
      <c r="DC392">
        <v>7.1879360656171926E-2</v>
      </c>
      <c r="DD3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92" t="str">
        <f>IF(TRIM(SW_base_final[[#This Row],[Neg]])="","blocked",SW_base_final[[#This Row],[Neg]])</f>
        <v>blocked</v>
      </c>
      <c r="DF392" t="str">
        <f>LEFT(SW_base_final[[#This Row],[date]],2)</f>
        <v/>
      </c>
      <c r="DG392" t="str">
        <f>MID(SW_base_final[[#This Row],[date]],4,2)</f>
        <v/>
      </c>
      <c r="DH392" t="str">
        <f>RIGHT(SW_base_final[[#This Row],[date]],4)</f>
        <v/>
      </c>
    </row>
    <row r="393" spans="1:112" x14ac:dyDescent="0.3">
      <c r="A393" s="6" t="s">
        <v>1262</v>
      </c>
      <c r="B393" s="6" t="s">
        <v>113</v>
      </c>
      <c r="C393" s="6" t="s">
        <v>114</v>
      </c>
      <c r="D393" s="6" t="s">
        <v>115</v>
      </c>
      <c r="E393" s="6" t="s">
        <v>116</v>
      </c>
      <c r="F393" s="6" t="s">
        <v>117</v>
      </c>
      <c r="G393" s="6" t="s">
        <v>118</v>
      </c>
      <c r="H393" s="1">
        <v>44161.630982407405</v>
      </c>
      <c r="I393" s="6" t="s">
        <v>116</v>
      </c>
      <c r="J393" s="6" t="s">
        <v>116</v>
      </c>
      <c r="K393" s="6" t="s">
        <v>119</v>
      </c>
      <c r="L393">
        <v>4.8361000953983392E-4</v>
      </c>
      <c r="M393">
        <v>4.7667252756453567E-2</v>
      </c>
      <c r="N393">
        <v>22370</v>
      </c>
      <c r="O393">
        <v>1718956.4070826867</v>
      </c>
      <c r="P393">
        <v>13844.995122973967</v>
      </c>
      <c r="Q393">
        <v>0.33148754912665684</v>
      </c>
      <c r="R393">
        <v>0.6685124508733431</v>
      </c>
      <c r="S393" s="7">
        <v>3.5648148148148149E-3</v>
      </c>
      <c r="T393">
        <v>4.1204926927546097</v>
      </c>
      <c r="U393">
        <v>0.37648525188680271</v>
      </c>
      <c r="V393" s="6" t="s">
        <v>117</v>
      </c>
      <c r="W393" s="6" t="s">
        <v>121</v>
      </c>
      <c r="X393" s="6" t="s">
        <v>343</v>
      </c>
      <c r="Y393" s="6" t="s">
        <v>487</v>
      </c>
      <c r="Z393" s="6" t="s">
        <v>180</v>
      </c>
      <c r="AA393">
        <v>-0.18616146886720375</v>
      </c>
      <c r="AB393">
        <v>0.79148565250131475</v>
      </c>
      <c r="AC393">
        <v>-0.1868593807707124</v>
      </c>
      <c r="AD393">
        <v>1.0907385236281595</v>
      </c>
      <c r="AE393">
        <v>-0.18549042032231167</v>
      </c>
      <c r="AF393">
        <v>0.57508200918525021</v>
      </c>
      <c r="AG393">
        <v>803090.28853593068</v>
      </c>
      <c r="AH393">
        <v>-0.18990456968776881</v>
      </c>
      <c r="AI393">
        <v>0.86787680205897355</v>
      </c>
      <c r="AJ393">
        <v>-0.19642497968671735</v>
      </c>
      <c r="AK393">
        <v>0.97659477789920857</v>
      </c>
      <c r="AL393">
        <v>-0.18448487313213469</v>
      </c>
      <c r="AM393">
        <v>0.78735934273376174</v>
      </c>
      <c r="AN393">
        <v>0.4897680456320867</v>
      </c>
      <c r="AO393">
        <v>0.51023195436791324</v>
      </c>
      <c r="AP393">
        <v>6.4065506913970633</v>
      </c>
      <c r="AQ393">
        <v>11012581.358277</v>
      </c>
      <c r="AR393">
        <v>-0.26182415735994324</v>
      </c>
      <c r="AS393">
        <v>0.3032029734817232</v>
      </c>
      <c r="AT393">
        <v>-0.27825172377346674</v>
      </c>
      <c r="AU393">
        <v>0.7925983787044375</v>
      </c>
      <c r="AV393">
        <v>-0.22799314818264593</v>
      </c>
      <c r="AW393">
        <v>-0.14579563592304634</v>
      </c>
      <c r="AX393">
        <v>841889.9200236412</v>
      </c>
      <c r="AY393">
        <v>361594.14418123639</v>
      </c>
      <c r="AZ393" s="8">
        <v>4.3981481481481484E-3</v>
      </c>
      <c r="BA393">
        <v>8.6092342376555013</v>
      </c>
      <c r="BB393">
        <v>7248027.5238045836</v>
      </c>
      <c r="BC393">
        <v>0.26161948295573029</v>
      </c>
      <c r="BD393">
        <v>877066.48705904558</v>
      </c>
      <c r="BE393">
        <v>441496.14435469429</v>
      </c>
      <c r="BF393" s="8">
        <v>2.7546296296296294E-3</v>
      </c>
      <c r="BG393">
        <v>4.2922103284274504</v>
      </c>
      <c r="BH393">
        <v>3764553.8344724164</v>
      </c>
      <c r="BI393">
        <v>0.48674409137695451</v>
      </c>
      <c r="BJ393">
        <v>0.35321055491021469</v>
      </c>
      <c r="BK393">
        <v>8.8246122135359414E-3</v>
      </c>
      <c r="BL393">
        <v>2.9423497589688066E-2</v>
      </c>
      <c r="BM393">
        <v>2.0162881368010321E-2</v>
      </c>
      <c r="BN393">
        <v>0.58732302831553052</v>
      </c>
      <c r="BO393">
        <v>7.2675536738041108E-4</v>
      </c>
      <c r="BP393">
        <v>3.286702356399902E-4</v>
      </c>
      <c r="BQ393">
        <v>297065.40413487121</v>
      </c>
      <c r="BR393">
        <v>-8.5014562873458321E-2</v>
      </c>
      <c r="BS393">
        <v>1.2258396962519309</v>
      </c>
      <c r="BT393">
        <v>7421.8818127163577</v>
      </c>
      <c r="BU393">
        <v>0.10566116841433826</v>
      </c>
      <c r="BV393">
        <v>2.9671418533140557</v>
      </c>
      <c r="BW393">
        <v>24746.4382958883</v>
      </c>
      <c r="BX393">
        <v>-0.28300955495436353</v>
      </c>
      <c r="BY393">
        <v>0.57764929513404617</v>
      </c>
      <c r="BZ393">
        <v>16957.858192074746</v>
      </c>
      <c r="CA393">
        <v>-0.31485044502494997</v>
      </c>
      <c r="CB393">
        <v>1.6237326092976132</v>
      </c>
      <c r="CC393">
        <v>493964.15350220836</v>
      </c>
      <c r="CD393">
        <v>-0.23095213920419522</v>
      </c>
      <c r="CE393">
        <v>1.0187665048696974</v>
      </c>
      <c r="CG393">
        <v>0.33532557078229597</v>
      </c>
      <c r="CJ393">
        <v>-0.62410199741023442</v>
      </c>
      <c r="CK393">
        <v>2.8503318451495168</v>
      </c>
      <c r="CL393" s="6" t="s">
        <v>1263</v>
      </c>
      <c r="CM393" s="6" t="s">
        <v>1264</v>
      </c>
      <c r="CN393" s="6" t="s">
        <v>1265</v>
      </c>
      <c r="CO393" s="6"/>
      <c r="CP393" s="6" t="s">
        <v>343</v>
      </c>
      <c r="CQ393" s="6" t="s">
        <v>1266</v>
      </c>
      <c r="CR393" s="6"/>
      <c r="CS393" s="6"/>
      <c r="CT393" s="6" t="s">
        <v>1267</v>
      </c>
      <c r="CU393" s="6"/>
      <c r="CV393">
        <v>0.75436626818722408</v>
      </c>
      <c r="CW393">
        <v>0.24563373181277592</v>
      </c>
      <c r="CX393">
        <v>0.13068872410809837</v>
      </c>
      <c r="CY393">
        <v>0.27637651866735791</v>
      </c>
      <c r="CZ393">
        <v>0.27444740543091761</v>
      </c>
      <c r="DA393">
        <v>0.18572592580550931</v>
      </c>
      <c r="DB393">
        <v>8.7339470207074943E-2</v>
      </c>
      <c r="DC393">
        <v>4.5421955781042148E-2</v>
      </c>
      <c r="DD3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93" t="str">
        <f>IF(TRIM(SW_base_final[[#This Row],[Neg]])="","blocked",SW_base_final[[#This Row],[Neg]])</f>
        <v>blocked</v>
      </c>
      <c r="DF393" t="str">
        <f>LEFT(SW_base_final[[#This Row],[date]],2)</f>
        <v/>
      </c>
      <c r="DG393" t="str">
        <f>MID(SW_base_final[[#This Row],[date]],4,2)</f>
        <v/>
      </c>
      <c r="DH393" t="str">
        <f>RIGHT(SW_base_final[[#This Row],[date]],4)</f>
        <v/>
      </c>
    </row>
    <row r="394" spans="1:112" x14ac:dyDescent="0.3">
      <c r="A394" s="6" t="s">
        <v>1268</v>
      </c>
      <c r="B394" s="6" t="s">
        <v>297</v>
      </c>
      <c r="C394" s="6" t="s">
        <v>114</v>
      </c>
      <c r="D394" s="6" t="s">
        <v>115</v>
      </c>
      <c r="E394" s="6" t="s">
        <v>116</v>
      </c>
      <c r="F394" s="6" t="s">
        <v>117</v>
      </c>
      <c r="G394" s="6" t="s">
        <v>118</v>
      </c>
      <c r="H394" s="1">
        <v>44161.630982407405</v>
      </c>
      <c r="I394" s="6" t="s">
        <v>116</v>
      </c>
      <c r="J394" s="6" t="s">
        <v>116</v>
      </c>
      <c r="K394" s="6" t="s">
        <v>119</v>
      </c>
      <c r="L394">
        <v>4.8311419054984802E-4</v>
      </c>
      <c r="M394">
        <v>-0.18349230167716041</v>
      </c>
      <c r="N394">
        <v>118018</v>
      </c>
      <c r="O394">
        <v>400485.74566202535</v>
      </c>
      <c r="P394">
        <v>11356.337038825108</v>
      </c>
      <c r="Q394">
        <v>0.46144578657957769</v>
      </c>
      <c r="R394">
        <v>0.53855421342042231</v>
      </c>
      <c r="S394" s="7">
        <v>1.4699074074074074E-3</v>
      </c>
      <c r="T394">
        <v>6.0000865906491185</v>
      </c>
      <c r="U394">
        <v>0.50049129467173947</v>
      </c>
      <c r="V394" s="6" t="s">
        <v>117</v>
      </c>
      <c r="W394" s="6" t="s">
        <v>121</v>
      </c>
      <c r="X394" s="6" t="s">
        <v>152</v>
      </c>
      <c r="Y394" s="6" t="s">
        <v>231</v>
      </c>
      <c r="Z394" s="6" t="s">
        <v>180</v>
      </c>
      <c r="AA394">
        <v>-0.42782547888839451</v>
      </c>
      <c r="AB394">
        <v>12.044093697092826</v>
      </c>
      <c r="AC394">
        <v>-0.43407698696329644</v>
      </c>
      <c r="AD394">
        <v>16.578869298603024</v>
      </c>
      <c r="AE394">
        <v>-0.41909186172175616</v>
      </c>
      <c r="AF394">
        <v>8.6544638606484572</v>
      </c>
      <c r="AG394">
        <v>186017.68701056705</v>
      </c>
      <c r="AH394">
        <v>-0.32031513090613661</v>
      </c>
      <c r="AI394">
        <v>9.5401353189765761</v>
      </c>
      <c r="AJ394">
        <v>-0.2501054572409448</v>
      </c>
      <c r="AK394">
        <v>11.316480296280053</v>
      </c>
      <c r="AL394">
        <v>-0.38594729246641357</v>
      </c>
      <c r="AM394">
        <v>8.0500652175668854</v>
      </c>
      <c r="AN394">
        <v>0.576451287930553</v>
      </c>
      <c r="AO394">
        <v>0.42354871206944694</v>
      </c>
      <c r="AP394">
        <v>2.1390822886062053</v>
      </c>
      <c r="AQ394">
        <v>856671.96538488753</v>
      </c>
      <c r="AR394">
        <v>-0.62854187061120192</v>
      </c>
      <c r="AS394">
        <v>18.659689494928891</v>
      </c>
      <c r="AT394">
        <v>-0.65947048686583054</v>
      </c>
      <c r="AU394">
        <v>22.570099237986554</v>
      </c>
      <c r="AV394">
        <v>-0.59293273589300044</v>
      </c>
      <c r="AW394">
        <v>15.951072783496798</v>
      </c>
      <c r="AX394">
        <v>230860.52388470236</v>
      </c>
      <c r="AY394">
        <v>99158.511455197251</v>
      </c>
      <c r="AZ394" s="8">
        <v>1.5393518518518519E-3</v>
      </c>
      <c r="BA394">
        <v>1.8205519303874313</v>
      </c>
      <c r="BB394">
        <v>420293.57240854856</v>
      </c>
      <c r="BC394">
        <v>0.64546043239230211</v>
      </c>
      <c r="BD394">
        <v>169625.22177732285</v>
      </c>
      <c r="BE394">
        <v>86859.175555369817</v>
      </c>
      <c r="BF394" s="8">
        <v>1.3657407407407407E-3</v>
      </c>
      <c r="BG394">
        <v>2.5726032273030652</v>
      </c>
      <c r="BH394">
        <v>436378.39297633898</v>
      </c>
      <c r="BI394">
        <v>0.30318778797261436</v>
      </c>
      <c r="BJ394">
        <v>0.78681295798401496</v>
      </c>
      <c r="BK394">
        <v>1.7797867281582546E-3</v>
      </c>
      <c r="BL394">
        <v>4.757720493975779E-2</v>
      </c>
      <c r="BM394">
        <v>9.3876017535990702E-2</v>
      </c>
      <c r="BN394">
        <v>5.9985561748858524E-2</v>
      </c>
      <c r="BP394">
        <v>9.9684710632198595E-3</v>
      </c>
      <c r="BQ394">
        <v>181488.08845456736</v>
      </c>
      <c r="BR394">
        <v>-0.43026138736165553</v>
      </c>
      <c r="BS394">
        <v>14.271620455662466</v>
      </c>
      <c r="BU394">
        <v>-0.8942118489204377</v>
      </c>
      <c r="BW394">
        <v>10974.267633634048</v>
      </c>
      <c r="BX394">
        <v>-0.59638634697191195</v>
      </c>
      <c r="BY394">
        <v>21.946893650824229</v>
      </c>
      <c r="BZ394">
        <v>21653.658345927412</v>
      </c>
      <c r="CA394">
        <v>-0.43259922223400593</v>
      </c>
      <c r="CB394">
        <v>126.82217506460522</v>
      </c>
      <c r="CC394">
        <v>13836.407784345265</v>
      </c>
      <c r="CD394">
        <v>-0.16662945332372048</v>
      </c>
      <c r="CJ394">
        <v>2.5325967229245001</v>
      </c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>
        <v>0.74866082502734455</v>
      </c>
      <c r="CW394">
        <v>0.25133917497265545</v>
      </c>
      <c r="CX394">
        <v>0.18259210430308195</v>
      </c>
      <c r="CY394">
        <v>0.28592149661325622</v>
      </c>
      <c r="CZ394">
        <v>0.20967050131471116</v>
      </c>
      <c r="DA394">
        <v>0.15093600082996542</v>
      </c>
      <c r="DB394">
        <v>0.10155384708836743</v>
      </c>
      <c r="DC394">
        <v>6.9326049850618104E-2</v>
      </c>
      <c r="DD3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94" t="str">
        <f>IF(TRIM(SW_base_final[[#This Row],[Neg]])="","blocked",SW_base_final[[#This Row],[Neg]])</f>
        <v>blocked</v>
      </c>
      <c r="DF394" t="str">
        <f>LEFT(SW_base_final[[#This Row],[date]],2)</f>
        <v/>
      </c>
      <c r="DG394" t="str">
        <f>MID(SW_base_final[[#This Row],[date]],4,2)</f>
        <v/>
      </c>
      <c r="DH394" t="str">
        <f>RIGHT(SW_base_final[[#This Row],[date]],4)</f>
        <v/>
      </c>
    </row>
    <row r="395" spans="1:112" x14ac:dyDescent="0.3">
      <c r="A395" s="6" t="s">
        <v>1269</v>
      </c>
      <c r="B395" s="6" t="s">
        <v>1270</v>
      </c>
      <c r="C395" s="6" t="s">
        <v>1271</v>
      </c>
      <c r="D395" s="6" t="s">
        <v>160</v>
      </c>
      <c r="E395" s="6" t="s">
        <v>116</v>
      </c>
      <c r="F395" s="6" t="s">
        <v>117</v>
      </c>
      <c r="G395" s="6" t="s">
        <v>161</v>
      </c>
      <c r="H395" s="1">
        <v>44161.630982407405</v>
      </c>
      <c r="I395" s="6" t="s">
        <v>116</v>
      </c>
      <c r="J395" s="6" t="s">
        <v>116</v>
      </c>
      <c r="K395" s="6" t="s">
        <v>119</v>
      </c>
      <c r="L395">
        <v>4.7937602819987885E-4</v>
      </c>
      <c r="M395">
        <v>-2.428379545985198E-2</v>
      </c>
      <c r="N395">
        <v>1626</v>
      </c>
      <c r="O395">
        <v>28425.422262829092</v>
      </c>
      <c r="P395">
        <v>4460.5229412663321</v>
      </c>
      <c r="Q395">
        <v>0.74953153764795</v>
      </c>
      <c r="R395">
        <v>0.25046846235205</v>
      </c>
      <c r="S395" s="7">
        <v>3.3101851851851851E-3</v>
      </c>
      <c r="T395">
        <v>3.2516674050487708</v>
      </c>
      <c r="U395">
        <v>0.40515359075389706</v>
      </c>
      <c r="V395" s="6" t="s">
        <v>120</v>
      </c>
      <c r="W395" s="6"/>
      <c r="X395" s="6"/>
      <c r="Y395" s="6"/>
      <c r="Z395" s="6"/>
      <c r="AZ395" s="8"/>
      <c r="BF395" s="8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DD3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395" t="str">
        <f>IF(TRIM(SW_base_final[[#This Row],[Neg]])="","blocked",SW_base_final[[#This Row],[Neg]])</f>
        <v>blocked</v>
      </c>
      <c r="DF395" t="str">
        <f>LEFT(SW_base_final[[#This Row],[date]],2)</f>
        <v/>
      </c>
      <c r="DG395" t="str">
        <f>MID(SW_base_final[[#This Row],[date]],4,2)</f>
        <v/>
      </c>
      <c r="DH395" t="str">
        <f>RIGHT(SW_base_final[[#This Row],[date]],4)</f>
        <v/>
      </c>
    </row>
    <row r="396" spans="1:112" x14ac:dyDescent="0.3">
      <c r="A396" s="6" t="s">
        <v>1272</v>
      </c>
      <c r="B396" s="6" t="s">
        <v>113</v>
      </c>
      <c r="C396" s="6" t="s">
        <v>114</v>
      </c>
      <c r="D396" s="6" t="s">
        <v>115</v>
      </c>
      <c r="E396" s="6" t="s">
        <v>116</v>
      </c>
      <c r="F396" s="6" t="s">
        <v>117</v>
      </c>
      <c r="G396" s="6" t="s">
        <v>118</v>
      </c>
      <c r="H396" s="1">
        <v>44161.630982407405</v>
      </c>
      <c r="I396" s="6" t="s">
        <v>116</v>
      </c>
      <c r="J396" s="6" t="s">
        <v>116</v>
      </c>
      <c r="K396" s="6" t="s">
        <v>119</v>
      </c>
      <c r="L396">
        <v>4.7865944290746969E-4</v>
      </c>
      <c r="M396">
        <v>0.89160682478666764</v>
      </c>
      <c r="N396">
        <v>58661</v>
      </c>
      <c r="O396">
        <v>1109275.6158227215</v>
      </c>
      <c r="P396">
        <v>20859.377450576387</v>
      </c>
      <c r="Q396">
        <v>0.17634381950946984</v>
      </c>
      <c r="R396">
        <v>0.82365618049053013</v>
      </c>
      <c r="S396" s="7">
        <v>4.3981481481481481E-4</v>
      </c>
      <c r="T396">
        <v>1.1047827380947375</v>
      </c>
      <c r="U396">
        <v>0.64911947247416024</v>
      </c>
      <c r="V396" s="6" t="s">
        <v>120</v>
      </c>
      <c r="W396" s="6" t="s">
        <v>121</v>
      </c>
      <c r="X396" s="6" t="s">
        <v>152</v>
      </c>
      <c r="Y396" s="6" t="s">
        <v>148</v>
      </c>
      <c r="Z396" s="6" t="s">
        <v>124</v>
      </c>
      <c r="AA396">
        <v>-0.50891123079051193</v>
      </c>
      <c r="AB396">
        <v>2.0220167438777885</v>
      </c>
      <c r="AC396">
        <v>-0.5349152611783301</v>
      </c>
      <c r="AD396">
        <v>1.2931440614589573</v>
      </c>
      <c r="AE396">
        <v>-0.50512920453791432</v>
      </c>
      <c r="AF396">
        <v>2.1592728281572113</v>
      </c>
      <c r="AG396">
        <v>612078.34692768776</v>
      </c>
      <c r="AH396">
        <v>-0.4839277001074338</v>
      </c>
      <c r="AI396">
        <v>1.9938002666740915</v>
      </c>
      <c r="AJ396">
        <v>-0.47930468941197324</v>
      </c>
      <c r="AK396">
        <v>1.287583589518694</v>
      </c>
      <c r="AL396">
        <v>-0.48444839829528585</v>
      </c>
      <c r="AM396">
        <v>2.1027641196022535</v>
      </c>
      <c r="AN396">
        <v>0.12024959289383678</v>
      </c>
      <c r="AO396">
        <v>0.87975040710616326</v>
      </c>
      <c r="AP396">
        <v>1.4373831402225348</v>
      </c>
      <c r="AQ396">
        <v>1594454.06804355</v>
      </c>
      <c r="AR396">
        <v>-0.50571869846751949</v>
      </c>
      <c r="AS396">
        <v>1.2723114485457785</v>
      </c>
      <c r="AT396">
        <v>-0.53283463765762562</v>
      </c>
      <c r="AU396">
        <v>1.0043370526524087</v>
      </c>
      <c r="AV396">
        <v>-0.50234240651053885</v>
      </c>
      <c r="AW396">
        <v>1.3083847663350268</v>
      </c>
      <c r="AX396">
        <v>133389.94120974239</v>
      </c>
      <c r="AY396">
        <v>62515.803680504629</v>
      </c>
      <c r="AZ396" s="8">
        <v>6.018518518518519E-4</v>
      </c>
      <c r="BA396">
        <v>1.250939124854638</v>
      </c>
      <c r="BB396">
        <v>166862.69632132674</v>
      </c>
      <c r="BC396">
        <v>0.84813576274008817</v>
      </c>
      <c r="BD396">
        <v>975885.6746129794</v>
      </c>
      <c r="BE396">
        <v>549562.54324718309</v>
      </c>
      <c r="BF396" s="8">
        <v>4.1666666666666669E-4</v>
      </c>
      <c r="BG396">
        <v>1.4628674329996523</v>
      </c>
      <c r="BH396">
        <v>1427591.371722223</v>
      </c>
      <c r="BI396">
        <v>0.62191672531949871</v>
      </c>
      <c r="BJ396">
        <v>0.11695037929635242</v>
      </c>
      <c r="BK396">
        <v>4.1037932530610432E-3</v>
      </c>
      <c r="BL396">
        <v>0.5231285163165732</v>
      </c>
      <c r="BM396">
        <v>2.996799953073942E-2</v>
      </c>
      <c r="BN396">
        <v>0.32584931160327396</v>
      </c>
      <c r="BQ396">
        <v>15324.04714387397</v>
      </c>
      <c r="BR396">
        <v>-0.56131983484837367</v>
      </c>
      <c r="BS396">
        <v>0.18281565515867393</v>
      </c>
      <c r="BU396">
        <v>22.444049883211807</v>
      </c>
      <c r="BW396">
        <v>68545.703695635952</v>
      </c>
      <c r="BX396">
        <v>-0.51276224732358355</v>
      </c>
      <c r="BY396">
        <v>1.028825029017999</v>
      </c>
      <c r="CA396">
        <v>-0.82066670669120478</v>
      </c>
      <c r="CB396">
        <v>0.75303503425381679</v>
      </c>
      <c r="CC396">
        <v>42696.143807745539</v>
      </c>
      <c r="CD396">
        <v>-0.51148602298417356</v>
      </c>
      <c r="CE396">
        <v>4.5602685758773402</v>
      </c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>
        <v>0.78305102963496176</v>
      </c>
      <c r="CW396">
        <v>0.21694897036503824</v>
      </c>
      <c r="CX396">
        <v>0.17881183614176949</v>
      </c>
      <c r="CY396">
        <v>0.32069942148069963</v>
      </c>
      <c r="CZ396">
        <v>0.21654305926930006</v>
      </c>
      <c r="DA396">
        <v>0.15091374782809644</v>
      </c>
      <c r="DB396">
        <v>8.7238662650584067E-2</v>
      </c>
      <c r="DC396">
        <v>4.579327262955056E-2</v>
      </c>
      <c r="DD3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96" t="str">
        <f>IF(TRIM(SW_base_final[[#This Row],[Neg]])="","blocked",SW_base_final[[#This Row],[Neg]])</f>
        <v>blocked</v>
      </c>
      <c r="DF396" t="str">
        <f>LEFT(SW_base_final[[#This Row],[date]],2)</f>
        <v/>
      </c>
      <c r="DG396" t="str">
        <f>MID(SW_base_final[[#This Row],[date]],4,2)</f>
        <v/>
      </c>
      <c r="DH396" t="str">
        <f>RIGHT(SW_base_final[[#This Row],[date]],4)</f>
        <v/>
      </c>
    </row>
    <row r="397" spans="1:112" x14ac:dyDescent="0.3">
      <c r="A397" s="6" t="s">
        <v>1273</v>
      </c>
      <c r="B397" s="6" t="s">
        <v>393</v>
      </c>
      <c r="C397" s="6" t="s">
        <v>394</v>
      </c>
      <c r="D397" s="6" t="s">
        <v>143</v>
      </c>
      <c r="E397" s="6" t="s">
        <v>116</v>
      </c>
      <c r="F397" s="6" t="s">
        <v>117</v>
      </c>
      <c r="G397" s="6" t="s">
        <v>144</v>
      </c>
      <c r="H397" s="1">
        <v>44161.630982407405</v>
      </c>
      <c r="I397" s="6" t="s">
        <v>116</v>
      </c>
      <c r="J397" s="6" t="s">
        <v>116</v>
      </c>
      <c r="K397" s="6" t="s">
        <v>119</v>
      </c>
      <c r="L397">
        <v>4.7534712198382098E-4</v>
      </c>
      <c r="M397">
        <v>-0.18865216266371004</v>
      </c>
      <c r="N397">
        <v>50263</v>
      </c>
      <c r="O397">
        <v>28186.521371437353</v>
      </c>
      <c r="P397">
        <v>19402.312401822834</v>
      </c>
      <c r="Q397">
        <v>0.33558603047934232</v>
      </c>
      <c r="R397">
        <v>0.66441396952065768</v>
      </c>
      <c r="S397" s="7">
        <v>3.1250000000000001E-4</v>
      </c>
      <c r="T397">
        <v>1.4368787604024587</v>
      </c>
      <c r="U397">
        <v>0.71119447856959117</v>
      </c>
      <c r="V397" s="6" t="s">
        <v>120</v>
      </c>
      <c r="W397" s="6"/>
      <c r="X397" s="6"/>
      <c r="Y397" s="6"/>
      <c r="Z397" s="6"/>
      <c r="AZ397" s="8"/>
      <c r="BF397" s="8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DD3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397" t="str">
        <f>IF(TRIM(SW_base_final[[#This Row],[Neg]])="","blocked",SW_base_final[[#This Row],[Neg]])</f>
        <v>blocked</v>
      </c>
      <c r="DF397" t="str">
        <f>LEFT(SW_base_final[[#This Row],[date]],2)</f>
        <v/>
      </c>
      <c r="DG397" t="str">
        <f>MID(SW_base_final[[#This Row],[date]],4,2)</f>
        <v/>
      </c>
      <c r="DH397" t="str">
        <f>RIGHT(SW_base_final[[#This Row],[date]],4)</f>
        <v/>
      </c>
    </row>
    <row r="398" spans="1:112" x14ac:dyDescent="0.3">
      <c r="A398" s="6" t="s">
        <v>1274</v>
      </c>
      <c r="B398" s="6" t="s">
        <v>1275</v>
      </c>
      <c r="C398" s="6" t="s">
        <v>243</v>
      </c>
      <c r="D398" s="6" t="s">
        <v>160</v>
      </c>
      <c r="E398" s="6" t="s">
        <v>116</v>
      </c>
      <c r="F398" s="6" t="s">
        <v>117</v>
      </c>
      <c r="G398" s="6" t="s">
        <v>161</v>
      </c>
      <c r="H398" s="1">
        <v>44161.630982407405</v>
      </c>
      <c r="I398" s="6" t="s">
        <v>145</v>
      </c>
      <c r="J398" s="6" t="s">
        <v>146</v>
      </c>
      <c r="K398" s="6" t="s">
        <v>119</v>
      </c>
      <c r="L398">
        <v>4.7457334204701782E-4</v>
      </c>
      <c r="M398">
        <v>2.1317324124892485</v>
      </c>
      <c r="N398">
        <v>4549</v>
      </c>
      <c r="O398">
        <v>15203575.478590526</v>
      </c>
      <c r="P398">
        <v>9029.3209856533485</v>
      </c>
      <c r="Q398">
        <v>0.64535418133480948</v>
      </c>
      <c r="R398">
        <v>0.35464581866519052</v>
      </c>
      <c r="S398" s="7">
        <v>3.6111111111111109E-3</v>
      </c>
      <c r="T398">
        <v>2.5118861664385852</v>
      </c>
      <c r="U398">
        <v>0.3935355767505534</v>
      </c>
      <c r="V398" s="6" t="s">
        <v>120</v>
      </c>
      <c r="W398" s="6" t="s">
        <v>121</v>
      </c>
      <c r="X398" s="6" t="s">
        <v>147</v>
      </c>
      <c r="Y398" s="6" t="s">
        <v>148</v>
      </c>
      <c r="Z398" s="6" t="s">
        <v>124</v>
      </c>
      <c r="AA398">
        <v>-7.0602006889234015E-2</v>
      </c>
      <c r="AB398">
        <v>4.392059248625424E-2</v>
      </c>
      <c r="AC398">
        <v>-6.6419722298443729E-2</v>
      </c>
      <c r="AD398">
        <v>6.8282367166634383E-2</v>
      </c>
      <c r="AE398">
        <v>-7.220534498720399E-2</v>
      </c>
      <c r="AF398">
        <v>3.4817312911348486E-2</v>
      </c>
      <c r="AG398">
        <v>1890341.5309528012</v>
      </c>
      <c r="AH398">
        <v>-8.1135661785601831E-2</v>
      </c>
      <c r="AI398">
        <v>1.6042695666932394E-2</v>
      </c>
      <c r="AJ398">
        <v>-9.4903471708017384E-2</v>
      </c>
      <c r="AK398">
        <v>-0.11191532006395932</v>
      </c>
      <c r="AL398">
        <v>-7.6750729872789747E-2</v>
      </c>
      <c r="AM398">
        <v>6.3904571104250962E-2</v>
      </c>
      <c r="AN398">
        <v>0.27837161098257868</v>
      </c>
      <c r="AO398">
        <v>0.72162838901742132</v>
      </c>
      <c r="AP398">
        <v>3.1563724976172525</v>
      </c>
      <c r="AQ398">
        <v>47988147.506071195</v>
      </c>
      <c r="AR398">
        <v>-9.9176983584519318E-2</v>
      </c>
      <c r="AS398">
        <v>-6.1950090890395826E-2</v>
      </c>
      <c r="AT398">
        <v>-0.10575231321811307</v>
      </c>
      <c r="AU398">
        <v>0.30666447739626079</v>
      </c>
      <c r="AV398">
        <v>-9.4634345905006412E-2</v>
      </c>
      <c r="AW398">
        <v>-0.21337593950180156</v>
      </c>
      <c r="AX398">
        <v>4232243.7986704744</v>
      </c>
      <c r="AY398">
        <v>449784.41325339087</v>
      </c>
      <c r="AZ398" s="8">
        <v>4.409722222222222E-3</v>
      </c>
      <c r="BA398">
        <v>4.599010119383399</v>
      </c>
      <c r="BB398">
        <v>19464132.057783149</v>
      </c>
      <c r="BC398">
        <v>0.33490911806116802</v>
      </c>
      <c r="BD398">
        <v>10971331.679920053</v>
      </c>
      <c r="BE398">
        <v>1440557.1176994103</v>
      </c>
      <c r="BF398" s="8">
        <v>3.2986111111111111E-3</v>
      </c>
      <c r="BG398">
        <v>2.5998681181513512</v>
      </c>
      <c r="BH398">
        <v>28524015.44828805</v>
      </c>
      <c r="BI398">
        <v>0.41615101428037299</v>
      </c>
      <c r="BJ398">
        <v>0.72903110807269689</v>
      </c>
      <c r="BK398">
        <v>6.861638159720111E-3</v>
      </c>
      <c r="BL398">
        <v>7.3065921229164096E-2</v>
      </c>
      <c r="BM398">
        <v>2.5659076187684277E-2</v>
      </c>
      <c r="BN398">
        <v>0.16533236098541404</v>
      </c>
      <c r="BP398">
        <v>4.9895365320517776E-5</v>
      </c>
      <c r="BQ398">
        <v>3084068.0623273556</v>
      </c>
      <c r="BR398">
        <v>-5.1231444595673081E-2</v>
      </c>
      <c r="BS398">
        <v>2.4259859625638036E-2</v>
      </c>
      <c r="BT398">
        <v>29027.237479047679</v>
      </c>
      <c r="BU398">
        <v>0.16153845888003415</v>
      </c>
      <c r="BV398">
        <v>-0.10137713255708025</v>
      </c>
      <c r="BW398">
        <v>309095.55382775387</v>
      </c>
      <c r="BX398">
        <v>-0.10769054569959302</v>
      </c>
      <c r="BY398">
        <v>1.0331020561727557</v>
      </c>
      <c r="BZ398">
        <v>108547.27116990239</v>
      </c>
      <c r="CA398">
        <v>-0.23074404054388808</v>
      </c>
      <c r="CB398">
        <v>-0.33755798730400677</v>
      </c>
      <c r="CC398">
        <v>699416.31919148145</v>
      </c>
      <c r="CD398">
        <v>-8.9836611871867644E-2</v>
      </c>
      <c r="CE398">
        <v>0.16957852789060768</v>
      </c>
      <c r="CJ398">
        <v>69.717204156904373</v>
      </c>
      <c r="CK398">
        <v>0.41145304738463473</v>
      </c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>
        <v>0.61908123736263332</v>
      </c>
      <c r="CW398">
        <v>0.38091876263736668</v>
      </c>
      <c r="CX398">
        <v>0.14040601366369257</v>
      </c>
      <c r="CY398">
        <v>0.32206580697443293</v>
      </c>
      <c r="CZ398">
        <v>0.24857705500846136</v>
      </c>
      <c r="DA398">
        <v>0.13261235321775144</v>
      </c>
      <c r="DB398">
        <v>0.10874076965637357</v>
      </c>
      <c r="DC398">
        <v>4.7598001479288311E-2</v>
      </c>
      <c r="DD3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398" t="str">
        <f>IF(TRIM(SW_base_final[[#This Row],[Neg]])="","blocked",SW_base_final[[#This Row],[Neg]])</f>
        <v>blocked</v>
      </c>
      <c r="DF398" t="str">
        <f>LEFT(SW_base_final[[#This Row],[date]],2)</f>
        <v/>
      </c>
      <c r="DG398" t="str">
        <f>MID(SW_base_final[[#This Row],[date]],4,2)</f>
        <v/>
      </c>
      <c r="DH398" t="str">
        <f>RIGHT(SW_base_final[[#This Row],[date]],4)</f>
        <v/>
      </c>
    </row>
    <row r="399" spans="1:112" x14ac:dyDescent="0.3">
      <c r="A399" s="6" t="s">
        <v>1276</v>
      </c>
      <c r="B399" s="6" t="s">
        <v>190</v>
      </c>
      <c r="C399" s="6" t="s">
        <v>114</v>
      </c>
      <c r="D399" s="6" t="s">
        <v>117</v>
      </c>
      <c r="E399" s="6" t="s">
        <v>116</v>
      </c>
      <c r="F399" s="6" t="s">
        <v>117</v>
      </c>
      <c r="G399" s="6" t="s">
        <v>118</v>
      </c>
      <c r="H399" s="1">
        <v>44161.630982407405</v>
      </c>
      <c r="I399" s="6" t="s">
        <v>116</v>
      </c>
      <c r="J399" s="6" t="s">
        <v>116</v>
      </c>
      <c r="K399" s="6" t="s">
        <v>119</v>
      </c>
      <c r="L399">
        <v>4.7000532276792568E-4</v>
      </c>
      <c r="M399">
        <v>9.8733732418680623E-2</v>
      </c>
      <c r="N399">
        <v>267801</v>
      </c>
      <c r="O399">
        <v>45501.559398098296</v>
      </c>
      <c r="P399">
        <v>7950.9939870984299</v>
      </c>
      <c r="Q399">
        <v>0.35435142782617235</v>
      </c>
      <c r="R399">
        <v>0.64564857217382765</v>
      </c>
      <c r="S399" s="7">
        <v>7.1296296296296299E-3</v>
      </c>
      <c r="T399">
        <v>36.470553119103926</v>
      </c>
      <c r="U399">
        <v>0.17677270409112292</v>
      </c>
      <c r="V399" s="6" t="s">
        <v>117</v>
      </c>
      <c r="W399" s="6" t="s">
        <v>121</v>
      </c>
      <c r="X399" s="6" t="s">
        <v>152</v>
      </c>
      <c r="Y399" s="6" t="s">
        <v>179</v>
      </c>
      <c r="Z399" s="6" t="s">
        <v>180</v>
      </c>
      <c r="AA399">
        <v>-0.24854938759922607</v>
      </c>
      <c r="AB399">
        <v>1.0232464578380727</v>
      </c>
      <c r="AC399">
        <v>-0.21350775883932449</v>
      </c>
      <c r="AD399">
        <v>3.5786215226064622</v>
      </c>
      <c r="AE399">
        <v>-0.27380500835378518</v>
      </c>
      <c r="AF399">
        <v>0.4092923021296262</v>
      </c>
      <c r="AG399">
        <v>11197.62496105504</v>
      </c>
      <c r="AH399">
        <v>-0.2875815069181028</v>
      </c>
      <c r="AI399">
        <v>1.4392208154826824</v>
      </c>
      <c r="AJ399">
        <v>-0.25750809758872439</v>
      </c>
      <c r="AK399">
        <v>0.75170830425523216</v>
      </c>
      <c r="AL399">
        <v>-0.2974114884310517</v>
      </c>
      <c r="AM399">
        <v>1.8217841250450251</v>
      </c>
      <c r="AN399">
        <v>0.43838384884968534</v>
      </c>
      <c r="AO399">
        <v>0.56161615115031471</v>
      </c>
      <c r="AP399">
        <v>24.067123899537393</v>
      </c>
      <c r="AQ399">
        <v>1095091.6676561921</v>
      </c>
      <c r="AR399">
        <v>-0.25831493223416446</v>
      </c>
      <c r="AS399">
        <v>3.7442886711199792</v>
      </c>
      <c r="AT399">
        <v>-0.26936935074724544</v>
      </c>
      <c r="AU399">
        <v>4.156230477616548</v>
      </c>
      <c r="AV399">
        <v>-0.25154717447953234</v>
      </c>
      <c r="AW399">
        <v>3.5280862300939262</v>
      </c>
      <c r="AX399">
        <v>19947.148737600899</v>
      </c>
      <c r="AZ399" s="8">
        <v>1.1631944444444445E-2</v>
      </c>
      <c r="BA399">
        <v>20.536766720232787</v>
      </c>
      <c r="BB399">
        <v>409649.94035789557</v>
      </c>
      <c r="BC399">
        <v>8.2603723318912359E-2</v>
      </c>
      <c r="BD399">
        <v>25554.410660497397</v>
      </c>
      <c r="BE399">
        <v>8322.7076763636633</v>
      </c>
      <c r="BF399" s="8">
        <v>3.6111111111111109E-3</v>
      </c>
      <c r="BG399">
        <v>26.82283447678439</v>
      </c>
      <c r="BH399">
        <v>685441.72729829617</v>
      </c>
      <c r="BI399">
        <v>0.25027871019265441</v>
      </c>
      <c r="BJ399">
        <v>0.31271449280375285</v>
      </c>
      <c r="BK399">
        <v>0.15299470308342189</v>
      </c>
      <c r="BL399">
        <v>0.49525900636315995</v>
      </c>
      <c r="BM399">
        <v>1.9699416961295988E-2</v>
      </c>
      <c r="BN399">
        <v>1.9332380788369276E-2</v>
      </c>
      <c r="BQ399">
        <v>6237.7625003598851</v>
      </c>
      <c r="BR399">
        <v>0.16171368104650075</v>
      </c>
      <c r="BS399">
        <v>1.6785286393449241</v>
      </c>
      <c r="BU399">
        <v>-0.47786999021604248</v>
      </c>
      <c r="BW399">
        <v>9879.0050635623829</v>
      </c>
      <c r="BX399">
        <v>-0.23248559634423849</v>
      </c>
      <c r="BY399">
        <v>7.8558436662366571</v>
      </c>
      <c r="CA399">
        <v>0.22012201795816377</v>
      </c>
      <c r="CB399">
        <v>13.764632638346528</v>
      </c>
      <c r="CD399">
        <v>-0.59591449303035338</v>
      </c>
      <c r="CE399">
        <v>-0.56457586913303892</v>
      </c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DD3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399" t="str">
        <f>IF(TRIM(SW_base_final[[#This Row],[Neg]])="","blocked",SW_base_final[[#This Row],[Neg]])</f>
        <v>blocked</v>
      </c>
      <c r="DF399" t="str">
        <f>LEFT(SW_base_final[[#This Row],[date]],2)</f>
        <v/>
      </c>
      <c r="DG399" t="str">
        <f>MID(SW_base_final[[#This Row],[date]],4,2)</f>
        <v/>
      </c>
      <c r="DH399" t="str">
        <f>RIGHT(SW_base_final[[#This Row],[date]],4)</f>
        <v/>
      </c>
    </row>
    <row r="400" spans="1:112" x14ac:dyDescent="0.3">
      <c r="A400" s="6" t="s">
        <v>1277</v>
      </c>
      <c r="B400" s="6" t="s">
        <v>190</v>
      </c>
      <c r="C400" s="6" t="s">
        <v>114</v>
      </c>
      <c r="D400" s="6" t="s">
        <v>117</v>
      </c>
      <c r="E400" s="6" t="s">
        <v>116</v>
      </c>
      <c r="F400" s="6" t="s">
        <v>117</v>
      </c>
      <c r="G400" s="6" t="s">
        <v>118</v>
      </c>
      <c r="H400" s="1">
        <v>44161.630982407405</v>
      </c>
      <c r="I400" s="6" t="s">
        <v>116</v>
      </c>
      <c r="J400" s="6" t="s">
        <v>116</v>
      </c>
      <c r="K400" s="6" t="s">
        <v>119</v>
      </c>
      <c r="L400">
        <v>4.6836588620545553E-4</v>
      </c>
      <c r="M400">
        <v>-0.33938905121036778</v>
      </c>
      <c r="N400">
        <v>487609</v>
      </c>
      <c r="O400">
        <v>42078.295025174026</v>
      </c>
      <c r="P400">
        <v>18902.519505732722</v>
      </c>
      <c r="Q400">
        <v>0.41465371404472462</v>
      </c>
      <c r="R400">
        <v>0.58534628595527538</v>
      </c>
      <c r="S400" s="7">
        <v>1.736111111111111E-3</v>
      </c>
      <c r="T400">
        <v>2.9544843022742437</v>
      </c>
      <c r="U400">
        <v>0.51969083398482996</v>
      </c>
      <c r="V400" s="6" t="s">
        <v>117</v>
      </c>
      <c r="W400" s="6" t="s">
        <v>121</v>
      </c>
      <c r="X400" s="6" t="s">
        <v>122</v>
      </c>
      <c r="Y400" s="6" t="s">
        <v>123</v>
      </c>
      <c r="Z400" s="6" t="s">
        <v>192</v>
      </c>
      <c r="AA400">
        <v>0.16569312677660686</v>
      </c>
      <c r="AB400">
        <v>3.2537476916115748E-2</v>
      </c>
      <c r="AC400">
        <v>0.25437904551347246</v>
      </c>
      <c r="AD400">
        <v>0.4262510494094387</v>
      </c>
      <c r="AE400">
        <v>8.5815248217796514E-2</v>
      </c>
      <c r="AF400">
        <v>-0.19786064759901723</v>
      </c>
      <c r="AG400">
        <v>25303.579905221035</v>
      </c>
      <c r="AH400">
        <v>5.1229538227276938E-2</v>
      </c>
      <c r="AI400">
        <v>0.12836546228182844</v>
      </c>
      <c r="AJ400">
        <v>2.7031087766138606E-2</v>
      </c>
      <c r="AK400">
        <v>0.14019909216583692</v>
      </c>
      <c r="AL400">
        <v>6.7034424167114803E-2</v>
      </c>
      <c r="AM400">
        <v>0.1210511803005645</v>
      </c>
      <c r="AN400">
        <v>0.50992554721337791</v>
      </c>
      <c r="AO400">
        <v>0.49007445278662198</v>
      </c>
      <c r="AP400">
        <v>3.6132576587524019</v>
      </c>
      <c r="AQ400">
        <v>152039.72176695312</v>
      </c>
      <c r="AR400">
        <v>0.56955752367492751</v>
      </c>
      <c r="AS400">
        <v>3.2679651156676481E-2</v>
      </c>
      <c r="AT400">
        <v>0.82193056780836127</v>
      </c>
      <c r="AU400">
        <v>0.44869921324270967</v>
      </c>
      <c r="AV400">
        <v>0.30409508500850335</v>
      </c>
      <c r="AW400">
        <v>-0.27378650488434331</v>
      </c>
      <c r="AX400">
        <v>21456.797616517819</v>
      </c>
      <c r="AY400">
        <v>9767.0442331171053</v>
      </c>
      <c r="AZ400" s="8">
        <v>2.7662037037037039E-3</v>
      </c>
      <c r="BA400">
        <v>4.2165574386088043</v>
      </c>
      <c r="BB400">
        <v>90473.819598651869</v>
      </c>
      <c r="BC400">
        <v>0.41004570950058644</v>
      </c>
      <c r="BD400">
        <v>20621.497408656207</v>
      </c>
      <c r="BE400">
        <v>15536.535672103932</v>
      </c>
      <c r="BF400" s="8">
        <v>6.5972222222222224E-4</v>
      </c>
      <c r="BG400">
        <v>2.9855204473394834</v>
      </c>
      <c r="BH400">
        <v>61565.902168301276</v>
      </c>
      <c r="BI400">
        <v>0.63377727490006452</v>
      </c>
      <c r="BJ400">
        <v>0.30520778454030667</v>
      </c>
      <c r="BN400">
        <v>0.41544440125647752</v>
      </c>
      <c r="BO400">
        <v>0.27934781420321581</v>
      </c>
      <c r="BQ400">
        <v>6502.8096182185036</v>
      </c>
      <c r="BR400">
        <v>0.74853988341120026</v>
      </c>
      <c r="BS400">
        <v>0.5551011236790957</v>
      </c>
      <c r="BX400">
        <v>-1</v>
      </c>
      <c r="CB400">
        <v>-1</v>
      </c>
      <c r="CC400">
        <v>8851.5299581714098</v>
      </c>
      <c r="CD400">
        <v>0.14382126450979316</v>
      </c>
      <c r="CE400">
        <v>0.71689059377372422</v>
      </c>
      <c r="CF400">
        <v>5951.832636788753</v>
      </c>
      <c r="CG400">
        <v>5.5470334043135505E-2</v>
      </c>
      <c r="CH400">
        <v>6.1531517531649316E-2</v>
      </c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>
        <v>0.50880721160338249</v>
      </c>
      <c r="CW400">
        <v>0.49119278839661751</v>
      </c>
      <c r="CX400">
        <v>0.13559676386733413</v>
      </c>
      <c r="CY400">
        <v>0.25459644640631057</v>
      </c>
      <c r="CZ400">
        <v>0.22209081937163547</v>
      </c>
      <c r="DA400">
        <v>0.16879021218926971</v>
      </c>
      <c r="DB400">
        <v>0.12560020467512664</v>
      </c>
      <c r="DC400">
        <v>9.3325553490323537E-2</v>
      </c>
      <c r="DD4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00" t="str">
        <f>IF(TRIM(SW_base_final[[#This Row],[Neg]])="","blocked",SW_base_final[[#This Row],[Neg]])</f>
        <v>blocked</v>
      </c>
      <c r="DF400" t="str">
        <f>LEFT(SW_base_final[[#This Row],[date]],2)</f>
        <v/>
      </c>
      <c r="DG400" t="str">
        <f>MID(SW_base_final[[#This Row],[date]],4,2)</f>
        <v/>
      </c>
      <c r="DH400" t="str">
        <f>RIGHT(SW_base_final[[#This Row],[date]],4)</f>
        <v/>
      </c>
    </row>
    <row r="401" spans="1:112" x14ac:dyDescent="0.3">
      <c r="A401" s="6" t="s">
        <v>1278</v>
      </c>
      <c r="B401" s="6" t="s">
        <v>190</v>
      </c>
      <c r="C401" s="6" t="s">
        <v>114</v>
      </c>
      <c r="D401" s="6" t="s">
        <v>117</v>
      </c>
      <c r="E401" s="6" t="s">
        <v>116</v>
      </c>
      <c r="F401" s="6" t="s">
        <v>117</v>
      </c>
      <c r="G401" s="6" t="s">
        <v>118</v>
      </c>
      <c r="H401" s="1">
        <v>44161.630982407405</v>
      </c>
      <c r="I401" s="6" t="s">
        <v>116</v>
      </c>
      <c r="J401" s="6" t="s">
        <v>116</v>
      </c>
      <c r="K401" s="6" t="s">
        <v>119</v>
      </c>
      <c r="L401">
        <v>4.659638604877324E-4</v>
      </c>
      <c r="M401">
        <v>-7.4923853034545934E-2</v>
      </c>
      <c r="N401">
        <v>615992</v>
      </c>
      <c r="O401">
        <v>26928.553997595358</v>
      </c>
      <c r="P401">
        <v>17907.636923295908</v>
      </c>
      <c r="Q401">
        <v>0.36655610114991494</v>
      </c>
      <c r="R401">
        <v>0.63344389885008501</v>
      </c>
      <c r="S401" s="7">
        <v>1.3310185185185185E-3</v>
      </c>
      <c r="T401">
        <v>6.4327494981766158</v>
      </c>
      <c r="U401">
        <v>0.50786475498728922</v>
      </c>
      <c r="V401" s="6" t="s">
        <v>117</v>
      </c>
      <c r="W401" s="6" t="s">
        <v>121</v>
      </c>
      <c r="X401" s="6" t="s">
        <v>122</v>
      </c>
      <c r="Y401" s="6" t="s">
        <v>148</v>
      </c>
      <c r="Z401" s="6" t="s">
        <v>180</v>
      </c>
      <c r="AA401">
        <v>-9.1926428428279472E-2</v>
      </c>
      <c r="AB401">
        <v>2.2235608558897133</v>
      </c>
      <c r="AC401">
        <v>-0.12388545034565723</v>
      </c>
      <c r="AD401">
        <v>8.6075138584736184</v>
      </c>
      <c r="AE401">
        <v>-6.9735947651640262E-2</v>
      </c>
      <c r="AF401">
        <v>1.2471405789540526</v>
      </c>
      <c r="AG401">
        <v>18795.060492285113</v>
      </c>
      <c r="AH401">
        <v>-1.15082666346219E-2</v>
      </c>
      <c r="AI401">
        <v>3.0838097144696341</v>
      </c>
      <c r="AJ401">
        <v>7.8302806122561464E-2</v>
      </c>
      <c r="AK401">
        <v>8.104441543539588</v>
      </c>
      <c r="AL401">
        <v>-5.0503474174128371E-2</v>
      </c>
      <c r="AM401">
        <v>2.2107558274178238</v>
      </c>
      <c r="AN401">
        <v>0.39537763179863411</v>
      </c>
      <c r="AO401">
        <v>0.60462236820136595</v>
      </c>
      <c r="AP401">
        <v>4.534186035503776</v>
      </c>
      <c r="AQ401">
        <v>122099.07349220625</v>
      </c>
      <c r="AR401">
        <v>-0.33533512125000797</v>
      </c>
      <c r="AS401">
        <v>2.1110079900603558</v>
      </c>
      <c r="AT401">
        <v>-0.36348609540492893</v>
      </c>
      <c r="AU401">
        <v>5.9898430438448118</v>
      </c>
      <c r="AV401">
        <v>-0.28677400197347891</v>
      </c>
      <c r="AW401">
        <v>0.67772730100475997</v>
      </c>
      <c r="AX401">
        <v>10646.947907330894</v>
      </c>
      <c r="AY401">
        <v>6207.0553605506784</v>
      </c>
      <c r="AZ401" s="8">
        <v>2.673611111111111E-3</v>
      </c>
      <c r="BA401">
        <v>6.9521199556603337</v>
      </c>
      <c r="BB401">
        <v>74018.859013431138</v>
      </c>
      <c r="BC401">
        <v>0.40596301959425662</v>
      </c>
      <c r="BD401">
        <v>16281.606090264466</v>
      </c>
      <c r="BE401">
        <v>12588.005131734435</v>
      </c>
      <c r="BF401" s="8">
        <v>4.6296296296296298E-4</v>
      </c>
      <c r="BG401">
        <v>2.9530387980289312</v>
      </c>
      <c r="BH401">
        <v>48080.214478775102</v>
      </c>
      <c r="BI401">
        <v>0.57450083882210035</v>
      </c>
      <c r="BJ401">
        <v>0.30050561254013414</v>
      </c>
      <c r="BL401">
        <v>1.3298326837902698E-2</v>
      </c>
      <c r="BM401">
        <v>6.3732344773579216E-3</v>
      </c>
      <c r="BN401">
        <v>0.34890011745300498</v>
      </c>
      <c r="BO401">
        <v>0.27593024329971583</v>
      </c>
      <c r="BP401">
        <v>5.4992465391884508E-2</v>
      </c>
      <c r="BR401">
        <v>4.0237096744039302E-2</v>
      </c>
      <c r="BS401">
        <v>8.8777828522011362</v>
      </c>
      <c r="BU401">
        <v>-1</v>
      </c>
      <c r="BX401">
        <v>-0.18143907376751511</v>
      </c>
      <c r="CA401">
        <v>1.0239057206626874</v>
      </c>
      <c r="CD401">
        <v>-0.42414826402552297</v>
      </c>
      <c r="CE401">
        <v>8.4624682705525789</v>
      </c>
      <c r="CG401">
        <v>0.57347764968152837</v>
      </c>
      <c r="CH401">
        <v>6.735445153224985</v>
      </c>
      <c r="CJ401">
        <v>0.84806500631220394</v>
      </c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>
        <v>0.36135810135235308</v>
      </c>
      <c r="CW401">
        <v>0.63864189864764698</v>
      </c>
      <c r="CX401">
        <v>0.24252232029628518</v>
      </c>
      <c r="CY401">
        <v>0.28583407808398986</v>
      </c>
      <c r="CZ401">
        <v>0.23456152462574686</v>
      </c>
      <c r="DA401">
        <v>0.12617237283404717</v>
      </c>
      <c r="DB401">
        <v>6.8057880459372846E-2</v>
      </c>
      <c r="DC401">
        <v>4.2851823700558081E-2</v>
      </c>
      <c r="DD4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01" t="str">
        <f>IF(TRIM(SW_base_final[[#This Row],[Neg]])="","blocked",SW_base_final[[#This Row],[Neg]])</f>
        <v>blocked</v>
      </c>
      <c r="DF401" t="str">
        <f>LEFT(SW_base_final[[#This Row],[date]],2)</f>
        <v/>
      </c>
      <c r="DG401" t="str">
        <f>MID(SW_base_final[[#This Row],[date]],4,2)</f>
        <v/>
      </c>
      <c r="DH401" t="str">
        <f>RIGHT(SW_base_final[[#This Row],[date]],4)</f>
        <v/>
      </c>
    </row>
    <row r="402" spans="1:112" x14ac:dyDescent="0.3">
      <c r="A402" s="6" t="s">
        <v>1279</v>
      </c>
      <c r="B402" s="6" t="s">
        <v>293</v>
      </c>
      <c r="C402" s="6" t="s">
        <v>294</v>
      </c>
      <c r="D402" s="6" t="s">
        <v>143</v>
      </c>
      <c r="E402" s="6" t="s">
        <v>116</v>
      </c>
      <c r="F402" s="6" t="s">
        <v>117</v>
      </c>
      <c r="G402" s="6" t="s">
        <v>144</v>
      </c>
      <c r="H402" s="1">
        <v>44161.630982407405</v>
      </c>
      <c r="I402" s="6" t="s">
        <v>116</v>
      </c>
      <c r="J402" s="6" t="s">
        <v>116</v>
      </c>
      <c r="K402" s="6" t="s">
        <v>119</v>
      </c>
      <c r="L402">
        <v>4.6402682517233918E-4</v>
      </c>
      <c r="M402">
        <v>0.63404102157201425</v>
      </c>
      <c r="N402">
        <v>2400</v>
      </c>
      <c r="O402">
        <v>27515.264992149321</v>
      </c>
      <c r="P402">
        <v>4317.7329197608133</v>
      </c>
      <c r="Q402">
        <v>0.28956967990592825</v>
      </c>
      <c r="R402">
        <v>0.71043032009407181</v>
      </c>
      <c r="S402" s="7">
        <v>4.0162037037037041E-3</v>
      </c>
      <c r="T402">
        <v>2.8653568953944868</v>
      </c>
      <c r="U402">
        <v>0.45476004514179419</v>
      </c>
      <c r="V402" s="6" t="s">
        <v>117</v>
      </c>
      <c r="W402" s="6"/>
      <c r="X402" s="6"/>
      <c r="Y402" s="6"/>
      <c r="Z402" s="6"/>
      <c r="AZ402" s="8"/>
      <c r="BF402" s="8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DD4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02" t="str">
        <f>IF(TRIM(SW_base_final[[#This Row],[Neg]])="","blocked",SW_base_final[[#This Row],[Neg]])</f>
        <v>blocked</v>
      </c>
      <c r="DF402" t="str">
        <f>LEFT(SW_base_final[[#This Row],[date]],2)</f>
        <v/>
      </c>
      <c r="DG402" t="str">
        <f>MID(SW_base_final[[#This Row],[date]],4,2)</f>
        <v/>
      </c>
      <c r="DH402" t="str">
        <f>RIGHT(SW_base_final[[#This Row],[date]],4)</f>
        <v/>
      </c>
    </row>
    <row r="403" spans="1:112" x14ac:dyDescent="0.3">
      <c r="A403" s="6" t="s">
        <v>1280</v>
      </c>
      <c r="B403" s="6" t="s">
        <v>190</v>
      </c>
      <c r="C403" s="6" t="s">
        <v>114</v>
      </c>
      <c r="D403" s="6" t="s">
        <v>117</v>
      </c>
      <c r="E403" s="6" t="s">
        <v>116</v>
      </c>
      <c r="F403" s="6" t="s">
        <v>117</v>
      </c>
      <c r="G403" s="6" t="s">
        <v>118</v>
      </c>
      <c r="H403" s="1">
        <v>44161.630982407405</v>
      </c>
      <c r="I403" s="6" t="s">
        <v>116</v>
      </c>
      <c r="J403" s="6" t="s">
        <v>116</v>
      </c>
      <c r="K403" s="6" t="s">
        <v>119</v>
      </c>
      <c r="L403">
        <v>4.6205581376400893E-4</v>
      </c>
      <c r="M403">
        <v>0.12653091800513314</v>
      </c>
      <c r="N403">
        <v>1097582</v>
      </c>
      <c r="O403">
        <v>13937.329169887376</v>
      </c>
      <c r="P403">
        <v>21991.02500106781</v>
      </c>
      <c r="Q403">
        <v>0.12172520073789476</v>
      </c>
      <c r="R403">
        <v>0.87827479926210528</v>
      </c>
      <c r="S403" s="7">
        <v>9.7222222222222219E-4</v>
      </c>
      <c r="T403">
        <v>1.471556868858833</v>
      </c>
      <c r="U403">
        <v>0.4833972721110954</v>
      </c>
      <c r="V403" s="6" t="s">
        <v>117</v>
      </c>
      <c r="W403" s="6" t="s">
        <v>121</v>
      </c>
      <c r="X403" s="6" t="s">
        <v>122</v>
      </c>
      <c r="Y403" s="6" t="s">
        <v>148</v>
      </c>
      <c r="Z403" s="6" t="s">
        <v>180</v>
      </c>
      <c r="AA403">
        <v>-0.49492285217308918</v>
      </c>
      <c r="AB403">
        <v>-0.39809153898793337</v>
      </c>
      <c r="AC403">
        <v>-0.34886348619486129</v>
      </c>
      <c r="AD403">
        <v>-0.29412438902343163</v>
      </c>
      <c r="AE403">
        <v>-0.51635614486479442</v>
      </c>
      <c r="AF403">
        <v>-0.41511105608788668</v>
      </c>
      <c r="AG403">
        <v>10118.537189932244</v>
      </c>
      <c r="AH403">
        <v>-0.54210557561531258</v>
      </c>
      <c r="AI403">
        <v>-0.19508257379455451</v>
      </c>
      <c r="AJ403">
        <v>-0.57201480953424544</v>
      </c>
      <c r="AK403">
        <v>-0.55004915928035469</v>
      </c>
      <c r="AL403">
        <v>-0.53874321507300704</v>
      </c>
      <c r="AM403">
        <v>-0.12290649833828671</v>
      </c>
      <c r="AN403">
        <v>0.16497093999849421</v>
      </c>
      <c r="AO403">
        <v>0.83502906000150579</v>
      </c>
      <c r="AP403">
        <v>3.0052164013538962</v>
      </c>
      <c r="AQ403">
        <v>41884.690212413618</v>
      </c>
      <c r="AR403">
        <v>3.3823440934149129E-2</v>
      </c>
      <c r="AS403">
        <v>-0.16116136158220429</v>
      </c>
      <c r="AT403">
        <v>0.62057838342473159</v>
      </c>
      <c r="AU403">
        <v>1.0791140873518494</v>
      </c>
      <c r="AV403">
        <v>-0.13986591409956328</v>
      </c>
      <c r="AW403">
        <v>-0.37057470374356283</v>
      </c>
      <c r="AZ403" s="8">
        <v>4.1203703703703706E-3</v>
      </c>
      <c r="BA403">
        <v>6.522254826977421</v>
      </c>
      <c r="BB403">
        <v>14996.322418955964</v>
      </c>
      <c r="BC403">
        <v>5.1386934240221165E-2</v>
      </c>
      <c r="BD403">
        <v>11638.07487566262</v>
      </c>
      <c r="BE403">
        <v>9162.7707323282102</v>
      </c>
      <c r="BF403" s="8">
        <v>3.5879629629629629E-4</v>
      </c>
      <c r="BG403">
        <v>2.3103793437251583</v>
      </c>
      <c r="BH403">
        <v>26888.367793457655</v>
      </c>
      <c r="BI403">
        <v>0.56874657902922432</v>
      </c>
      <c r="BJ403">
        <v>6.0483525113136767E-2</v>
      </c>
      <c r="BL403">
        <v>1.3389065530093579E-3</v>
      </c>
      <c r="BM403">
        <v>0.10797510287369613</v>
      </c>
      <c r="BN403">
        <v>0.83020246546015786</v>
      </c>
      <c r="BR403">
        <v>-0.86209179558616555</v>
      </c>
      <c r="BS403">
        <v>-0.88319705760894684</v>
      </c>
      <c r="BU403">
        <v>-1</v>
      </c>
      <c r="BX403">
        <v>-0.99049558934997506</v>
      </c>
      <c r="BY403">
        <v>-0.99298955613222806</v>
      </c>
      <c r="CA403">
        <v>-0.81533090187966162</v>
      </c>
      <c r="CB403">
        <v>-0.73706783242349672</v>
      </c>
      <c r="CD403">
        <v>1.5346589483691329</v>
      </c>
      <c r="CE403">
        <v>1.7933214007951164</v>
      </c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DD4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03" t="str">
        <f>IF(TRIM(SW_base_final[[#This Row],[Neg]])="","blocked",SW_base_final[[#This Row],[Neg]])</f>
        <v>blocked</v>
      </c>
      <c r="DF403" t="str">
        <f>LEFT(SW_base_final[[#This Row],[date]],2)</f>
        <v/>
      </c>
      <c r="DG403" t="str">
        <f>MID(SW_base_final[[#This Row],[date]],4,2)</f>
        <v/>
      </c>
      <c r="DH403" t="str">
        <f>RIGHT(SW_base_final[[#This Row],[date]],4)</f>
        <v/>
      </c>
    </row>
    <row r="404" spans="1:112" x14ac:dyDescent="0.3">
      <c r="A404" s="6" t="s">
        <v>1281</v>
      </c>
      <c r="B404" s="6" t="s">
        <v>1282</v>
      </c>
      <c r="C404" s="6" t="s">
        <v>1022</v>
      </c>
      <c r="D404" s="6" t="s">
        <v>160</v>
      </c>
      <c r="E404" s="6" t="s">
        <v>116</v>
      </c>
      <c r="F404" s="6" t="s">
        <v>117</v>
      </c>
      <c r="G404" s="6" t="s">
        <v>161</v>
      </c>
      <c r="H404" s="1">
        <v>44161.630982407405</v>
      </c>
      <c r="I404" s="6" t="s">
        <v>116</v>
      </c>
      <c r="J404" s="6" t="s">
        <v>116</v>
      </c>
      <c r="K404" s="6" t="s">
        <v>119</v>
      </c>
      <c r="L404">
        <v>4.593441965559996E-4</v>
      </c>
      <c r="M404">
        <v>-7.0495063620567636E-2</v>
      </c>
      <c r="N404">
        <v>413199</v>
      </c>
      <c r="O404">
        <v>27237.600511888828</v>
      </c>
      <c r="P404">
        <v>13496.498222200367</v>
      </c>
      <c r="Q404">
        <v>0.26626194172094342</v>
      </c>
      <c r="R404">
        <v>0.73373805827905658</v>
      </c>
      <c r="S404" s="7">
        <v>7.0717592592592594E-3</v>
      </c>
      <c r="T404">
        <v>7.0948858996898894</v>
      </c>
      <c r="U404">
        <v>0.50619251441726876</v>
      </c>
      <c r="V404" s="6" t="s">
        <v>120</v>
      </c>
      <c r="W404" s="6"/>
      <c r="X404" s="6"/>
      <c r="Y404" s="6"/>
      <c r="Z404" s="6"/>
      <c r="AZ404" s="8"/>
      <c r="BF404" s="8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DD4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404" t="str">
        <f>IF(TRIM(SW_base_final[[#This Row],[Neg]])="","blocked",SW_base_final[[#This Row],[Neg]])</f>
        <v>blocked</v>
      </c>
      <c r="DF404" t="str">
        <f>LEFT(SW_base_final[[#This Row],[date]],2)</f>
        <v/>
      </c>
      <c r="DG404" t="str">
        <f>MID(SW_base_final[[#This Row],[date]],4,2)</f>
        <v/>
      </c>
      <c r="DH404" t="str">
        <f>RIGHT(SW_base_final[[#This Row],[date]],4)</f>
        <v/>
      </c>
    </row>
    <row r="405" spans="1:112" x14ac:dyDescent="0.3">
      <c r="A405" s="6" t="s">
        <v>1283</v>
      </c>
      <c r="B405" s="6" t="s">
        <v>113</v>
      </c>
      <c r="C405" s="6" t="s">
        <v>114</v>
      </c>
      <c r="D405" s="6" t="s">
        <v>115</v>
      </c>
      <c r="E405" s="6" t="s">
        <v>116</v>
      </c>
      <c r="F405" s="6" t="s">
        <v>117</v>
      </c>
      <c r="G405" s="6" t="s">
        <v>118</v>
      </c>
      <c r="H405" s="1">
        <v>44161.630982407405</v>
      </c>
      <c r="I405" s="6" t="s">
        <v>116</v>
      </c>
      <c r="J405" s="6" t="s">
        <v>116</v>
      </c>
      <c r="K405" s="6" t="s">
        <v>119</v>
      </c>
      <c r="L405">
        <v>4.5664509444135815E-4</v>
      </c>
      <c r="M405">
        <v>-0.30255282975767261</v>
      </c>
      <c r="N405">
        <v>104390</v>
      </c>
      <c r="O405">
        <v>367541.05298436753</v>
      </c>
      <c r="P405">
        <v>4034.5019437601122</v>
      </c>
      <c r="Q405">
        <v>0.60079282288944302</v>
      </c>
      <c r="R405">
        <v>0.39920717711055698</v>
      </c>
      <c r="S405" s="7">
        <v>1.306712962962963E-2</v>
      </c>
      <c r="T405">
        <v>6.708103426600692</v>
      </c>
      <c r="U405">
        <v>0.2015953918359312</v>
      </c>
      <c r="V405" s="6" t="s">
        <v>117</v>
      </c>
      <c r="W405" s="6" t="s">
        <v>121</v>
      </c>
      <c r="X405" s="6" t="s">
        <v>152</v>
      </c>
      <c r="Y405" s="6" t="s">
        <v>231</v>
      </c>
      <c r="Z405" s="6" t="s">
        <v>180</v>
      </c>
      <c r="AA405">
        <v>-0.13280685834894546</v>
      </c>
      <c r="AB405">
        <v>-0.73430753684670247</v>
      </c>
      <c r="AC405">
        <v>-8.9452291076025814E-2</v>
      </c>
      <c r="AD405">
        <v>0.3123663029288839</v>
      </c>
      <c r="AE405">
        <v>-0.18414870416235651</v>
      </c>
      <c r="AF405">
        <v>-0.87065304408975452</v>
      </c>
      <c r="AG405">
        <v>24200.546147921734</v>
      </c>
      <c r="AH405">
        <v>-5.3379989649996462E-2</v>
      </c>
      <c r="AI405">
        <v>-0.48585623870146932</v>
      </c>
      <c r="AJ405">
        <v>0.32120306045364488</v>
      </c>
      <c r="AK405">
        <v>0.4269139753243314</v>
      </c>
      <c r="AL405">
        <v>-0.18391502737084309</v>
      </c>
      <c r="AM405">
        <v>-0.62220081168477903</v>
      </c>
      <c r="AN405">
        <v>0.56927855033599373</v>
      </c>
      <c r="AO405">
        <v>0.43072144966400622</v>
      </c>
      <c r="AP405">
        <v>10.197691066617278</v>
      </c>
      <c r="AQ405">
        <v>3748070.1126337927</v>
      </c>
      <c r="AR405">
        <v>-4.9491828866580656E-2</v>
      </c>
      <c r="AS405">
        <v>-0.71150309075693208</v>
      </c>
      <c r="AT405">
        <v>-2.446553430500753E-2</v>
      </c>
      <c r="AU405">
        <v>1.0520205146374826</v>
      </c>
      <c r="AV405">
        <v>-0.1584238276835902</v>
      </c>
      <c r="AW405">
        <v>-0.94593572525640213</v>
      </c>
      <c r="AX405">
        <v>209233.23783190546</v>
      </c>
      <c r="AY405">
        <v>8728.7737345599744</v>
      </c>
      <c r="AZ405" s="8">
        <v>1.6516203703703703E-2</v>
      </c>
      <c r="BA405">
        <v>14.950291489217472</v>
      </c>
      <c r="BB405">
        <v>3128097.8948197514</v>
      </c>
      <c r="BC405">
        <v>6.265175323612758E-2</v>
      </c>
      <c r="BD405">
        <v>158307.81515246214</v>
      </c>
      <c r="BE405">
        <v>15471.772413361761</v>
      </c>
      <c r="BF405" s="8">
        <v>8.5069444444444437E-3</v>
      </c>
      <c r="BG405">
        <v>3.9162451785274306</v>
      </c>
      <c r="BH405">
        <v>619972.21781404153</v>
      </c>
      <c r="BI405">
        <v>0.38523526679968401</v>
      </c>
      <c r="BJ405">
        <v>0.94313252973800576</v>
      </c>
      <c r="BK405">
        <v>1.3231756066490225E-3</v>
      </c>
      <c r="BL405">
        <v>1.834501207931593E-2</v>
      </c>
      <c r="BM405">
        <v>5.3062017797534712E-4</v>
      </c>
      <c r="BN405">
        <v>3.6668662398053858E-2</v>
      </c>
      <c r="BQ405">
        <v>197334.6729016788</v>
      </c>
      <c r="BR405">
        <v>-9.703912405253956E-2</v>
      </c>
      <c r="BS405">
        <v>0.39717949756601856</v>
      </c>
      <c r="BU405">
        <v>-0.8547076114222889</v>
      </c>
      <c r="BV405">
        <v>-0.94049415482435439</v>
      </c>
      <c r="BX405">
        <v>0.49284266411169475</v>
      </c>
      <c r="BY405">
        <v>0.55149105424229039</v>
      </c>
      <c r="CA405">
        <v>-0.87908026680577134</v>
      </c>
      <c r="CB405">
        <v>-0.97237743150579459</v>
      </c>
      <c r="CC405">
        <v>7672.3029605098518</v>
      </c>
      <c r="CD405">
        <v>0.31111912810635789</v>
      </c>
      <c r="CE405">
        <v>9.2395667054862241E-2</v>
      </c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>
        <v>0.64945607930222848</v>
      </c>
      <c r="CW405">
        <v>0.35054392069777152</v>
      </c>
      <c r="CX405">
        <v>0.17453649865119808</v>
      </c>
      <c r="CY405">
        <v>0.25972627164747342</v>
      </c>
      <c r="CZ405">
        <v>0.19735082861979786</v>
      </c>
      <c r="DA405">
        <v>0.16761501011133303</v>
      </c>
      <c r="DB405">
        <v>0.12209568378296869</v>
      </c>
      <c r="DC405">
        <v>7.8675707187228855E-2</v>
      </c>
      <c r="DD4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405" t="str">
        <f>IF(TRIM(SW_base_final[[#This Row],[Neg]])="","blocked",SW_base_final[[#This Row],[Neg]])</f>
        <v>blocked</v>
      </c>
      <c r="DF405" t="str">
        <f>LEFT(SW_base_final[[#This Row],[date]],2)</f>
        <v/>
      </c>
      <c r="DG405" t="str">
        <f>MID(SW_base_final[[#This Row],[date]],4,2)</f>
        <v/>
      </c>
      <c r="DH405" t="str">
        <f>RIGHT(SW_base_final[[#This Row],[date]],4)</f>
        <v/>
      </c>
    </row>
    <row r="406" spans="1:112" x14ac:dyDescent="0.3">
      <c r="A406" s="6" t="s">
        <v>1284</v>
      </c>
      <c r="B406" s="6" t="s">
        <v>113</v>
      </c>
      <c r="C406" s="6" t="s">
        <v>114</v>
      </c>
      <c r="D406" s="6" t="s">
        <v>115</v>
      </c>
      <c r="E406" s="6" t="s">
        <v>116</v>
      </c>
      <c r="F406" s="6" t="s">
        <v>117</v>
      </c>
      <c r="G406" s="6" t="s">
        <v>118</v>
      </c>
      <c r="H406" s="1">
        <v>44161.630982407405</v>
      </c>
      <c r="I406" s="6" t="s">
        <v>116</v>
      </c>
      <c r="J406" s="6" t="s">
        <v>116</v>
      </c>
      <c r="K406" s="6" t="s">
        <v>119</v>
      </c>
      <c r="L406">
        <v>4.5492649696793694E-4</v>
      </c>
      <c r="M406">
        <v>-8.4721010585548234E-2</v>
      </c>
      <c r="N406">
        <v>589290</v>
      </c>
      <c r="O406">
        <v>28501.170022143502</v>
      </c>
      <c r="P406">
        <v>9313.7317114750367</v>
      </c>
      <c r="Q406">
        <v>0.47550137131587683</v>
      </c>
      <c r="R406">
        <v>0.52449862868412311</v>
      </c>
      <c r="S406" s="7">
        <v>4.43287037037037E-3</v>
      </c>
      <c r="T406">
        <v>6.2174049765788366</v>
      </c>
      <c r="U406">
        <v>0.44494248695128635</v>
      </c>
      <c r="V406" s="6" t="s">
        <v>117</v>
      </c>
      <c r="W406" s="6" t="s">
        <v>121</v>
      </c>
      <c r="X406" s="6" t="s">
        <v>122</v>
      </c>
      <c r="Y406" s="6" t="s">
        <v>934</v>
      </c>
      <c r="Z406" s="6" t="s">
        <v>180</v>
      </c>
      <c r="AA406">
        <v>-3.8443137451581233E-2</v>
      </c>
      <c r="AB406">
        <v>1.2421012894192445</v>
      </c>
      <c r="AC406">
        <v>-0.13935769208607685</v>
      </c>
      <c r="AD406">
        <v>2.3344686813020035</v>
      </c>
      <c r="AE406">
        <v>5.4380487499859687E-2</v>
      </c>
      <c r="AF406">
        <v>0.79949074974926826</v>
      </c>
      <c r="AG406">
        <v>9959.0796556553541</v>
      </c>
      <c r="AH406">
        <v>-5.9702672509284183E-2</v>
      </c>
      <c r="AI406">
        <v>0.5410594829353601</v>
      </c>
      <c r="AJ406">
        <v>-9.1981754138336758E-2</v>
      </c>
      <c r="AK406">
        <v>0.99407194198680693</v>
      </c>
      <c r="AL406">
        <v>-4.4557645786152844E-2</v>
      </c>
      <c r="AM406">
        <v>0.39930978129034522</v>
      </c>
      <c r="AN406">
        <v>0.42883579578962788</v>
      </c>
      <c r="AO406">
        <v>0.57116420421037217</v>
      </c>
      <c r="AP406">
        <v>5.0891614174350694</v>
      </c>
      <c r="AQ406">
        <v>145047.05482844973</v>
      </c>
      <c r="AR406">
        <v>-0.18593031436432328</v>
      </c>
      <c r="AS406">
        <v>2.4903005716385294</v>
      </c>
      <c r="AT406">
        <v>-0.21272040460386943</v>
      </c>
      <c r="AU406">
        <v>8.1201122189540129</v>
      </c>
      <c r="AV406">
        <v>-0.12782108044254581</v>
      </c>
      <c r="AW406">
        <v>0.58031172965973665</v>
      </c>
      <c r="AX406">
        <v>12222.321927381392</v>
      </c>
      <c r="AZ406" s="8">
        <v>7.2337962962962963E-3</v>
      </c>
      <c r="BA406">
        <v>7.8553135725720518</v>
      </c>
      <c r="BB406">
        <v>96010.171324504045</v>
      </c>
      <c r="BC406">
        <v>0.2715324692133968</v>
      </c>
      <c r="BD406">
        <v>16278.84809476211</v>
      </c>
      <c r="BE406">
        <v>6887.7993888580522</v>
      </c>
      <c r="BF406" s="8">
        <v>2.3379629629629631E-3</v>
      </c>
      <c r="BG406">
        <v>3.0123067196458329</v>
      </c>
      <c r="BH406">
        <v>49036.883503945668</v>
      </c>
      <c r="BI406">
        <v>0.57514046225565485</v>
      </c>
      <c r="BJ406">
        <v>0.47046425219846671</v>
      </c>
      <c r="BK406">
        <v>7.36938584753195E-3</v>
      </c>
      <c r="BL406">
        <v>3.4406212607066104E-3</v>
      </c>
      <c r="BM406">
        <v>0.12683001485381942</v>
      </c>
      <c r="BN406">
        <v>0.3918957258394753</v>
      </c>
      <c r="BQ406">
        <v>5750.1655456944109</v>
      </c>
      <c r="BR406">
        <v>1.2089951825660084E-3</v>
      </c>
      <c r="BS406">
        <v>2.286760494317734</v>
      </c>
      <c r="BU406">
        <v>-0.84132163220327039</v>
      </c>
      <c r="BX406">
        <v>-0.78399126683786102</v>
      </c>
      <c r="BY406">
        <v>1.8271161340128463</v>
      </c>
      <c r="CA406">
        <v>2.6523226412860996</v>
      </c>
      <c r="CD406">
        <v>-0.34127472080022059</v>
      </c>
      <c r="CE406">
        <v>1.5195548833037087</v>
      </c>
      <c r="CL406" s="6" t="s">
        <v>1285</v>
      </c>
      <c r="CM406" s="6" t="s">
        <v>855</v>
      </c>
      <c r="CN406" s="6" t="s">
        <v>856</v>
      </c>
      <c r="CO406" s="6"/>
      <c r="CP406" s="6" t="s">
        <v>122</v>
      </c>
      <c r="CQ406" s="6"/>
      <c r="CR406" s="6" t="s">
        <v>247</v>
      </c>
      <c r="CS406" s="6" t="s">
        <v>248</v>
      </c>
      <c r="CT406" s="6"/>
      <c r="CU406" s="6"/>
      <c r="CV406">
        <v>0.61850608679795016</v>
      </c>
      <c r="CW406">
        <v>0.38149391320204984</v>
      </c>
      <c r="CX406">
        <v>0.14089343415677014</v>
      </c>
      <c r="CY406">
        <v>0.27382790206449964</v>
      </c>
      <c r="CZ406">
        <v>0.26259494575359005</v>
      </c>
      <c r="DA406">
        <v>0.15340993922881196</v>
      </c>
      <c r="DB406">
        <v>0.10168886343635919</v>
      </c>
      <c r="DC406">
        <v>6.7584915359968856E-2</v>
      </c>
      <c r="DD4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06" t="str">
        <f>IF(TRIM(SW_base_final[[#This Row],[Neg]])="","blocked",SW_base_final[[#This Row],[Neg]])</f>
        <v>blocked</v>
      </c>
      <c r="DF406" t="str">
        <f>LEFT(SW_base_final[[#This Row],[date]],2)</f>
        <v/>
      </c>
      <c r="DG406" t="str">
        <f>MID(SW_base_final[[#This Row],[date]],4,2)</f>
        <v/>
      </c>
      <c r="DH406" t="str">
        <f>RIGHT(SW_base_final[[#This Row],[date]],4)</f>
        <v/>
      </c>
    </row>
    <row r="407" spans="1:112" x14ac:dyDescent="0.3">
      <c r="A407" s="6" t="s">
        <v>1286</v>
      </c>
      <c r="B407" s="6" t="s">
        <v>771</v>
      </c>
      <c r="C407" s="6" t="s">
        <v>294</v>
      </c>
      <c r="D407" s="6" t="s">
        <v>160</v>
      </c>
      <c r="E407" s="6" t="s">
        <v>116</v>
      </c>
      <c r="F407" s="6" t="s">
        <v>117</v>
      </c>
      <c r="G407" s="6" t="s">
        <v>161</v>
      </c>
      <c r="H407" s="1">
        <v>44161.630982407405</v>
      </c>
      <c r="I407" s="6" t="s">
        <v>116</v>
      </c>
      <c r="J407" s="6" t="s">
        <v>116</v>
      </c>
      <c r="K407" s="6" t="s">
        <v>119</v>
      </c>
      <c r="L407">
        <v>4.5199598051409734E-4</v>
      </c>
      <c r="M407">
        <v>0.37098251796692605</v>
      </c>
      <c r="N407">
        <v>55367</v>
      </c>
      <c r="O407">
        <v>26801.875461860931</v>
      </c>
      <c r="P407">
        <v>16066.425800949008</v>
      </c>
      <c r="Q407">
        <v>0.30252937578837463</v>
      </c>
      <c r="R407">
        <v>0.69747062421162531</v>
      </c>
      <c r="S407" s="7">
        <v>3.4722222222222224E-4</v>
      </c>
      <c r="T407">
        <v>1.1647919088205168</v>
      </c>
      <c r="U407">
        <v>0.80911753752453164</v>
      </c>
      <c r="V407" s="6" t="s">
        <v>117</v>
      </c>
      <c r="W407" s="6"/>
      <c r="X407" s="6"/>
      <c r="Y407" s="6"/>
      <c r="Z407" s="6"/>
      <c r="AZ407" s="8"/>
      <c r="BF407" s="8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DD4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07" t="str">
        <f>IF(TRIM(SW_base_final[[#This Row],[Neg]])="","blocked",SW_base_final[[#This Row],[Neg]])</f>
        <v>blocked</v>
      </c>
      <c r="DF407" t="str">
        <f>LEFT(SW_base_final[[#This Row],[date]],2)</f>
        <v/>
      </c>
      <c r="DG407" t="str">
        <f>MID(SW_base_final[[#This Row],[date]],4,2)</f>
        <v/>
      </c>
      <c r="DH407" t="str">
        <f>RIGHT(SW_base_final[[#This Row],[date]],4)</f>
        <v/>
      </c>
    </row>
    <row r="408" spans="1:112" x14ac:dyDescent="0.3">
      <c r="A408" s="6" t="s">
        <v>1287</v>
      </c>
      <c r="B408" s="6" t="s">
        <v>113</v>
      </c>
      <c r="C408" s="6" t="s">
        <v>114</v>
      </c>
      <c r="D408" s="6" t="s">
        <v>115</v>
      </c>
      <c r="E408" s="6" t="s">
        <v>116</v>
      </c>
      <c r="F408" s="6" t="s">
        <v>117</v>
      </c>
      <c r="G408" s="6" t="s">
        <v>118</v>
      </c>
      <c r="H408" s="1">
        <v>44161.630982407405</v>
      </c>
      <c r="I408" s="6" t="s">
        <v>116</v>
      </c>
      <c r="J408" s="6" t="s">
        <v>116</v>
      </c>
      <c r="K408" s="6" t="s">
        <v>119</v>
      </c>
      <c r="L408">
        <v>4.466140015096679E-4</v>
      </c>
      <c r="M408">
        <v>5.1720994905755456E-2</v>
      </c>
      <c r="N408">
        <v>21812</v>
      </c>
      <c r="O408">
        <v>2581936.4024240673</v>
      </c>
      <c r="P408">
        <v>11541.583679679788</v>
      </c>
      <c r="Q408">
        <v>0.60220361430109237</v>
      </c>
      <c r="R408">
        <v>0.39779638569890763</v>
      </c>
      <c r="S408" s="7">
        <v>2.2569444444444442E-3</v>
      </c>
      <c r="T408">
        <v>2.1481399643597485</v>
      </c>
      <c r="U408">
        <v>0.26553090213088487</v>
      </c>
      <c r="V408" s="6" t="s">
        <v>117</v>
      </c>
      <c r="W408" s="6" t="s">
        <v>121</v>
      </c>
      <c r="X408" s="6" t="s">
        <v>152</v>
      </c>
      <c r="Y408" s="6" t="s">
        <v>148</v>
      </c>
      <c r="Z408" s="6" t="s">
        <v>180</v>
      </c>
      <c r="AA408">
        <v>-0.11888249845381216</v>
      </c>
      <c r="AB408">
        <v>0.66079433497121709</v>
      </c>
      <c r="AC408">
        <v>-9.4148452653527337E-2</v>
      </c>
      <c r="AD408">
        <v>-8.5377065534066543E-2</v>
      </c>
      <c r="AE408">
        <v>-0.1267327656105055</v>
      </c>
      <c r="AF408">
        <v>1.2706860715372352</v>
      </c>
      <c r="AG408">
        <v>1293970.3905671891</v>
      </c>
      <c r="AH408">
        <v>-0.11353784430658642</v>
      </c>
      <c r="AI408">
        <v>0.89180361578285683</v>
      </c>
      <c r="AJ408">
        <v>-4.7906859376734223E-2</v>
      </c>
      <c r="AK408">
        <v>6.5572261583266345E-2</v>
      </c>
      <c r="AL408">
        <v>-0.13138235003738052</v>
      </c>
      <c r="AM408">
        <v>1.4603434341898032</v>
      </c>
      <c r="AN408">
        <v>0.24768463790068865</v>
      </c>
      <c r="AO408">
        <v>0.75231536209931138</v>
      </c>
      <c r="AP408">
        <v>2.872303821956895</v>
      </c>
      <c r="AQ408">
        <v>7416105.796732286</v>
      </c>
      <c r="AR408">
        <v>-0.10913326434036208</v>
      </c>
      <c r="AS408">
        <v>0.35222693498829316</v>
      </c>
      <c r="AT408">
        <v>-0.10212353321077128</v>
      </c>
      <c r="AU408">
        <v>-0.1161548501966303</v>
      </c>
      <c r="AV408">
        <v>-0.11105405059436679</v>
      </c>
      <c r="AW408">
        <v>0.5846480294094536</v>
      </c>
      <c r="AX408">
        <v>639505.98291701183</v>
      </c>
      <c r="AY408">
        <v>297090.74158714846</v>
      </c>
      <c r="AZ408" s="8">
        <v>1.8981481481481482E-3</v>
      </c>
      <c r="BA408">
        <v>2.5138396367854967</v>
      </c>
      <c r="BB408">
        <v>1607615.487818253</v>
      </c>
      <c r="BC408">
        <v>0.21507457712744338</v>
      </c>
      <c r="BD408">
        <v>1942430.4195070558</v>
      </c>
      <c r="BE408">
        <v>996879.64898004069</v>
      </c>
      <c r="BF408" s="8">
        <v>2.3842592592592591E-3</v>
      </c>
      <c r="BG408">
        <v>2.9903209147579628</v>
      </c>
      <c r="BH408">
        <v>5808490.3089140328</v>
      </c>
      <c r="BI408">
        <v>0.28214262803450546</v>
      </c>
      <c r="BJ408">
        <v>0.42246090978177392</v>
      </c>
      <c r="BK408">
        <v>4.5743049870766836E-4</v>
      </c>
      <c r="BL408">
        <v>7.5287846024971758E-4</v>
      </c>
      <c r="BM408">
        <v>4.7079342919431107E-3</v>
      </c>
      <c r="BN408">
        <v>0.5715400019218303</v>
      </c>
      <c r="BP408">
        <v>8.0845045495284206E-5</v>
      </c>
      <c r="BQ408">
        <v>267145.57168805116</v>
      </c>
      <c r="BR408">
        <v>-0.10435060995538559</v>
      </c>
      <c r="BS408">
        <v>-8.4445409724574039E-2</v>
      </c>
      <c r="BU408">
        <v>-0.571392959821581</v>
      </c>
      <c r="BV408">
        <v>-0.7521041780905261</v>
      </c>
      <c r="BX408">
        <v>3.764726894552374</v>
      </c>
      <c r="BY408">
        <v>-0.71982974884910123</v>
      </c>
      <c r="CA408">
        <v>-0.51567252270070885</v>
      </c>
      <c r="CB408">
        <v>-0.6069829151941184</v>
      </c>
      <c r="CC408">
        <v>361416.58795098402</v>
      </c>
      <c r="CD408">
        <v>-8.6111887083886063E-2</v>
      </c>
      <c r="CE408">
        <v>-8.5246440718189764E-2</v>
      </c>
      <c r="CK408">
        <v>-0.7877335446951238</v>
      </c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>
        <v>0.80462935253868073</v>
      </c>
      <c r="CW408">
        <v>0.19537064746131927</v>
      </c>
      <c r="CX408">
        <v>0.19287511254558298</v>
      </c>
      <c r="CY408">
        <v>0.30104048512124282</v>
      </c>
      <c r="CZ408">
        <v>0.21746763477282538</v>
      </c>
      <c r="DA408">
        <v>0.15200394467753015</v>
      </c>
      <c r="DB408">
        <v>8.9165110312183299E-2</v>
      </c>
      <c r="DC408">
        <v>4.7447712570635459E-2</v>
      </c>
      <c r="DD4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08" t="str">
        <f>IF(TRIM(SW_base_final[[#This Row],[Neg]])="","blocked",SW_base_final[[#This Row],[Neg]])</f>
        <v>blocked</v>
      </c>
      <c r="DF408" t="str">
        <f>LEFT(SW_base_final[[#This Row],[date]],2)</f>
        <v/>
      </c>
      <c r="DG408" t="str">
        <f>MID(SW_base_final[[#This Row],[date]],4,2)</f>
        <v/>
      </c>
      <c r="DH408" t="str">
        <f>RIGHT(SW_base_final[[#This Row],[date]],4)</f>
        <v/>
      </c>
    </row>
    <row r="409" spans="1:112" x14ac:dyDescent="0.3">
      <c r="A409" s="6" t="s">
        <v>1288</v>
      </c>
      <c r="B409" s="6" t="s">
        <v>113</v>
      </c>
      <c r="C409" s="6" t="s">
        <v>114</v>
      </c>
      <c r="D409" s="6" t="s">
        <v>115</v>
      </c>
      <c r="E409" s="6" t="s">
        <v>116</v>
      </c>
      <c r="F409" s="6" t="s">
        <v>117</v>
      </c>
      <c r="G409" s="6" t="s">
        <v>118</v>
      </c>
      <c r="H409" s="1">
        <v>44161.630982407405</v>
      </c>
      <c r="I409" s="6" t="s">
        <v>116</v>
      </c>
      <c r="J409" s="6" t="s">
        <v>116</v>
      </c>
      <c r="K409" s="6" t="s">
        <v>119</v>
      </c>
      <c r="L409">
        <v>4.4620444163956651E-4</v>
      </c>
      <c r="M409">
        <v>0.74944766780605421</v>
      </c>
      <c r="N409">
        <v>69621</v>
      </c>
      <c r="O409">
        <v>538111.11989835417</v>
      </c>
      <c r="P409">
        <v>10267.283049032847</v>
      </c>
      <c r="Q409">
        <v>0.37281072954085442</v>
      </c>
      <c r="R409">
        <v>0.62718927045914552</v>
      </c>
      <c r="S409" s="7">
        <v>1.8518518518518519E-3</v>
      </c>
      <c r="T409">
        <v>5.9770905360802882</v>
      </c>
      <c r="U409">
        <v>0.54699401224357136</v>
      </c>
      <c r="V409" s="6" t="s">
        <v>117</v>
      </c>
      <c r="W409" s="6" t="s">
        <v>121</v>
      </c>
      <c r="X409" s="6" t="s">
        <v>130</v>
      </c>
      <c r="Y409" s="6" t="s">
        <v>148</v>
      </c>
      <c r="Z409" s="6" t="s">
        <v>192</v>
      </c>
      <c r="AA409">
        <v>8.4179785270288576E-4</v>
      </c>
      <c r="AB409">
        <v>0.22959564013272082</v>
      </c>
      <c r="AC409">
        <v>1.4593003698156082E-2</v>
      </c>
      <c r="AD409">
        <v>0.22463552907053108</v>
      </c>
      <c r="AE409">
        <v>-1.2248443640059614E-2</v>
      </c>
      <c r="AF409">
        <v>0.23448465386842288</v>
      </c>
      <c r="AG409">
        <v>299963.6537828031</v>
      </c>
      <c r="AH409">
        <v>5.7518541235099807E-3</v>
      </c>
      <c r="AI409">
        <v>0.45511395547830502</v>
      </c>
      <c r="AJ409">
        <v>1.9581433260961401E-2</v>
      </c>
      <c r="AK409">
        <v>0.60746418825742365</v>
      </c>
      <c r="AL409">
        <v>-8.0264026489899054E-3</v>
      </c>
      <c r="AM409">
        <v>0.32638438187042729</v>
      </c>
      <c r="AN409">
        <v>0.49438826934934638</v>
      </c>
      <c r="AO409">
        <v>0.50561173065065379</v>
      </c>
      <c r="AP409">
        <v>4.1962109416968936</v>
      </c>
      <c r="AQ409">
        <v>2258027.7691662423</v>
      </c>
      <c r="AR409">
        <v>9.5875958043203591E-2</v>
      </c>
      <c r="AS409">
        <v>-0.13880444528833846</v>
      </c>
      <c r="AT409">
        <v>5.8684044483606757E-2</v>
      </c>
      <c r="AU409">
        <v>-0.18766245463291753</v>
      </c>
      <c r="AV409">
        <v>0.19826477432653666</v>
      </c>
      <c r="AW409">
        <v>8.7691300691281615E-3</v>
      </c>
      <c r="AX409">
        <v>266035.82528418588</v>
      </c>
      <c r="AY409">
        <v>151761.50349254123</v>
      </c>
      <c r="AZ409" s="8">
        <v>3.2754629629629631E-3</v>
      </c>
      <c r="BA409">
        <v>6.0147998516525574</v>
      </c>
      <c r="BB409">
        <v>1600152.2424535868</v>
      </c>
      <c r="BC409">
        <v>0.44155355873120955</v>
      </c>
      <c r="BD409">
        <v>272075.29461416829</v>
      </c>
      <c r="BE409">
        <v>148202.1502902619</v>
      </c>
      <c r="BF409" s="8">
        <v>4.6296296296296298E-4</v>
      </c>
      <c r="BG409">
        <v>2.4179906802842686</v>
      </c>
      <c r="BH409">
        <v>657875.52671265556</v>
      </c>
      <c r="BI409">
        <v>0.65009392106946884</v>
      </c>
      <c r="BJ409">
        <v>0.39386156233888681</v>
      </c>
      <c r="BK409">
        <v>1.5091328450504277E-2</v>
      </c>
      <c r="BL409">
        <v>9.7339793698994773E-2</v>
      </c>
      <c r="BM409">
        <v>1.7656306668259694E-2</v>
      </c>
      <c r="BN409">
        <v>0.3834296815756108</v>
      </c>
      <c r="BO409">
        <v>2.4025333684920668E-2</v>
      </c>
      <c r="BP409">
        <v>6.8595993582822978E-2</v>
      </c>
      <c r="BQ409">
        <v>104662.38916557898</v>
      </c>
      <c r="BR409">
        <v>1.7622200224067575E-2</v>
      </c>
      <c r="BS409">
        <v>-0.18595052661592693</v>
      </c>
      <c r="BU409">
        <v>0.38986344674632822</v>
      </c>
      <c r="BV409">
        <v>0.13070761249442797</v>
      </c>
      <c r="BW409">
        <v>25866.487983550811</v>
      </c>
      <c r="BX409">
        <v>4.0084977847325343E-2</v>
      </c>
      <c r="BY409">
        <v>1.8308740748863714</v>
      </c>
      <c r="CA409">
        <v>-0.10435447831374955</v>
      </c>
      <c r="CB409">
        <v>0.11805947619141111</v>
      </c>
      <c r="CC409">
        <v>101890.28427245037</v>
      </c>
      <c r="CD409">
        <v>-2.4409171656531892E-2</v>
      </c>
      <c r="CE409">
        <v>0.58782423580952892</v>
      </c>
      <c r="CF409">
        <v>6384.3468477395872</v>
      </c>
      <c r="CG409">
        <v>-0.17187754994624049</v>
      </c>
      <c r="CH409">
        <v>113.85722432930237</v>
      </c>
      <c r="CI409">
        <v>18228.28440767635</v>
      </c>
      <c r="CJ409">
        <v>0.35246772962519213</v>
      </c>
      <c r="CK409">
        <v>1.4844131206658857</v>
      </c>
      <c r="CL409" s="6" t="s">
        <v>705</v>
      </c>
      <c r="CM409" s="6" t="s">
        <v>706</v>
      </c>
      <c r="CN409" s="6" t="s">
        <v>707</v>
      </c>
      <c r="CO409" s="6"/>
      <c r="CP409" s="6" t="s">
        <v>152</v>
      </c>
      <c r="CQ409" s="6" t="s">
        <v>708</v>
      </c>
      <c r="CR409" s="6" t="s">
        <v>240</v>
      </c>
      <c r="CS409" s="6" t="s">
        <v>186</v>
      </c>
      <c r="CT409" s="6" t="s">
        <v>709</v>
      </c>
      <c r="CU409" s="6" t="s">
        <v>710</v>
      </c>
      <c r="CV409">
        <v>0.72002331070231551</v>
      </c>
      <c r="CW409">
        <v>0.27997668929768449</v>
      </c>
      <c r="CX409">
        <v>0.12515162116760539</v>
      </c>
      <c r="CY409">
        <v>0.26960699012347727</v>
      </c>
      <c r="CZ409">
        <v>0.25940132453503073</v>
      </c>
      <c r="DA409">
        <v>0.19423157491695242</v>
      </c>
      <c r="DB409">
        <v>0.10331031796350129</v>
      </c>
      <c r="DC409">
        <v>4.8298171293433077E-2</v>
      </c>
      <c r="DD4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09" t="str">
        <f>IF(TRIM(SW_base_final[[#This Row],[Neg]])="","blocked",SW_base_final[[#This Row],[Neg]])</f>
        <v>blocked</v>
      </c>
      <c r="DF409" t="str">
        <f>LEFT(SW_base_final[[#This Row],[date]],2)</f>
        <v/>
      </c>
      <c r="DG409" t="str">
        <f>MID(SW_base_final[[#This Row],[date]],4,2)</f>
        <v/>
      </c>
      <c r="DH409" t="str">
        <f>RIGHT(SW_base_final[[#This Row],[date]],4)</f>
        <v/>
      </c>
    </row>
    <row r="410" spans="1:112" x14ac:dyDescent="0.3">
      <c r="A410" s="6" t="s">
        <v>1289</v>
      </c>
      <c r="B410" s="6" t="s">
        <v>190</v>
      </c>
      <c r="C410" s="6" t="s">
        <v>114</v>
      </c>
      <c r="D410" s="6" t="s">
        <v>117</v>
      </c>
      <c r="E410" s="6" t="s">
        <v>116</v>
      </c>
      <c r="F410" s="6" t="s">
        <v>117</v>
      </c>
      <c r="G410" s="6" t="s">
        <v>118</v>
      </c>
      <c r="H410" s="1">
        <v>44161.630982407405</v>
      </c>
      <c r="I410" s="6" t="s">
        <v>116</v>
      </c>
      <c r="J410" s="6" t="s">
        <v>116</v>
      </c>
      <c r="K410" s="6" t="s">
        <v>119</v>
      </c>
      <c r="L410">
        <v>4.4611910876225466E-4</v>
      </c>
      <c r="M410">
        <v>0.76551987439774727</v>
      </c>
      <c r="N410">
        <v>84390</v>
      </c>
      <c r="O410">
        <v>420563.8756512751</v>
      </c>
      <c r="P410">
        <v>8453.3670238187424</v>
      </c>
      <c r="Q410">
        <v>0.119445908425552</v>
      </c>
      <c r="R410">
        <v>0.88055409157444797</v>
      </c>
      <c r="S410" s="7">
        <v>1.4583333333333334E-3</v>
      </c>
      <c r="T410">
        <v>7.6228872367352825</v>
      </c>
      <c r="U410">
        <v>0.4973395623279061</v>
      </c>
      <c r="V410" s="6" t="s">
        <v>117</v>
      </c>
      <c r="W410" s="6" t="s">
        <v>121</v>
      </c>
      <c r="X410" s="6" t="s">
        <v>130</v>
      </c>
      <c r="Y410" s="6" t="s">
        <v>148</v>
      </c>
      <c r="Z410" s="6" t="s">
        <v>192</v>
      </c>
      <c r="AA410">
        <v>-0.12228847092494655</v>
      </c>
      <c r="AB410">
        <v>1.2896582063981974</v>
      </c>
      <c r="AC410">
        <v>-0.13627500942844117</v>
      </c>
      <c r="AD410">
        <v>1.3142857215560877</v>
      </c>
      <c r="AE410">
        <v>-0.11007327236814857</v>
      </c>
      <c r="AF410">
        <v>1.2691897097932316</v>
      </c>
      <c r="AG410">
        <v>251838.88661062624</v>
      </c>
      <c r="AH410">
        <v>-0.14874827091889908</v>
      </c>
      <c r="AI410">
        <v>1.2200349872207932</v>
      </c>
      <c r="AJ410">
        <v>-0.16724837976139428</v>
      </c>
      <c r="AK410">
        <v>1.2252090438680159</v>
      </c>
      <c r="AL410">
        <v>-0.13184717604578489</v>
      </c>
      <c r="AM410">
        <v>1.2155206289668321</v>
      </c>
      <c r="AN410">
        <v>0.45876906875013324</v>
      </c>
      <c r="AO410">
        <v>0.54123093124986676</v>
      </c>
      <c r="AP410">
        <v>4.2800354426084404</v>
      </c>
      <c r="AQ410">
        <v>1800028.2936682259</v>
      </c>
      <c r="AR410">
        <v>-0.11822846734519621</v>
      </c>
      <c r="AS410">
        <v>1.4083393776740407</v>
      </c>
      <c r="AT410">
        <v>-0.12313789810122988</v>
      </c>
      <c r="AU410">
        <v>1.3352127687964312</v>
      </c>
      <c r="AV410">
        <v>-0.11391146113602035</v>
      </c>
      <c r="AW410">
        <v>1.4758031791187229</v>
      </c>
      <c r="AX410">
        <v>192941.69758248233</v>
      </c>
      <c r="AY410">
        <v>117618.89103631288</v>
      </c>
      <c r="AZ410" s="8">
        <v>2.1180555555555558E-3</v>
      </c>
      <c r="BA410">
        <v>4.3408733698548359</v>
      </c>
      <c r="BB410">
        <v>837535.47697038273</v>
      </c>
      <c r="BC410">
        <v>0.43968841164654265</v>
      </c>
      <c r="BD410">
        <v>227622.1780687928</v>
      </c>
      <c r="BE410">
        <v>134219.99557431336</v>
      </c>
      <c r="BF410" s="8">
        <v>8.9120370370370373E-4</v>
      </c>
      <c r="BG410">
        <v>4.2284667727191136</v>
      </c>
      <c r="BH410">
        <v>962492.81669784361</v>
      </c>
      <c r="BI410">
        <v>0.54620699244573945</v>
      </c>
      <c r="BJ410">
        <v>0.1471535765579324</v>
      </c>
      <c r="BK410">
        <v>7.224966989059136E-3</v>
      </c>
      <c r="BL410">
        <v>0.21398242427396355</v>
      </c>
      <c r="BM410">
        <v>2.2755080944188801E-2</v>
      </c>
      <c r="BN410">
        <v>0.58299164779994528</v>
      </c>
      <c r="BO410">
        <v>2.5762104976808135E-2</v>
      </c>
      <c r="BP410">
        <v>1.3019845810250023E-4</v>
      </c>
      <c r="BQ410">
        <v>28349.464507105804</v>
      </c>
      <c r="BR410">
        <v>-0.16762487326023146</v>
      </c>
      <c r="BS410">
        <v>0.61824216242500873</v>
      </c>
      <c r="BU410">
        <v>2.4462571662693446</v>
      </c>
      <c r="BV410">
        <v>7.4410965611731363</v>
      </c>
      <c r="BW410">
        <v>41224.190971063275</v>
      </c>
      <c r="BX410">
        <v>-7.2178655302840178E-2</v>
      </c>
      <c r="BY410">
        <v>3.4801882472896288</v>
      </c>
      <c r="CA410">
        <v>0.28923585512072703</v>
      </c>
      <c r="CB410">
        <v>1.5352320508332498</v>
      </c>
      <c r="CC410">
        <v>112314.64034947884</v>
      </c>
      <c r="CD410">
        <v>-0.16712048944482216</v>
      </c>
      <c r="CE410">
        <v>1.3479422855311247</v>
      </c>
      <c r="CG410">
        <v>-7.2578434297100536E-2</v>
      </c>
      <c r="CH410">
        <v>0.13990363350691148</v>
      </c>
      <c r="CJ410">
        <v>-0.91429557115656312</v>
      </c>
      <c r="CK410">
        <v>-0.9781554514296098</v>
      </c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>
        <v>0.6421018426880889</v>
      </c>
      <c r="CW410">
        <v>0.3578981573119111</v>
      </c>
      <c r="CX410">
        <v>0.12471567908077583</v>
      </c>
      <c r="CY410">
        <v>0.26429396311737147</v>
      </c>
      <c r="CZ410">
        <v>0.26036364944485285</v>
      </c>
      <c r="DA410">
        <v>0.19318993856788133</v>
      </c>
      <c r="DB410">
        <v>0.10693765008494356</v>
      </c>
      <c r="DC410">
        <v>5.0499119704174839E-2</v>
      </c>
      <c r="DD4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10" t="str">
        <f>IF(TRIM(SW_base_final[[#This Row],[Neg]])="","blocked",SW_base_final[[#This Row],[Neg]])</f>
        <v>blocked</v>
      </c>
      <c r="DF410" t="str">
        <f>LEFT(SW_base_final[[#This Row],[date]],2)</f>
        <v/>
      </c>
      <c r="DG410" t="str">
        <f>MID(SW_base_final[[#This Row],[date]],4,2)</f>
        <v/>
      </c>
      <c r="DH410" t="str">
        <f>RIGHT(SW_base_final[[#This Row],[date]],4)</f>
        <v/>
      </c>
    </row>
    <row r="411" spans="1:112" x14ac:dyDescent="0.3">
      <c r="A411" s="6" t="s">
        <v>1290</v>
      </c>
      <c r="B411" s="6" t="s">
        <v>190</v>
      </c>
      <c r="C411" s="6" t="s">
        <v>114</v>
      </c>
      <c r="D411" s="6" t="s">
        <v>117</v>
      </c>
      <c r="E411" s="6" t="s">
        <v>116</v>
      </c>
      <c r="F411" s="6" t="s">
        <v>117</v>
      </c>
      <c r="G411" s="6" t="s">
        <v>118</v>
      </c>
      <c r="H411" s="1">
        <v>44161.630982407405</v>
      </c>
      <c r="I411" s="6" t="s">
        <v>116</v>
      </c>
      <c r="J411" s="6" t="s">
        <v>116</v>
      </c>
      <c r="K411" s="6" t="s">
        <v>119</v>
      </c>
      <c r="L411">
        <v>4.4203794112078633E-4</v>
      </c>
      <c r="M411">
        <v>0.7600103152831762</v>
      </c>
      <c r="N411">
        <v>948111</v>
      </c>
      <c r="O411">
        <v>14999.664477442748</v>
      </c>
      <c r="P411">
        <v>15488.229277967614</v>
      </c>
      <c r="Q411">
        <v>0.40918344920203342</v>
      </c>
      <c r="R411">
        <v>0.59081655079796658</v>
      </c>
      <c r="S411" s="7">
        <v>2.3495370370370371E-3</v>
      </c>
      <c r="T411">
        <v>3.0958705460096043</v>
      </c>
      <c r="U411">
        <v>0.49314123292147261</v>
      </c>
      <c r="V411" s="6" t="s">
        <v>117</v>
      </c>
      <c r="W411" s="6" t="s">
        <v>121</v>
      </c>
      <c r="X411" s="6" t="s">
        <v>122</v>
      </c>
      <c r="Y411" s="6" t="s">
        <v>148</v>
      </c>
      <c r="Z411" s="6" t="s">
        <v>180</v>
      </c>
      <c r="AA411">
        <v>-0.47005794687816127</v>
      </c>
      <c r="AB411">
        <v>0.24172872752256214</v>
      </c>
      <c r="AC411">
        <v>-0.50985747103623769</v>
      </c>
      <c r="AD411">
        <v>0.1583631823382956</v>
      </c>
      <c r="AE411">
        <v>-0.43855278841767853</v>
      </c>
      <c r="AF411">
        <v>0.30671788884918794</v>
      </c>
      <c r="AG411">
        <v>8282.7510373399564</v>
      </c>
      <c r="AH411">
        <v>-0.49543165346812079</v>
      </c>
      <c r="AI411">
        <v>0.19894111428832373</v>
      </c>
      <c r="AJ411">
        <v>-0.52289377231581269</v>
      </c>
      <c r="AK411">
        <v>-0.20279319866661571</v>
      </c>
      <c r="AL411">
        <v>-0.48346618915745498</v>
      </c>
      <c r="AM411">
        <v>0.50395060159179361</v>
      </c>
      <c r="AN411">
        <v>0.40865575602478615</v>
      </c>
      <c r="AO411">
        <v>0.5913442439752139</v>
      </c>
      <c r="AP411">
        <v>4.002548480889395</v>
      </c>
      <c r="AQ411">
        <v>60036.88426803911</v>
      </c>
      <c r="AR411">
        <v>-0.2986500955491006</v>
      </c>
      <c r="AS411">
        <v>0.63232330293760586</v>
      </c>
      <c r="AT411">
        <v>-0.27005097571093184</v>
      </c>
      <c r="AU411">
        <v>2.7977479502062503</v>
      </c>
      <c r="AV411">
        <v>-0.35411850663734257</v>
      </c>
      <c r="AW411">
        <v>-0.27446699136186192</v>
      </c>
      <c r="AX411">
        <v>6129.6992271474946</v>
      </c>
      <c r="AZ411" s="8">
        <v>4.9537037037037041E-3</v>
      </c>
      <c r="BA411">
        <v>6.7259588202833749</v>
      </c>
      <c r="BB411">
        <v>41228.104582516877</v>
      </c>
      <c r="BC411">
        <v>0.24139367228806272</v>
      </c>
      <c r="BD411">
        <v>8869.965250295254</v>
      </c>
      <c r="BE411">
        <v>5905.9157297572265</v>
      </c>
      <c r="BF411" s="8">
        <v>5.4398148148148144E-4</v>
      </c>
      <c r="BG411">
        <v>2.1205020712900904</v>
      </c>
      <c r="BH411">
        <v>18808.779685522211</v>
      </c>
      <c r="BI411">
        <v>0.66711449936685285</v>
      </c>
      <c r="BJ411">
        <v>0.26934733615233486</v>
      </c>
      <c r="BK411">
        <v>9.9368851875787811E-2</v>
      </c>
      <c r="BL411">
        <v>0.12713902243763414</v>
      </c>
      <c r="BM411">
        <v>0.27638124919966611</v>
      </c>
      <c r="BN411">
        <v>0.22421390882075015</v>
      </c>
      <c r="BO411">
        <v>3.5496315138267977E-3</v>
      </c>
      <c r="BR411">
        <v>-0.6139719613150636</v>
      </c>
      <c r="BS411">
        <v>0.2735411015188236</v>
      </c>
      <c r="BU411">
        <v>0.15960196006614025</v>
      </c>
      <c r="BX411">
        <v>-8.5797308269018102E-2</v>
      </c>
      <c r="BY411">
        <v>-8.4882313052044966E-2</v>
      </c>
      <c r="CA411">
        <v>-0.51171663044351279</v>
      </c>
      <c r="CB411">
        <v>-0.14375003877286341</v>
      </c>
      <c r="CD411">
        <v>-0.57804169469011479</v>
      </c>
      <c r="CE411">
        <v>0.30062232454872584</v>
      </c>
      <c r="CG411">
        <v>-0.82538189216894786</v>
      </c>
      <c r="CL411" s="6" t="s">
        <v>1291</v>
      </c>
      <c r="CM411" s="6"/>
      <c r="CN411" s="6" t="s">
        <v>271</v>
      </c>
      <c r="CO411" s="6"/>
      <c r="CP411" s="6" t="s">
        <v>122</v>
      </c>
      <c r="CQ411" s="6"/>
      <c r="CR411" s="6" t="s">
        <v>176</v>
      </c>
      <c r="CS411" s="6" t="s">
        <v>177</v>
      </c>
      <c r="CT411" s="6"/>
      <c r="CU411" s="6"/>
      <c r="DD4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11" t="str">
        <f>IF(TRIM(SW_base_final[[#This Row],[Neg]])="","blocked",SW_base_final[[#This Row],[Neg]])</f>
        <v>blocked</v>
      </c>
      <c r="DF411" t="str">
        <f>LEFT(SW_base_final[[#This Row],[date]],2)</f>
        <v/>
      </c>
      <c r="DG411" t="str">
        <f>MID(SW_base_final[[#This Row],[date]],4,2)</f>
        <v/>
      </c>
      <c r="DH411" t="str">
        <f>RIGHT(SW_base_final[[#This Row],[date]],4)</f>
        <v/>
      </c>
    </row>
    <row r="412" spans="1:112" x14ac:dyDescent="0.3">
      <c r="A412" s="6" t="s">
        <v>1292</v>
      </c>
      <c r="B412" s="6" t="s">
        <v>113</v>
      </c>
      <c r="C412" s="6" t="s">
        <v>114</v>
      </c>
      <c r="D412" s="6" t="s">
        <v>115</v>
      </c>
      <c r="E412" s="6" t="s">
        <v>116</v>
      </c>
      <c r="F412" s="6" t="s">
        <v>117</v>
      </c>
      <c r="G412" s="6" t="s">
        <v>118</v>
      </c>
      <c r="H412" s="1">
        <v>44161.630982407405</v>
      </c>
      <c r="I412" s="6" t="s">
        <v>116</v>
      </c>
      <c r="J412" s="6" t="s">
        <v>116</v>
      </c>
      <c r="K412" s="6" t="s">
        <v>119</v>
      </c>
      <c r="L412">
        <v>4.4175149241099977E-4</v>
      </c>
      <c r="M412">
        <v>-5.9485254736702979E-3</v>
      </c>
      <c r="N412">
        <v>9343</v>
      </c>
      <c r="O412">
        <v>4369718.7848475613</v>
      </c>
      <c r="P412">
        <v>12035.371398874282</v>
      </c>
      <c r="Q412">
        <v>0.45136119280654124</v>
      </c>
      <c r="R412">
        <v>0.5486388071934587</v>
      </c>
      <c r="S412" s="7">
        <v>3.6805555555555554E-3</v>
      </c>
      <c r="T412">
        <v>22.923627483488065</v>
      </c>
      <c r="U412">
        <v>0.33785085764958733</v>
      </c>
      <c r="V412" s="6" t="s">
        <v>117</v>
      </c>
      <c r="W412" s="6" t="s">
        <v>121</v>
      </c>
      <c r="X412" s="6" t="s">
        <v>343</v>
      </c>
      <c r="Y412" s="6" t="s">
        <v>148</v>
      </c>
      <c r="Z412" s="6" t="s">
        <v>192</v>
      </c>
      <c r="AA412">
        <v>-7.6663194991403283E-2</v>
      </c>
      <c r="AB412">
        <v>0.6048279962602412</v>
      </c>
      <c r="AC412">
        <v>-6.3117393766814356E-2</v>
      </c>
      <c r="AD412">
        <v>0.64640848444134225</v>
      </c>
      <c r="AE412">
        <v>-9.0539435910897637E-2</v>
      </c>
      <c r="AF412">
        <v>0.56316735949816854</v>
      </c>
      <c r="AG412">
        <v>1778610.1691177906</v>
      </c>
      <c r="AH412">
        <v>-9.856337354437128E-2</v>
      </c>
      <c r="AI412">
        <v>0.6871509831686553</v>
      </c>
      <c r="AJ412">
        <v>-0.11262632840172704</v>
      </c>
      <c r="AK412">
        <v>0.62490955212249788</v>
      </c>
      <c r="AL412">
        <v>-8.6035518356902485E-2</v>
      </c>
      <c r="AM412">
        <v>0.74496242757340059</v>
      </c>
      <c r="AN412">
        <v>0.51344870914436447</v>
      </c>
      <c r="AO412">
        <v>0.48655129085563559</v>
      </c>
      <c r="AP412">
        <v>6.217917694540966</v>
      </c>
      <c r="AQ412">
        <v>27170551.752471685</v>
      </c>
      <c r="AR412">
        <v>-0.11147409338737102</v>
      </c>
      <c r="AS412">
        <v>0.31658776062763039</v>
      </c>
      <c r="AT412">
        <v>-0.10499190118706414</v>
      </c>
      <c r="AU412">
        <v>0.72293471023094957</v>
      </c>
      <c r="AV412">
        <v>-0.12375186179604047</v>
      </c>
      <c r="AW412">
        <v>-9.5920203625059819E-2</v>
      </c>
      <c r="AX412">
        <v>2243626.4694038602</v>
      </c>
      <c r="AY412">
        <v>824892.33312845917</v>
      </c>
      <c r="AZ412" s="8">
        <v>4.7337962962962967E-3</v>
      </c>
      <c r="BA412">
        <v>7.9834808518908602</v>
      </c>
      <c r="BB412">
        <v>17911948.957281213</v>
      </c>
      <c r="BC412">
        <v>0.21998873784017794</v>
      </c>
      <c r="BD412">
        <v>2126092.3154436992</v>
      </c>
      <c r="BE412">
        <v>953717.83598933159</v>
      </c>
      <c r="BF412" s="8">
        <v>2.5694444444444445E-3</v>
      </c>
      <c r="BG412">
        <v>4.3547510745121496</v>
      </c>
      <c r="BH412">
        <v>9258602.795190474</v>
      </c>
      <c r="BI412">
        <v>0.4622286044781645</v>
      </c>
      <c r="BJ412">
        <v>0.45373843691560112</v>
      </c>
      <c r="BK412">
        <v>1.3765971165840213E-2</v>
      </c>
      <c r="BL412">
        <v>2.4789636408725974E-2</v>
      </c>
      <c r="BM412">
        <v>4.5058343463207001E-2</v>
      </c>
      <c r="BN412">
        <v>0.37970253640930152</v>
      </c>
      <c r="BO412">
        <v>7.7198931293369286E-2</v>
      </c>
      <c r="BP412">
        <v>5.746144343954874E-3</v>
      </c>
      <c r="BQ412">
        <v>1017727.376753651</v>
      </c>
      <c r="BR412">
        <v>-7.8574418743535879E-2</v>
      </c>
      <c r="BS412">
        <v>0.41671543133537714</v>
      </c>
      <c r="BT412">
        <v>30876.832516798502</v>
      </c>
      <c r="BU412">
        <v>0.10481770854093009</v>
      </c>
      <c r="BV412">
        <v>0.12324563192614035</v>
      </c>
      <c r="BW412">
        <v>55602.720819577138</v>
      </c>
      <c r="BX412">
        <v>-0.34090803061508168</v>
      </c>
      <c r="BY412">
        <v>0.49902708000113005</v>
      </c>
      <c r="BZ412">
        <v>101065.07618221565</v>
      </c>
      <c r="CA412">
        <v>1.4909798349559411E-2</v>
      </c>
      <c r="CB412">
        <v>0.77368894028293189</v>
      </c>
      <c r="CC412">
        <v>851666.14702828391</v>
      </c>
      <c r="CD412">
        <v>-5.8125333900080123E-2</v>
      </c>
      <c r="CE412">
        <v>0.76837212882059602</v>
      </c>
      <c r="CF412">
        <v>173155.85244985585</v>
      </c>
      <c r="CG412">
        <v>8.3867015149174051E-2</v>
      </c>
      <c r="CH412">
        <v>5.9931525829637522</v>
      </c>
      <c r="CI412">
        <v>12888.501246167951</v>
      </c>
      <c r="CJ412">
        <v>-4.9995026928114306E-2</v>
      </c>
      <c r="CK412">
        <v>-0.16755608128051303</v>
      </c>
      <c r="CL412" s="6" t="s">
        <v>1293</v>
      </c>
      <c r="CM412" s="6" t="s">
        <v>1294</v>
      </c>
      <c r="CN412" s="6" t="s">
        <v>1295</v>
      </c>
      <c r="CO412" s="6"/>
      <c r="CP412" s="6" t="s">
        <v>343</v>
      </c>
      <c r="CQ412" s="6" t="s">
        <v>1296</v>
      </c>
      <c r="CR412" s="6" t="s">
        <v>282</v>
      </c>
      <c r="CS412" s="6" t="s">
        <v>283</v>
      </c>
      <c r="CT412" s="6" t="s">
        <v>1297</v>
      </c>
      <c r="CU412" s="6"/>
      <c r="CV412">
        <v>0.78737450836967871</v>
      </c>
      <c r="CW412">
        <v>0.21262549163032129</v>
      </c>
      <c r="CX412">
        <v>0.12333016933655756</v>
      </c>
      <c r="CY412">
        <v>0.28013425399834574</v>
      </c>
      <c r="CZ412">
        <v>0.285505429119294</v>
      </c>
      <c r="DA412">
        <v>0.18836510030883796</v>
      </c>
      <c r="DB412">
        <v>8.4508129928791517E-2</v>
      </c>
      <c r="DC412">
        <v>3.8156917308173825E-2</v>
      </c>
      <c r="DD4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12" t="str">
        <f>IF(TRIM(SW_base_final[[#This Row],[Neg]])="","blocked",SW_base_final[[#This Row],[Neg]])</f>
        <v>blocked</v>
      </c>
      <c r="DF412" t="str">
        <f>LEFT(SW_base_final[[#This Row],[date]],2)</f>
        <v/>
      </c>
      <c r="DG412" t="str">
        <f>MID(SW_base_final[[#This Row],[date]],4,2)</f>
        <v/>
      </c>
      <c r="DH412" t="str">
        <f>RIGHT(SW_base_final[[#This Row],[date]],4)</f>
        <v/>
      </c>
    </row>
    <row r="413" spans="1:112" x14ac:dyDescent="0.3">
      <c r="A413" s="6" t="s">
        <v>1298</v>
      </c>
      <c r="B413" s="6" t="s">
        <v>190</v>
      </c>
      <c r="C413" s="6" t="s">
        <v>114</v>
      </c>
      <c r="D413" s="6" t="s">
        <v>117</v>
      </c>
      <c r="E413" s="6" t="s">
        <v>116</v>
      </c>
      <c r="F413" s="6" t="s">
        <v>117</v>
      </c>
      <c r="G413" s="6" t="s">
        <v>118</v>
      </c>
      <c r="H413" s="1">
        <v>44161.630982407405</v>
      </c>
      <c r="I413" s="6" t="s">
        <v>116</v>
      </c>
      <c r="J413" s="6" t="s">
        <v>116</v>
      </c>
      <c r="K413" s="6" t="s">
        <v>119</v>
      </c>
      <c r="L413">
        <v>4.4159384492514325E-4</v>
      </c>
      <c r="M413">
        <v>-0.38441484495914668</v>
      </c>
      <c r="N413">
        <v>507153</v>
      </c>
      <c r="O413">
        <v>32480.246116420309</v>
      </c>
      <c r="P413">
        <v>16439.522074747128</v>
      </c>
      <c r="Q413">
        <v>0.36252067912510405</v>
      </c>
      <c r="R413">
        <v>0.63747932087489589</v>
      </c>
      <c r="S413" s="7">
        <v>1.5393518518518519E-3</v>
      </c>
      <c r="T413">
        <v>5.2449583347533171</v>
      </c>
      <c r="U413">
        <v>0.3324520392979472</v>
      </c>
      <c r="V413" s="6" t="s">
        <v>117</v>
      </c>
      <c r="W413" s="6" t="s">
        <v>121</v>
      </c>
      <c r="X413" s="6" t="s">
        <v>122</v>
      </c>
      <c r="Y413" s="6" t="s">
        <v>148</v>
      </c>
      <c r="Z413" s="6" t="s">
        <v>192</v>
      </c>
      <c r="AA413">
        <v>0.20353435755794913</v>
      </c>
      <c r="AB413">
        <v>-0.26434342371533126</v>
      </c>
      <c r="AC413">
        <v>9.7721669968018121E-2</v>
      </c>
      <c r="AD413">
        <v>-0.12573187274737985</v>
      </c>
      <c r="AE413">
        <v>0.26879363315564642</v>
      </c>
      <c r="AF413">
        <v>-0.32172425241946112</v>
      </c>
      <c r="AG413">
        <v>21941.312057737519</v>
      </c>
      <c r="AH413">
        <v>0.30017731203740694</v>
      </c>
      <c r="AI413">
        <v>-0.18478753446977658</v>
      </c>
      <c r="AJ413">
        <v>0.28983470401168132</v>
      </c>
      <c r="AK413">
        <v>-6.7671497671160652E-2</v>
      </c>
      <c r="AL413">
        <v>0.30622275346793182</v>
      </c>
      <c r="AM413">
        <v>-0.23989799613284657</v>
      </c>
      <c r="AN413">
        <v>0.3479342278231875</v>
      </c>
      <c r="AO413">
        <v>0.6520657721768125</v>
      </c>
      <c r="AP413">
        <v>5.3416721153291515</v>
      </c>
      <c r="AQ413">
        <v>173498.82497911033</v>
      </c>
      <c r="AR413">
        <v>0.25144827795405456</v>
      </c>
      <c r="AS413">
        <v>-0.22727229503114565</v>
      </c>
      <c r="AT413">
        <v>0.16527341244044824</v>
      </c>
      <c r="AU413">
        <v>-0.12085173677502248</v>
      </c>
      <c r="AV413">
        <v>0.31472930114530118</v>
      </c>
      <c r="AW413">
        <v>-0.28370606431907108</v>
      </c>
      <c r="AX413">
        <v>11300.989352023786</v>
      </c>
      <c r="AY413">
        <v>8029.6168162796057</v>
      </c>
      <c r="AZ413" s="8">
        <v>2.4537037037037036E-3</v>
      </c>
      <c r="BA413">
        <v>6.0527880412819748</v>
      </c>
      <c r="BB413">
        <v>68402.493204584505</v>
      </c>
      <c r="BC413">
        <v>0.32037378698270269</v>
      </c>
      <c r="BD413">
        <v>21179.256764396523</v>
      </c>
      <c r="BE413">
        <v>13911.695241457914</v>
      </c>
      <c r="BF413" s="8">
        <v>1.0648148148148149E-3</v>
      </c>
      <c r="BG413">
        <v>4.9622294560967992</v>
      </c>
      <c r="BH413">
        <v>105096.33177452581</v>
      </c>
      <c r="BI413">
        <v>0.33889684528543074</v>
      </c>
      <c r="BJ413">
        <v>0.17044627077498589</v>
      </c>
      <c r="BL413">
        <v>3.9934040176761422E-2</v>
      </c>
      <c r="BM413">
        <v>4.325420122793933E-3</v>
      </c>
      <c r="BN413">
        <v>0.73801804585570763</v>
      </c>
      <c r="BO413">
        <v>1.1015372849635739E-2</v>
      </c>
      <c r="BP413">
        <v>3.6260850220115402E-2</v>
      </c>
      <c r="BR413">
        <v>-0.19853048464847389</v>
      </c>
      <c r="BS413">
        <v>-6.1579867506079689E-2</v>
      </c>
      <c r="BX413">
        <v>1.2263155606125196</v>
      </c>
      <c r="BY413">
        <v>2.7406945948978421</v>
      </c>
      <c r="CA413">
        <v>-0.26591537266609344</v>
      </c>
      <c r="CC413">
        <v>8277.4163554288534</v>
      </c>
      <c r="CD413">
        <v>0.24580840853433061</v>
      </c>
      <c r="CE413">
        <v>0.16769041264762241</v>
      </c>
      <c r="CG413">
        <v>-0.58728620543042998</v>
      </c>
      <c r="CH413">
        <v>-0.92976025832146414</v>
      </c>
      <c r="CJ413">
        <v>-0.41809878209216822</v>
      </c>
      <c r="CK413">
        <v>-0.7637551180880342</v>
      </c>
      <c r="CL413" s="6" t="s">
        <v>1299</v>
      </c>
      <c r="CM413" s="6" t="s">
        <v>1300</v>
      </c>
      <c r="CN413" s="6" t="s">
        <v>1301</v>
      </c>
      <c r="CO413" s="6" t="s">
        <v>271</v>
      </c>
      <c r="CP413" s="6" t="s">
        <v>122</v>
      </c>
      <c r="CQ413" s="6" t="s">
        <v>1302</v>
      </c>
      <c r="CR413" s="6" t="s">
        <v>247</v>
      </c>
      <c r="CS413" s="6" t="s">
        <v>248</v>
      </c>
      <c r="CT413" s="6"/>
      <c r="CU413" s="6"/>
      <c r="CV413">
        <v>0.44103903004134004</v>
      </c>
      <c r="CW413">
        <v>0.55896096995865996</v>
      </c>
      <c r="CX413">
        <v>0.14511090741923099</v>
      </c>
      <c r="CY413">
        <v>0.27548922136779325</v>
      </c>
      <c r="CZ413">
        <v>0.26801407859157406</v>
      </c>
      <c r="DA413">
        <v>0.164641966901201</v>
      </c>
      <c r="DB413">
        <v>9.1660586862684731E-2</v>
      </c>
      <c r="DC413">
        <v>5.5083238857515988E-2</v>
      </c>
      <c r="DD4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13" t="str">
        <f>IF(TRIM(SW_base_final[[#This Row],[Neg]])="","blocked",SW_base_final[[#This Row],[Neg]])</f>
        <v>blocked</v>
      </c>
      <c r="DF413" t="str">
        <f>LEFT(SW_base_final[[#This Row],[date]],2)</f>
        <v/>
      </c>
      <c r="DG413" t="str">
        <f>MID(SW_base_final[[#This Row],[date]],4,2)</f>
        <v/>
      </c>
      <c r="DH413" t="str">
        <f>RIGHT(SW_base_final[[#This Row],[date]],4)</f>
        <v/>
      </c>
    </row>
    <row r="414" spans="1:112" x14ac:dyDescent="0.3">
      <c r="A414" s="6" t="s">
        <v>1303</v>
      </c>
      <c r="B414" s="6" t="s">
        <v>113</v>
      </c>
      <c r="C414" s="6" t="s">
        <v>114</v>
      </c>
      <c r="D414" s="6" t="s">
        <v>115</v>
      </c>
      <c r="E414" s="6" t="s">
        <v>116</v>
      </c>
      <c r="F414" s="6" t="s">
        <v>117</v>
      </c>
      <c r="G414" s="6" t="s">
        <v>118</v>
      </c>
      <c r="H414" s="1">
        <v>44161.630982407405</v>
      </c>
      <c r="I414" s="6" t="s">
        <v>116</v>
      </c>
      <c r="J414" s="6" t="s">
        <v>116</v>
      </c>
      <c r="K414" s="6" t="s">
        <v>119</v>
      </c>
      <c r="L414">
        <v>4.3513421242140273E-4</v>
      </c>
      <c r="M414">
        <v>32.448551674090119</v>
      </c>
      <c r="N414">
        <v>4635</v>
      </c>
      <c r="O414">
        <v>16883749.061859678</v>
      </c>
      <c r="P414">
        <v>5883.8275626137693</v>
      </c>
      <c r="Q414">
        <v>1</v>
      </c>
      <c r="R414">
        <v>0</v>
      </c>
      <c r="S414" s="7">
        <v>2.3379629629629631E-3</v>
      </c>
      <c r="T414">
        <v>2.4121304392398475</v>
      </c>
      <c r="U414">
        <v>0.49083772090660671</v>
      </c>
      <c r="V414" s="6" t="s">
        <v>117</v>
      </c>
      <c r="W414" s="6" t="s">
        <v>121</v>
      </c>
      <c r="X414" s="6" t="s">
        <v>130</v>
      </c>
      <c r="Y414" s="6" t="s">
        <v>131</v>
      </c>
      <c r="Z414" s="6" t="s">
        <v>180</v>
      </c>
      <c r="AA414">
        <v>5.3012083261012144E-2</v>
      </c>
      <c r="AB414">
        <v>6.547353596444716E-2</v>
      </c>
      <c r="AC414">
        <v>5.8259342909806167E-2</v>
      </c>
      <c r="AD414">
        <v>-0.35015140249640131</v>
      </c>
      <c r="AE414">
        <v>4.8470844744491259E-2</v>
      </c>
      <c r="AF414">
        <v>1.4143146336003154</v>
      </c>
      <c r="AG414">
        <v>5554434.7624913482</v>
      </c>
      <c r="AH414">
        <v>-2.7672450680854777E-2</v>
      </c>
      <c r="AI414">
        <v>0.31232819533546241</v>
      </c>
      <c r="AJ414">
        <v>-0.18968270993115743</v>
      </c>
      <c r="AK414">
        <v>-0.49218796439938894</v>
      </c>
      <c r="AL414">
        <v>4.70736265875491E-2</v>
      </c>
      <c r="AM414">
        <v>2.0214314472597605</v>
      </c>
      <c r="AN414">
        <v>0.46624802539891574</v>
      </c>
      <c r="AO414">
        <v>0.53375197460108426</v>
      </c>
      <c r="AP414">
        <v>1.9830862876511264</v>
      </c>
      <c r="AQ414">
        <v>33481931.248716503</v>
      </c>
      <c r="AR414">
        <v>9.0272104384507168E-2</v>
      </c>
      <c r="AS414">
        <v>-9.0731410942341939E-2</v>
      </c>
      <c r="AT414">
        <v>9.7785087293938311E-2</v>
      </c>
      <c r="AU414">
        <v>-0.2951022493476968</v>
      </c>
      <c r="AV414">
        <v>8.1953122175197457E-2</v>
      </c>
      <c r="AW414">
        <v>0.3485255584305873</v>
      </c>
      <c r="AX414">
        <v>7872014.661422872</v>
      </c>
      <c r="AY414">
        <v>1461400.256761024</v>
      </c>
      <c r="AZ414" s="8">
        <v>2.0370370370370369E-3</v>
      </c>
      <c r="BA414">
        <v>2.2503102773850081</v>
      </c>
      <c r="BB414">
        <v>17714475.496325355</v>
      </c>
      <c r="BC414">
        <v>0.38320688446105566</v>
      </c>
      <c r="BD414">
        <v>9011734.4004368074</v>
      </c>
      <c r="BE414">
        <v>4093034.505730324</v>
      </c>
      <c r="BF414" s="8">
        <v>2.5925925925925925E-3</v>
      </c>
      <c r="BG414">
        <v>1.749658284605778</v>
      </c>
      <c r="BH414">
        <v>15767455.752391145</v>
      </c>
      <c r="BI414">
        <v>0.58485641751616468</v>
      </c>
      <c r="BJ414">
        <v>0.57596525046983227</v>
      </c>
      <c r="BK414">
        <v>1.4154249843851736E-3</v>
      </c>
      <c r="BL414">
        <v>0.32401217719796088</v>
      </c>
      <c r="BM414">
        <v>6.2997410408949829E-3</v>
      </c>
      <c r="BN414">
        <v>9.1870909898227965E-2</v>
      </c>
      <c r="BP414">
        <v>4.3649640869881153E-4</v>
      </c>
      <c r="BQ414">
        <v>4533628.025239924</v>
      </c>
      <c r="BR414">
        <v>0.179197299589543</v>
      </c>
      <c r="BS414">
        <v>-0.57209734900084064</v>
      </c>
      <c r="BT414">
        <v>11141.315160244227</v>
      </c>
      <c r="BU414">
        <v>0.28846300668614444</v>
      </c>
      <c r="BV414">
        <v>5.9124725984727178E-3</v>
      </c>
      <c r="BW414">
        <v>2550415.4736165283</v>
      </c>
      <c r="BX414">
        <v>0.18172209473559953</v>
      </c>
      <c r="BY414">
        <v>77.555082269891443</v>
      </c>
      <c r="BZ414">
        <v>49587.509856641198</v>
      </c>
      <c r="CA414">
        <v>-0.48629894816700203</v>
      </c>
      <c r="CB414">
        <v>-0.95610735806598945</v>
      </c>
      <c r="CC414">
        <v>723148.71683515562</v>
      </c>
      <c r="CD414">
        <v>-0.45541894658348814</v>
      </c>
      <c r="CE414">
        <v>1.0974981347691051</v>
      </c>
      <c r="CJ414">
        <v>2.4044497333012944</v>
      </c>
      <c r="CK414">
        <v>5.7296180631017863</v>
      </c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>
        <v>0.84034812532085712</v>
      </c>
      <c r="CW414">
        <v>0.15965187467914288</v>
      </c>
      <c r="CX414">
        <v>0.30316792988033253</v>
      </c>
      <c r="CY414">
        <v>0.29527606318717886</v>
      </c>
      <c r="CZ414">
        <v>0.1853484353220915</v>
      </c>
      <c r="DA414">
        <v>0.11616624996885032</v>
      </c>
      <c r="DB414">
        <v>6.5189982855714229E-2</v>
      </c>
      <c r="DC414">
        <v>3.485133878583261E-2</v>
      </c>
      <c r="DD4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14" t="str">
        <f>IF(TRIM(SW_base_final[[#This Row],[Neg]])="","blocked",SW_base_final[[#This Row],[Neg]])</f>
        <v>blocked</v>
      </c>
      <c r="DF414" t="str">
        <f>LEFT(SW_base_final[[#This Row],[date]],2)</f>
        <v/>
      </c>
      <c r="DG414" t="str">
        <f>MID(SW_base_final[[#This Row],[date]],4,2)</f>
        <v/>
      </c>
      <c r="DH414" t="str">
        <f>RIGHT(SW_base_final[[#This Row],[date]],4)</f>
        <v/>
      </c>
    </row>
    <row r="415" spans="1:112" x14ac:dyDescent="0.3">
      <c r="A415" s="6" t="s">
        <v>1304</v>
      </c>
      <c r="B415" s="6" t="s">
        <v>113</v>
      </c>
      <c r="C415" s="6" t="s">
        <v>114</v>
      </c>
      <c r="D415" s="6" t="s">
        <v>115</v>
      </c>
      <c r="E415" s="6" t="s">
        <v>116</v>
      </c>
      <c r="F415" s="6" t="s">
        <v>117</v>
      </c>
      <c r="G415" s="6" t="s">
        <v>118</v>
      </c>
      <c r="H415" s="1">
        <v>44161.630982407405</v>
      </c>
      <c r="I415" s="6" t="s">
        <v>116</v>
      </c>
      <c r="J415" s="6" t="s">
        <v>116</v>
      </c>
      <c r="K415" s="6" t="s">
        <v>119</v>
      </c>
      <c r="L415">
        <v>4.3465873928115071E-4</v>
      </c>
      <c r="M415">
        <v>0.22514793437145608</v>
      </c>
      <c r="N415">
        <v>6760</v>
      </c>
      <c r="O415">
        <v>9009339.5222645849</v>
      </c>
      <c r="P415">
        <v>16757.451974566706</v>
      </c>
      <c r="Q415">
        <v>0.52323889981548677</v>
      </c>
      <c r="R415">
        <v>0.47676110018451323</v>
      </c>
      <c r="S415" s="7">
        <v>1.4699074074074074E-3</v>
      </c>
      <c r="T415">
        <v>2.6913569798879964</v>
      </c>
      <c r="U415">
        <v>0.49269565327411513</v>
      </c>
      <c r="V415" s="6" t="s">
        <v>120</v>
      </c>
      <c r="W415" s="6" t="s">
        <v>121</v>
      </c>
      <c r="X415" s="6" t="s">
        <v>130</v>
      </c>
      <c r="Y415" s="6" t="s">
        <v>398</v>
      </c>
      <c r="Z415" s="6" t="s">
        <v>124</v>
      </c>
      <c r="AA415">
        <v>0.55451172870302878</v>
      </c>
      <c r="AB415">
        <v>1.0280339877701912</v>
      </c>
      <c r="AC415">
        <v>0.564413185823184</v>
      </c>
      <c r="AD415">
        <v>1.1153208024471053</v>
      </c>
      <c r="AE415">
        <v>0.54653794944062861</v>
      </c>
      <c r="AF415">
        <v>0.96207940629715138</v>
      </c>
      <c r="AG415">
        <v>4814581.6098253122</v>
      </c>
      <c r="AH415">
        <v>0.60677835900283594</v>
      </c>
      <c r="AI415">
        <v>1.2244936293477662</v>
      </c>
      <c r="AJ415">
        <v>0.68037903044019177</v>
      </c>
      <c r="AK415">
        <v>1.3069402726509858</v>
      </c>
      <c r="AL415">
        <v>0.56227295806008759</v>
      </c>
      <c r="AM415">
        <v>1.1739612547317582</v>
      </c>
      <c r="AN415">
        <v>0.44892095692080169</v>
      </c>
      <c r="AO415">
        <v>0.55107904307919842</v>
      </c>
      <c r="AP415">
        <v>2.5623882432268483</v>
      </c>
      <c r="AQ415">
        <v>23085425.671089761</v>
      </c>
      <c r="AR415">
        <v>0.48642717014385251</v>
      </c>
      <c r="AS415">
        <v>0.58689046488592034</v>
      </c>
      <c r="AT415">
        <v>0.44986358627181455</v>
      </c>
      <c r="AU415">
        <v>1.0246060109014041</v>
      </c>
      <c r="AV415">
        <v>0.53414219308886235</v>
      </c>
      <c r="AW415">
        <v>0.25283824655929843</v>
      </c>
      <c r="AX415">
        <v>4044481.3195594153</v>
      </c>
      <c r="AY415">
        <v>1897362.5435432971</v>
      </c>
      <c r="AZ415" s="8">
        <v>1.9444444444444444E-3</v>
      </c>
      <c r="BA415">
        <v>3.15207360071265</v>
      </c>
      <c r="BB415">
        <v>12748502.795958696</v>
      </c>
      <c r="BC415">
        <v>0.33333492823615418</v>
      </c>
      <c r="BD415">
        <v>4964858.202705171</v>
      </c>
      <c r="BE415">
        <v>2917219.0662820153</v>
      </c>
      <c r="BF415" s="8">
        <v>1.0995370370370371E-3</v>
      </c>
      <c r="BG415">
        <v>2.0820177441319179</v>
      </c>
      <c r="BH415">
        <v>10336922.875131069</v>
      </c>
      <c r="BI415">
        <v>0.62251436091339774</v>
      </c>
      <c r="BJ415">
        <v>0.46074924931123246</v>
      </c>
      <c r="BK415">
        <v>1.5959755353094375E-3</v>
      </c>
      <c r="BL415">
        <v>1.7465106404354672E-2</v>
      </c>
      <c r="BM415">
        <v>1.7403555329862673E-2</v>
      </c>
      <c r="BN415">
        <v>0.49913532039673458</v>
      </c>
      <c r="BO415">
        <v>3.4411094956879051E-3</v>
      </c>
      <c r="BP415">
        <v>2.0968352681812624E-4</v>
      </c>
      <c r="BQ415">
        <v>1862337.3498581494</v>
      </c>
      <c r="BR415">
        <v>0.40673492467937589</v>
      </c>
      <c r="BS415">
        <v>0.84709152405703358</v>
      </c>
      <c r="BT415">
        <v>6450.894609833409</v>
      </c>
      <c r="BU415">
        <v>-2.1784414272934538E-2</v>
      </c>
      <c r="BV415">
        <v>-0.27758750779447283</v>
      </c>
      <c r="BW415">
        <v>70593.538730012064</v>
      </c>
      <c r="BX415">
        <v>0.36897998275657784</v>
      </c>
      <c r="BY415">
        <v>5.5760314675321254</v>
      </c>
      <c r="BZ415">
        <v>70344.750771872772</v>
      </c>
      <c r="CA415">
        <v>0.56585293079169174</v>
      </c>
      <c r="CB415">
        <v>0.32434531836679414</v>
      </c>
      <c r="CC415">
        <v>2017492.9230982722</v>
      </c>
      <c r="CD415">
        <v>0.75791851078989914</v>
      </c>
      <c r="CE415">
        <v>1.4374994387117752</v>
      </c>
      <c r="CF415">
        <v>13908.881562696222</v>
      </c>
      <c r="CG415">
        <v>0.4692087763179662</v>
      </c>
      <c r="CH415">
        <v>26.300427856458278</v>
      </c>
      <c r="CJ415">
        <v>3.7610752400344483</v>
      </c>
      <c r="CK415">
        <v>0.23308653407533897</v>
      </c>
      <c r="CL415" s="6" t="s">
        <v>1305</v>
      </c>
      <c r="CM415" s="6" t="s">
        <v>1306</v>
      </c>
      <c r="CN415" s="6" t="s">
        <v>1307</v>
      </c>
      <c r="CO415" s="6" t="s">
        <v>1308</v>
      </c>
      <c r="CP415" s="6" t="s">
        <v>130</v>
      </c>
      <c r="CQ415" s="6" t="s">
        <v>1309</v>
      </c>
      <c r="CR415" s="6" t="s">
        <v>185</v>
      </c>
      <c r="CS415" s="6" t="s">
        <v>186</v>
      </c>
      <c r="CT415" s="6" t="s">
        <v>1310</v>
      </c>
      <c r="CU415" s="6"/>
      <c r="CV415">
        <v>0.80825396323219101</v>
      </c>
      <c r="CW415">
        <v>0.19174603676780899</v>
      </c>
      <c r="CX415">
        <v>0.22405652668789813</v>
      </c>
      <c r="CY415">
        <v>0.34673326355271938</v>
      </c>
      <c r="CZ415">
        <v>0.2065876514690401</v>
      </c>
      <c r="DA415">
        <v>0.12010503590652245</v>
      </c>
      <c r="DB415">
        <v>6.8695517589646052E-2</v>
      </c>
      <c r="DC415">
        <v>3.3822004794173896E-2</v>
      </c>
      <c r="DD4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15" t="str">
        <f>IF(TRIM(SW_base_final[[#This Row],[Neg]])="","blocked",SW_base_final[[#This Row],[Neg]])</f>
        <v>blocked</v>
      </c>
      <c r="DF415" t="str">
        <f>LEFT(SW_base_final[[#This Row],[date]],2)</f>
        <v/>
      </c>
      <c r="DG415" t="str">
        <f>MID(SW_base_final[[#This Row],[date]],4,2)</f>
        <v/>
      </c>
      <c r="DH415" t="str">
        <f>RIGHT(SW_base_final[[#This Row],[date]],4)</f>
        <v/>
      </c>
    </row>
    <row r="416" spans="1:112" x14ac:dyDescent="0.3">
      <c r="A416" s="6" t="s">
        <v>1311</v>
      </c>
      <c r="B416" s="6" t="s">
        <v>190</v>
      </c>
      <c r="C416" s="6" t="s">
        <v>114</v>
      </c>
      <c r="D416" s="6" t="s">
        <v>117</v>
      </c>
      <c r="E416" s="6" t="s">
        <v>116</v>
      </c>
      <c r="F416" s="6" t="s">
        <v>117</v>
      </c>
      <c r="G416" s="6" t="s">
        <v>118</v>
      </c>
      <c r="H416" s="1">
        <v>44161.630982407405</v>
      </c>
      <c r="I416" s="6" t="s">
        <v>116</v>
      </c>
      <c r="J416" s="6" t="s">
        <v>116</v>
      </c>
      <c r="K416" s="6" t="s">
        <v>119</v>
      </c>
      <c r="L416">
        <v>4.3440345208576003E-4</v>
      </c>
      <c r="M416">
        <v>5.7514129051328835</v>
      </c>
      <c r="N416">
        <v>5013</v>
      </c>
      <c r="O416">
        <v>11548112.849045999</v>
      </c>
      <c r="P416">
        <v>5176.7403344789063</v>
      </c>
      <c r="Q416">
        <v>1</v>
      </c>
      <c r="R416">
        <v>0</v>
      </c>
      <c r="S416" s="7">
        <v>2.4074074074074076E-3</v>
      </c>
      <c r="T416">
        <v>3.4477972706132038</v>
      </c>
      <c r="U416">
        <v>0.70435859652886901</v>
      </c>
      <c r="V416" s="6" t="s">
        <v>117</v>
      </c>
      <c r="W416" s="6" t="s">
        <v>121</v>
      </c>
      <c r="X416" s="6" t="s">
        <v>130</v>
      </c>
      <c r="Y416" s="6" t="s">
        <v>148</v>
      </c>
      <c r="Z416" s="6" t="s">
        <v>180</v>
      </c>
      <c r="AA416">
        <v>-0.11610058133599199</v>
      </c>
      <c r="AB416">
        <v>2.153493836185322</v>
      </c>
      <c r="AC416">
        <v>-9.7802953039138663E-2</v>
      </c>
      <c r="AD416">
        <v>1.5260462772393848</v>
      </c>
      <c r="AE416">
        <v>-0.13694345068043234</v>
      </c>
      <c r="AF416">
        <v>3.4779614175128533</v>
      </c>
      <c r="AG416">
        <v>3287477.2093079882</v>
      </c>
      <c r="AH416">
        <v>-0.21279043406439124</v>
      </c>
      <c r="AI416">
        <v>2.2528542356133263</v>
      </c>
      <c r="AJ416">
        <v>-0.28278299194261214</v>
      </c>
      <c r="AK416">
        <v>0.44425549593450198</v>
      </c>
      <c r="AL416">
        <v>-0.1799830554457591</v>
      </c>
      <c r="AM416">
        <v>5.6846963301822395</v>
      </c>
      <c r="AN416">
        <v>0.54353775470539101</v>
      </c>
      <c r="AO416">
        <v>0.45646224529460905</v>
      </c>
      <c r="AP416">
        <v>4.6575191963636478</v>
      </c>
      <c r="AQ416">
        <v>53785557.27620545</v>
      </c>
      <c r="AR416">
        <v>-3.918602396135662E-2</v>
      </c>
      <c r="AS416">
        <v>3.099409377836686</v>
      </c>
      <c r="AT416">
        <v>-4.7914047792128489E-2</v>
      </c>
      <c r="AU416">
        <v>2.5705258422930872</v>
      </c>
      <c r="AV416">
        <v>-2.1440815520976542E-2</v>
      </c>
      <c r="AW416">
        <v>4.7983961163972557</v>
      </c>
      <c r="AX416">
        <v>6276835.3290549386</v>
      </c>
      <c r="AY416">
        <v>955876.2079584403</v>
      </c>
      <c r="AZ416" s="8">
        <v>4.2939814814814811E-3</v>
      </c>
      <c r="BA416">
        <v>5.6916202793696433</v>
      </c>
      <c r="BB416">
        <v>35725363.249112919</v>
      </c>
      <c r="BC416">
        <v>0.54379731402522835</v>
      </c>
      <c r="BD416">
        <v>5271277.5199910644</v>
      </c>
      <c r="BE416">
        <v>2331601.0013495479</v>
      </c>
      <c r="BF416" s="8">
        <v>1.7361111111111112E-4</v>
      </c>
      <c r="BG416">
        <v>3.4261512429577312</v>
      </c>
      <c r="BH416">
        <v>18060194.027092531</v>
      </c>
      <c r="BI416">
        <v>0.89554882065862251</v>
      </c>
      <c r="BJ416">
        <v>0.99440165212215414</v>
      </c>
      <c r="BL416">
        <v>2.1258655510715611E-4</v>
      </c>
      <c r="BM416">
        <v>5.8562525923404438E-4</v>
      </c>
      <c r="BN416">
        <v>4.796025213128767E-3</v>
      </c>
      <c r="BO416">
        <v>4.1108503758367355E-6</v>
      </c>
      <c r="BQ416">
        <v>6241559.0395447919</v>
      </c>
      <c r="BR416">
        <v>-9.6431772061221666E-2</v>
      </c>
      <c r="BS416">
        <v>1.8980558552330971</v>
      </c>
      <c r="BV416">
        <v>-1</v>
      </c>
      <c r="BX416">
        <v>-0.56277264531084492</v>
      </c>
      <c r="BY416">
        <v>-0.18723283288875936</v>
      </c>
      <c r="CA416">
        <v>5.9859833620314218E-2</v>
      </c>
      <c r="CB416">
        <v>-0.98234701513555234</v>
      </c>
      <c r="CC416">
        <v>30103.202723974722</v>
      </c>
      <c r="CD416">
        <v>-0.28793567915225859</v>
      </c>
      <c r="CE416">
        <v>-0.53824013478801369</v>
      </c>
      <c r="CG416">
        <v>-0.84181616064431664</v>
      </c>
      <c r="CJ416">
        <v>-1</v>
      </c>
      <c r="CK416">
        <v>-1</v>
      </c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>
        <v>0.82341552659646866</v>
      </c>
      <c r="CW416">
        <v>0.17658447340353134</v>
      </c>
      <c r="CX416">
        <v>0.30340300828886374</v>
      </c>
      <c r="CY416">
        <v>0.29976665549159226</v>
      </c>
      <c r="CZ416">
        <v>0.18753598472762359</v>
      </c>
      <c r="DA416">
        <v>0.11015020491308178</v>
      </c>
      <c r="DB416">
        <v>6.3611251458606036E-2</v>
      </c>
      <c r="DC416">
        <v>3.553289512023277E-2</v>
      </c>
      <c r="DD4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16" t="str">
        <f>IF(TRIM(SW_base_final[[#This Row],[Neg]])="","blocked",SW_base_final[[#This Row],[Neg]])</f>
        <v>blocked</v>
      </c>
      <c r="DF416" t="str">
        <f>LEFT(SW_base_final[[#This Row],[date]],2)</f>
        <v/>
      </c>
      <c r="DG416" t="str">
        <f>MID(SW_base_final[[#This Row],[date]],4,2)</f>
        <v/>
      </c>
      <c r="DH416" t="str">
        <f>RIGHT(SW_base_final[[#This Row],[date]],4)</f>
        <v/>
      </c>
    </row>
    <row r="417" spans="1:112" x14ac:dyDescent="0.3">
      <c r="A417" s="6" t="s">
        <v>1312</v>
      </c>
      <c r="B417" s="6" t="s">
        <v>190</v>
      </c>
      <c r="C417" s="6" t="s">
        <v>114</v>
      </c>
      <c r="D417" s="6" t="s">
        <v>117</v>
      </c>
      <c r="E417" s="6" t="s">
        <v>116</v>
      </c>
      <c r="F417" s="6" t="s">
        <v>117</v>
      </c>
      <c r="G417" s="6" t="s">
        <v>118</v>
      </c>
      <c r="H417" s="1">
        <v>44161.630982407405</v>
      </c>
      <c r="I417" s="6" t="s">
        <v>116</v>
      </c>
      <c r="J417" s="6" t="s">
        <v>116</v>
      </c>
      <c r="K417" s="6" t="s">
        <v>119</v>
      </c>
      <c r="L417">
        <v>4.2522597687354711E-4</v>
      </c>
      <c r="M417">
        <v>0.24417658327550279</v>
      </c>
      <c r="N417">
        <v>97632</v>
      </c>
      <c r="O417">
        <v>440991.28037871158</v>
      </c>
      <c r="P417">
        <v>11469.51299554933</v>
      </c>
      <c r="Q417">
        <v>0.23038708500043723</v>
      </c>
      <c r="R417">
        <v>0.76961291499956275</v>
      </c>
      <c r="S417" s="7">
        <v>4.1203703703703706E-3</v>
      </c>
      <c r="T417">
        <v>2.2299468047449298</v>
      </c>
      <c r="U417">
        <v>0.47517692943270218</v>
      </c>
      <c r="V417" s="6" t="s">
        <v>120</v>
      </c>
      <c r="W417" s="6" t="s">
        <v>121</v>
      </c>
      <c r="X417" s="6" t="s">
        <v>152</v>
      </c>
      <c r="Y417" s="6" t="s">
        <v>148</v>
      </c>
      <c r="Z417" s="6" t="s">
        <v>180</v>
      </c>
      <c r="AA417">
        <v>0.66921485176543727</v>
      </c>
      <c r="AB417">
        <v>-0.15242620969746234</v>
      </c>
      <c r="AC417">
        <v>0.56749813655306691</v>
      </c>
      <c r="AD417">
        <v>0.2163134360588097</v>
      </c>
      <c r="AE417">
        <v>0.74306982964164869</v>
      </c>
      <c r="AF417">
        <v>-0.29247942848804676</v>
      </c>
      <c r="AG417">
        <v>188417.83737839657</v>
      </c>
      <c r="AH417">
        <v>0.85360767262517068</v>
      </c>
      <c r="AI417">
        <v>-5.0527740921994524E-2</v>
      </c>
      <c r="AJ417">
        <v>0.99003160013903679</v>
      </c>
      <c r="AK417">
        <v>0.20193199088785829</v>
      </c>
      <c r="AL417">
        <v>0.7666851564701811</v>
      </c>
      <c r="AM417">
        <v>-0.17490941730943044</v>
      </c>
      <c r="AN417">
        <v>0.39502089462725409</v>
      </c>
      <c r="AO417">
        <v>0.60497910537274591</v>
      </c>
      <c r="AP417">
        <v>3.2710368696149779</v>
      </c>
      <c r="AQ417">
        <v>1442498.7372974819</v>
      </c>
      <c r="AR417">
        <v>0.91430042540734524</v>
      </c>
      <c r="AS417">
        <v>-0.18040105759129155</v>
      </c>
      <c r="AT417">
        <v>0.87420666367712685</v>
      </c>
      <c r="AU417">
        <v>0.59096582396332242</v>
      </c>
      <c r="AV417">
        <v>0.95357822757133159</v>
      </c>
      <c r="AW417">
        <v>-0.43696376418691085</v>
      </c>
      <c r="AX417">
        <v>174200.77009801695</v>
      </c>
      <c r="AY417">
        <v>78725.860584153721</v>
      </c>
      <c r="AZ417" s="8">
        <v>4.9074074074074072E-3</v>
      </c>
      <c r="BA417">
        <v>4.0119452135122069</v>
      </c>
      <c r="BB417">
        <v>698883.9457848795</v>
      </c>
      <c r="BC417">
        <v>0.38047605702620318</v>
      </c>
      <c r="BD417">
        <v>266790.5102806947</v>
      </c>
      <c r="BE417">
        <v>109691.97679424284</v>
      </c>
      <c r="BF417" s="8">
        <v>3.6111111111111109E-3</v>
      </c>
      <c r="BG417">
        <v>2.7872610263769615</v>
      </c>
      <c r="BH417">
        <v>743614.79151260236</v>
      </c>
      <c r="BI417">
        <v>0.53701183084958326</v>
      </c>
      <c r="BJ417">
        <v>0.40657733954259179</v>
      </c>
      <c r="BK417">
        <v>2.4361483389098966E-3</v>
      </c>
      <c r="BL417">
        <v>0.21183875979422928</v>
      </c>
      <c r="BM417">
        <v>0.37631452940130611</v>
      </c>
      <c r="BN417">
        <v>2.5873120367647679E-3</v>
      </c>
      <c r="BP417">
        <v>2.4591088619824847E-4</v>
      </c>
      <c r="BQ417">
        <v>70009.156933145088</v>
      </c>
      <c r="BR417">
        <v>0.80349201070726961</v>
      </c>
      <c r="BS417">
        <v>0.72007820870045958</v>
      </c>
      <c r="BU417">
        <v>15.603231523845064</v>
      </c>
      <c r="BV417">
        <v>2.2159495853612152</v>
      </c>
      <c r="BW417">
        <v>36476.831187005715</v>
      </c>
      <c r="BX417">
        <v>4.4729168845512479E-2</v>
      </c>
      <c r="BY417">
        <v>168.05496459414209</v>
      </c>
      <c r="BZ417">
        <v>64798.158635003834</v>
      </c>
      <c r="CA417">
        <v>0.78071499134052558</v>
      </c>
      <c r="CB417">
        <v>-0.36253348819153253</v>
      </c>
      <c r="CD417">
        <v>4.11502364427621</v>
      </c>
      <c r="CE417">
        <v>0.51678804723771221</v>
      </c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>
        <v>0.6966309444445492</v>
      </c>
      <c r="CW417">
        <v>0.3033690555554508</v>
      </c>
      <c r="CX417">
        <v>0.21021079208738416</v>
      </c>
      <c r="CY417">
        <v>0.30321901723762174</v>
      </c>
      <c r="CZ417">
        <v>0.22734049859471467</v>
      </c>
      <c r="DA417">
        <v>0.14035837428267828</v>
      </c>
      <c r="DB417">
        <v>7.4140958133633986E-2</v>
      </c>
      <c r="DC417">
        <v>4.473035966396724E-2</v>
      </c>
      <c r="DD4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17" t="str">
        <f>IF(TRIM(SW_base_final[[#This Row],[Neg]])="","blocked",SW_base_final[[#This Row],[Neg]])</f>
        <v>blocked</v>
      </c>
      <c r="DF417" t="str">
        <f>LEFT(SW_base_final[[#This Row],[date]],2)</f>
        <v/>
      </c>
      <c r="DG417" t="str">
        <f>MID(SW_base_final[[#This Row],[date]],4,2)</f>
        <v/>
      </c>
      <c r="DH417" t="str">
        <f>RIGHT(SW_base_final[[#This Row],[date]],4)</f>
        <v/>
      </c>
    </row>
    <row r="418" spans="1:112" x14ac:dyDescent="0.3">
      <c r="A418" s="6" t="s">
        <v>1313</v>
      </c>
      <c r="B418" s="6" t="s">
        <v>113</v>
      </c>
      <c r="C418" s="6" t="s">
        <v>114</v>
      </c>
      <c r="D418" s="6" t="s">
        <v>115</v>
      </c>
      <c r="E418" s="6" t="s">
        <v>116</v>
      </c>
      <c r="F418" s="6" t="s">
        <v>117</v>
      </c>
      <c r="G418" s="6" t="s">
        <v>118</v>
      </c>
      <c r="H418" s="1">
        <v>44161.630982407405</v>
      </c>
      <c r="I418" s="6" t="s">
        <v>116</v>
      </c>
      <c r="J418" s="6" t="s">
        <v>116</v>
      </c>
      <c r="K418" s="6" t="s">
        <v>119</v>
      </c>
      <c r="L418">
        <v>4.1906336460128038E-4</v>
      </c>
      <c r="M418">
        <v>3.0660994381322517</v>
      </c>
      <c r="N418">
        <v>13868</v>
      </c>
      <c r="O418">
        <v>4115610.7892446066</v>
      </c>
      <c r="P418">
        <v>6151.0062054198161</v>
      </c>
      <c r="Q418">
        <v>1</v>
      </c>
      <c r="R418">
        <v>0</v>
      </c>
      <c r="S418" s="7">
        <v>3.1712962962962962E-3</v>
      </c>
      <c r="T418">
        <v>4.0377853367384571</v>
      </c>
      <c r="U418">
        <v>0.38731804082063326</v>
      </c>
      <c r="V418" s="6" t="s">
        <v>117</v>
      </c>
      <c r="W418" s="6" t="s">
        <v>121</v>
      </c>
      <c r="X418" s="6" t="s">
        <v>130</v>
      </c>
      <c r="Y418" s="6" t="s">
        <v>148</v>
      </c>
      <c r="Z418" s="6" t="s">
        <v>180</v>
      </c>
      <c r="AA418">
        <v>0.14633855999521028</v>
      </c>
      <c r="AB418">
        <v>5.7823852777146216</v>
      </c>
      <c r="AC418">
        <v>0.1690250457382485</v>
      </c>
      <c r="AD418">
        <v>5.049362331931504</v>
      </c>
      <c r="AE418">
        <v>0.12088747026140578</v>
      </c>
      <c r="AF418">
        <v>6.9028334067511192</v>
      </c>
      <c r="AG418">
        <v>1044633.2736274938</v>
      </c>
      <c r="AH418">
        <v>-0.10641642515197702</v>
      </c>
      <c r="AI418">
        <v>3.2288698993412019</v>
      </c>
      <c r="AJ418">
        <v>-0.39025372127277091</v>
      </c>
      <c r="AK418">
        <v>1.0566420606403271</v>
      </c>
      <c r="AL418">
        <v>7.415354862434409E-2</v>
      </c>
      <c r="AM418">
        <v>5.8364355418578553</v>
      </c>
      <c r="AN418">
        <v>0.53917914304324555</v>
      </c>
      <c r="AO418">
        <v>0.4608208569567544</v>
      </c>
      <c r="AP418">
        <v>3.5834191505919879</v>
      </c>
      <c r="AQ418">
        <v>14747958.518562127</v>
      </c>
      <c r="AR418">
        <v>-6.1039836897560096E-2</v>
      </c>
      <c r="AS418">
        <v>5.6877286595890446</v>
      </c>
      <c r="AT418">
        <v>-8.0839862468026658E-2</v>
      </c>
      <c r="AU418">
        <v>4.179742203925497</v>
      </c>
      <c r="AV418">
        <v>-4.6099121134171139E-2</v>
      </c>
      <c r="AW418">
        <v>7.4835362370567715</v>
      </c>
      <c r="AX418">
        <v>2219051.4984444422</v>
      </c>
      <c r="AY418">
        <v>277156.04884995124</v>
      </c>
      <c r="AZ418" s="8">
        <v>3.5879629629629629E-3</v>
      </c>
      <c r="BA418">
        <v>2.7979558845774584</v>
      </c>
      <c r="BB418">
        <v>6208808.1982530532</v>
      </c>
      <c r="BC418">
        <v>0.37477446206460463</v>
      </c>
      <c r="BD418">
        <v>1896559.2908001638</v>
      </c>
      <c r="BE418">
        <v>767477.22477754252</v>
      </c>
      <c r="BF418" s="8">
        <v>2.6967592592592594E-3</v>
      </c>
      <c r="BG418">
        <v>4.502443114608023</v>
      </c>
      <c r="BH418">
        <v>8539150.3203090727</v>
      </c>
      <c r="BI418">
        <v>0.40199453808040397</v>
      </c>
      <c r="BJ418">
        <v>0.7818754554112618</v>
      </c>
      <c r="BK418">
        <v>7.9876821569031774E-3</v>
      </c>
      <c r="BL418">
        <v>5.6488320719339544E-4</v>
      </c>
      <c r="BM418">
        <v>1.5083680227348645E-2</v>
      </c>
      <c r="BN418">
        <v>0.19361061757920911</v>
      </c>
      <c r="BP418">
        <v>8.7768141808393179E-4</v>
      </c>
      <c r="BQ418">
        <v>1733568.2157977908</v>
      </c>
      <c r="BR418">
        <v>0.82202424968699828</v>
      </c>
      <c r="BS418">
        <v>8.6675988818875496</v>
      </c>
      <c r="BT418">
        <v>17710.227133065524</v>
      </c>
      <c r="BU418">
        <v>0.65750819548557438</v>
      </c>
      <c r="BV418">
        <v>7.4730340344263624</v>
      </c>
      <c r="BX418">
        <v>-0.31066599526364314</v>
      </c>
      <c r="BY418">
        <v>-2.1594708240473937E-2</v>
      </c>
      <c r="BZ418">
        <v>33443.419202403798</v>
      </c>
      <c r="CA418">
        <v>0.60511569461834047</v>
      </c>
      <c r="CB418">
        <v>2.9469478963148856</v>
      </c>
      <c r="CC418">
        <v>429271.96467595315</v>
      </c>
      <c r="CD418">
        <v>-0.52920918113339144</v>
      </c>
      <c r="CE418">
        <v>1.4972802404077354</v>
      </c>
      <c r="CJ418">
        <v>8.8776086332604116</v>
      </c>
      <c r="CK418">
        <v>-7.9545806564542687E-3</v>
      </c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>
        <v>0.6872774488294815</v>
      </c>
      <c r="CW418">
        <v>0.3127225511705185</v>
      </c>
      <c r="CX418">
        <v>0.16246360100832322</v>
      </c>
      <c r="CY418">
        <v>0.35328130349358794</v>
      </c>
      <c r="CZ418">
        <v>0.25370983325710877</v>
      </c>
      <c r="DA418">
        <v>0.11982326384915241</v>
      </c>
      <c r="DB418">
        <v>6.9493555585886421E-2</v>
      </c>
      <c r="DC418">
        <v>4.1228442805941103E-2</v>
      </c>
      <c r="DD4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18" t="str">
        <f>IF(TRIM(SW_base_final[[#This Row],[Neg]])="","blocked",SW_base_final[[#This Row],[Neg]])</f>
        <v>blocked</v>
      </c>
      <c r="DF418" t="str">
        <f>LEFT(SW_base_final[[#This Row],[date]],2)</f>
        <v/>
      </c>
      <c r="DG418" t="str">
        <f>MID(SW_base_final[[#This Row],[date]],4,2)</f>
        <v/>
      </c>
      <c r="DH418" t="str">
        <f>RIGHT(SW_base_final[[#This Row],[date]],4)</f>
        <v/>
      </c>
    </row>
    <row r="419" spans="1:112" x14ac:dyDescent="0.3">
      <c r="A419" s="6" t="s">
        <v>1314</v>
      </c>
      <c r="B419" s="6" t="s">
        <v>113</v>
      </c>
      <c r="C419" s="6" t="s">
        <v>114</v>
      </c>
      <c r="D419" s="6" t="s">
        <v>115</v>
      </c>
      <c r="E419" s="6" t="s">
        <v>116</v>
      </c>
      <c r="F419" s="6" t="s">
        <v>117</v>
      </c>
      <c r="G419" s="6" t="s">
        <v>118</v>
      </c>
      <c r="H419" s="1">
        <v>44161.630982407405</v>
      </c>
      <c r="I419" s="6" t="s">
        <v>116</v>
      </c>
      <c r="J419" s="6" t="s">
        <v>116</v>
      </c>
      <c r="K419" s="6" t="s">
        <v>119</v>
      </c>
      <c r="L419">
        <v>4.1288499563827736E-4</v>
      </c>
      <c r="M419">
        <v>0.20465907639697709</v>
      </c>
      <c r="N419">
        <v>112503</v>
      </c>
      <c r="O419">
        <v>396483.14127076289</v>
      </c>
      <c r="P419">
        <v>17937.941778815995</v>
      </c>
      <c r="Q419">
        <v>0.24854030039249306</v>
      </c>
      <c r="R419">
        <v>0.75145969960750691</v>
      </c>
      <c r="S419" s="7">
        <v>1.2268518518518518E-3</v>
      </c>
      <c r="T419">
        <v>1.8545986703928419</v>
      </c>
      <c r="U419">
        <v>0.66454939775585564</v>
      </c>
      <c r="V419" s="6" t="s">
        <v>117</v>
      </c>
      <c r="W419" s="6" t="s">
        <v>121</v>
      </c>
      <c r="X419" s="6" t="s">
        <v>152</v>
      </c>
      <c r="Y419" s="6" t="s">
        <v>148</v>
      </c>
      <c r="Z419" s="6" t="s">
        <v>180</v>
      </c>
      <c r="AA419">
        <v>-0.23577750220111049</v>
      </c>
      <c r="AB419">
        <v>1.5120539567422941</v>
      </c>
      <c r="AC419">
        <v>-0.11341134909077988</v>
      </c>
      <c r="AD419">
        <v>1.3590130122450979</v>
      </c>
      <c r="AE419">
        <v>-0.2731595490292279</v>
      </c>
      <c r="AF419">
        <v>1.5742867171754393</v>
      </c>
      <c r="AG419">
        <v>231748.54170729942</v>
      </c>
      <c r="AH419">
        <v>-0.2333771133304311</v>
      </c>
      <c r="AI419">
        <v>1.4706450723168811</v>
      </c>
      <c r="AJ419">
        <v>-0.18027466590064145</v>
      </c>
      <c r="AK419">
        <v>1.449941245997092</v>
      </c>
      <c r="AL419">
        <v>-0.25370003119051865</v>
      </c>
      <c r="AM419">
        <v>1.4794530721464176</v>
      </c>
      <c r="AN419">
        <v>0.27147475697497958</v>
      </c>
      <c r="AO419">
        <v>0.72852524302502042</v>
      </c>
      <c r="AP419">
        <v>2.3318267979354763</v>
      </c>
      <c r="AQ419">
        <v>924530.01374480198</v>
      </c>
      <c r="AR419">
        <v>-0.2732029672485683</v>
      </c>
      <c r="AS419">
        <v>1.1014019851214636</v>
      </c>
      <c r="AT419">
        <v>-0.19381690086342029</v>
      </c>
      <c r="AU419">
        <v>2.871516495997763</v>
      </c>
      <c r="AV419">
        <v>-0.31059274825097793</v>
      </c>
      <c r="AW419">
        <v>0.67868014814121591</v>
      </c>
      <c r="AX419">
        <v>107635.16442115683</v>
      </c>
      <c r="AY419">
        <v>68587.272548601773</v>
      </c>
      <c r="AZ419" s="8">
        <v>1.5740740740740741E-3</v>
      </c>
      <c r="BA419">
        <v>3.050614103564429</v>
      </c>
      <c r="BB419">
        <v>328353.35062265728</v>
      </c>
      <c r="BC419">
        <v>0.52273192527364409</v>
      </c>
      <c r="BD419">
        <v>288847.97684960597</v>
      </c>
      <c r="BE419">
        <v>163161.26915869766</v>
      </c>
      <c r="BF419" s="8">
        <v>1.0879629629629629E-3</v>
      </c>
      <c r="BG419">
        <v>2.0639807473277023</v>
      </c>
      <c r="BH419">
        <v>596176.66312214453</v>
      </c>
      <c r="BI419">
        <v>0.71739569820394045</v>
      </c>
      <c r="BJ419">
        <v>0.33757283053071169</v>
      </c>
      <c r="BK419">
        <v>1.8324664729232902E-3</v>
      </c>
      <c r="BL419">
        <v>0.1079594629670272</v>
      </c>
      <c r="BM419">
        <v>2.7773640269850752E-2</v>
      </c>
      <c r="BN419">
        <v>0.52472671663312664</v>
      </c>
      <c r="BP419">
        <v>1.348831263605743E-4</v>
      </c>
      <c r="BQ419">
        <v>35513.745179638463</v>
      </c>
      <c r="BR419">
        <v>2.2301813342384458E-2</v>
      </c>
      <c r="BS419">
        <v>1.5105307814768252</v>
      </c>
      <c r="BU419">
        <v>-0.75868489457398902</v>
      </c>
      <c r="BW419">
        <v>11357.681989732304</v>
      </c>
      <c r="BX419">
        <v>-0.20019277848822059</v>
      </c>
      <c r="BY419">
        <v>4.9086043950575151</v>
      </c>
      <c r="CA419">
        <v>-6.8275745408964639E-2</v>
      </c>
      <c r="CB419">
        <v>3.6785820946945424</v>
      </c>
      <c r="CC419">
        <v>55202.93465016238</v>
      </c>
      <c r="CD419">
        <v>-0.17525309479503759</v>
      </c>
      <c r="CE419">
        <v>0.92549726576576563</v>
      </c>
      <c r="CJ419">
        <v>-0.92989398432431558</v>
      </c>
      <c r="CL419" s="6" t="s">
        <v>1315</v>
      </c>
      <c r="CM419" s="6" t="s">
        <v>1316</v>
      </c>
      <c r="CN419" s="6" t="s">
        <v>1317</v>
      </c>
      <c r="CO419" s="6" t="s">
        <v>1318</v>
      </c>
      <c r="CP419" s="6" t="s">
        <v>130</v>
      </c>
      <c r="CQ419" s="6" t="s">
        <v>1319</v>
      </c>
      <c r="CR419" s="6" t="s">
        <v>176</v>
      </c>
      <c r="CS419" s="6" t="s">
        <v>177</v>
      </c>
      <c r="CT419" s="6" t="s">
        <v>1320</v>
      </c>
      <c r="CU419" s="6" t="s">
        <v>1321</v>
      </c>
      <c r="CV419">
        <v>0.79935265177157666</v>
      </c>
      <c r="CW419">
        <v>0.20064734822842334</v>
      </c>
      <c r="CX419">
        <v>0.14049054718175408</v>
      </c>
      <c r="CY419">
        <v>0.28475403748090378</v>
      </c>
      <c r="CZ419">
        <v>0.22991590252733093</v>
      </c>
      <c r="DA419">
        <v>0.17444875311257155</v>
      </c>
      <c r="DB419">
        <v>0.10373228118522819</v>
      </c>
      <c r="DC419">
        <v>6.66584785122116E-2</v>
      </c>
      <c r="DD4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19" t="str">
        <f>IF(TRIM(SW_base_final[[#This Row],[Neg]])="","blocked",SW_base_final[[#This Row],[Neg]])</f>
        <v>blocked</v>
      </c>
      <c r="DF419" t="str">
        <f>LEFT(SW_base_final[[#This Row],[date]],2)</f>
        <v/>
      </c>
      <c r="DG419" t="str">
        <f>MID(SW_base_final[[#This Row],[date]],4,2)</f>
        <v/>
      </c>
      <c r="DH419" t="str">
        <f>RIGHT(SW_base_final[[#This Row],[date]],4)</f>
        <v/>
      </c>
    </row>
    <row r="420" spans="1:112" x14ac:dyDescent="0.3">
      <c r="A420" s="6" t="s">
        <v>1322</v>
      </c>
      <c r="B420" s="6" t="s">
        <v>113</v>
      </c>
      <c r="C420" s="6" t="s">
        <v>114</v>
      </c>
      <c r="D420" s="6" t="s">
        <v>115</v>
      </c>
      <c r="E420" s="6" t="s">
        <v>116</v>
      </c>
      <c r="F420" s="6" t="s">
        <v>117</v>
      </c>
      <c r="G420" s="6" t="s">
        <v>118</v>
      </c>
      <c r="H420" s="1">
        <v>44161.630982407405</v>
      </c>
      <c r="I420" s="6" t="s">
        <v>116</v>
      </c>
      <c r="J420" s="6" t="s">
        <v>116</v>
      </c>
      <c r="K420" s="6" t="s">
        <v>119</v>
      </c>
      <c r="L420">
        <v>4.119924439145178E-4</v>
      </c>
      <c r="M420">
        <v>-0.30095514584389876</v>
      </c>
      <c r="N420">
        <v>708026</v>
      </c>
      <c r="O420">
        <v>29579.056164507718</v>
      </c>
      <c r="P420">
        <v>12752.642230453643</v>
      </c>
      <c r="Q420">
        <v>0.2487128098650348</v>
      </c>
      <c r="R420">
        <v>0.75128719013496514</v>
      </c>
      <c r="S420" s="7">
        <v>1.2962962962962963E-3</v>
      </c>
      <c r="T420">
        <v>2.280190785021909</v>
      </c>
      <c r="U420">
        <v>0.56175201753666681</v>
      </c>
      <c r="V420" s="6" t="s">
        <v>117</v>
      </c>
      <c r="W420" s="6" t="s">
        <v>121</v>
      </c>
      <c r="X420" s="6" t="s">
        <v>122</v>
      </c>
      <c r="Y420" s="6" t="s">
        <v>231</v>
      </c>
      <c r="Z420" s="6" t="s">
        <v>180</v>
      </c>
      <c r="AA420">
        <v>-3.6523609801156764E-3</v>
      </c>
      <c r="AB420">
        <v>-0.28554685537166669</v>
      </c>
      <c r="AC420">
        <v>-1.8240581915895948E-2</v>
      </c>
      <c r="AD420">
        <v>5.2768045045889833E-2</v>
      </c>
      <c r="AE420">
        <v>3.8297228324120081E-3</v>
      </c>
      <c r="AF420">
        <v>-0.38472637340628402</v>
      </c>
      <c r="AG420">
        <v>16392.46838501811</v>
      </c>
      <c r="AH420">
        <v>6.3251023372907555E-2</v>
      </c>
      <c r="AI420">
        <v>-2.4514588333972798E-2</v>
      </c>
      <c r="AJ420">
        <v>2.8847600987202959E-3</v>
      </c>
      <c r="AK420">
        <v>-9.5273491422027012E-2</v>
      </c>
      <c r="AL420">
        <v>8.3646390272006599E-2</v>
      </c>
      <c r="AM420">
        <v>-6.1267869468473179E-5</v>
      </c>
      <c r="AN420">
        <v>0.33404764851446644</v>
      </c>
      <c r="AO420">
        <v>0.66595235148553356</v>
      </c>
      <c r="AP420">
        <v>2.7815225249498674</v>
      </c>
      <c r="AQ420">
        <v>82274.810988335463</v>
      </c>
      <c r="AR420">
        <v>7.9375999822889121E-2</v>
      </c>
      <c r="AS420">
        <v>-0.32371950692346541</v>
      </c>
      <c r="AT420">
        <v>0.14473682193602211</v>
      </c>
      <c r="AU420">
        <v>0.34824223203403726</v>
      </c>
      <c r="AV420">
        <v>2.0153619506103171E-2</v>
      </c>
      <c r="AW420">
        <v>-0.55116306379715641</v>
      </c>
      <c r="AX420">
        <v>9880.8141570311363</v>
      </c>
      <c r="AZ420" s="8">
        <v>3.6458333333333334E-3</v>
      </c>
      <c r="BA420">
        <v>4.1979129291627171</v>
      </c>
      <c r="BB420">
        <v>41478.797500455017</v>
      </c>
      <c r="BC420">
        <v>0.25798367415305601</v>
      </c>
      <c r="BD420">
        <v>19698.242007476583</v>
      </c>
      <c r="BE420">
        <v>12487.783215389711</v>
      </c>
      <c r="BF420" s="8">
        <v>1.1574074074074075E-4</v>
      </c>
      <c r="BG420">
        <v>2.0710484454600606</v>
      </c>
      <c r="BH420">
        <v>40796.013487880438</v>
      </c>
      <c r="BI420">
        <v>0.71412493216648232</v>
      </c>
      <c r="BJ420">
        <v>0.5323216627206393</v>
      </c>
      <c r="BL420">
        <v>7.1379637436388907E-2</v>
      </c>
      <c r="BM420">
        <v>2.3558650538395853E-2</v>
      </c>
      <c r="BN420">
        <v>0.37274004930457583</v>
      </c>
      <c r="BR420">
        <v>5.4493859031266245E-2</v>
      </c>
      <c r="BS420">
        <v>-0.2049030346931433</v>
      </c>
      <c r="BX420">
        <v>-9.6242664244104215E-2</v>
      </c>
      <c r="BY420">
        <v>4.1029206542433272</v>
      </c>
      <c r="CA420">
        <v>0.15675098083823724</v>
      </c>
      <c r="CB420">
        <v>-0.60701251608424367</v>
      </c>
      <c r="CD420">
        <v>-0.27633053227811566</v>
      </c>
      <c r="CE420">
        <v>0.25102177769010003</v>
      </c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>
        <v>0.59644693755618183</v>
      </c>
      <c r="CW420">
        <v>0.40355306244381817</v>
      </c>
      <c r="CX420">
        <v>0.17971762051788159</v>
      </c>
      <c r="CY420">
        <v>0.27653488980686425</v>
      </c>
      <c r="CZ420">
        <v>0.20397119848327924</v>
      </c>
      <c r="DA420">
        <v>0.14657552165066431</v>
      </c>
      <c r="DB420">
        <v>0.10766715795333642</v>
      </c>
      <c r="DC420">
        <v>8.5533611587974054E-2</v>
      </c>
      <c r="DD4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20" t="str">
        <f>IF(TRIM(SW_base_final[[#This Row],[Neg]])="","blocked",SW_base_final[[#This Row],[Neg]])</f>
        <v>blocked</v>
      </c>
      <c r="DF420" t="str">
        <f>LEFT(SW_base_final[[#This Row],[date]],2)</f>
        <v/>
      </c>
      <c r="DG420" t="str">
        <f>MID(SW_base_final[[#This Row],[date]],4,2)</f>
        <v/>
      </c>
      <c r="DH420" t="str">
        <f>RIGHT(SW_base_final[[#This Row],[date]],4)</f>
        <v/>
      </c>
    </row>
    <row r="421" spans="1:112" x14ac:dyDescent="0.3">
      <c r="A421" s="6" t="s">
        <v>1323</v>
      </c>
      <c r="B421" s="6" t="s">
        <v>190</v>
      </c>
      <c r="C421" s="6" t="s">
        <v>114</v>
      </c>
      <c r="D421" s="6" t="s">
        <v>117</v>
      </c>
      <c r="E421" s="6" t="s">
        <v>116</v>
      </c>
      <c r="F421" s="6" t="s">
        <v>117</v>
      </c>
      <c r="G421" s="6" t="s">
        <v>118</v>
      </c>
      <c r="H421" s="1">
        <v>44161.630982407405</v>
      </c>
      <c r="I421" s="6" t="s">
        <v>116</v>
      </c>
      <c r="J421" s="6" t="s">
        <v>116</v>
      </c>
      <c r="K421" s="6" t="s">
        <v>119</v>
      </c>
      <c r="L421">
        <v>4.0931203102457603E-4</v>
      </c>
      <c r="M421">
        <v>-5.6633534752428515E-2</v>
      </c>
      <c r="N421">
        <v>852836</v>
      </c>
      <c r="O421">
        <v>18095.646038925424</v>
      </c>
      <c r="P421">
        <v>14144.724447504987</v>
      </c>
      <c r="Q421">
        <v>0.36055234107243528</v>
      </c>
      <c r="R421">
        <v>0.63944765892756472</v>
      </c>
      <c r="S421" s="7">
        <v>1.3194444444444445E-3</v>
      </c>
      <c r="T421">
        <v>5.5099866535568971</v>
      </c>
      <c r="U421">
        <v>0.34781709841798636</v>
      </c>
      <c r="V421" s="6" t="s">
        <v>117</v>
      </c>
      <c r="W421" s="6" t="s">
        <v>121</v>
      </c>
      <c r="X421" s="6" t="s">
        <v>122</v>
      </c>
      <c r="Y421" s="6" t="s">
        <v>487</v>
      </c>
      <c r="Z421" s="6" t="s">
        <v>192</v>
      </c>
      <c r="AA421">
        <v>-0.29021163288274443</v>
      </c>
      <c r="AB421">
        <v>0.80626132378026893</v>
      </c>
      <c r="AC421">
        <v>-0.31541833872948943</v>
      </c>
      <c r="AD421">
        <v>0.29727111152538721</v>
      </c>
      <c r="AE421">
        <v>-0.27401158487478838</v>
      </c>
      <c r="AF421">
        <v>1.3697360445293798</v>
      </c>
      <c r="AG421">
        <v>11111.893771905945</v>
      </c>
      <c r="AH421">
        <v>-0.24765756161984054</v>
      </c>
      <c r="AI421">
        <v>0.80204266897079424</v>
      </c>
      <c r="AJ421">
        <v>-0.24610033267356213</v>
      </c>
      <c r="AK421">
        <v>0.2552804464333176</v>
      </c>
      <c r="AL421">
        <v>-0.24868172320571713</v>
      </c>
      <c r="AM421">
        <v>1.5290076523009093</v>
      </c>
      <c r="AN421">
        <v>0.37734752041633318</v>
      </c>
      <c r="AO421">
        <v>0.62265247958366687</v>
      </c>
      <c r="AP421">
        <v>3.6142388877673444</v>
      </c>
      <c r="AQ421">
        <v>65401.987613157398</v>
      </c>
      <c r="AR421">
        <v>-0.52278685768672895</v>
      </c>
      <c r="AS421">
        <v>0.29787616974962394</v>
      </c>
      <c r="AT421">
        <v>-0.59412204513993938</v>
      </c>
      <c r="AU421">
        <v>0.6120264216830702</v>
      </c>
      <c r="AV421">
        <v>-0.45360771623562901</v>
      </c>
      <c r="AW421">
        <v>0.1381013094434258</v>
      </c>
      <c r="AX421">
        <v>6828.347163120151</v>
      </c>
      <c r="AZ421" s="8">
        <v>1.5625000000000001E-3</v>
      </c>
      <c r="BA421">
        <v>4.0106334910979573</v>
      </c>
      <c r="BB421">
        <v>27385.997821253404</v>
      </c>
      <c r="BC421">
        <v>0.35673721973576894</v>
      </c>
      <c r="BD421">
        <v>11267.298875805276</v>
      </c>
      <c r="BE421">
        <v>6694.1467601665327</v>
      </c>
      <c r="BF421" s="8">
        <v>1.1689814814814816E-3</v>
      </c>
      <c r="BG421">
        <v>3.3740109507112881</v>
      </c>
      <c r="BH421">
        <v>38015.989791903987</v>
      </c>
      <c r="BI421">
        <v>0.34241121669190899</v>
      </c>
      <c r="BJ421">
        <v>0.17427183432158572</v>
      </c>
      <c r="BL421">
        <v>4.2266389059433356E-2</v>
      </c>
      <c r="BM421">
        <v>1.2204658611153454E-2</v>
      </c>
      <c r="BN421">
        <v>0.77125711800782726</v>
      </c>
      <c r="BR421">
        <v>-7.5511501908771428E-2</v>
      </c>
      <c r="BS421">
        <v>0.20042472609411366</v>
      </c>
      <c r="BX421">
        <v>-0.56365340777537598</v>
      </c>
      <c r="BY421">
        <v>0.44894562484333744</v>
      </c>
      <c r="CC421">
        <v>5266.4113537849717</v>
      </c>
      <c r="CD421">
        <v>-0.32559308556208122</v>
      </c>
      <c r="CE421">
        <v>0.29296370267588179</v>
      </c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>
        <v>0.55418030054601164</v>
      </c>
      <c r="CW421">
        <v>0.44581969945398836</v>
      </c>
      <c r="CX421">
        <v>0.14333175521359939</v>
      </c>
      <c r="CY421">
        <v>0.29835378321843509</v>
      </c>
      <c r="CZ421">
        <v>0.27561592018905906</v>
      </c>
      <c r="DA421">
        <v>0.1495452695078191</v>
      </c>
      <c r="DB421">
        <v>8.3904678547160577E-2</v>
      </c>
      <c r="DC421">
        <v>4.9248593323926788E-2</v>
      </c>
      <c r="DD4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21" t="str">
        <f>IF(TRIM(SW_base_final[[#This Row],[Neg]])="","blocked",SW_base_final[[#This Row],[Neg]])</f>
        <v>blocked</v>
      </c>
      <c r="DF421" t="str">
        <f>LEFT(SW_base_final[[#This Row],[date]],2)</f>
        <v/>
      </c>
      <c r="DG421" t="str">
        <f>MID(SW_base_final[[#This Row],[date]],4,2)</f>
        <v/>
      </c>
      <c r="DH421" t="str">
        <f>RIGHT(SW_base_final[[#This Row],[date]],4)</f>
        <v/>
      </c>
    </row>
    <row r="422" spans="1:112" x14ac:dyDescent="0.3">
      <c r="A422" s="6" t="s">
        <v>1324</v>
      </c>
      <c r="B422" s="6" t="s">
        <v>297</v>
      </c>
      <c r="C422" s="6" t="s">
        <v>114</v>
      </c>
      <c r="D422" s="6" t="s">
        <v>115</v>
      </c>
      <c r="E422" s="6" t="s">
        <v>116</v>
      </c>
      <c r="F422" s="6" t="s">
        <v>117</v>
      </c>
      <c r="G422" s="6" t="s">
        <v>118</v>
      </c>
      <c r="H422" s="1">
        <v>44161.630982407405</v>
      </c>
      <c r="I422" s="6" t="s">
        <v>116</v>
      </c>
      <c r="J422" s="6" t="s">
        <v>116</v>
      </c>
      <c r="K422" s="6" t="s">
        <v>119</v>
      </c>
      <c r="L422">
        <v>4.086230723567007E-4</v>
      </c>
      <c r="M422">
        <v>4.8906323627495807E-2</v>
      </c>
      <c r="N422">
        <v>31756</v>
      </c>
      <c r="O422">
        <v>2398961.0413787998</v>
      </c>
      <c r="P422">
        <v>9884.1277164829517</v>
      </c>
      <c r="Q422">
        <v>1</v>
      </c>
      <c r="R422">
        <v>0</v>
      </c>
      <c r="S422" s="7">
        <v>2.9282407407407408E-3</v>
      </c>
      <c r="T422">
        <v>1.7858771993439313</v>
      </c>
      <c r="U422">
        <v>0.68917978301565019</v>
      </c>
      <c r="V422" s="6" t="s">
        <v>117</v>
      </c>
      <c r="W422" s="6" t="s">
        <v>121</v>
      </c>
      <c r="X422" s="6" t="s">
        <v>152</v>
      </c>
      <c r="Y422" s="6" t="s">
        <v>148</v>
      </c>
      <c r="Z422" s="6" t="s">
        <v>180</v>
      </c>
      <c r="AA422">
        <v>0.69263056647922161</v>
      </c>
      <c r="AC422">
        <v>0.6935527773239849</v>
      </c>
      <c r="AE422">
        <v>0.65165812530701417</v>
      </c>
      <c r="AG422">
        <v>943001.54589762795</v>
      </c>
      <c r="AH422">
        <v>0.41481143922056152</v>
      </c>
      <c r="AJ422">
        <v>0.41034663080409794</v>
      </c>
      <c r="AL422">
        <v>0.5877812119661856</v>
      </c>
      <c r="AN422">
        <v>0.97852023051067771</v>
      </c>
      <c r="AO422">
        <v>2.1479769489322363E-2</v>
      </c>
      <c r="AP422">
        <v>1.6146940499553635</v>
      </c>
      <c r="AQ422">
        <v>3873588.1195890727</v>
      </c>
      <c r="AR422">
        <v>0.71845754146830343</v>
      </c>
      <c r="AT422">
        <v>0.71971101013370098</v>
      </c>
      <c r="AV422">
        <v>0.65309014711180069</v>
      </c>
      <c r="AX422">
        <v>2347431.9111961205</v>
      </c>
      <c r="AY422">
        <v>916371.67485740909</v>
      </c>
      <c r="AZ422" s="8">
        <v>2.9861111111111113E-3</v>
      </c>
      <c r="BA422">
        <v>1.6202723497074947</v>
      </c>
      <c r="BB422">
        <v>3803479.0185320931</v>
      </c>
      <c r="BC422">
        <v>0.69341993960186832</v>
      </c>
      <c r="BD422">
        <v>51529.130182681351</v>
      </c>
      <c r="BE422">
        <v>26629.871040218917</v>
      </c>
      <c r="BF422" s="8"/>
      <c r="BG422">
        <v>1.3605721813744847</v>
      </c>
      <c r="BH422">
        <v>70109.101056980566</v>
      </c>
      <c r="BI422">
        <v>0.49601760768550684</v>
      </c>
      <c r="BJ422">
        <v>0.5154681735354576</v>
      </c>
      <c r="BK422">
        <v>3.4209417153003344E-3</v>
      </c>
      <c r="BL422">
        <v>0.4357897169184089</v>
      </c>
      <c r="BM422">
        <v>2.4037103553266777E-2</v>
      </c>
      <c r="BN422">
        <v>1.353305210311187E-2</v>
      </c>
      <c r="BP422">
        <v>7.7510121744543969E-3</v>
      </c>
      <c r="BQ422">
        <v>1200807.3914897346</v>
      </c>
      <c r="BR422">
        <v>1.7306426851956789</v>
      </c>
      <c r="BT422">
        <v>7969.2448699854449</v>
      </c>
      <c r="BU422">
        <v>-0.27084482467919779</v>
      </c>
      <c r="BW422">
        <v>1015192.673529529</v>
      </c>
      <c r="BX422">
        <v>0.26867345531422671</v>
      </c>
      <c r="BZ422">
        <v>55995.56500025397</v>
      </c>
      <c r="CA422">
        <v>-3.6142259828918277E-2</v>
      </c>
      <c r="CC422">
        <v>31525.882351521355</v>
      </c>
      <c r="CD422">
        <v>-0.23137003879287721</v>
      </c>
      <c r="CI422">
        <v>18056.347973482643</v>
      </c>
      <c r="CJ422">
        <v>-0.27287772490837647</v>
      </c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>
        <v>0.76573957083263544</v>
      </c>
      <c r="CW422">
        <v>0.23426042916736456</v>
      </c>
      <c r="CX422">
        <v>0.25925966146524126</v>
      </c>
      <c r="CY422">
        <v>0.3269390477969687</v>
      </c>
      <c r="CZ422">
        <v>0.18385757499250396</v>
      </c>
      <c r="DA422">
        <v>0.11798617532067648</v>
      </c>
      <c r="DB422">
        <v>6.8434722066604892E-2</v>
      </c>
      <c r="DC422">
        <v>4.3522818358005005E-2</v>
      </c>
      <c r="DD4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22" t="str">
        <f>IF(TRIM(SW_base_final[[#This Row],[Neg]])="","blocked",SW_base_final[[#This Row],[Neg]])</f>
        <v>blocked</v>
      </c>
      <c r="DF422" t="str">
        <f>LEFT(SW_base_final[[#This Row],[date]],2)</f>
        <v/>
      </c>
      <c r="DG422" t="str">
        <f>MID(SW_base_final[[#This Row],[date]],4,2)</f>
        <v/>
      </c>
      <c r="DH422" t="str">
        <f>RIGHT(SW_base_final[[#This Row],[date]],4)</f>
        <v/>
      </c>
    </row>
    <row r="423" spans="1:112" x14ac:dyDescent="0.3">
      <c r="A423" s="6" t="s">
        <v>1325</v>
      </c>
      <c r="B423" s="6" t="s">
        <v>113</v>
      </c>
      <c r="C423" s="6" t="s">
        <v>114</v>
      </c>
      <c r="D423" s="6" t="s">
        <v>115</v>
      </c>
      <c r="E423" s="6" t="s">
        <v>116</v>
      </c>
      <c r="F423" s="6" t="s">
        <v>117</v>
      </c>
      <c r="G423" s="6" t="s">
        <v>118</v>
      </c>
      <c r="H423" s="1">
        <v>44161.630982407405</v>
      </c>
      <c r="I423" s="6" t="s">
        <v>116</v>
      </c>
      <c r="J423" s="6" t="s">
        <v>116</v>
      </c>
      <c r="K423" s="6" t="s">
        <v>119</v>
      </c>
      <c r="L423">
        <v>4.0533384376097679E-4</v>
      </c>
      <c r="M423">
        <v>-0.22351722841103175</v>
      </c>
      <c r="N423">
        <v>71186</v>
      </c>
      <c r="O423">
        <v>664821.93560200697</v>
      </c>
      <c r="P423">
        <v>17819.520216291072</v>
      </c>
      <c r="Q423">
        <v>0.31548925599217692</v>
      </c>
      <c r="R423">
        <v>0.68451074400782308</v>
      </c>
      <c r="S423" s="7">
        <v>1.8865740740740742E-3</v>
      </c>
      <c r="T423">
        <v>6.2793238335559165</v>
      </c>
      <c r="U423">
        <v>0.61255633287519562</v>
      </c>
      <c r="V423" s="6" t="s">
        <v>117</v>
      </c>
      <c r="W423" s="6" t="s">
        <v>121</v>
      </c>
      <c r="X423" s="6" t="s">
        <v>152</v>
      </c>
      <c r="Y423" s="6" t="s">
        <v>148</v>
      </c>
      <c r="Z423" s="6" t="s">
        <v>192</v>
      </c>
      <c r="AA423">
        <v>-7.9012648109592742E-2</v>
      </c>
      <c r="AB423">
        <v>0.21945291439299264</v>
      </c>
      <c r="AC423">
        <v>-5.1308099844607158E-2</v>
      </c>
      <c r="AD423">
        <v>0.82871435610266486</v>
      </c>
      <c r="AE423">
        <v>-9.3410863241816688E-2</v>
      </c>
      <c r="AF423">
        <v>3.2395039675555681E-2</v>
      </c>
      <c r="AG423">
        <v>434369.97906361101</v>
      </c>
      <c r="AH423">
        <v>-8.6692703377450497E-2</v>
      </c>
      <c r="AI423">
        <v>0.29482743441100756</v>
      </c>
      <c r="AJ423">
        <v>-8.1222104017641517E-2</v>
      </c>
      <c r="AK423">
        <v>0.74719518432569854</v>
      </c>
      <c r="AL423">
        <v>-8.9834790280291177E-2</v>
      </c>
      <c r="AM423">
        <v>0.12582441494621643</v>
      </c>
      <c r="AN423">
        <v>0.35226507166023696</v>
      </c>
      <c r="AO423">
        <v>0.64773492833976298</v>
      </c>
      <c r="AP423">
        <v>2.6589943650472607</v>
      </c>
      <c r="AQ423">
        <v>1767757.7805255493</v>
      </c>
      <c r="AR423">
        <v>-0.12313030420129811</v>
      </c>
      <c r="AS423">
        <v>1.4320137467262573E-2</v>
      </c>
      <c r="AT423">
        <v>-0.12279197697227662</v>
      </c>
      <c r="AU423">
        <v>0.81021378276747957</v>
      </c>
      <c r="AV423">
        <v>-0.12339317774123315</v>
      </c>
      <c r="AW423">
        <v>-0.244087066361109</v>
      </c>
      <c r="AX423">
        <v>234193.54678613844</v>
      </c>
      <c r="AY423">
        <v>159416.39286380383</v>
      </c>
      <c r="AZ423" s="8">
        <v>2.8703703703703703E-3</v>
      </c>
      <c r="BA423">
        <v>3.3017388008362807</v>
      </c>
      <c r="BB423">
        <v>773245.92032926017</v>
      </c>
      <c r="BC423">
        <v>0.54176017844561264</v>
      </c>
      <c r="BD423">
        <v>430628.38881586853</v>
      </c>
      <c r="BE423">
        <v>274953.58619980718</v>
      </c>
      <c r="BF423" s="8">
        <v>1.3425925925925925E-3</v>
      </c>
      <c r="BG423">
        <v>2.3094433298533188</v>
      </c>
      <c r="BH423">
        <v>994511.86019628914</v>
      </c>
      <c r="BI423">
        <v>0.65105821276814591</v>
      </c>
      <c r="BJ423">
        <v>0.23604924322817417</v>
      </c>
      <c r="BK423">
        <v>8.3593399489047798E-3</v>
      </c>
      <c r="BL423">
        <v>3.9126334318933802E-2</v>
      </c>
      <c r="BM423">
        <v>9.0673906112814576E-3</v>
      </c>
      <c r="BN423">
        <v>0.16237664558360815</v>
      </c>
      <c r="BO423">
        <v>0.49184941526970055</v>
      </c>
      <c r="BP423">
        <v>5.3171631039397003E-2</v>
      </c>
      <c r="BQ423">
        <v>55187.203989599919</v>
      </c>
      <c r="BR423">
        <v>0.13441220208495808</v>
      </c>
      <c r="BS423">
        <v>1.6373308050122071</v>
      </c>
      <c r="BU423">
        <v>-0.44345180508405735</v>
      </c>
      <c r="BV423">
        <v>-0.56608762764924903</v>
      </c>
      <c r="BW423">
        <v>9147.55312872174</v>
      </c>
      <c r="BX423">
        <v>0.36350484340767508</v>
      </c>
      <c r="BY423">
        <v>0.93482768632230284</v>
      </c>
      <c r="CA423">
        <v>0.39158115775294799</v>
      </c>
      <c r="CB423">
        <v>0.34622794025439241</v>
      </c>
      <c r="CC423">
        <v>37962.896810931095</v>
      </c>
      <c r="CD423">
        <v>-0.20118989765140716</v>
      </c>
      <c r="CE423">
        <v>1.6183602025549524</v>
      </c>
      <c r="CF423">
        <v>114992.08233604115</v>
      </c>
      <c r="CG423">
        <v>-0.12042207242941305</v>
      </c>
      <c r="CH423">
        <v>0.52871918461733269</v>
      </c>
      <c r="CI423">
        <v>12431.277510152611</v>
      </c>
      <c r="CJ423">
        <v>0.60571940822243708</v>
      </c>
      <c r="CK423">
        <v>0.93978891163181322</v>
      </c>
      <c r="CL423" s="6" t="s">
        <v>1326</v>
      </c>
      <c r="CM423" s="6" t="s">
        <v>1327</v>
      </c>
      <c r="CN423" s="6" t="s">
        <v>1328</v>
      </c>
      <c r="CO423" s="6" t="s">
        <v>1329</v>
      </c>
      <c r="CP423" s="6" t="s">
        <v>1330</v>
      </c>
      <c r="CQ423" s="6" t="s">
        <v>1331</v>
      </c>
      <c r="CR423" s="6" t="s">
        <v>185</v>
      </c>
      <c r="CS423" s="6" t="s">
        <v>248</v>
      </c>
      <c r="CT423" s="6" t="s">
        <v>1332</v>
      </c>
      <c r="CU423" s="6"/>
      <c r="CV423">
        <v>0.53915070394996834</v>
      </c>
      <c r="CW423">
        <v>0.46084929605003166</v>
      </c>
      <c r="CX423">
        <v>0.10113002388575669</v>
      </c>
      <c r="CY423">
        <v>0.23164159411158586</v>
      </c>
      <c r="CZ423">
        <v>0.25306264473547946</v>
      </c>
      <c r="DA423">
        <v>0.19366607639548725</v>
      </c>
      <c r="DB423">
        <v>0.13779304242946602</v>
      </c>
      <c r="DC423">
        <v>8.2706618442224933E-2</v>
      </c>
      <c r="DD4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23" t="str">
        <f>IF(TRIM(SW_base_final[[#This Row],[Neg]])="","blocked",SW_base_final[[#This Row],[Neg]])</f>
        <v>blocked</v>
      </c>
      <c r="DF423" t="str">
        <f>LEFT(SW_base_final[[#This Row],[date]],2)</f>
        <v/>
      </c>
      <c r="DG423" t="str">
        <f>MID(SW_base_final[[#This Row],[date]],4,2)</f>
        <v/>
      </c>
      <c r="DH423" t="str">
        <f>RIGHT(SW_base_final[[#This Row],[date]],4)</f>
        <v/>
      </c>
    </row>
    <row r="424" spans="1:112" x14ac:dyDescent="0.3">
      <c r="A424" s="6" t="s">
        <v>1333</v>
      </c>
      <c r="B424" s="6" t="s">
        <v>712</v>
      </c>
      <c r="C424" s="6" t="s">
        <v>713</v>
      </c>
      <c r="D424" s="6" t="s">
        <v>165</v>
      </c>
      <c r="E424" s="6" t="s">
        <v>170</v>
      </c>
      <c r="F424" s="6" t="s">
        <v>714</v>
      </c>
      <c r="G424" s="6" t="s">
        <v>166</v>
      </c>
      <c r="H424" s="1">
        <v>44161.630982407405</v>
      </c>
      <c r="I424" s="6" t="s">
        <v>116</v>
      </c>
      <c r="J424" s="6" t="s">
        <v>116</v>
      </c>
      <c r="K424" s="6" t="s">
        <v>119</v>
      </c>
      <c r="L424">
        <v>4.0397447562457031E-4</v>
      </c>
      <c r="M424">
        <v>-0.30060482253767595</v>
      </c>
      <c r="N424">
        <v>18794</v>
      </c>
      <c r="O424">
        <v>23954.35811872804</v>
      </c>
      <c r="P424">
        <v>4513.9994881285565</v>
      </c>
      <c r="Q424">
        <v>0.27308169627773393</v>
      </c>
      <c r="R424">
        <v>0.72691830372226607</v>
      </c>
      <c r="S424" s="7">
        <v>1.2731481481481483E-3</v>
      </c>
      <c r="T424">
        <v>2.7083424278118842</v>
      </c>
      <c r="U424">
        <v>0.2849208225769661</v>
      </c>
      <c r="V424" s="6" t="s">
        <v>120</v>
      </c>
      <c r="W424" s="6"/>
      <c r="X424" s="6"/>
      <c r="Y424" s="6"/>
      <c r="Z424" s="6"/>
      <c r="AZ424" s="8"/>
      <c r="BF424" s="8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DD4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24" t="str">
        <f>IF(TRIM(SW_base_final[[#This Row],[Neg]])="","blocked",SW_base_final[[#This Row],[Neg]])</f>
        <v>Negotiation</v>
      </c>
      <c r="DF424" t="str">
        <f>LEFT(SW_base_final[[#This Row],[date]],2)</f>
        <v>11</v>
      </c>
      <c r="DG424" t="str">
        <f>MID(SW_base_final[[#This Row],[date]],4,2)</f>
        <v>12</v>
      </c>
      <c r="DH424" t="str">
        <f>RIGHT(SW_base_final[[#This Row],[date]],4)</f>
        <v>2020</v>
      </c>
    </row>
    <row r="425" spans="1:112" x14ac:dyDescent="0.3">
      <c r="A425" s="6" t="s">
        <v>1334</v>
      </c>
      <c r="B425" s="6" t="s">
        <v>190</v>
      </c>
      <c r="C425" s="6" t="s">
        <v>114</v>
      </c>
      <c r="D425" s="6" t="s">
        <v>117</v>
      </c>
      <c r="E425" s="6" t="s">
        <v>116</v>
      </c>
      <c r="F425" s="6" t="s">
        <v>117</v>
      </c>
      <c r="G425" s="6" t="s">
        <v>118</v>
      </c>
      <c r="H425" s="1">
        <v>44161.630982407405</v>
      </c>
      <c r="I425" s="6" t="s">
        <v>116</v>
      </c>
      <c r="J425" s="6" t="s">
        <v>116</v>
      </c>
      <c r="K425" s="6" t="s">
        <v>119</v>
      </c>
      <c r="L425">
        <v>4.0244454640470443E-4</v>
      </c>
      <c r="M425">
        <v>0.3974369695663677</v>
      </c>
      <c r="N425">
        <v>91096</v>
      </c>
      <c r="O425">
        <v>381171.31625495327</v>
      </c>
      <c r="P425">
        <v>3316.6950741461151</v>
      </c>
      <c r="Q425">
        <v>0.13631453536674881</v>
      </c>
      <c r="R425">
        <v>0.86368546463325124</v>
      </c>
      <c r="S425" s="7">
        <v>7.9861111111111105E-3</v>
      </c>
      <c r="T425">
        <v>6.1131613808760452</v>
      </c>
      <c r="U425">
        <v>0.42034358104630648</v>
      </c>
      <c r="V425" s="6" t="s">
        <v>117</v>
      </c>
      <c r="W425" s="6" t="s">
        <v>121</v>
      </c>
      <c r="X425" s="6" t="s">
        <v>152</v>
      </c>
      <c r="Y425" s="6" t="s">
        <v>231</v>
      </c>
      <c r="Z425" s="6" t="s">
        <v>192</v>
      </c>
      <c r="AA425">
        <v>-0.28116943507972825</v>
      </c>
      <c r="AB425">
        <v>0.97686469278570232</v>
      </c>
      <c r="AC425">
        <v>-0.23413077562213447</v>
      </c>
      <c r="AD425">
        <v>1.3627163200411472</v>
      </c>
      <c r="AE425">
        <v>-0.30593822964305462</v>
      </c>
      <c r="AF425">
        <v>0.8055391580649065</v>
      </c>
      <c r="AG425">
        <v>167932.68119265401</v>
      </c>
      <c r="AH425">
        <v>-0.24110595562035853</v>
      </c>
      <c r="AI425">
        <v>0.49146228787664881</v>
      </c>
      <c r="AJ425">
        <v>-0.16847148158634928</v>
      </c>
      <c r="AK425">
        <v>1.4653344164090125</v>
      </c>
      <c r="AL425">
        <v>-0.30358601722337875</v>
      </c>
      <c r="AM425">
        <v>6.0989640702757919E-2</v>
      </c>
      <c r="AN425">
        <v>0.36750514650714156</v>
      </c>
      <c r="AO425">
        <v>0.6324948534928585</v>
      </c>
      <c r="AP425">
        <v>4.5361527821788332</v>
      </c>
      <c r="AQ425">
        <v>1729051.326716674</v>
      </c>
      <c r="AR425">
        <v>-0.15100218910943408</v>
      </c>
      <c r="AS425">
        <v>0.25342326786616098</v>
      </c>
      <c r="AT425">
        <v>-4.8548698566403869E-2</v>
      </c>
      <c r="AU425">
        <v>0.73693838782137955</v>
      </c>
      <c r="AV425">
        <v>-0.28193372340429868</v>
      </c>
      <c r="AW425">
        <v>-0.14812706971978806</v>
      </c>
      <c r="AX425">
        <v>140082.42042459658</v>
      </c>
      <c r="AY425">
        <v>85088.44793824818</v>
      </c>
      <c r="AZ425" s="8">
        <v>4.0277777777777777E-3</v>
      </c>
      <c r="BA425">
        <v>7.7602464429898959</v>
      </c>
      <c r="BB425">
        <v>1087074.1048253907</v>
      </c>
      <c r="BC425">
        <v>0.22939143115657684</v>
      </c>
      <c r="BD425">
        <v>241088.89583035675</v>
      </c>
      <c r="BE425">
        <v>82844.233254405844</v>
      </c>
      <c r="BF425" s="8">
        <v>1.0289351851851852E-2</v>
      </c>
      <c r="BG425">
        <v>2.6628236845176536</v>
      </c>
      <c r="BH425">
        <v>641977.22189128329</v>
      </c>
      <c r="BI425">
        <v>0.53129451990935461</v>
      </c>
      <c r="BJ425">
        <v>0.197900617943886</v>
      </c>
      <c r="BK425">
        <v>1.9877885434116355E-2</v>
      </c>
      <c r="BL425">
        <v>0.27259876567750657</v>
      </c>
      <c r="BM425">
        <v>4.1700650829039475E-2</v>
      </c>
      <c r="BN425">
        <v>0.30974780875031277</v>
      </c>
      <c r="BO425">
        <v>0.12963958511793497</v>
      </c>
      <c r="BP425">
        <v>2.8534686247204018E-2</v>
      </c>
      <c r="BQ425">
        <v>27586.951759991345</v>
      </c>
      <c r="BR425">
        <v>-0.25642799752304513</v>
      </c>
      <c r="BS425">
        <v>0.83289259056051468</v>
      </c>
      <c r="BU425">
        <v>-0.13353061250516418</v>
      </c>
      <c r="BV425">
        <v>5.176477852590831</v>
      </c>
      <c r="BW425">
        <v>37999.724693688804</v>
      </c>
      <c r="BX425">
        <v>-0.32278594734487986</v>
      </c>
      <c r="BY425">
        <v>0.9694397159775292</v>
      </c>
      <c r="BZ425">
        <v>5812.9876234501962</v>
      </c>
      <c r="CA425">
        <v>-0.11762447433441392</v>
      </c>
      <c r="CB425">
        <v>4.3072549551192747</v>
      </c>
      <c r="CC425">
        <v>43178.227266479822</v>
      </c>
      <c r="CD425">
        <v>-0.11791772511351539</v>
      </c>
      <c r="CE425">
        <v>1.5035417969540754</v>
      </c>
      <c r="CF425">
        <v>18071.499816376665</v>
      </c>
      <c r="CG425">
        <v>-0.25490020384735235</v>
      </c>
      <c r="CH425">
        <v>2.6738565554724478</v>
      </c>
      <c r="CJ425">
        <v>-3.8500156771736904E-3</v>
      </c>
      <c r="CK425">
        <v>4.3275794306278508</v>
      </c>
      <c r="CL425" s="6" t="s">
        <v>1335</v>
      </c>
      <c r="CM425" s="6" t="s">
        <v>1336</v>
      </c>
      <c r="CN425" s="6" t="s">
        <v>1337</v>
      </c>
      <c r="CO425" s="6"/>
      <c r="CP425" s="6" t="s">
        <v>152</v>
      </c>
      <c r="CQ425" s="6" t="s">
        <v>1338</v>
      </c>
      <c r="CR425" s="6"/>
      <c r="CS425" s="6"/>
      <c r="CT425" s="6" t="s">
        <v>1339</v>
      </c>
      <c r="CU425" s="6"/>
      <c r="DD4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425" t="str">
        <f>IF(TRIM(SW_base_final[[#This Row],[Neg]])="","blocked",SW_base_final[[#This Row],[Neg]])</f>
        <v>blocked</v>
      </c>
      <c r="DF425" t="str">
        <f>LEFT(SW_base_final[[#This Row],[date]],2)</f>
        <v/>
      </c>
      <c r="DG425" t="str">
        <f>MID(SW_base_final[[#This Row],[date]],4,2)</f>
        <v/>
      </c>
      <c r="DH425" t="str">
        <f>RIGHT(SW_base_final[[#This Row],[date]],4)</f>
        <v/>
      </c>
    </row>
    <row r="426" spans="1:112" x14ac:dyDescent="0.3">
      <c r="A426" s="6" t="s">
        <v>1340</v>
      </c>
      <c r="B426" s="6" t="s">
        <v>297</v>
      </c>
      <c r="C426" s="6" t="s">
        <v>114</v>
      </c>
      <c r="D426" s="6" t="s">
        <v>115</v>
      </c>
      <c r="E426" s="6" t="s">
        <v>116</v>
      </c>
      <c r="F426" s="6" t="s">
        <v>117</v>
      </c>
      <c r="G426" s="6" t="s">
        <v>118</v>
      </c>
      <c r="H426" s="1">
        <v>44161.630982407405</v>
      </c>
      <c r="I426" s="6" t="s">
        <v>116</v>
      </c>
      <c r="J426" s="6" t="s">
        <v>116</v>
      </c>
      <c r="K426" s="6" t="s">
        <v>119</v>
      </c>
      <c r="L426">
        <v>4.0173616863803055E-4</v>
      </c>
      <c r="M426">
        <v>0.2171191847749552</v>
      </c>
      <c r="N426">
        <v>21569</v>
      </c>
      <c r="O426">
        <v>2171347.8842675514</v>
      </c>
      <c r="P426">
        <v>7761.0212585292766</v>
      </c>
      <c r="Q426">
        <v>0.88739022836675263</v>
      </c>
      <c r="R426">
        <v>0.11260977163324737</v>
      </c>
      <c r="S426" s="7">
        <v>2.4305555555555556E-3</v>
      </c>
      <c r="T426">
        <v>4.9315351239292884</v>
      </c>
      <c r="U426">
        <v>0.27956159307053502</v>
      </c>
      <c r="V426" s="6" t="s">
        <v>117</v>
      </c>
      <c r="W426" s="6" t="s">
        <v>121</v>
      </c>
      <c r="X426" s="6" t="s">
        <v>152</v>
      </c>
      <c r="Y426" s="6" t="s">
        <v>148</v>
      </c>
      <c r="Z426" s="6" t="s">
        <v>180</v>
      </c>
      <c r="AA426">
        <v>4.0880331599243425E-2</v>
      </c>
      <c r="AB426">
        <v>107.53483337989577</v>
      </c>
      <c r="AC426">
        <v>0.11986727519820373</v>
      </c>
      <c r="AD426">
        <v>73.538402350538817</v>
      </c>
      <c r="AE426">
        <v>4.6544892505084867E-4</v>
      </c>
      <c r="AF426">
        <v>145.91057456510308</v>
      </c>
      <c r="AG426">
        <v>751223.46550271497</v>
      </c>
      <c r="AH426">
        <v>-9.5623412287852427E-2</v>
      </c>
      <c r="AI426">
        <v>66.271967606824219</v>
      </c>
      <c r="AJ426">
        <v>-0.19620635463243186</v>
      </c>
      <c r="AK426">
        <v>29.732765975276262</v>
      </c>
      <c r="AL426">
        <v>-4.7709018062077058E-2</v>
      </c>
      <c r="AM426">
        <v>127.88602193667649</v>
      </c>
      <c r="AN426">
        <v>0.36416324015953905</v>
      </c>
      <c r="AO426">
        <v>0.63583675984046095</v>
      </c>
      <c r="AP426">
        <v>4.8453052466459852</v>
      </c>
      <c r="AQ426">
        <v>10520843.295935225</v>
      </c>
      <c r="AR426">
        <v>0.14452724850779508</v>
      </c>
      <c r="AS426">
        <v>167.80733512882219</v>
      </c>
      <c r="AT426">
        <v>0.23117516563571905</v>
      </c>
      <c r="AU426">
        <v>151.43962065216792</v>
      </c>
      <c r="AV426">
        <v>0.10386972028845221</v>
      </c>
      <c r="AW426">
        <v>177.85772120271514</v>
      </c>
      <c r="AX426">
        <v>790725.08104843122</v>
      </c>
      <c r="AY426">
        <v>215432.75746704062</v>
      </c>
      <c r="AZ426" s="8">
        <v>4.9305555555555552E-3</v>
      </c>
      <c r="BA426">
        <v>4.5710159755908579</v>
      </c>
      <c r="BB426">
        <v>3614416.9777727551</v>
      </c>
      <c r="BC426">
        <v>0.20541161233455008</v>
      </c>
      <c r="BD426">
        <v>1380622.80321912</v>
      </c>
      <c r="BE426">
        <v>535790.70803567441</v>
      </c>
      <c r="BF426" s="8">
        <v>9.9537037037037042E-4</v>
      </c>
      <c r="BG426">
        <v>5.0023991361428672</v>
      </c>
      <c r="BH426">
        <v>6906426.3181624701</v>
      </c>
      <c r="BI426">
        <v>0.32202956432994911</v>
      </c>
      <c r="BJ426">
        <v>0.58201311856112559</v>
      </c>
      <c r="BK426">
        <v>4.9020417918789099E-3</v>
      </c>
      <c r="BL426">
        <v>1.1777560620756945E-3</v>
      </c>
      <c r="BM426">
        <v>1.6425613240511797E-2</v>
      </c>
      <c r="BN426">
        <v>0.39505624263828271</v>
      </c>
      <c r="BP426">
        <v>4.2522770612532247E-4</v>
      </c>
      <c r="BQ426">
        <v>459544.03136401199</v>
      </c>
      <c r="BR426">
        <v>0.53744589310953672</v>
      </c>
      <c r="BS426">
        <v>874.17516616734804</v>
      </c>
      <c r="BU426">
        <v>-2.7572812946187741E-2</v>
      </c>
      <c r="BX426">
        <v>6.7626563570686233</v>
      </c>
      <c r="BZ426">
        <v>12969.282453344098</v>
      </c>
      <c r="CA426">
        <v>0.36914452366377648</v>
      </c>
      <c r="CB426">
        <v>5589.1074124815241</v>
      </c>
      <c r="CC426">
        <v>311927.227355871</v>
      </c>
      <c r="CD426">
        <v>-0.20305822532120243</v>
      </c>
      <c r="CE426">
        <v>31.509695306670181</v>
      </c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>
        <v>0.78834645594101183</v>
      </c>
      <c r="CW426">
        <v>0.21165354405898817</v>
      </c>
      <c r="CX426">
        <v>0.26225154536549261</v>
      </c>
      <c r="CY426">
        <v>0.31340070600644987</v>
      </c>
      <c r="CZ426">
        <v>0.20026518831758061</v>
      </c>
      <c r="DA426">
        <v>0.12652596760079032</v>
      </c>
      <c r="DB426">
        <v>6.2246869522421755E-2</v>
      </c>
      <c r="DC426">
        <v>3.5309723187264649E-2</v>
      </c>
      <c r="DD4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26" t="str">
        <f>IF(TRIM(SW_base_final[[#This Row],[Neg]])="","blocked",SW_base_final[[#This Row],[Neg]])</f>
        <v>blocked</v>
      </c>
      <c r="DF426" t="str">
        <f>LEFT(SW_base_final[[#This Row],[date]],2)</f>
        <v/>
      </c>
      <c r="DG426" t="str">
        <f>MID(SW_base_final[[#This Row],[date]],4,2)</f>
        <v/>
      </c>
      <c r="DH426" t="str">
        <f>RIGHT(SW_base_final[[#This Row],[date]],4)</f>
        <v/>
      </c>
    </row>
    <row r="427" spans="1:112" x14ac:dyDescent="0.3">
      <c r="A427" s="6" t="s">
        <v>1341</v>
      </c>
      <c r="B427" s="6" t="s">
        <v>113</v>
      </c>
      <c r="C427" s="6" t="s">
        <v>114</v>
      </c>
      <c r="D427" s="6" t="s">
        <v>115</v>
      </c>
      <c r="E427" s="6" t="s">
        <v>116</v>
      </c>
      <c r="F427" s="6" t="s">
        <v>117</v>
      </c>
      <c r="G427" s="6" t="s">
        <v>118</v>
      </c>
      <c r="H427" s="1">
        <v>44161.630982407405</v>
      </c>
      <c r="I427" s="6" t="s">
        <v>116</v>
      </c>
      <c r="J427" s="6" t="s">
        <v>116</v>
      </c>
      <c r="K427" s="6" t="s">
        <v>119</v>
      </c>
      <c r="L427">
        <v>3.9850554296321639E-4</v>
      </c>
      <c r="M427">
        <v>0.18186261200501685</v>
      </c>
      <c r="N427">
        <v>634685</v>
      </c>
      <c r="O427">
        <v>45552.617381800526</v>
      </c>
      <c r="P427">
        <v>10280.924513882961</v>
      </c>
      <c r="Q427">
        <v>1</v>
      </c>
      <c r="R427">
        <v>0</v>
      </c>
      <c r="S427" s="7">
        <v>8.6805555555555551E-4</v>
      </c>
      <c r="T427">
        <v>1.6457111114033744</v>
      </c>
      <c r="U427">
        <v>0.785085082109101</v>
      </c>
      <c r="V427" s="6" t="s">
        <v>117</v>
      </c>
      <c r="W427" s="6" t="s">
        <v>121</v>
      </c>
      <c r="X427" s="6" t="s">
        <v>122</v>
      </c>
      <c r="Y427" s="6" t="s">
        <v>148</v>
      </c>
      <c r="Z427" s="6" t="s">
        <v>180</v>
      </c>
      <c r="AA427">
        <v>-0.14147124471365802</v>
      </c>
      <c r="AC427">
        <v>-0.14147124471365802</v>
      </c>
      <c r="AG427">
        <v>25281.834574617988</v>
      </c>
      <c r="AH427">
        <v>-0.13729927396592589</v>
      </c>
      <c r="AJ427">
        <v>-0.13729927396592589</v>
      </c>
      <c r="AN427">
        <v>1</v>
      </c>
      <c r="AP427">
        <v>1.468593329561489</v>
      </c>
      <c r="AQ427">
        <v>66898.27003097898</v>
      </c>
      <c r="AR427">
        <v>-0.10130415011632565</v>
      </c>
      <c r="AT427">
        <v>-0.10130415011632565</v>
      </c>
      <c r="AX427">
        <v>45552.617381800519</v>
      </c>
      <c r="AY427">
        <v>25281.834574617988</v>
      </c>
      <c r="AZ427" s="8">
        <v>8.6805555555555551E-4</v>
      </c>
      <c r="BA427">
        <v>1.468593329561489</v>
      </c>
      <c r="BB427">
        <v>66898.27003097898</v>
      </c>
      <c r="BC427">
        <v>0.785085082109101</v>
      </c>
      <c r="BF427" s="8"/>
      <c r="BJ427">
        <v>0.16857235849815219</v>
      </c>
      <c r="BL427">
        <v>8.007609293819079E-2</v>
      </c>
      <c r="BM427">
        <v>0.30190598685601333</v>
      </c>
      <c r="BN427">
        <v>0.44944556170764355</v>
      </c>
      <c r="BQ427">
        <v>7536.9872047418312</v>
      </c>
      <c r="BR427">
        <v>1.0092902133862047E-2</v>
      </c>
      <c r="BX427">
        <v>5.6560238062423638</v>
      </c>
      <c r="BZ427">
        <v>13498.42631521152</v>
      </c>
      <c r="CA427">
        <v>-0.13493567025935127</v>
      </c>
      <c r="CC427">
        <v>20095.023157996846</v>
      </c>
      <c r="CD427">
        <v>-0.30022851833990161</v>
      </c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>
        <v>0.65262587431913566</v>
      </c>
      <c r="CW427">
        <v>0.34737412568086434</v>
      </c>
      <c r="CX427">
        <v>0.17564429013804317</v>
      </c>
      <c r="CY427">
        <v>0.28118860455829198</v>
      </c>
      <c r="CZ427">
        <v>0.20636748684688122</v>
      </c>
      <c r="DA427">
        <v>0.15412770888861768</v>
      </c>
      <c r="DB427">
        <v>0.10693788029732242</v>
      </c>
      <c r="DC427">
        <v>7.5734029270843231E-2</v>
      </c>
      <c r="DD4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27" t="str">
        <f>IF(TRIM(SW_base_final[[#This Row],[Neg]])="","blocked",SW_base_final[[#This Row],[Neg]])</f>
        <v>blocked</v>
      </c>
      <c r="DF427" t="str">
        <f>LEFT(SW_base_final[[#This Row],[date]],2)</f>
        <v/>
      </c>
      <c r="DG427" t="str">
        <f>MID(SW_base_final[[#This Row],[date]],4,2)</f>
        <v/>
      </c>
      <c r="DH427" t="str">
        <f>RIGHT(SW_base_final[[#This Row],[date]],4)</f>
        <v/>
      </c>
    </row>
    <row r="428" spans="1:112" x14ac:dyDescent="0.3">
      <c r="A428" s="6" t="s">
        <v>1342</v>
      </c>
      <c r="B428" s="6" t="s">
        <v>113</v>
      </c>
      <c r="C428" s="6" t="s">
        <v>114</v>
      </c>
      <c r="D428" s="6" t="s">
        <v>115</v>
      </c>
      <c r="E428" s="6" t="s">
        <v>116</v>
      </c>
      <c r="F428" s="6" t="s">
        <v>117</v>
      </c>
      <c r="G428" s="6" t="s">
        <v>118</v>
      </c>
      <c r="H428" s="1">
        <v>44161.630982407405</v>
      </c>
      <c r="I428" s="6" t="s">
        <v>116</v>
      </c>
      <c r="J428" s="6" t="s">
        <v>116</v>
      </c>
      <c r="K428" s="6" t="s">
        <v>119</v>
      </c>
      <c r="L428">
        <v>3.9821896898785153E-4</v>
      </c>
      <c r="M428">
        <v>0.26993711559777778</v>
      </c>
      <c r="N428">
        <v>389664</v>
      </c>
      <c r="O428">
        <v>45892.316124319608</v>
      </c>
      <c r="P428">
        <v>8422.723800190297</v>
      </c>
      <c r="Q428">
        <v>0.38846579095705885</v>
      </c>
      <c r="R428">
        <v>0.6115342090429412</v>
      </c>
      <c r="S428" s="7">
        <v>3.414351851851852E-3</v>
      </c>
      <c r="T428">
        <v>2.9867279173388632</v>
      </c>
      <c r="U428">
        <v>0.28396962663647002</v>
      </c>
      <c r="V428" s="6" t="s">
        <v>117</v>
      </c>
      <c r="W428" s="6" t="s">
        <v>121</v>
      </c>
      <c r="X428" s="6" t="s">
        <v>130</v>
      </c>
      <c r="Y428" s="6" t="s">
        <v>148</v>
      </c>
      <c r="Z428" s="6" t="s">
        <v>180</v>
      </c>
      <c r="AA428">
        <v>-0.40016311063591081</v>
      </c>
      <c r="AB428">
        <v>-0.1257846418123113</v>
      </c>
      <c r="AC428">
        <v>-0.44701614105922138</v>
      </c>
      <c r="AD428">
        <v>0.50050465169147618</v>
      </c>
      <c r="AE428">
        <v>-0.30483277730944247</v>
      </c>
      <c r="AF428">
        <v>-0.47825012280801615</v>
      </c>
      <c r="AG428">
        <v>19640.436783079058</v>
      </c>
      <c r="AH428">
        <v>-0.23814802656683443</v>
      </c>
      <c r="AI428">
        <v>8.0431736724030589E-2</v>
      </c>
      <c r="AJ428">
        <v>-0.19557743659824001</v>
      </c>
      <c r="AK428">
        <v>0.90837583804547917</v>
      </c>
      <c r="AL428">
        <v>-0.29866287918610945</v>
      </c>
      <c r="AM428">
        <v>-0.36719543380974962</v>
      </c>
      <c r="AN428">
        <v>0.61810408100969305</v>
      </c>
      <c r="AO428">
        <v>0.38189591899030689</v>
      </c>
      <c r="AP428">
        <v>6.4399211904818348</v>
      </c>
      <c r="AQ428">
        <v>295542.89908929693</v>
      </c>
      <c r="AR428">
        <v>-0.4523968048559639</v>
      </c>
      <c r="AS428">
        <v>-0.35982253597323743</v>
      </c>
      <c r="AT428">
        <v>-0.47242032951129953</v>
      </c>
      <c r="AU428">
        <v>0.26623176342204347</v>
      </c>
      <c r="AV428">
        <v>-0.36428747178524323</v>
      </c>
      <c r="AW428">
        <v>-0.77181678799982345</v>
      </c>
      <c r="AX428">
        <v>28366.227883428885</v>
      </c>
      <c r="AY428">
        <v>12173.891554873313</v>
      </c>
      <c r="AZ428" s="8">
        <v>4.4907407407407405E-3</v>
      </c>
      <c r="BA428">
        <v>8.179095022546619</v>
      </c>
      <c r="BB428">
        <v>232010.07328977631</v>
      </c>
      <c r="BC428">
        <v>0.22580290753050436</v>
      </c>
      <c r="BD428">
        <v>17526.08824089072</v>
      </c>
      <c r="BE428">
        <v>7466.5452282057458</v>
      </c>
      <c r="BF428" s="8">
        <v>1.6782407407407408E-3</v>
      </c>
      <c r="BG428">
        <v>3.6250431314895497</v>
      </c>
      <c r="BH428">
        <v>63532.825799520673</v>
      </c>
      <c r="BI428">
        <v>0.37811330471870275</v>
      </c>
      <c r="BJ428">
        <v>0.71204288994642395</v>
      </c>
      <c r="BK428">
        <v>1.112286468966648E-2</v>
      </c>
      <c r="BL428">
        <v>0.17629411952407359</v>
      </c>
      <c r="BN428">
        <v>0.10054012583983594</v>
      </c>
      <c r="BQ428">
        <v>20128.740837610767</v>
      </c>
      <c r="BR428">
        <v>-0.50228471967155963</v>
      </c>
      <c r="BS428">
        <v>0.94539711219418399</v>
      </c>
      <c r="BU428">
        <v>-0.82058770981137341</v>
      </c>
      <c r="BV428">
        <v>-0.3665620771682746</v>
      </c>
      <c r="BX428">
        <v>-0.14239896897306437</v>
      </c>
      <c r="BY428">
        <v>-3.3732167312631733E-2</v>
      </c>
      <c r="CA428">
        <v>-1</v>
      </c>
      <c r="CB428">
        <v>-1</v>
      </c>
      <c r="CD428">
        <v>-0.11697862860175134</v>
      </c>
      <c r="CE428">
        <v>5.3620764024786105E-2</v>
      </c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>
        <v>0.53896333604178881</v>
      </c>
      <c r="CW428">
        <v>0.46103666395821119</v>
      </c>
      <c r="CX428">
        <v>0.17121331264281026</v>
      </c>
      <c r="CY428">
        <v>0.28504171202389861</v>
      </c>
      <c r="CZ428">
        <v>0.22203341496293724</v>
      </c>
      <c r="DA428">
        <v>0.15606388311279223</v>
      </c>
      <c r="DB428">
        <v>0.10122030606715518</v>
      </c>
      <c r="DC428">
        <v>6.4427371190406549E-2</v>
      </c>
      <c r="DD4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28" t="str">
        <f>IF(TRIM(SW_base_final[[#This Row],[Neg]])="","blocked",SW_base_final[[#This Row],[Neg]])</f>
        <v>blocked</v>
      </c>
      <c r="DF428" t="str">
        <f>LEFT(SW_base_final[[#This Row],[date]],2)</f>
        <v/>
      </c>
      <c r="DG428" t="str">
        <f>MID(SW_base_final[[#This Row],[date]],4,2)</f>
        <v/>
      </c>
      <c r="DH428" t="str">
        <f>RIGHT(SW_base_final[[#This Row],[date]],4)</f>
        <v/>
      </c>
    </row>
    <row r="429" spans="1:112" x14ac:dyDescent="0.3">
      <c r="A429" s="6" t="s">
        <v>1343</v>
      </c>
      <c r="B429" s="6" t="s">
        <v>113</v>
      </c>
      <c r="C429" s="6" t="s">
        <v>114</v>
      </c>
      <c r="D429" s="6" t="s">
        <v>115</v>
      </c>
      <c r="E429" s="6" t="s">
        <v>116</v>
      </c>
      <c r="F429" s="6" t="s">
        <v>117</v>
      </c>
      <c r="G429" s="6" t="s">
        <v>118</v>
      </c>
      <c r="H429" s="1">
        <v>44161.630982407405</v>
      </c>
      <c r="I429" s="6" t="s">
        <v>116</v>
      </c>
      <c r="J429" s="6" t="s">
        <v>116</v>
      </c>
      <c r="K429" s="6" t="s">
        <v>119</v>
      </c>
      <c r="L429">
        <v>3.9771818230042923E-4</v>
      </c>
      <c r="M429">
        <v>-3.9985185164817701E-2</v>
      </c>
      <c r="N429">
        <v>45276</v>
      </c>
      <c r="O429">
        <v>1094810.6045749648</v>
      </c>
      <c r="P429">
        <v>10771.776133733048</v>
      </c>
      <c r="Q429">
        <v>0.23356548356318432</v>
      </c>
      <c r="R429">
        <v>0.7664345164368157</v>
      </c>
      <c r="S429" s="7">
        <v>5.092592592592593E-3</v>
      </c>
      <c r="T429">
        <v>2.3615734585136954</v>
      </c>
      <c r="U429">
        <v>0.4723524692212463</v>
      </c>
      <c r="V429" s="6" t="s">
        <v>120</v>
      </c>
      <c r="W429" s="6" t="s">
        <v>121</v>
      </c>
      <c r="X429" s="6" t="s">
        <v>130</v>
      </c>
      <c r="Y429" s="6" t="s">
        <v>398</v>
      </c>
      <c r="Z429" s="6" t="s">
        <v>124</v>
      </c>
      <c r="AA429">
        <v>-2.1093824229397318E-2</v>
      </c>
      <c r="AB429">
        <v>-0.53030533571485783</v>
      </c>
      <c r="AC429">
        <v>2.0577800502745047E-2</v>
      </c>
      <c r="AD429">
        <v>-0.42672659457691076</v>
      </c>
      <c r="AE429">
        <v>-5.5651675724716299E-2</v>
      </c>
      <c r="AF429">
        <v>-0.59576359606942986</v>
      </c>
      <c r="AG429">
        <v>519745.43210567755</v>
      </c>
      <c r="AH429">
        <v>2.9056226917476558E-3</v>
      </c>
      <c r="AI429">
        <v>-0.50387899420731896</v>
      </c>
      <c r="AJ429">
        <v>1.5524330968486932E-2</v>
      </c>
      <c r="AK429">
        <v>-0.43495523869062158</v>
      </c>
      <c r="AL429">
        <v>-6.1689704453019578E-3</v>
      </c>
      <c r="AM429">
        <v>-0.54469051866439544</v>
      </c>
      <c r="AN429">
        <v>0.47263823000196675</v>
      </c>
      <c r="AO429">
        <v>0.52736176999803308</v>
      </c>
      <c r="AP429">
        <v>3.1728821086943952</v>
      </c>
      <c r="AQ429">
        <v>3473704.9796648007</v>
      </c>
      <c r="AR429">
        <v>8.858228037606608E-3</v>
      </c>
      <c r="AS429">
        <v>-0.63459687603184622</v>
      </c>
      <c r="AT429">
        <v>2.8342752862013709E-2</v>
      </c>
      <c r="AU429">
        <v>-0.40526418556211696</v>
      </c>
      <c r="AV429">
        <v>-1.404913054792023E-2</v>
      </c>
      <c r="AW429">
        <v>-0.75190492829433442</v>
      </c>
      <c r="AX429">
        <v>517449.34633369459</v>
      </c>
      <c r="AY429">
        <v>220151.91116500236</v>
      </c>
      <c r="AZ429" s="8">
        <v>6.6435185185185182E-3</v>
      </c>
      <c r="BA429">
        <v>3.6976443921926334</v>
      </c>
      <c r="BB429">
        <v>1913343.6737145295</v>
      </c>
      <c r="BC429">
        <v>0.39454524930372159</v>
      </c>
      <c r="BD429">
        <v>577361.25824127032</v>
      </c>
      <c r="BE429">
        <v>299593.52094067517</v>
      </c>
      <c r="BF429" s="8">
        <v>3.7037037037037038E-3</v>
      </c>
      <c r="BG429">
        <v>2.702573620376552</v>
      </c>
      <c r="BH429">
        <v>1560361.3059502714</v>
      </c>
      <c r="BI429">
        <v>0.54208575061426389</v>
      </c>
      <c r="BJ429">
        <v>0.44863074677869114</v>
      </c>
      <c r="BK429">
        <v>4.4217066922169288E-3</v>
      </c>
      <c r="BL429">
        <v>6.253612743850058E-2</v>
      </c>
      <c r="BM429">
        <v>2.8451117060614439E-2</v>
      </c>
      <c r="BN429">
        <v>0.45486571754608596</v>
      </c>
      <c r="BP429">
        <v>1.0945844838910195E-3</v>
      </c>
      <c r="BQ429">
        <v>230910.88335796518</v>
      </c>
      <c r="BR429">
        <v>-8.4517779631578804E-3</v>
      </c>
      <c r="BS429">
        <v>-0.28550774587370564</v>
      </c>
      <c r="BU429">
        <v>0.70655914721911528</v>
      </c>
      <c r="BV429">
        <v>-0.34078248565879998</v>
      </c>
      <c r="BW429">
        <v>32187.433724273513</v>
      </c>
      <c r="BX429">
        <v>-4.9408646922989297E-2</v>
      </c>
      <c r="BY429">
        <v>1.5061927465326996</v>
      </c>
      <c r="BZ429">
        <v>14643.830410999813</v>
      </c>
      <c r="CA429">
        <v>-4.759228919572922E-2</v>
      </c>
      <c r="CB429">
        <v>-0.40406976984645671</v>
      </c>
      <c r="CC429">
        <v>234120.03167860056</v>
      </c>
      <c r="CD429">
        <v>6.3433434551823709E-2</v>
      </c>
      <c r="CE429">
        <v>-0.56251148043564214</v>
      </c>
      <c r="CH429">
        <v>-1</v>
      </c>
      <c r="CJ429">
        <v>1.3123676256214547</v>
      </c>
      <c r="CK429">
        <v>-0.18735516573580169</v>
      </c>
      <c r="CL429" s="6" t="s">
        <v>1344</v>
      </c>
      <c r="CM429" s="6"/>
      <c r="CN429" s="6"/>
      <c r="CO429" s="6"/>
      <c r="CP429" s="6"/>
      <c r="CQ429" s="6"/>
      <c r="CR429" s="6"/>
      <c r="CS429" s="6"/>
      <c r="CT429" s="6"/>
      <c r="CU429" s="6"/>
      <c r="CV429">
        <v>0.74325149273306124</v>
      </c>
      <c r="CW429">
        <v>0.25674850726693876</v>
      </c>
      <c r="CX429">
        <v>0.21052117707105447</v>
      </c>
      <c r="CY429">
        <v>0.33132919717439085</v>
      </c>
      <c r="CZ429">
        <v>0.21472129035057272</v>
      </c>
      <c r="DA429">
        <v>0.1260429246529271</v>
      </c>
      <c r="DB429">
        <v>7.5587045595173624E-2</v>
      </c>
      <c r="DC429">
        <v>4.1798365155881333E-2</v>
      </c>
      <c r="DD4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29" t="str">
        <f>IF(TRIM(SW_base_final[[#This Row],[Neg]])="","blocked",SW_base_final[[#This Row],[Neg]])</f>
        <v>blocked</v>
      </c>
      <c r="DF429" t="str">
        <f>LEFT(SW_base_final[[#This Row],[date]],2)</f>
        <v/>
      </c>
      <c r="DG429" t="str">
        <f>MID(SW_base_final[[#This Row],[date]],4,2)</f>
        <v/>
      </c>
      <c r="DH429" t="str">
        <f>RIGHT(SW_base_final[[#This Row],[date]],4)</f>
        <v/>
      </c>
    </row>
    <row r="430" spans="1:112" x14ac:dyDescent="0.3">
      <c r="A430" s="6" t="s">
        <v>1345</v>
      </c>
      <c r="B430" s="6" t="s">
        <v>1346</v>
      </c>
      <c r="C430" s="6" t="s">
        <v>169</v>
      </c>
      <c r="D430" s="6" t="s">
        <v>160</v>
      </c>
      <c r="E430" s="6" t="s">
        <v>170</v>
      </c>
      <c r="F430" s="6" t="s">
        <v>1347</v>
      </c>
      <c r="G430" s="6" t="s">
        <v>161</v>
      </c>
      <c r="H430" s="1">
        <v>44161.630982407405</v>
      </c>
      <c r="I430" s="6" t="s">
        <v>116</v>
      </c>
      <c r="J430" s="6" t="s">
        <v>116</v>
      </c>
      <c r="K430" s="6" t="s">
        <v>119</v>
      </c>
      <c r="L430">
        <v>3.9709159473302088E-4</v>
      </c>
      <c r="M430">
        <v>0.96007946815745071</v>
      </c>
      <c r="N430">
        <v>19172</v>
      </c>
      <c r="O430">
        <v>23546.225913073664</v>
      </c>
      <c r="P430">
        <v>12783.57466535401</v>
      </c>
      <c r="Q430">
        <v>0.46120228608257607</v>
      </c>
      <c r="R430">
        <v>0.53879771391742393</v>
      </c>
      <c r="S430" s="7">
        <v>2.1180555555555558E-3</v>
      </c>
      <c r="T430">
        <v>3.4283250707302093</v>
      </c>
      <c r="U430">
        <v>0.35661242812884353</v>
      </c>
      <c r="V430" s="6" t="s">
        <v>120</v>
      </c>
      <c r="W430" s="6"/>
      <c r="X430" s="6"/>
      <c r="Y430" s="6"/>
      <c r="Z430" s="6"/>
      <c r="AZ430" s="8"/>
      <c r="BF430" s="8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DD4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30" t="str">
        <f>IF(TRIM(SW_base_final[[#This Row],[Neg]])="","blocked",SW_base_final[[#This Row],[Neg]])</f>
        <v>Negotiation</v>
      </c>
      <c r="DF430" t="str">
        <f>LEFT(SW_base_final[[#This Row],[date]],2)</f>
        <v>04</v>
      </c>
      <c r="DG430" t="str">
        <f>MID(SW_base_final[[#This Row],[date]],4,2)</f>
        <v>12</v>
      </c>
      <c r="DH430" t="str">
        <f>RIGHT(SW_base_final[[#This Row],[date]],4)</f>
        <v>2020</v>
      </c>
    </row>
    <row r="431" spans="1:112" x14ac:dyDescent="0.3">
      <c r="A431" s="6" t="s">
        <v>1348</v>
      </c>
      <c r="B431" s="6" t="s">
        <v>113</v>
      </c>
      <c r="C431" s="6" t="s">
        <v>114</v>
      </c>
      <c r="D431" s="6" t="s">
        <v>115</v>
      </c>
      <c r="E431" s="6" t="s">
        <v>116</v>
      </c>
      <c r="F431" s="6" t="s">
        <v>117</v>
      </c>
      <c r="G431" s="6" t="s">
        <v>118</v>
      </c>
      <c r="H431" s="1">
        <v>44161.630982407405</v>
      </c>
      <c r="I431" s="6" t="s">
        <v>116</v>
      </c>
      <c r="J431" s="6" t="s">
        <v>116</v>
      </c>
      <c r="K431" s="6" t="s">
        <v>119</v>
      </c>
      <c r="L431">
        <v>3.9463290455947318E-4</v>
      </c>
      <c r="M431">
        <v>-0.32252790765694517</v>
      </c>
      <c r="N431">
        <v>1131</v>
      </c>
      <c r="O431">
        <v>49642964.556494094</v>
      </c>
      <c r="P431">
        <v>3394.080067387391</v>
      </c>
      <c r="Q431">
        <v>0.75954268789664781</v>
      </c>
      <c r="R431">
        <v>0.24045731210335219</v>
      </c>
      <c r="S431" s="7">
        <v>4.1319444444444442E-3</v>
      </c>
      <c r="T431">
        <v>2.8000839519953473</v>
      </c>
      <c r="U431">
        <v>0.44742958052782922</v>
      </c>
      <c r="V431" s="6" t="s">
        <v>120</v>
      </c>
      <c r="W431" s="6" t="s">
        <v>121</v>
      </c>
      <c r="X431" s="6" t="s">
        <v>216</v>
      </c>
      <c r="Y431" s="6" t="s">
        <v>148</v>
      </c>
      <c r="Z431" s="6" t="s">
        <v>124</v>
      </c>
      <c r="AA431">
        <v>1.8699739430154239E-2</v>
      </c>
      <c r="AB431">
        <v>-1.634495521108692E-2</v>
      </c>
      <c r="AC431">
        <v>1.4168669460697281E-2</v>
      </c>
      <c r="AD431">
        <v>1.3711982659103228E-2</v>
      </c>
      <c r="AE431">
        <v>2.3242705606527858E-2</v>
      </c>
      <c r="AF431">
        <v>-4.4498418739270518E-2</v>
      </c>
      <c r="AG431">
        <v>9866211.8103551846</v>
      </c>
      <c r="AH431">
        <v>4.6653493987059091E-2</v>
      </c>
      <c r="AI431">
        <v>4.7976913780318986E-2</v>
      </c>
      <c r="AJ431">
        <v>7.3476445997074258E-2</v>
      </c>
      <c r="AK431">
        <v>5.8045017063418136E-2</v>
      </c>
      <c r="AL431">
        <v>3.0132069856218413E-2</v>
      </c>
      <c r="AM431">
        <v>4.1614949302570592E-2</v>
      </c>
      <c r="AN431">
        <v>0.49842864464638476</v>
      </c>
      <c r="AO431">
        <v>0.5015713553536153</v>
      </c>
      <c r="AP431">
        <v>3.3154776625988349</v>
      </c>
      <c r="AQ431">
        <v>164590140.09224188</v>
      </c>
      <c r="AR431">
        <v>2.9044759814639498E-2</v>
      </c>
      <c r="AS431">
        <v>-5.0643189577787018E-2</v>
      </c>
      <c r="AT431">
        <v>2.6300538397155071E-2</v>
      </c>
      <c r="AU431">
        <v>6.6096165300496557E-2</v>
      </c>
      <c r="AV431">
        <v>3.3590079736241396E-2</v>
      </c>
      <c r="AW431">
        <v>-0.195522491766426</v>
      </c>
      <c r="AX431">
        <v>24743475.540121865</v>
      </c>
      <c r="AY431">
        <v>3857045.3992515802</v>
      </c>
      <c r="AZ431" s="8">
        <v>5.0578703703703706E-3</v>
      </c>
      <c r="BA431">
        <v>4.1366393370302923</v>
      </c>
      <c r="BB431">
        <v>102354834.25411497</v>
      </c>
      <c r="BC431">
        <v>0.42533429445224813</v>
      </c>
      <c r="BD431">
        <v>24899489.016372226</v>
      </c>
      <c r="BE431">
        <v>6009166.4111036044</v>
      </c>
      <c r="BF431" s="8">
        <v>3.2060185185185186E-3</v>
      </c>
      <c r="BG431">
        <v>2.4994611655365748</v>
      </c>
      <c r="BH431">
        <v>62235305.838126868</v>
      </c>
      <c r="BI431">
        <v>0.46938642350575743</v>
      </c>
      <c r="BJ431">
        <v>0.78507821210756057</v>
      </c>
      <c r="BK431">
        <v>7.5822469710115263E-3</v>
      </c>
      <c r="BL431">
        <v>2.6750229644163352E-2</v>
      </c>
      <c r="BM431">
        <v>4.0767664697576957E-2</v>
      </c>
      <c r="BN431">
        <v>0.13845505677426764</v>
      </c>
      <c r="BO431">
        <v>6.9497570174537269E-6</v>
      </c>
      <c r="BP431">
        <v>1.3596400484026331E-3</v>
      </c>
      <c r="BQ431">
        <v>19395330.544231091</v>
      </c>
      <c r="BR431">
        <v>8.3574843544045319E-3</v>
      </c>
      <c r="BS431">
        <v>3.2463051287353384E-2</v>
      </c>
      <c r="BT431">
        <v>187319.15368785625</v>
      </c>
      <c r="BU431">
        <v>-9.9784450278361803E-4</v>
      </c>
      <c r="BV431">
        <v>-0.11142431777142825</v>
      </c>
      <c r="BW431">
        <v>660863.51408202702</v>
      </c>
      <c r="BX431">
        <v>-0.24438603790586677</v>
      </c>
      <c r="BY431">
        <v>-0.57508986418512453</v>
      </c>
      <c r="BZ431">
        <v>1007163.7706047494</v>
      </c>
      <c r="CA431">
        <v>-8.773238127452343E-3</v>
      </c>
      <c r="CB431">
        <v>-0.14379661135660327</v>
      </c>
      <c r="CC431">
        <v>3420527.4713308299</v>
      </c>
      <c r="CD431">
        <v>0.13574186554439405</v>
      </c>
      <c r="CE431">
        <v>0.2798159038314314</v>
      </c>
      <c r="CG431">
        <v>6.3352123398281384</v>
      </c>
      <c r="CH431">
        <v>-0.5065384878699456</v>
      </c>
      <c r="CI431">
        <v>33589.86117975528</v>
      </c>
      <c r="CJ431">
        <v>-0.17026887982897287</v>
      </c>
      <c r="CK431">
        <v>18.303591930409407</v>
      </c>
      <c r="CL431" s="6" t="s">
        <v>1349</v>
      </c>
      <c r="CM431" s="6" t="s">
        <v>1350</v>
      </c>
      <c r="CN431" s="6" t="s">
        <v>618</v>
      </c>
      <c r="CO431" s="6"/>
      <c r="CP431" s="6" t="s">
        <v>216</v>
      </c>
      <c r="CQ431" s="6" t="s">
        <v>1351</v>
      </c>
      <c r="CR431" s="6"/>
      <c r="CS431" s="6"/>
      <c r="CT431" s="6" t="s">
        <v>1352</v>
      </c>
      <c r="CU431" s="6"/>
      <c r="CV431">
        <v>0.60193540460347295</v>
      </c>
      <c r="CW431">
        <v>0.39806459539652705</v>
      </c>
      <c r="CX431">
        <v>0.14842809444793906</v>
      </c>
      <c r="CY431">
        <v>0.38322102360039773</v>
      </c>
      <c r="CZ431">
        <v>0.20327743968118828</v>
      </c>
      <c r="DA431">
        <v>0.12084338034423729</v>
      </c>
      <c r="DB431">
        <v>9.5306489822347101E-2</v>
      </c>
      <c r="DC431">
        <v>4.892357210389052E-2</v>
      </c>
      <c r="DD4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31" t="str">
        <f>IF(TRIM(SW_base_final[[#This Row],[Neg]])="","blocked",SW_base_final[[#This Row],[Neg]])</f>
        <v>blocked</v>
      </c>
      <c r="DF431" t="str">
        <f>LEFT(SW_base_final[[#This Row],[date]],2)</f>
        <v/>
      </c>
      <c r="DG431" t="str">
        <f>MID(SW_base_final[[#This Row],[date]],4,2)</f>
        <v/>
      </c>
      <c r="DH431" t="str">
        <f>RIGHT(SW_base_final[[#This Row],[date]],4)</f>
        <v/>
      </c>
    </row>
    <row r="432" spans="1:112" x14ac:dyDescent="0.3">
      <c r="A432" s="6" t="s">
        <v>1353</v>
      </c>
      <c r="B432" s="6" t="s">
        <v>334</v>
      </c>
      <c r="C432" s="6" t="s">
        <v>114</v>
      </c>
      <c r="D432" s="6" t="s">
        <v>115</v>
      </c>
      <c r="E432" s="6" t="s">
        <v>116</v>
      </c>
      <c r="F432" s="6" t="s">
        <v>117</v>
      </c>
      <c r="G432" s="6" t="s">
        <v>118</v>
      </c>
      <c r="H432" s="1">
        <v>44161.630982407405</v>
      </c>
      <c r="I432" s="6" t="s">
        <v>116</v>
      </c>
      <c r="J432" s="6" t="s">
        <v>116</v>
      </c>
      <c r="K432" s="6" t="s">
        <v>119</v>
      </c>
      <c r="L432">
        <v>3.9397322562292143E-4</v>
      </c>
      <c r="M432">
        <v>-0.20658356750488693</v>
      </c>
      <c r="N432">
        <v>374620</v>
      </c>
      <c r="O432">
        <v>67087.608015048696</v>
      </c>
      <c r="P432">
        <v>10183.033854125295</v>
      </c>
      <c r="Q432">
        <v>1</v>
      </c>
      <c r="R432">
        <v>0</v>
      </c>
      <c r="S432" s="7">
        <v>8.6805555555555551E-4</v>
      </c>
      <c r="T432">
        <v>1.9389546510016693</v>
      </c>
      <c r="U432">
        <v>0.51545581183102973</v>
      </c>
      <c r="V432" s="6" t="s">
        <v>120</v>
      </c>
      <c r="W432" s="6" t="s">
        <v>121</v>
      </c>
      <c r="X432" s="6" t="s">
        <v>152</v>
      </c>
      <c r="Y432" s="6" t="s">
        <v>231</v>
      </c>
      <c r="Z432" s="6" t="s">
        <v>180</v>
      </c>
      <c r="AA432">
        <v>-0.96259642389037969</v>
      </c>
      <c r="AB432">
        <v>-0.95449257858313497</v>
      </c>
      <c r="AC432">
        <v>-0.96194728617200009</v>
      </c>
      <c r="AD432">
        <v>-0.97360315264503317</v>
      </c>
      <c r="AE432">
        <v>-0.96308304923782373</v>
      </c>
      <c r="AF432">
        <v>-0.89670978086495312</v>
      </c>
      <c r="AG432">
        <v>36440.715655683343</v>
      </c>
      <c r="AH432">
        <v>-0.96301258238212872</v>
      </c>
      <c r="AI432">
        <v>-0.95857066659641177</v>
      </c>
      <c r="AJ432">
        <v>-0.96563302960406072</v>
      </c>
      <c r="AK432">
        <v>-0.97707112458766632</v>
      </c>
      <c r="AL432">
        <v>-0.96092088074881721</v>
      </c>
      <c r="AM432">
        <v>-0.90445342586160704</v>
      </c>
      <c r="AN432">
        <v>0.43589259745058317</v>
      </c>
      <c r="AO432">
        <v>0.56410740254941683</v>
      </c>
      <c r="AP432">
        <v>3.1188945655137168</v>
      </c>
      <c r="AQ432">
        <v>209239.17605144987</v>
      </c>
      <c r="AR432">
        <v>-0.96591151546936682</v>
      </c>
      <c r="AS432">
        <v>-0.92283276939564529</v>
      </c>
      <c r="AT432">
        <v>-0.96199720759259244</v>
      </c>
      <c r="AU432">
        <v>-0.97435284437528435</v>
      </c>
      <c r="AV432">
        <v>-0.9669728543872308</v>
      </c>
      <c r="AW432">
        <v>-0.79326669324559496</v>
      </c>
      <c r="AX432">
        <v>29242.991714426134</v>
      </c>
      <c r="AY432">
        <v>15029.857731559065</v>
      </c>
      <c r="AZ432" s="8">
        <v>4.7453703703703704E-4</v>
      </c>
      <c r="BA432">
        <v>1.701506298038298</v>
      </c>
      <c r="BB432">
        <v>49757.134575577831</v>
      </c>
      <c r="BC432">
        <v>0.52999177989369839</v>
      </c>
      <c r="BD432">
        <v>37844.616300622562</v>
      </c>
      <c r="BE432">
        <v>21410.857924124277</v>
      </c>
      <c r="BF432" s="8">
        <v>1.1805555555555556E-3</v>
      </c>
      <c r="BG432">
        <v>4.2141275844630108</v>
      </c>
      <c r="BH432">
        <v>159482.04147587204</v>
      </c>
      <c r="BI432">
        <v>0.50422369389274357</v>
      </c>
      <c r="BJ432">
        <v>0.92229659515070028</v>
      </c>
      <c r="BK432">
        <v>6.8791312239150921E-4</v>
      </c>
      <c r="BL432">
        <v>7.1187480800512196E-2</v>
      </c>
      <c r="BM432">
        <v>1.9535826219365822E-3</v>
      </c>
      <c r="BN432">
        <v>3.2611285561492229E-3</v>
      </c>
      <c r="BP432">
        <v>6.1329974831016154E-4</v>
      </c>
      <c r="BQ432">
        <v>26887.520250597809</v>
      </c>
      <c r="BR432">
        <v>-0.95708781111378949</v>
      </c>
      <c r="BS432">
        <v>-0.97025875457509647</v>
      </c>
      <c r="BU432">
        <v>-0.97195132531690442</v>
      </c>
      <c r="BV432">
        <v>-0.73099678542178137</v>
      </c>
      <c r="BX432">
        <v>-0.98472069871227785</v>
      </c>
      <c r="BY432">
        <v>-0.98908641130845443</v>
      </c>
      <c r="CA432">
        <v>-0.97147894787197564</v>
      </c>
      <c r="CB432">
        <v>-0.98120567550039839</v>
      </c>
      <c r="CD432">
        <v>-0.9625052745300906</v>
      </c>
      <c r="CE432">
        <v>-0.98317727535402244</v>
      </c>
      <c r="CJ432">
        <v>-0.97058167931900508</v>
      </c>
      <c r="CK432">
        <v>-0.99543042544209104</v>
      </c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>
        <v>0.70969489581803968</v>
      </c>
      <c r="CW432">
        <v>0.29030510418196032</v>
      </c>
      <c r="CX432">
        <v>0.18824587409371848</v>
      </c>
      <c r="CY432">
        <v>0.29324987428539462</v>
      </c>
      <c r="CZ432">
        <v>0.21964101791393437</v>
      </c>
      <c r="DA432">
        <v>0.15277794257202865</v>
      </c>
      <c r="DB432">
        <v>9.1741805783423211E-2</v>
      </c>
      <c r="DC432">
        <v>5.4343485351500541E-2</v>
      </c>
      <c r="DD4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32" t="str">
        <f>IF(TRIM(SW_base_final[[#This Row],[Neg]])="","blocked",SW_base_final[[#This Row],[Neg]])</f>
        <v>blocked</v>
      </c>
      <c r="DF432" t="str">
        <f>LEFT(SW_base_final[[#This Row],[date]],2)</f>
        <v/>
      </c>
      <c r="DG432" t="str">
        <f>MID(SW_base_final[[#This Row],[date]],4,2)</f>
        <v/>
      </c>
      <c r="DH432" t="str">
        <f>RIGHT(SW_base_final[[#This Row],[date]],4)</f>
        <v/>
      </c>
    </row>
    <row r="433" spans="1:112" x14ac:dyDescent="0.3">
      <c r="A433" s="6" t="s">
        <v>1354</v>
      </c>
      <c r="B433" s="6" t="s">
        <v>393</v>
      </c>
      <c r="C433" s="6" t="s">
        <v>394</v>
      </c>
      <c r="D433" s="6" t="s">
        <v>143</v>
      </c>
      <c r="E433" s="6" t="s">
        <v>116</v>
      </c>
      <c r="F433" s="6" t="s">
        <v>117</v>
      </c>
      <c r="G433" s="6" t="s">
        <v>144</v>
      </c>
      <c r="H433" s="1">
        <v>44161.630982407405</v>
      </c>
      <c r="I433" s="6" t="s">
        <v>116</v>
      </c>
      <c r="J433" s="6" t="s">
        <v>116</v>
      </c>
      <c r="K433" s="6" t="s">
        <v>119</v>
      </c>
      <c r="L433">
        <v>3.8415105046308852E-4</v>
      </c>
      <c r="M433">
        <v>-0.13493604951522481</v>
      </c>
      <c r="N433">
        <v>9964</v>
      </c>
      <c r="O433">
        <v>22778.894186944282</v>
      </c>
      <c r="P433">
        <v>6168.324339580704</v>
      </c>
      <c r="Q433">
        <v>0.71900281951262568</v>
      </c>
      <c r="R433">
        <v>0.28099718048737432</v>
      </c>
      <c r="S433" s="7">
        <v>9.7222222222222219E-4</v>
      </c>
      <c r="T433">
        <v>2.2666555309782406</v>
      </c>
      <c r="U433">
        <v>0.50950009335976121</v>
      </c>
      <c r="V433" s="6" t="s">
        <v>120</v>
      </c>
      <c r="W433" s="6"/>
      <c r="X433" s="6"/>
      <c r="Y433" s="6"/>
      <c r="Z433" s="6"/>
      <c r="AZ433" s="8"/>
      <c r="BF433" s="8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DD4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33" t="str">
        <f>IF(TRIM(SW_base_final[[#This Row],[Neg]])="","blocked",SW_base_final[[#This Row],[Neg]])</f>
        <v>blocked</v>
      </c>
      <c r="DF433" t="str">
        <f>LEFT(SW_base_final[[#This Row],[date]],2)</f>
        <v/>
      </c>
      <c r="DG433" t="str">
        <f>MID(SW_base_final[[#This Row],[date]],4,2)</f>
        <v/>
      </c>
      <c r="DH433" t="str">
        <f>RIGHT(SW_base_final[[#This Row],[date]],4)</f>
        <v/>
      </c>
    </row>
    <row r="434" spans="1:112" x14ac:dyDescent="0.3">
      <c r="A434" s="6" t="s">
        <v>1355</v>
      </c>
      <c r="B434" s="6" t="s">
        <v>113</v>
      </c>
      <c r="C434" s="6" t="s">
        <v>114</v>
      </c>
      <c r="D434" s="6" t="s">
        <v>115</v>
      </c>
      <c r="E434" s="6" t="s">
        <v>116</v>
      </c>
      <c r="F434" s="6" t="s">
        <v>117</v>
      </c>
      <c r="G434" s="6" t="s">
        <v>118</v>
      </c>
      <c r="H434" s="1">
        <v>44161.630982407405</v>
      </c>
      <c r="I434" s="6" t="s">
        <v>116</v>
      </c>
      <c r="J434" s="6" t="s">
        <v>116</v>
      </c>
      <c r="K434" s="6" t="s">
        <v>119</v>
      </c>
      <c r="L434">
        <v>3.8184996448729528E-4</v>
      </c>
      <c r="M434">
        <v>-0.11622416603994928</v>
      </c>
      <c r="N434">
        <v>31948</v>
      </c>
      <c r="O434">
        <v>2168371.1279020719</v>
      </c>
      <c r="P434">
        <v>3457.063590347745</v>
      </c>
      <c r="Q434">
        <v>0.89053329992808472</v>
      </c>
      <c r="R434">
        <v>0.10946670007191528</v>
      </c>
      <c r="S434" s="7">
        <v>1.7824074074074075E-3</v>
      </c>
      <c r="T434">
        <v>4.2515271105121952</v>
      </c>
      <c r="U434">
        <v>0.45002775084373864</v>
      </c>
      <c r="V434" s="6" t="s">
        <v>120</v>
      </c>
      <c r="W434" s="6" t="s">
        <v>121</v>
      </c>
      <c r="X434" s="6" t="s">
        <v>130</v>
      </c>
      <c r="Y434" s="6" t="s">
        <v>148</v>
      </c>
      <c r="Z434" s="6" t="s">
        <v>124</v>
      </c>
      <c r="AA434">
        <v>-5.0370465913026075E-2</v>
      </c>
      <c r="AB434">
        <v>-0.22402170858130244</v>
      </c>
      <c r="AC434">
        <v>-0.10230335571175586</v>
      </c>
      <c r="AD434">
        <v>8.8861989608225889E-2</v>
      </c>
      <c r="AE434">
        <v>-2.7344984001031691E-2</v>
      </c>
      <c r="AF434">
        <v>-0.30566427021222786</v>
      </c>
      <c r="AG434">
        <v>374229.09029697895</v>
      </c>
      <c r="AH434">
        <v>-3.8061948529739764E-2</v>
      </c>
      <c r="AI434">
        <v>-0.23555736442475406</v>
      </c>
      <c r="AJ434">
        <v>-6.3113512471608457E-2</v>
      </c>
      <c r="AK434">
        <v>-0.13562227403010929</v>
      </c>
      <c r="AL434">
        <v>-3.0912251802921231E-2</v>
      </c>
      <c r="AM434">
        <v>-0.25918924959937861</v>
      </c>
      <c r="AN434">
        <v>0.29037817625183604</v>
      </c>
      <c r="AO434">
        <v>0.70962182374816385</v>
      </c>
      <c r="AP434">
        <v>2.5696545514768458</v>
      </c>
      <c r="AQ434">
        <v>5571964.7381045399</v>
      </c>
      <c r="AR434">
        <v>-6.778859406979254E-2</v>
      </c>
      <c r="AS434">
        <v>-0.39785798445365084</v>
      </c>
      <c r="AT434">
        <v>-0.1244987556022018</v>
      </c>
      <c r="AU434">
        <v>5.9134955938095812E-2</v>
      </c>
      <c r="AV434">
        <v>-3.1607144209157334E-2</v>
      </c>
      <c r="AW434">
        <v>-0.51785404519642464</v>
      </c>
      <c r="AX434">
        <v>629647.65355734027</v>
      </c>
      <c r="AY434">
        <v>80926.761372549197</v>
      </c>
      <c r="AZ434" s="8">
        <v>2.5115740740740741E-3</v>
      </c>
      <c r="BA434">
        <v>3.2371482920297705</v>
      </c>
      <c r="BB434">
        <v>2038262.8262936966</v>
      </c>
      <c r="BC434">
        <v>0.36958960602947222</v>
      </c>
      <c r="BD434">
        <v>1538723.4743447311</v>
      </c>
      <c r="BE434">
        <v>293302.32892442972</v>
      </c>
      <c r="BF434" s="8">
        <v>1.4930555555555556E-3</v>
      </c>
      <c r="BG434">
        <v>2.2965152418407593</v>
      </c>
      <c r="BH434">
        <v>3533701.9118108433</v>
      </c>
      <c r="BI434">
        <v>0.48294314466417604</v>
      </c>
      <c r="BJ434">
        <v>0.74476879161115561</v>
      </c>
      <c r="BK434">
        <v>7.9615205160241381E-3</v>
      </c>
      <c r="BL434">
        <v>2.4410544407582921E-3</v>
      </c>
      <c r="BM434">
        <v>5.0005616810408889E-2</v>
      </c>
      <c r="BN434">
        <v>0.19482301662165308</v>
      </c>
      <c r="BQ434">
        <v>468941.92208069994</v>
      </c>
      <c r="BR434">
        <v>-0.12531892325451843</v>
      </c>
      <c r="BS434">
        <v>0.14074509422388526</v>
      </c>
      <c r="BT434">
        <v>5012.9527116632244</v>
      </c>
      <c r="BU434">
        <v>-0.21702873175247994</v>
      </c>
      <c r="BV434">
        <v>0.9314770906426233</v>
      </c>
      <c r="BX434">
        <v>-0.38713114767396706</v>
      </c>
      <c r="BY434">
        <v>-0.45865415022618872</v>
      </c>
      <c r="BZ434">
        <v>31485.919289361453</v>
      </c>
      <c r="CA434">
        <v>0.15501099512207195</v>
      </c>
      <c r="CB434">
        <v>0.45077123144114606</v>
      </c>
      <c r="CC434">
        <v>122669.85527478658</v>
      </c>
      <c r="CD434">
        <v>-4.3254993373469164E-2</v>
      </c>
      <c r="CE434">
        <v>-0.12068209176947708</v>
      </c>
      <c r="CL434" s="6" t="s">
        <v>1356</v>
      </c>
      <c r="CM434" s="6"/>
      <c r="CN434" s="6"/>
      <c r="CO434" s="6"/>
      <c r="CP434" s="6"/>
      <c r="CQ434" s="6"/>
      <c r="CR434" s="6" t="s">
        <v>176</v>
      </c>
      <c r="CS434" s="6" t="s">
        <v>177</v>
      </c>
      <c r="CT434" s="6" t="s">
        <v>1357</v>
      </c>
      <c r="CU434" s="6" t="s">
        <v>1358</v>
      </c>
      <c r="CV434">
        <v>0.78842084135364787</v>
      </c>
      <c r="CW434">
        <v>0.21157915864635213</v>
      </c>
      <c r="CX434">
        <v>0.21289677905602297</v>
      </c>
      <c r="CY434">
        <v>0.29739198494512697</v>
      </c>
      <c r="CZ434">
        <v>0.21391938603959479</v>
      </c>
      <c r="DA434">
        <v>0.13618343720500156</v>
      </c>
      <c r="DB434">
        <v>9.0509383244568267E-2</v>
      </c>
      <c r="DC434">
        <v>4.9099029509685317E-2</v>
      </c>
      <c r="DD4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34" t="str">
        <f>IF(TRIM(SW_base_final[[#This Row],[Neg]])="","blocked",SW_base_final[[#This Row],[Neg]])</f>
        <v>blocked</v>
      </c>
      <c r="DF434" t="str">
        <f>LEFT(SW_base_final[[#This Row],[date]],2)</f>
        <v/>
      </c>
      <c r="DG434" t="str">
        <f>MID(SW_base_final[[#This Row],[date]],4,2)</f>
        <v/>
      </c>
      <c r="DH434" t="str">
        <f>RIGHT(SW_base_final[[#This Row],[date]],4)</f>
        <v/>
      </c>
    </row>
    <row r="435" spans="1:112" x14ac:dyDescent="0.3">
      <c r="A435" s="6" t="s">
        <v>1359</v>
      </c>
      <c r="B435" s="6" t="s">
        <v>1360</v>
      </c>
      <c r="C435" s="6" t="s">
        <v>169</v>
      </c>
      <c r="D435" s="6" t="s">
        <v>160</v>
      </c>
      <c r="E435" s="6" t="s">
        <v>170</v>
      </c>
      <c r="F435" s="6" t="s">
        <v>1249</v>
      </c>
      <c r="G435" s="6" t="s">
        <v>161</v>
      </c>
      <c r="H435" s="1">
        <v>44161.630982407405</v>
      </c>
      <c r="I435" s="6" t="s">
        <v>116</v>
      </c>
      <c r="J435" s="6" t="s">
        <v>116</v>
      </c>
      <c r="K435" s="6" t="s">
        <v>119</v>
      </c>
      <c r="L435">
        <v>3.8182697133362853E-4</v>
      </c>
      <c r="M435">
        <v>-0.52080138402340592</v>
      </c>
      <c r="N435">
        <v>4343</v>
      </c>
      <c r="O435">
        <v>7941715.4159238171</v>
      </c>
      <c r="P435">
        <v>3718.2612349688079</v>
      </c>
      <c r="Q435">
        <v>0.39634226825701596</v>
      </c>
      <c r="R435">
        <v>0.60365773174298409</v>
      </c>
      <c r="S435" s="7">
        <v>1.0590277777777778E-2</v>
      </c>
      <c r="T435">
        <v>21.871542559973676</v>
      </c>
      <c r="U435">
        <v>0.43659467080701148</v>
      </c>
      <c r="V435" s="6" t="s">
        <v>120</v>
      </c>
      <c r="W435" s="6" t="s">
        <v>121</v>
      </c>
      <c r="X435" s="6" t="s">
        <v>1361</v>
      </c>
      <c r="Y435" s="6" t="s">
        <v>231</v>
      </c>
      <c r="Z435" s="6" t="s">
        <v>180</v>
      </c>
      <c r="AA435">
        <v>0.40237007031561323</v>
      </c>
      <c r="AB435">
        <v>-0.24592515755115274</v>
      </c>
      <c r="AC435">
        <v>0.33143663063633255</v>
      </c>
      <c r="AD435">
        <v>5.335793682011758E-2</v>
      </c>
      <c r="AE435">
        <v>0.42253330263529087</v>
      </c>
      <c r="AF435">
        <v>-0.29892083715515305</v>
      </c>
      <c r="AG435">
        <v>1108437.7371412355</v>
      </c>
      <c r="AH435">
        <v>0.36816589654031762</v>
      </c>
      <c r="AI435">
        <v>6.4651586920128068E-4</v>
      </c>
      <c r="AJ435">
        <v>0.25069291119221804</v>
      </c>
      <c r="AK435">
        <v>-6.5894941490711734E-2</v>
      </c>
      <c r="AL435">
        <v>0.39549238275800747</v>
      </c>
      <c r="AM435">
        <v>1.5731487718723347E-2</v>
      </c>
      <c r="AN435">
        <v>0.21014328138840482</v>
      </c>
      <c r="AO435">
        <v>0.78985671861159512</v>
      </c>
      <c r="AP435">
        <v>12.551037448836091</v>
      </c>
      <c r="AQ435">
        <v>99676767.593258709</v>
      </c>
      <c r="AR435">
        <v>0.33028516137423258</v>
      </c>
      <c r="AS435">
        <v>-2.9996168340790552E-2</v>
      </c>
      <c r="AT435">
        <v>0.31370872011568429</v>
      </c>
      <c r="AU435">
        <v>0.10357114272348267</v>
      </c>
      <c r="AV435">
        <v>0.35145776182152488</v>
      </c>
      <c r="AW435">
        <v>-0.15671818893165967</v>
      </c>
      <c r="AX435">
        <v>1668898.1373551113</v>
      </c>
      <c r="AY435">
        <v>191222.96376751774</v>
      </c>
      <c r="AZ435" s="8">
        <v>3.0810185185185184E-2</v>
      </c>
      <c r="BA435">
        <v>33.081616486594193</v>
      </c>
      <c r="BB435">
        <v>55209848.135173194</v>
      </c>
      <c r="BC435">
        <v>0.18400110165438741</v>
      </c>
      <c r="BD435">
        <v>6272817.2785687037</v>
      </c>
      <c r="BE435">
        <v>917214.77337371779</v>
      </c>
      <c r="BF435" s="8">
        <v>5.208333333333333E-3</v>
      </c>
      <c r="BG435">
        <v>7.0888274731049927</v>
      </c>
      <c r="BH435">
        <v>44466919.458085522</v>
      </c>
      <c r="BI435">
        <v>0.50379779794207791</v>
      </c>
      <c r="BJ435">
        <v>0.92060293718181962</v>
      </c>
      <c r="BK435">
        <v>1.4726572677125561E-2</v>
      </c>
      <c r="BL435">
        <v>8.094390676126979E-4</v>
      </c>
      <c r="BM435">
        <v>2.4597156193144197E-2</v>
      </c>
      <c r="BN435">
        <v>3.9102301335813466E-2</v>
      </c>
      <c r="BP435">
        <v>1.6159354448447885E-4</v>
      </c>
      <c r="BQ435">
        <v>1528715.4193437619</v>
      </c>
      <c r="BR435">
        <v>0.33359365409325736</v>
      </c>
      <c r="BS435">
        <v>4.6600603559911802E-2</v>
      </c>
      <c r="BT435">
        <v>24454.341623681034</v>
      </c>
      <c r="BU435">
        <v>0.54412132808501101</v>
      </c>
      <c r="BV435">
        <v>-0.15701872688494156</v>
      </c>
      <c r="BX435">
        <v>-0.16719390508605525</v>
      </c>
      <c r="BY435">
        <v>-0.48339586070339546</v>
      </c>
      <c r="BZ435">
        <v>40845.027129258458</v>
      </c>
      <c r="CA435">
        <v>0.16895411974396901</v>
      </c>
      <c r="CB435">
        <v>0.31310606907659788</v>
      </c>
      <c r="CC435">
        <v>64931.675285409583</v>
      </c>
      <c r="CD435">
        <v>0.31260445594713593</v>
      </c>
      <c r="CE435">
        <v>0.15060252616770775</v>
      </c>
      <c r="CJ435">
        <v>10.112416146565801</v>
      </c>
      <c r="CK435">
        <v>1.2257297668186014</v>
      </c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>
        <v>0.75775980754224692</v>
      </c>
      <c r="CW435">
        <v>0.24224019245775308</v>
      </c>
      <c r="CX435">
        <v>0.19795316362071733</v>
      </c>
      <c r="CY435">
        <v>0.3486117686008422</v>
      </c>
      <c r="CZ435">
        <v>0.21737981185783123</v>
      </c>
      <c r="DA435">
        <v>0.12438226970898288</v>
      </c>
      <c r="DB435">
        <v>7.4566848809494379E-2</v>
      </c>
      <c r="DC435">
        <v>3.7106137402131964E-2</v>
      </c>
      <c r="DD4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435" t="str">
        <f>IF(TRIM(SW_base_final[[#This Row],[Neg]])="","blocked",SW_base_final[[#This Row],[Neg]])</f>
        <v>Negotiation</v>
      </c>
      <c r="DF435" t="str">
        <f>LEFT(SW_base_final[[#This Row],[date]],2)</f>
        <v>23</v>
      </c>
      <c r="DG435" t="str">
        <f>MID(SW_base_final[[#This Row],[date]],4,2)</f>
        <v>12</v>
      </c>
      <c r="DH435" t="str">
        <f>RIGHT(SW_base_final[[#This Row],[date]],4)</f>
        <v>2020</v>
      </c>
    </row>
    <row r="436" spans="1:112" x14ac:dyDescent="0.3">
      <c r="A436" s="6" t="s">
        <v>1362</v>
      </c>
      <c r="B436" s="6" t="s">
        <v>297</v>
      </c>
      <c r="C436" s="6" t="s">
        <v>114</v>
      </c>
      <c r="D436" s="6" t="s">
        <v>115</v>
      </c>
      <c r="E436" s="6" t="s">
        <v>116</v>
      </c>
      <c r="F436" s="6" t="s">
        <v>117</v>
      </c>
      <c r="G436" s="6" t="s">
        <v>118</v>
      </c>
      <c r="H436" s="1">
        <v>44161.630982407405</v>
      </c>
      <c r="I436" s="6" t="s">
        <v>116</v>
      </c>
      <c r="J436" s="6" t="s">
        <v>116</v>
      </c>
      <c r="K436" s="6" t="s">
        <v>119</v>
      </c>
      <c r="L436">
        <v>3.7963486309443913E-4</v>
      </c>
      <c r="M436">
        <v>0.71788408548287175</v>
      </c>
      <c r="N436">
        <v>19735</v>
      </c>
      <c r="O436">
        <v>2816733.9343722132</v>
      </c>
      <c r="P436">
        <v>11769.892044270575</v>
      </c>
      <c r="Q436">
        <v>0.66543439250262915</v>
      </c>
      <c r="R436">
        <v>0.33456560749737085</v>
      </c>
      <c r="S436" s="7">
        <v>1.8634259259259259E-3</v>
      </c>
      <c r="T436">
        <v>2.5030250533283658</v>
      </c>
      <c r="U436">
        <v>0.39140555261195087</v>
      </c>
      <c r="V436" s="6" t="s">
        <v>117</v>
      </c>
      <c r="W436" s="6" t="s">
        <v>121</v>
      </c>
      <c r="X436" s="6" t="s">
        <v>130</v>
      </c>
      <c r="Y436" s="6" t="s">
        <v>231</v>
      </c>
      <c r="Z436" s="6" t="s">
        <v>180</v>
      </c>
      <c r="AA436">
        <v>0.26040098723462579</v>
      </c>
      <c r="AC436">
        <v>0.24961584910932189</v>
      </c>
      <c r="AE436">
        <v>0.2710595183001272</v>
      </c>
      <c r="AG436">
        <v>1153209.0107804898</v>
      </c>
      <c r="AH436">
        <v>0.24476229890129475</v>
      </c>
      <c r="AJ436">
        <v>0.21182608450919016</v>
      </c>
      <c r="AL436">
        <v>0.26709470741582453</v>
      </c>
      <c r="AN436">
        <v>0.49279472079902037</v>
      </c>
      <c r="AO436">
        <v>0.50720527920097969</v>
      </c>
      <c r="AP436">
        <v>2.831976216593151</v>
      </c>
      <c r="AQ436">
        <v>7976923.510612959</v>
      </c>
      <c r="AR436">
        <v>0.34228306064782088</v>
      </c>
      <c r="AT436">
        <v>0.37245499991875031</v>
      </c>
      <c r="AV436">
        <v>0.30768847886332673</v>
      </c>
      <c r="AX436">
        <v>1388071.6127540809</v>
      </c>
      <c r="AY436">
        <v>453647.80875253986</v>
      </c>
      <c r="AZ436" s="8">
        <v>3.6458333333333334E-3</v>
      </c>
      <c r="BA436">
        <v>3.1385935257203137</v>
      </c>
      <c r="BB436">
        <v>4356592.5770261129</v>
      </c>
      <c r="BC436">
        <v>0.32005203036415436</v>
      </c>
      <c r="BD436">
        <v>1428662.3216181321</v>
      </c>
      <c r="BE436">
        <v>699561.20202794997</v>
      </c>
      <c r="BF436" s="8">
        <v>1.273148148148148E-4</v>
      </c>
      <c r="BG436">
        <v>2.5340704229438815</v>
      </c>
      <c r="BH436">
        <v>3620330.9335868475</v>
      </c>
      <c r="BI436">
        <v>0.46073180081173826</v>
      </c>
      <c r="BJ436">
        <v>0.54077280398902872</v>
      </c>
      <c r="BK436">
        <v>2.8726326383545896E-3</v>
      </c>
      <c r="BL436">
        <v>2.7706663328022209E-3</v>
      </c>
      <c r="BM436">
        <v>1.0439660109747015E-2</v>
      </c>
      <c r="BN436">
        <v>0.44311891840564771</v>
      </c>
      <c r="BO436">
        <v>1.3342073827764998E-5</v>
      </c>
      <c r="BP436">
        <v>1.1976450592002419E-5</v>
      </c>
      <c r="BQ436">
        <v>750127.0236319222</v>
      </c>
      <c r="BR436">
        <v>0.25184175507236217</v>
      </c>
      <c r="BU436">
        <v>7.5029573037123996</v>
      </c>
      <c r="BX436">
        <v>1.2276472635907005</v>
      </c>
      <c r="BZ436">
        <v>14481.259242490147</v>
      </c>
      <c r="CA436">
        <v>0.2323868319744351</v>
      </c>
      <c r="CC436">
        <v>614667.51457672927</v>
      </c>
      <c r="CD436">
        <v>0.24984196093340638</v>
      </c>
      <c r="CG436">
        <v>-0.86360482503122293</v>
      </c>
      <c r="CJ436">
        <v>-0.69771910879379173</v>
      </c>
      <c r="CL436" s="6" t="s">
        <v>1363</v>
      </c>
      <c r="CM436" s="6" t="s">
        <v>1364</v>
      </c>
      <c r="CN436" s="6" t="s">
        <v>1365</v>
      </c>
      <c r="CO436" s="6"/>
      <c r="CP436" s="6" t="s">
        <v>465</v>
      </c>
      <c r="CQ436" s="6" t="s">
        <v>1366</v>
      </c>
      <c r="CR436" s="6"/>
      <c r="CS436" s="6"/>
      <c r="CT436" s="6" t="s">
        <v>1367</v>
      </c>
      <c r="CU436" s="6" t="s">
        <v>1368</v>
      </c>
      <c r="CV436">
        <v>0.708994819682227</v>
      </c>
      <c r="CW436">
        <v>0.291005180317773</v>
      </c>
      <c r="CX436">
        <v>0.20925481486641379</v>
      </c>
      <c r="CY436">
        <v>0.32845250917307756</v>
      </c>
      <c r="CZ436">
        <v>0.20749979816110836</v>
      </c>
      <c r="DA436">
        <v>0.12988071122159678</v>
      </c>
      <c r="DB436">
        <v>7.7879900686726747E-2</v>
      </c>
      <c r="DC436">
        <v>4.7032265891076903E-2</v>
      </c>
      <c r="DD4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36" t="str">
        <f>IF(TRIM(SW_base_final[[#This Row],[Neg]])="","blocked",SW_base_final[[#This Row],[Neg]])</f>
        <v>blocked</v>
      </c>
      <c r="DF436" t="str">
        <f>LEFT(SW_base_final[[#This Row],[date]],2)</f>
        <v/>
      </c>
      <c r="DG436" t="str">
        <f>MID(SW_base_final[[#This Row],[date]],4,2)</f>
        <v/>
      </c>
      <c r="DH436" t="str">
        <f>RIGHT(SW_base_final[[#This Row],[date]],4)</f>
        <v/>
      </c>
    </row>
    <row r="437" spans="1:112" x14ac:dyDescent="0.3">
      <c r="A437" s="6" t="s">
        <v>1369</v>
      </c>
      <c r="B437" s="6" t="s">
        <v>297</v>
      </c>
      <c r="C437" s="6" t="s">
        <v>114</v>
      </c>
      <c r="D437" s="6" t="s">
        <v>115</v>
      </c>
      <c r="E437" s="6" t="s">
        <v>116</v>
      </c>
      <c r="F437" s="6" t="s">
        <v>117</v>
      </c>
      <c r="G437" s="6" t="s">
        <v>118</v>
      </c>
      <c r="H437" s="1">
        <v>44161.630982407405</v>
      </c>
      <c r="I437" s="6" t="s">
        <v>116</v>
      </c>
      <c r="J437" s="6" t="s">
        <v>116</v>
      </c>
      <c r="K437" s="6" t="s">
        <v>119</v>
      </c>
      <c r="L437">
        <v>3.7645254761526107E-4</v>
      </c>
      <c r="M437">
        <v>0.8240265959488976</v>
      </c>
      <c r="N437">
        <v>12955</v>
      </c>
      <c r="O437">
        <v>5790599.3278647289</v>
      </c>
      <c r="P437">
        <v>6269.7895307886893</v>
      </c>
      <c r="Q437">
        <v>0.78387221542878371</v>
      </c>
      <c r="R437">
        <v>0.21612778457121629</v>
      </c>
      <c r="S437" s="7">
        <v>3.414351851851852E-3</v>
      </c>
      <c r="T437">
        <v>3.4764001754127993</v>
      </c>
      <c r="U437">
        <v>0.55487459093550917</v>
      </c>
      <c r="V437" s="6" t="s">
        <v>117</v>
      </c>
      <c r="W437" s="6" t="s">
        <v>121</v>
      </c>
      <c r="X437" s="6" t="s">
        <v>152</v>
      </c>
      <c r="Y437" s="6" t="s">
        <v>148</v>
      </c>
      <c r="Z437" s="6" t="s">
        <v>180</v>
      </c>
      <c r="AA437">
        <v>0.25647971819604298</v>
      </c>
      <c r="AB437">
        <v>20.028273974731601</v>
      </c>
      <c r="AC437">
        <v>0.33332979036787069</v>
      </c>
      <c r="AD437">
        <v>22.239971231254195</v>
      </c>
      <c r="AE437">
        <v>0.21266658796470073</v>
      </c>
      <c r="AF437">
        <v>18.844454624299136</v>
      </c>
      <c r="AG437">
        <v>1729746.7311174967</v>
      </c>
      <c r="AH437">
        <v>5.4490110802639213E-2</v>
      </c>
      <c r="AI437">
        <v>12.902534875021885</v>
      </c>
      <c r="AJ437">
        <v>-0.21177491511865376</v>
      </c>
      <c r="AK437">
        <v>6.6194659681743326</v>
      </c>
      <c r="AL437">
        <v>0.15036991957366119</v>
      </c>
      <c r="AM437">
        <v>16.453594244021129</v>
      </c>
      <c r="AN437">
        <v>0.38531111308314625</v>
      </c>
      <c r="AO437">
        <v>0.61468888691685375</v>
      </c>
      <c r="AP437">
        <v>2.1583814820999865</v>
      </c>
      <c r="AQ437">
        <v>12498322.359523859</v>
      </c>
      <c r="AR437">
        <v>4.6136091780752952E-3</v>
      </c>
      <c r="AS437">
        <v>14.533936628110725</v>
      </c>
      <c r="AT437">
        <v>-7.8654769966279292E-2</v>
      </c>
      <c r="AU437">
        <v>15.519665653456158</v>
      </c>
      <c r="AV437">
        <v>7.4482192440212369E-2</v>
      </c>
      <c r="AW437">
        <v>13.8944862973549</v>
      </c>
      <c r="AX437">
        <v>2231182.2724380777</v>
      </c>
      <c r="AY437">
        <v>342322.24628586142</v>
      </c>
      <c r="AZ437" s="8">
        <v>5.1736111111111115E-3</v>
      </c>
      <c r="BA437">
        <v>2.3439153043434033</v>
      </c>
      <c r="BB437">
        <v>5229702.275147303</v>
      </c>
      <c r="BC437">
        <v>0.5250707213717708</v>
      </c>
      <c r="BD437">
        <v>3559417.0554266521</v>
      </c>
      <c r="BE437">
        <v>1387424.4848316354</v>
      </c>
      <c r="BF437" s="8">
        <v>2.3032407407407407E-3</v>
      </c>
      <c r="BG437">
        <v>2.0420816024620914</v>
      </c>
      <c r="BH437">
        <v>7268620.0843765568</v>
      </c>
      <c r="BI437">
        <v>0.57355682580295408</v>
      </c>
      <c r="BJ437">
        <v>0.90774660157818665</v>
      </c>
      <c r="BK437">
        <v>2.6761784152104983E-3</v>
      </c>
      <c r="BL437">
        <v>3.249061882770788E-2</v>
      </c>
      <c r="BM437">
        <v>1.0943138348498393E-2</v>
      </c>
      <c r="BN437">
        <v>4.5316609016255921E-2</v>
      </c>
      <c r="BP437">
        <v>8.2685381414074463E-4</v>
      </c>
      <c r="BQ437">
        <v>2024943.4874254814</v>
      </c>
      <c r="BR437">
        <v>0.23712831163685011</v>
      </c>
      <c r="BS437">
        <v>20.312094372181875</v>
      </c>
      <c r="BT437">
        <v>5969.8489023782722</v>
      </c>
      <c r="BU437">
        <v>113.65814454710635</v>
      </c>
      <c r="BV437">
        <v>81.97929213066385</v>
      </c>
      <c r="BW437">
        <v>72478.009703596777</v>
      </c>
      <c r="BX437">
        <v>6.48929500505999</v>
      </c>
      <c r="BY437">
        <v>185.04240577620882</v>
      </c>
      <c r="BZ437">
        <v>24411.258265536151</v>
      </c>
      <c r="CA437">
        <v>10.8727729842101</v>
      </c>
      <c r="CB437">
        <v>3933.6892121454703</v>
      </c>
      <c r="CC437">
        <v>101089.41431467363</v>
      </c>
      <c r="CD437">
        <v>3.4173745513932348</v>
      </c>
      <c r="CE437">
        <v>263.5431596523033</v>
      </c>
      <c r="CJ437">
        <v>46.211387114110927</v>
      </c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>
        <v>0.71910764536964611</v>
      </c>
      <c r="CW437">
        <v>0.28089235463035389</v>
      </c>
      <c r="CX437">
        <v>0.1656044997489641</v>
      </c>
      <c r="CY437">
        <v>0.36722855392758103</v>
      </c>
      <c r="CZ437">
        <v>0.2494809133457544</v>
      </c>
      <c r="DA437">
        <v>0.10983311546328575</v>
      </c>
      <c r="DB437">
        <v>6.4533404086602034E-2</v>
      </c>
      <c r="DC437">
        <v>4.3319513427812706E-2</v>
      </c>
      <c r="DD4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37" t="str">
        <f>IF(TRIM(SW_base_final[[#This Row],[Neg]])="","blocked",SW_base_final[[#This Row],[Neg]])</f>
        <v>blocked</v>
      </c>
      <c r="DF437" t="str">
        <f>LEFT(SW_base_final[[#This Row],[date]],2)</f>
        <v/>
      </c>
      <c r="DG437" t="str">
        <f>MID(SW_base_final[[#This Row],[date]],4,2)</f>
        <v/>
      </c>
      <c r="DH437" t="str">
        <f>RIGHT(SW_base_final[[#This Row],[date]],4)</f>
        <v/>
      </c>
    </row>
    <row r="438" spans="1:112" x14ac:dyDescent="0.3">
      <c r="A438" s="6" t="s">
        <v>1370</v>
      </c>
      <c r="B438" s="6" t="s">
        <v>771</v>
      </c>
      <c r="C438" s="6" t="s">
        <v>294</v>
      </c>
      <c r="D438" s="6" t="s">
        <v>160</v>
      </c>
      <c r="E438" s="6" t="s">
        <v>116</v>
      </c>
      <c r="F438" s="6" t="s">
        <v>117</v>
      </c>
      <c r="G438" s="6" t="s">
        <v>161</v>
      </c>
      <c r="H438" s="1">
        <v>44161.630982407405</v>
      </c>
      <c r="I438" s="6" t="s">
        <v>116</v>
      </c>
      <c r="J438" s="6" t="s">
        <v>116</v>
      </c>
      <c r="K438" s="6" t="s">
        <v>119</v>
      </c>
      <c r="L438">
        <v>3.7640232690409556E-4</v>
      </c>
      <c r="M438">
        <v>0.55901741437270003</v>
      </c>
      <c r="N438">
        <v>71803</v>
      </c>
      <c r="O438">
        <v>22319.420358039202</v>
      </c>
      <c r="P438">
        <v>14772.090120845329</v>
      </c>
      <c r="Q438">
        <v>0.29855304558015339</v>
      </c>
      <c r="R438">
        <v>0.70144695441984661</v>
      </c>
      <c r="S438" s="7">
        <v>5.4398148148148144E-4</v>
      </c>
      <c r="T438">
        <v>1.33201111306766</v>
      </c>
      <c r="U438">
        <v>0.70875046388245944</v>
      </c>
      <c r="V438" s="6" t="s">
        <v>120</v>
      </c>
      <c r="W438" s="6"/>
      <c r="X438" s="6"/>
      <c r="Y438" s="6"/>
      <c r="Z438" s="6"/>
      <c r="AZ438" s="8"/>
      <c r="BF438" s="8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DD4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38" t="str">
        <f>IF(TRIM(SW_base_final[[#This Row],[Neg]])="","blocked",SW_base_final[[#This Row],[Neg]])</f>
        <v>blocked</v>
      </c>
      <c r="DF438" t="str">
        <f>LEFT(SW_base_final[[#This Row],[date]],2)</f>
        <v/>
      </c>
      <c r="DG438" t="str">
        <f>MID(SW_base_final[[#This Row],[date]],4,2)</f>
        <v/>
      </c>
      <c r="DH438" t="str">
        <f>RIGHT(SW_base_final[[#This Row],[date]],4)</f>
        <v/>
      </c>
    </row>
    <row r="439" spans="1:112" x14ac:dyDescent="0.3">
      <c r="A439" s="6" t="s">
        <v>1371</v>
      </c>
      <c r="B439" s="6" t="s">
        <v>141</v>
      </c>
      <c r="C439" s="6" t="s">
        <v>142</v>
      </c>
      <c r="D439" s="6" t="s">
        <v>143</v>
      </c>
      <c r="E439" s="6" t="s">
        <v>116</v>
      </c>
      <c r="F439" s="6" t="s">
        <v>117</v>
      </c>
      <c r="G439" s="6" t="s">
        <v>144</v>
      </c>
      <c r="H439" s="1">
        <v>44161.630982407405</v>
      </c>
      <c r="I439" s="6" t="s">
        <v>116</v>
      </c>
      <c r="J439" s="6" t="s">
        <v>116</v>
      </c>
      <c r="K439" s="6" t="s">
        <v>119</v>
      </c>
      <c r="L439">
        <v>3.7492181070037143E-4</v>
      </c>
      <c r="M439">
        <v>-5.8822947474052985E-2</v>
      </c>
      <c r="N439">
        <v>5156</v>
      </c>
      <c r="O439">
        <v>22231.63061516063</v>
      </c>
      <c r="P439">
        <v>9374.9873635184376</v>
      </c>
      <c r="Q439">
        <v>0.4052456325405136</v>
      </c>
      <c r="R439">
        <v>0.5947543674594864</v>
      </c>
      <c r="S439" s="7">
        <v>7.8703703703703705E-4</v>
      </c>
      <c r="T439">
        <v>2.3399018906095761</v>
      </c>
      <c r="U439">
        <v>0.66470172110997205</v>
      </c>
      <c r="V439" s="6" t="s">
        <v>120</v>
      </c>
      <c r="W439" s="6"/>
      <c r="X439" s="6"/>
      <c r="Y439" s="6"/>
      <c r="Z439" s="6"/>
      <c r="AZ439" s="8"/>
      <c r="BF439" s="8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DD4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39" t="str">
        <f>IF(TRIM(SW_base_final[[#This Row],[Neg]])="","blocked",SW_base_final[[#This Row],[Neg]])</f>
        <v>blocked</v>
      </c>
      <c r="DF439" t="str">
        <f>LEFT(SW_base_final[[#This Row],[date]],2)</f>
        <v/>
      </c>
      <c r="DG439" t="str">
        <f>MID(SW_base_final[[#This Row],[date]],4,2)</f>
        <v/>
      </c>
      <c r="DH439" t="str">
        <f>RIGHT(SW_base_final[[#This Row],[date]],4)</f>
        <v/>
      </c>
    </row>
    <row r="440" spans="1:112" x14ac:dyDescent="0.3">
      <c r="A440" s="6" t="s">
        <v>1372</v>
      </c>
      <c r="B440" s="6" t="s">
        <v>1373</v>
      </c>
      <c r="C440" s="6" t="s">
        <v>1374</v>
      </c>
      <c r="D440" s="6" t="s">
        <v>160</v>
      </c>
      <c r="E440" s="6" t="s">
        <v>116</v>
      </c>
      <c r="F440" s="6" t="s">
        <v>117</v>
      </c>
      <c r="G440" s="6" t="s">
        <v>161</v>
      </c>
      <c r="H440" s="1">
        <v>44161.630982407405</v>
      </c>
      <c r="I440" s="6" t="s">
        <v>116</v>
      </c>
      <c r="J440" s="6" t="s">
        <v>116</v>
      </c>
      <c r="K440" s="6" t="s">
        <v>119</v>
      </c>
      <c r="L440">
        <v>3.7473160383924922E-4</v>
      </c>
      <c r="M440">
        <v>-0.10493283346707498</v>
      </c>
      <c r="N440">
        <v>3830</v>
      </c>
      <c r="O440">
        <v>12052436.676213354</v>
      </c>
      <c r="P440">
        <v>4830.4005603930555</v>
      </c>
      <c r="Q440">
        <v>0.35498716114052353</v>
      </c>
      <c r="R440">
        <v>0.64501283885947647</v>
      </c>
      <c r="S440" s="7">
        <v>7.5810185185185182E-3</v>
      </c>
      <c r="T440">
        <v>6.3876431385540773</v>
      </c>
      <c r="U440">
        <v>0.34857529547607319</v>
      </c>
      <c r="V440" s="6" t="s">
        <v>120</v>
      </c>
      <c r="W440" s="6" t="s">
        <v>121</v>
      </c>
      <c r="X440" s="6" t="s">
        <v>1375</v>
      </c>
      <c r="Y440" s="6" t="s">
        <v>148</v>
      </c>
      <c r="Z440" s="6" t="s">
        <v>124</v>
      </c>
      <c r="AA440">
        <v>7.4950523143441972E-2</v>
      </c>
      <c r="AB440">
        <v>-0.2055302354771168</v>
      </c>
      <c r="AC440">
        <v>5.8220815741033327E-2</v>
      </c>
      <c r="AD440">
        <v>-2.8409748582813643E-2</v>
      </c>
      <c r="AE440">
        <v>9.9448153955947971E-2</v>
      </c>
      <c r="AF440">
        <v>-0.3679308083627979</v>
      </c>
      <c r="AG440">
        <v>1128902.5006892427</v>
      </c>
      <c r="AH440">
        <v>7.2600837905892446E-2</v>
      </c>
      <c r="AI440">
        <v>-0.15045568715277535</v>
      </c>
      <c r="AJ440">
        <v>5.0896029448775026E-2</v>
      </c>
      <c r="AK440">
        <v>-0.13874201551417575</v>
      </c>
      <c r="AL440">
        <v>8.6052065107141029E-2</v>
      </c>
      <c r="AM440">
        <v>-0.15732847847320541</v>
      </c>
      <c r="AN440">
        <v>0.58496059838085013</v>
      </c>
      <c r="AO440">
        <v>0.41503940161914976</v>
      </c>
      <c r="AP440">
        <v>7.909041100970529</v>
      </c>
      <c r="AQ440">
        <v>95323217.039016098</v>
      </c>
      <c r="AR440">
        <v>0.14216946023024746</v>
      </c>
      <c r="AS440">
        <v>-0.26359371068709081</v>
      </c>
      <c r="AT440">
        <v>0.12572620178044991</v>
      </c>
      <c r="AU440">
        <v>-0.10262413124300307</v>
      </c>
      <c r="AV440">
        <v>0.18827945960158998</v>
      </c>
      <c r="AW440">
        <v>-0.50125905707854679</v>
      </c>
      <c r="AX440">
        <v>7050200.5700650699</v>
      </c>
      <c r="AY440">
        <v>423194.55022835609</v>
      </c>
      <c r="AZ440" s="8">
        <v>8.2175925925925923E-3</v>
      </c>
      <c r="BA440">
        <v>9.8230110529789343</v>
      </c>
      <c r="BB440">
        <v>69254198.125467569</v>
      </c>
      <c r="BC440">
        <v>0.26985675065321918</v>
      </c>
      <c r="BD440">
        <v>5002236.1061482849</v>
      </c>
      <c r="BE440">
        <v>705707.9504608867</v>
      </c>
      <c r="BF440" s="8">
        <v>6.6898148148148151E-3</v>
      </c>
      <c r="BG440">
        <v>5.2114731013010136</v>
      </c>
      <c r="BH440">
        <v>26069018.913548507</v>
      </c>
      <c r="BI440">
        <v>0.4595219836787045</v>
      </c>
      <c r="BJ440">
        <v>0.84653529208889167</v>
      </c>
      <c r="BK440">
        <v>2.0603841664183701E-3</v>
      </c>
      <c r="BL440">
        <v>1.3036387334571051E-3</v>
      </c>
      <c r="BM440">
        <v>1.3366851295962906E-2</v>
      </c>
      <c r="BN440">
        <v>0.1366461303890443</v>
      </c>
      <c r="BO440">
        <v>2.5371809734210159E-5</v>
      </c>
      <c r="BP440">
        <v>6.2331516491323001E-5</v>
      </c>
      <c r="BQ440">
        <v>5967436.1231605839</v>
      </c>
      <c r="BR440">
        <v>5.372047797162649E-2</v>
      </c>
      <c r="BS440">
        <v>-2.6338222613939588E-2</v>
      </c>
      <c r="BT440">
        <v>14524.156307687657</v>
      </c>
      <c r="BU440">
        <v>0.73210565768938984</v>
      </c>
      <c r="BV440">
        <v>-0.41475894372430799</v>
      </c>
      <c r="BW440">
        <v>9189.6710536273258</v>
      </c>
      <c r="BX440">
        <v>0.10307575028641169</v>
      </c>
      <c r="BY440">
        <v>8.7255952227239364E-2</v>
      </c>
      <c r="BZ440">
        <v>94226.232529085129</v>
      </c>
      <c r="CA440">
        <v>-6.0407012222078449E-2</v>
      </c>
      <c r="CB440">
        <v>-0.55520329661535994</v>
      </c>
      <c r="CC440">
        <v>963252.28516056843</v>
      </c>
      <c r="CD440">
        <v>9.2899380265515141E-2</v>
      </c>
      <c r="CE440">
        <v>9.4128323184728968E-2</v>
      </c>
      <c r="CJ440">
        <v>-0.19262885612744152</v>
      </c>
      <c r="CK440">
        <v>-0.60319776941859793</v>
      </c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>
        <v>0.69862690559816165</v>
      </c>
      <c r="CW440">
        <v>0.30137309440183835</v>
      </c>
      <c r="CX440">
        <v>0.20651287676409411</v>
      </c>
      <c r="CY440">
        <v>0.30801707368818676</v>
      </c>
      <c r="CZ440">
        <v>0.22497624041369019</v>
      </c>
      <c r="DA440">
        <v>0.13919961535920555</v>
      </c>
      <c r="DB440">
        <v>8.4195098103730007E-2</v>
      </c>
      <c r="DC440">
        <v>3.7099095671093527E-2</v>
      </c>
      <c r="DD4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440" t="str">
        <f>IF(TRIM(SW_base_final[[#This Row],[Neg]])="","blocked",SW_base_final[[#This Row],[Neg]])</f>
        <v>blocked</v>
      </c>
      <c r="DF440" t="str">
        <f>LEFT(SW_base_final[[#This Row],[date]],2)</f>
        <v/>
      </c>
      <c r="DG440" t="str">
        <f>MID(SW_base_final[[#This Row],[date]],4,2)</f>
        <v/>
      </c>
      <c r="DH440" t="str">
        <f>RIGHT(SW_base_final[[#This Row],[date]],4)</f>
        <v/>
      </c>
    </row>
    <row r="441" spans="1:112" x14ac:dyDescent="0.3">
      <c r="A441" s="6" t="s">
        <v>1376</v>
      </c>
      <c r="B441" s="6" t="s">
        <v>1123</v>
      </c>
      <c r="C441" s="6" t="s">
        <v>499</v>
      </c>
      <c r="D441" s="6" t="s">
        <v>165</v>
      </c>
      <c r="E441" s="6" t="s">
        <v>116</v>
      </c>
      <c r="F441" s="6" t="s">
        <v>117</v>
      </c>
      <c r="G441" s="6" t="s">
        <v>166</v>
      </c>
      <c r="H441" s="1">
        <v>44161.630982407405</v>
      </c>
      <c r="I441" s="6" t="s">
        <v>116</v>
      </c>
      <c r="J441" s="6" t="s">
        <v>116</v>
      </c>
      <c r="K441" s="6" t="s">
        <v>119</v>
      </c>
      <c r="L441">
        <v>3.7397868507256277E-4</v>
      </c>
      <c r="M441">
        <v>-5.9278646395408419E-2</v>
      </c>
      <c r="N441">
        <v>31125</v>
      </c>
      <c r="O441">
        <v>22175.70636647004</v>
      </c>
      <c r="P441">
        <v>5677.0207802151808</v>
      </c>
      <c r="Q441">
        <v>0.39713142154668823</v>
      </c>
      <c r="R441">
        <v>0.60286857845331177</v>
      </c>
      <c r="S441" s="7">
        <v>1.4120370370370369E-3</v>
      </c>
      <c r="T441">
        <v>2.8617903610179942</v>
      </c>
      <c r="U441">
        <v>0.40592503260306623</v>
      </c>
      <c r="V441" s="6" t="s">
        <v>120</v>
      </c>
      <c r="W441" s="6"/>
      <c r="X441" s="6"/>
      <c r="Y441" s="6"/>
      <c r="Z441" s="6"/>
      <c r="AZ441" s="8"/>
      <c r="BF441" s="8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DD4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41" t="str">
        <f>IF(TRIM(SW_base_final[[#This Row],[Neg]])="","blocked",SW_base_final[[#This Row],[Neg]])</f>
        <v>blocked</v>
      </c>
      <c r="DF441" t="str">
        <f>LEFT(SW_base_final[[#This Row],[date]],2)</f>
        <v/>
      </c>
      <c r="DG441" t="str">
        <f>MID(SW_base_final[[#This Row],[date]],4,2)</f>
        <v/>
      </c>
      <c r="DH441" t="str">
        <f>RIGHT(SW_base_final[[#This Row],[date]],4)</f>
        <v/>
      </c>
    </row>
    <row r="442" spans="1:112" x14ac:dyDescent="0.3">
      <c r="A442" s="6" t="s">
        <v>1377</v>
      </c>
      <c r="B442" s="6" t="s">
        <v>1378</v>
      </c>
      <c r="C442" s="6" t="s">
        <v>654</v>
      </c>
      <c r="D442" s="6" t="s">
        <v>165</v>
      </c>
      <c r="E442" s="6" t="s">
        <v>116</v>
      </c>
      <c r="F442" s="6" t="s">
        <v>117</v>
      </c>
      <c r="G442" s="6" t="s">
        <v>166</v>
      </c>
      <c r="H442" s="1">
        <v>44161.630982407405</v>
      </c>
      <c r="I442" s="6" t="s">
        <v>116</v>
      </c>
      <c r="J442" s="6" t="s">
        <v>116</v>
      </c>
      <c r="K442" s="6" t="s">
        <v>119</v>
      </c>
      <c r="L442">
        <v>3.722570877153972E-4</v>
      </c>
      <c r="M442">
        <v>1.7146866399715306</v>
      </c>
      <c r="N442">
        <v>10199</v>
      </c>
      <c r="O442">
        <v>22073.621303877804</v>
      </c>
      <c r="P442">
        <v>4336.7964717679934</v>
      </c>
      <c r="Q442">
        <v>0.20802908011320814</v>
      </c>
      <c r="R442">
        <v>0.79197091988679191</v>
      </c>
      <c r="S442" s="7">
        <v>1.2152777777777778E-3</v>
      </c>
      <c r="T442">
        <v>2.6614534607086151</v>
      </c>
      <c r="U442">
        <v>0.39445073366352607</v>
      </c>
      <c r="V442" s="6" t="s">
        <v>120</v>
      </c>
      <c r="W442" s="6"/>
      <c r="X442" s="6"/>
      <c r="Y442" s="6"/>
      <c r="Z442" s="6"/>
      <c r="AZ442" s="8"/>
      <c r="BF442" s="8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DD4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42" t="str">
        <f>IF(TRIM(SW_base_final[[#This Row],[Neg]])="","blocked",SW_base_final[[#This Row],[Neg]])</f>
        <v>blocked</v>
      </c>
      <c r="DF442" t="str">
        <f>LEFT(SW_base_final[[#This Row],[date]],2)</f>
        <v/>
      </c>
      <c r="DG442" t="str">
        <f>MID(SW_base_final[[#This Row],[date]],4,2)</f>
        <v/>
      </c>
      <c r="DH442" t="str">
        <f>RIGHT(SW_base_final[[#This Row],[date]],4)</f>
        <v/>
      </c>
    </row>
    <row r="443" spans="1:112" x14ac:dyDescent="0.3">
      <c r="A443" s="6" t="s">
        <v>1379</v>
      </c>
      <c r="B443" s="6" t="s">
        <v>293</v>
      </c>
      <c r="C443" s="6" t="s">
        <v>294</v>
      </c>
      <c r="D443" s="6" t="s">
        <v>143</v>
      </c>
      <c r="E443" s="6" t="s">
        <v>116</v>
      </c>
      <c r="F443" s="6" t="s">
        <v>117</v>
      </c>
      <c r="G443" s="6" t="s">
        <v>144</v>
      </c>
      <c r="H443" s="1">
        <v>44161.630982407405</v>
      </c>
      <c r="I443" s="6" t="s">
        <v>116</v>
      </c>
      <c r="J443" s="6" t="s">
        <v>116</v>
      </c>
      <c r="K443" s="6" t="s">
        <v>119</v>
      </c>
      <c r="L443">
        <v>3.7203365378544393E-4</v>
      </c>
      <c r="M443">
        <v>7.2953163302630619</v>
      </c>
      <c r="N443">
        <v>5657</v>
      </c>
      <c r="O443">
        <v>22060.372406492148</v>
      </c>
      <c r="P443">
        <v>3307.1084304126894</v>
      </c>
      <c r="Q443">
        <v>0.3048622563128725</v>
      </c>
      <c r="R443">
        <v>0.69513774368712755</v>
      </c>
      <c r="S443" s="7">
        <v>3.1250000000000002E-3</v>
      </c>
      <c r="T443">
        <v>2.6823719952046385</v>
      </c>
      <c r="U443">
        <v>0.23859096156516063</v>
      </c>
      <c r="V443" s="6" t="s">
        <v>120</v>
      </c>
      <c r="W443" s="6"/>
      <c r="X443" s="6"/>
      <c r="Y443" s="6"/>
      <c r="Z443" s="6"/>
      <c r="AZ443" s="8"/>
      <c r="BF443" s="8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DD4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43" t="str">
        <f>IF(TRIM(SW_base_final[[#This Row],[Neg]])="","blocked",SW_base_final[[#This Row],[Neg]])</f>
        <v>blocked</v>
      </c>
      <c r="DF443" t="str">
        <f>LEFT(SW_base_final[[#This Row],[date]],2)</f>
        <v/>
      </c>
      <c r="DG443" t="str">
        <f>MID(SW_base_final[[#This Row],[date]],4,2)</f>
        <v/>
      </c>
      <c r="DH443" t="str">
        <f>RIGHT(SW_base_final[[#This Row],[date]],4)</f>
        <v/>
      </c>
    </row>
    <row r="444" spans="1:112" x14ac:dyDescent="0.3">
      <c r="A444" s="6" t="s">
        <v>1380</v>
      </c>
      <c r="B444" s="6" t="s">
        <v>113</v>
      </c>
      <c r="C444" s="6" t="s">
        <v>114</v>
      </c>
      <c r="D444" s="6" t="s">
        <v>115</v>
      </c>
      <c r="E444" s="6" t="s">
        <v>116</v>
      </c>
      <c r="F444" s="6" t="s">
        <v>117</v>
      </c>
      <c r="G444" s="6" t="s">
        <v>118</v>
      </c>
      <c r="H444" s="1">
        <v>44161.630982407405</v>
      </c>
      <c r="I444" s="6" t="s">
        <v>116</v>
      </c>
      <c r="J444" s="6" t="s">
        <v>116</v>
      </c>
      <c r="K444" s="6" t="s">
        <v>119</v>
      </c>
      <c r="L444">
        <v>3.7047481797865235E-4</v>
      </c>
      <c r="M444">
        <v>4.9771557126874151E-2</v>
      </c>
      <c r="N444">
        <v>74693</v>
      </c>
      <c r="O444">
        <v>872281.4681252049</v>
      </c>
      <c r="P444">
        <v>6880.8654718852058</v>
      </c>
      <c r="Q444">
        <v>9.8802492742936024E-2</v>
      </c>
      <c r="R444">
        <v>0.90119750725706393</v>
      </c>
      <c r="S444" s="7">
        <v>5.9027777777777778E-4</v>
      </c>
      <c r="T444">
        <v>4.5090557545467789</v>
      </c>
      <c r="U444">
        <v>0.81516272535166523</v>
      </c>
      <c r="V444" s="6" t="s">
        <v>120</v>
      </c>
      <c r="W444" s="6" t="s">
        <v>121</v>
      </c>
      <c r="X444" s="6" t="s">
        <v>152</v>
      </c>
      <c r="Y444" s="6" t="s">
        <v>148</v>
      </c>
      <c r="Z444" s="6" t="s">
        <v>180</v>
      </c>
      <c r="AA444">
        <v>9.1240907375504721E-2</v>
      </c>
      <c r="AB444">
        <v>0.96125503248071409</v>
      </c>
      <c r="AC444">
        <v>8.5156137828997336E-2</v>
      </c>
      <c r="AD444">
        <v>0.52738135912951245</v>
      </c>
      <c r="AE444">
        <v>9.1787241327221158E-2</v>
      </c>
      <c r="AF444">
        <v>1.0122667126563547</v>
      </c>
      <c r="AG444">
        <v>263254.91812315182</v>
      </c>
      <c r="AH444">
        <v>9.5507073742170823E-2</v>
      </c>
      <c r="AI444">
        <v>0.66577383589760775</v>
      </c>
      <c r="AJ444">
        <v>0.16504780297250154</v>
      </c>
      <c r="AK444">
        <v>0.56555153571470163</v>
      </c>
      <c r="AL444">
        <v>8.8095062541905911E-2</v>
      </c>
      <c r="AM444">
        <v>0.67803329482699382</v>
      </c>
      <c r="AN444">
        <v>8.1930192858079356E-2</v>
      </c>
      <c r="AO444">
        <v>0.91806980714192055</v>
      </c>
      <c r="AP444">
        <v>1.4430660042911414</v>
      </c>
      <c r="AQ444">
        <v>1258759.7328246501</v>
      </c>
      <c r="AR444">
        <v>0.10543063094233451</v>
      </c>
      <c r="AS444">
        <v>0.31830380742837505</v>
      </c>
      <c r="AT444">
        <v>6.6258028388339607E-2</v>
      </c>
      <c r="AU444">
        <v>0.34752808056480866</v>
      </c>
      <c r="AV444">
        <v>0.11021529325493762</v>
      </c>
      <c r="AW444">
        <v>0.31495845481769935</v>
      </c>
      <c r="AX444">
        <v>71466.188910026656</v>
      </c>
      <c r="AY444">
        <v>26966.030966193903</v>
      </c>
      <c r="AZ444" s="8">
        <v>7.5231481481481482E-4</v>
      </c>
      <c r="BA444">
        <v>1.8492416592229945</v>
      </c>
      <c r="BB444">
        <v>132158.25375832166</v>
      </c>
      <c r="BC444">
        <v>0.64358193896209648</v>
      </c>
      <c r="BD444">
        <v>800815.27921517834</v>
      </c>
      <c r="BE444">
        <v>236288.88715695791</v>
      </c>
      <c r="BF444" s="8">
        <v>5.7870370370370367E-4</v>
      </c>
      <c r="BG444">
        <v>1.4068181618243223</v>
      </c>
      <c r="BH444">
        <v>1126601.4790663286</v>
      </c>
      <c r="BI444">
        <v>0.83047490184443307</v>
      </c>
      <c r="BJ444">
        <v>0.31032484866699905</v>
      </c>
      <c r="BK444">
        <v>1.8767897004370135E-2</v>
      </c>
      <c r="BL444">
        <v>1.9920049956460493E-2</v>
      </c>
      <c r="BM444">
        <v>0.26187435492592481</v>
      </c>
      <c r="BN444">
        <v>0.38911284944624558</v>
      </c>
      <c r="BQ444">
        <v>22149.502620486048</v>
      </c>
      <c r="BR444">
        <v>0.23960936297239654</v>
      </c>
      <c r="BS444">
        <v>0.35400901033504484</v>
      </c>
      <c r="BU444">
        <v>-0.39629783585426381</v>
      </c>
      <c r="BV444">
        <v>7.1852568347693015</v>
      </c>
      <c r="BX444">
        <v>1.3438333403696623</v>
      </c>
      <c r="BY444">
        <v>-0.43723457428202495</v>
      </c>
      <c r="BZ444">
        <v>18691.338239865214</v>
      </c>
      <c r="CA444">
        <v>0.30476458175034571</v>
      </c>
      <c r="CB444">
        <v>1.0317621102943373</v>
      </c>
      <c r="CC444">
        <v>27773.013071611447</v>
      </c>
      <c r="CD444">
        <v>-8.6220401550075043E-2</v>
      </c>
      <c r="CE444">
        <v>1.1480029852313156</v>
      </c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>
        <v>0.77716594563418717</v>
      </c>
      <c r="CW444">
        <v>0.22283405436581283</v>
      </c>
      <c r="CX444">
        <v>0.12873790607728505</v>
      </c>
      <c r="CY444">
        <v>0.24293110351584635</v>
      </c>
      <c r="CZ444">
        <v>0.21128382966765807</v>
      </c>
      <c r="DA444">
        <v>0.20066534603072528</v>
      </c>
      <c r="DB444">
        <v>0.1379384257382136</v>
      </c>
      <c r="DC444">
        <v>7.8443388970271574E-2</v>
      </c>
      <c r="DD4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44" t="str">
        <f>IF(TRIM(SW_base_final[[#This Row],[Neg]])="","blocked",SW_base_final[[#This Row],[Neg]])</f>
        <v>blocked</v>
      </c>
      <c r="DF444" t="str">
        <f>LEFT(SW_base_final[[#This Row],[date]],2)</f>
        <v/>
      </c>
      <c r="DG444" t="str">
        <f>MID(SW_base_final[[#This Row],[date]],4,2)</f>
        <v/>
      </c>
      <c r="DH444" t="str">
        <f>RIGHT(SW_base_final[[#This Row],[date]],4)</f>
        <v/>
      </c>
    </row>
    <row r="445" spans="1:112" x14ac:dyDescent="0.3">
      <c r="A445" s="6" t="s">
        <v>1381</v>
      </c>
      <c r="B445" s="6" t="s">
        <v>113</v>
      </c>
      <c r="C445" s="6" t="s">
        <v>114</v>
      </c>
      <c r="D445" s="6" t="s">
        <v>115</v>
      </c>
      <c r="E445" s="6" t="s">
        <v>170</v>
      </c>
      <c r="F445" s="6" t="s">
        <v>1347</v>
      </c>
      <c r="G445" s="6" t="s">
        <v>118</v>
      </c>
      <c r="H445" s="1">
        <v>44161.630982407405</v>
      </c>
      <c r="I445" s="6" t="s">
        <v>116</v>
      </c>
      <c r="J445" s="6" t="s">
        <v>116</v>
      </c>
      <c r="K445" s="6" t="s">
        <v>119</v>
      </c>
      <c r="L445">
        <v>3.6947554164986745E-4</v>
      </c>
      <c r="M445">
        <v>0.53355467109472032</v>
      </c>
      <c r="N445">
        <v>34551</v>
      </c>
      <c r="O445">
        <v>21908.684768037456</v>
      </c>
      <c r="P445">
        <v>9877.1004055929679</v>
      </c>
      <c r="Q445">
        <v>0.41742863321643708</v>
      </c>
      <c r="R445">
        <v>0.58257136678356292</v>
      </c>
      <c r="S445" s="7">
        <v>2.7083333333333334E-3</v>
      </c>
      <c r="T445">
        <v>2.5031310773360307</v>
      </c>
      <c r="U445">
        <v>0.53890755948225111</v>
      </c>
      <c r="V445" s="6" t="s">
        <v>120</v>
      </c>
      <c r="W445" s="6"/>
      <c r="X445" s="6"/>
      <c r="Y445" s="6"/>
      <c r="Z445" s="6"/>
      <c r="AZ445" s="8"/>
      <c r="BF445" s="8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DD4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45" t="str">
        <f>IF(TRIM(SW_base_final[[#This Row],[Neg]])="","blocked",SW_base_final[[#This Row],[Neg]])</f>
        <v>Negotiation</v>
      </c>
      <c r="DF445" t="str">
        <f>LEFT(SW_base_final[[#This Row],[date]],2)</f>
        <v>04</v>
      </c>
      <c r="DG445" t="str">
        <f>MID(SW_base_final[[#This Row],[date]],4,2)</f>
        <v>12</v>
      </c>
      <c r="DH445" t="str">
        <f>RIGHT(SW_base_final[[#This Row],[date]],4)</f>
        <v>2020</v>
      </c>
    </row>
    <row r="446" spans="1:112" x14ac:dyDescent="0.3">
      <c r="A446" s="6" t="s">
        <v>1382</v>
      </c>
      <c r="B446" s="6" t="s">
        <v>113</v>
      </c>
      <c r="C446" s="6" t="s">
        <v>114</v>
      </c>
      <c r="D446" s="6" t="s">
        <v>115</v>
      </c>
      <c r="E446" s="6" t="s">
        <v>116</v>
      </c>
      <c r="F446" s="6" t="s">
        <v>117</v>
      </c>
      <c r="G446" s="6" t="s">
        <v>118</v>
      </c>
      <c r="H446" s="1">
        <v>44161.630982407405</v>
      </c>
      <c r="I446" s="6" t="s">
        <v>116</v>
      </c>
      <c r="J446" s="6" t="s">
        <v>116</v>
      </c>
      <c r="K446" s="6" t="s">
        <v>119</v>
      </c>
      <c r="L446">
        <v>3.689438003004869E-4</v>
      </c>
      <c r="M446">
        <v>-0.34537770205769619</v>
      </c>
      <c r="N446">
        <v>49259</v>
      </c>
      <c r="O446">
        <v>602074.53869786067</v>
      </c>
      <c r="P446">
        <v>8602.7174077433319</v>
      </c>
      <c r="Q446">
        <v>0.7606082147471398</v>
      </c>
      <c r="R446">
        <v>0.2393917852528602</v>
      </c>
      <c r="S446" s="7">
        <v>3.4837962962962965E-3</v>
      </c>
      <c r="T446">
        <v>6.6467734329763157</v>
      </c>
      <c r="U446">
        <v>0.4278727829496437</v>
      </c>
      <c r="V446" s="6" t="s">
        <v>117</v>
      </c>
      <c r="W446" s="6" t="s">
        <v>121</v>
      </c>
      <c r="X446" s="6" t="s">
        <v>152</v>
      </c>
      <c r="Y446" s="6" t="s">
        <v>148</v>
      </c>
      <c r="Z446" s="6" t="s">
        <v>192</v>
      </c>
      <c r="AA446">
        <v>-5.68984458445978E-2</v>
      </c>
      <c r="AB446">
        <v>1.4786971937463771</v>
      </c>
      <c r="AC446">
        <v>-9.2386426277807243E-2</v>
      </c>
      <c r="AD446">
        <v>1.0845722297136149</v>
      </c>
      <c r="AE446">
        <v>-4.0703230805321344E-2</v>
      </c>
      <c r="AF446">
        <v>1.6990294346470964</v>
      </c>
      <c r="AG446">
        <v>225183.01860932016</v>
      </c>
      <c r="AH446">
        <v>-0.11441848064467852</v>
      </c>
      <c r="AI446">
        <v>1.3267282396216689</v>
      </c>
      <c r="AJ446">
        <v>-0.18252041742720615</v>
      </c>
      <c r="AK446">
        <v>1.2395177998725222</v>
      </c>
      <c r="AL446">
        <v>-7.2103319871543281E-2</v>
      </c>
      <c r="AM446">
        <v>1.3774076363845253</v>
      </c>
      <c r="AN446">
        <v>0.30156426945199355</v>
      </c>
      <c r="AO446">
        <v>0.69843573054800645</v>
      </c>
      <c r="AP446">
        <v>8.6645206238871584</v>
      </c>
      <c r="AQ446">
        <v>5216687.257664958</v>
      </c>
      <c r="AR446">
        <v>-9.8174980691539626E-2</v>
      </c>
      <c r="AS446">
        <v>1.0298371220097269</v>
      </c>
      <c r="AT446">
        <v>-0.11542292374532048</v>
      </c>
      <c r="AU446">
        <v>0.83496588669138117</v>
      </c>
      <c r="AV446">
        <v>-8.9348823072615935E-2</v>
      </c>
      <c r="AW446">
        <v>1.1429603737098653</v>
      </c>
      <c r="AX446">
        <v>181564.16841806634</v>
      </c>
      <c r="AY446">
        <v>79660.618574839478</v>
      </c>
      <c r="AZ446" s="8">
        <v>3.2407407407407406E-3</v>
      </c>
      <c r="BA446">
        <v>9.539824781951312</v>
      </c>
      <c r="BB446">
        <v>1732090.353389051</v>
      </c>
      <c r="BC446">
        <v>0.31086873450770552</v>
      </c>
      <c r="BD446">
        <v>420510.37027979415</v>
      </c>
      <c r="BE446">
        <v>145522.4000344807</v>
      </c>
      <c r="BF446" s="8">
        <v>3.5879629629629629E-3</v>
      </c>
      <c r="BG446">
        <v>8.2865897027875164</v>
      </c>
      <c r="BH446">
        <v>3484596.9042759077</v>
      </c>
      <c r="BI446">
        <v>0.47839173386819717</v>
      </c>
      <c r="BJ446">
        <v>0.26551365232935187</v>
      </c>
      <c r="BK446">
        <v>2.245512187103459E-2</v>
      </c>
      <c r="BL446">
        <v>7.9544837021800173E-3</v>
      </c>
      <c r="BM446">
        <v>1.5857872089583148E-2</v>
      </c>
      <c r="BN446">
        <v>0.65898467313110121</v>
      </c>
      <c r="BO446">
        <v>2.7732816797932845E-2</v>
      </c>
      <c r="BP446">
        <v>1.5013800788164636E-3</v>
      </c>
      <c r="BQ446">
        <v>48104.933928950421</v>
      </c>
      <c r="BR446">
        <v>-0.1758670721676433</v>
      </c>
      <c r="BS446">
        <v>0.20329784358490977</v>
      </c>
      <c r="BU446">
        <v>2.4133723569327481</v>
      </c>
      <c r="BV446">
        <v>-0.12698507140223392</v>
      </c>
      <c r="BX446">
        <v>-0.5746927197230024</v>
      </c>
      <c r="BY446">
        <v>0.87477397678228019</v>
      </c>
      <c r="CA446">
        <v>-0.41227520864945655</v>
      </c>
      <c r="CB446">
        <v>2.2373192974880505</v>
      </c>
      <c r="CC446">
        <v>119392.78407364295</v>
      </c>
      <c r="CD446">
        <v>-5.1499233305094649E-2</v>
      </c>
      <c r="CE446">
        <v>2.0097658017528133</v>
      </c>
      <c r="CF446">
        <v>5024.5450959840009</v>
      </c>
      <c r="CG446">
        <v>-0.14318712370580078</v>
      </c>
      <c r="CH446">
        <v>3.4204968917858558</v>
      </c>
      <c r="CJ446">
        <v>0.80866461763322439</v>
      </c>
      <c r="CL446" s="6" t="s">
        <v>1383</v>
      </c>
      <c r="CM446" s="6" t="s">
        <v>1384</v>
      </c>
      <c r="CN446" s="6" t="s">
        <v>1385</v>
      </c>
      <c r="CO446" s="6"/>
      <c r="CP446" s="6" t="s">
        <v>152</v>
      </c>
      <c r="CQ446" s="6" t="s">
        <v>1386</v>
      </c>
      <c r="CR446" s="6"/>
      <c r="CS446" s="6"/>
      <c r="CT446" s="6" t="s">
        <v>1387</v>
      </c>
      <c r="CU446" s="6" t="s">
        <v>1388</v>
      </c>
      <c r="CV446">
        <v>0.7180584819356578</v>
      </c>
      <c r="CW446">
        <v>0.2819415180643422</v>
      </c>
      <c r="CX446">
        <v>9.9673180205442038E-2</v>
      </c>
      <c r="CY446">
        <v>0.21816295501225469</v>
      </c>
      <c r="CZ446">
        <v>0.20038957648036285</v>
      </c>
      <c r="DA446">
        <v>0.21282946914983922</v>
      </c>
      <c r="DB446">
        <v>0.16467228898246472</v>
      </c>
      <c r="DC446">
        <v>0.10427253016963664</v>
      </c>
      <c r="DD4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46" t="str">
        <f>IF(TRIM(SW_base_final[[#This Row],[Neg]])="","blocked",SW_base_final[[#This Row],[Neg]])</f>
        <v>blocked</v>
      </c>
      <c r="DF446" t="str">
        <f>LEFT(SW_base_final[[#This Row],[date]],2)</f>
        <v/>
      </c>
      <c r="DG446" t="str">
        <f>MID(SW_base_final[[#This Row],[date]],4,2)</f>
        <v/>
      </c>
      <c r="DH446" t="str">
        <f>RIGHT(SW_base_final[[#This Row],[date]],4)</f>
        <v/>
      </c>
    </row>
    <row r="447" spans="1:112" x14ac:dyDescent="0.3">
      <c r="A447" s="6" t="s">
        <v>1389</v>
      </c>
      <c r="B447" s="6" t="s">
        <v>113</v>
      </c>
      <c r="C447" s="6" t="s">
        <v>114</v>
      </c>
      <c r="D447" s="6" t="s">
        <v>115</v>
      </c>
      <c r="E447" s="6" t="s">
        <v>116</v>
      </c>
      <c r="F447" s="6" t="s">
        <v>117</v>
      </c>
      <c r="G447" s="6" t="s">
        <v>118</v>
      </c>
      <c r="H447" s="1">
        <v>44161.630982407405</v>
      </c>
      <c r="I447" s="6" t="s">
        <v>116</v>
      </c>
      <c r="J447" s="6" t="s">
        <v>116</v>
      </c>
      <c r="K447" s="6" t="s">
        <v>119</v>
      </c>
      <c r="L447">
        <v>3.6826274076116048E-4</v>
      </c>
      <c r="M447">
        <v>0.27246380613314397</v>
      </c>
      <c r="N447">
        <v>4864</v>
      </c>
      <c r="O447">
        <v>16795045.724106543</v>
      </c>
      <c r="P447">
        <v>4979.4319355154521</v>
      </c>
      <c r="Q447">
        <v>0.65291859257353679</v>
      </c>
      <c r="R447">
        <v>0.34708140742646321</v>
      </c>
      <c r="S447" s="7">
        <v>3.0439814814814813E-3</v>
      </c>
      <c r="T447">
        <v>3.3884661060345644</v>
      </c>
      <c r="U447">
        <v>0.46523086452400852</v>
      </c>
      <c r="V447" s="6" t="s">
        <v>120</v>
      </c>
      <c r="W447" s="6" t="s">
        <v>121</v>
      </c>
      <c r="X447" s="6" t="s">
        <v>1390</v>
      </c>
      <c r="Y447" s="6" t="s">
        <v>231</v>
      </c>
      <c r="Z447" s="6" t="s">
        <v>124</v>
      </c>
      <c r="AA447">
        <v>0.12521413535453485</v>
      </c>
      <c r="AB447">
        <v>-0.24012740370942043</v>
      </c>
      <c r="AC447">
        <v>0.14829350998523094</v>
      </c>
      <c r="AD447">
        <v>-0.1412887480097168</v>
      </c>
      <c r="AE447">
        <v>0.1172022495295193</v>
      </c>
      <c r="AF447">
        <v>-0.27010334790226853</v>
      </c>
      <c r="AG447">
        <v>2050454.7278348743</v>
      </c>
      <c r="AH447">
        <v>9.6800384276650497E-2</v>
      </c>
      <c r="AI447">
        <v>-0.17535051992520967</v>
      </c>
      <c r="AJ447">
        <v>5.4774764814505827E-2</v>
      </c>
      <c r="AK447">
        <v>-0.13917224652551452</v>
      </c>
      <c r="AL447">
        <v>0.10662436834244859</v>
      </c>
      <c r="AM447">
        <v>-0.18300095531827087</v>
      </c>
      <c r="AN447">
        <v>0.26297481223885744</v>
      </c>
      <c r="AO447">
        <v>0.73702518776114267</v>
      </c>
      <c r="AP447">
        <v>2.2253115723496495</v>
      </c>
      <c r="AQ447">
        <v>37374209.607995786</v>
      </c>
      <c r="AR447">
        <v>0.13766834779062953</v>
      </c>
      <c r="AS447">
        <v>-0.42834530371940716</v>
      </c>
      <c r="AT447">
        <v>0.14836743884798897</v>
      </c>
      <c r="AU447">
        <v>-0.13897791139550586</v>
      </c>
      <c r="AV447">
        <v>0.131294848187689</v>
      </c>
      <c r="AW447">
        <v>-0.52489687105286298</v>
      </c>
      <c r="AX447">
        <v>4416673.9958399422</v>
      </c>
      <c r="AY447">
        <v>373615.19551271643</v>
      </c>
      <c r="AZ447" s="8">
        <v>3.7037037037037038E-3</v>
      </c>
      <c r="BA447">
        <v>3.1887494943077845</v>
      </c>
      <c r="BB447">
        <v>14083666.970756957</v>
      </c>
      <c r="BC447">
        <v>0.42553336373726625</v>
      </c>
      <c r="BD447">
        <v>12378371.728266604</v>
      </c>
      <c r="BE447">
        <v>1676839.5323221579</v>
      </c>
      <c r="BF447" s="8">
        <v>2.8124999999999999E-3</v>
      </c>
      <c r="BG447">
        <v>1.8815513985618775</v>
      </c>
      <c r="BH447">
        <v>23290542.637238834</v>
      </c>
      <c r="BI447">
        <v>0.47939516038404179</v>
      </c>
      <c r="BJ447">
        <v>0.83973684158502937</v>
      </c>
      <c r="BK447">
        <v>1.9548358202345984E-3</v>
      </c>
      <c r="BL447">
        <v>3.7245199320012829E-3</v>
      </c>
      <c r="BM447">
        <v>1.5253265733446824E-2</v>
      </c>
      <c r="BN447">
        <v>0.13920761547904539</v>
      </c>
      <c r="BP447">
        <v>1.2292145024252223E-4</v>
      </c>
      <c r="BQ447">
        <v>3706933.2326820572</v>
      </c>
      <c r="BR447">
        <v>0.16070221920187211</v>
      </c>
      <c r="BS447">
        <v>-0.14081007162490122</v>
      </c>
      <c r="BT447">
        <v>8629.4247288079314</v>
      </c>
      <c r="BU447">
        <v>-1.5551015737126361E-3</v>
      </c>
      <c r="BV447">
        <v>-0.8418959931997998</v>
      </c>
      <c r="BW447">
        <v>16441.515994060694</v>
      </c>
      <c r="BX447">
        <v>-0.36759564134447853</v>
      </c>
      <c r="BY447">
        <v>-0.19635086746605457</v>
      </c>
      <c r="BZ447">
        <v>67333.996621510756</v>
      </c>
      <c r="CA447">
        <v>-0.23890723712539186</v>
      </c>
      <c r="CB447">
        <v>-0.71065152449706326</v>
      </c>
      <c r="CC447">
        <v>614517.91859896202</v>
      </c>
      <c r="CD447">
        <v>0.16599942894231901</v>
      </c>
      <c r="CE447">
        <v>0.19248739025392525</v>
      </c>
      <c r="CH447">
        <v>-1</v>
      </c>
      <c r="CJ447">
        <v>2.1403556012512857</v>
      </c>
      <c r="CK447">
        <v>-0.83497547556296636</v>
      </c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>
        <v>0.81195025386240882</v>
      </c>
      <c r="CW447">
        <v>0.18804974613759118</v>
      </c>
      <c r="CX447">
        <v>0.16832655316866846</v>
      </c>
      <c r="CY447">
        <v>0.45139588093165489</v>
      </c>
      <c r="CZ447">
        <v>0.15296889217564247</v>
      </c>
      <c r="DA447">
        <v>9.2798710519764002E-2</v>
      </c>
      <c r="DB447">
        <v>9.6218957135427913E-2</v>
      </c>
      <c r="DC447">
        <v>3.8291006068842261E-2</v>
      </c>
      <c r="DD4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47" t="str">
        <f>IF(TRIM(SW_base_final[[#This Row],[Neg]])="","blocked",SW_base_final[[#This Row],[Neg]])</f>
        <v>blocked</v>
      </c>
      <c r="DF447" t="str">
        <f>LEFT(SW_base_final[[#This Row],[date]],2)</f>
        <v/>
      </c>
      <c r="DG447" t="str">
        <f>MID(SW_base_final[[#This Row],[date]],4,2)</f>
        <v/>
      </c>
      <c r="DH447" t="str">
        <f>RIGHT(SW_base_final[[#This Row],[date]],4)</f>
        <v/>
      </c>
    </row>
    <row r="448" spans="1:112" x14ac:dyDescent="0.3">
      <c r="A448" s="6" t="s">
        <v>1391</v>
      </c>
      <c r="B448" s="6" t="s">
        <v>113</v>
      </c>
      <c r="C448" s="6" t="s">
        <v>114</v>
      </c>
      <c r="D448" s="6" t="s">
        <v>115</v>
      </c>
      <c r="E448" s="6" t="s">
        <v>116</v>
      </c>
      <c r="F448" s="6" t="s">
        <v>117</v>
      </c>
      <c r="G448" s="6" t="s">
        <v>118</v>
      </c>
      <c r="H448" s="1">
        <v>44161.630982407405</v>
      </c>
      <c r="I448" s="6" t="s">
        <v>116</v>
      </c>
      <c r="J448" s="6" t="s">
        <v>116</v>
      </c>
      <c r="K448" s="6" t="s">
        <v>119</v>
      </c>
      <c r="L448">
        <v>3.6517260876714578E-4</v>
      </c>
      <c r="M448">
        <v>1.3280579020807988E-2</v>
      </c>
      <c r="N448">
        <v>219152</v>
      </c>
      <c r="O448">
        <v>112436.06634857161</v>
      </c>
      <c r="P448">
        <v>4008.7033117359715</v>
      </c>
      <c r="Q448">
        <v>0.67491941026280466</v>
      </c>
      <c r="R448">
        <v>0.32508058973719534</v>
      </c>
      <c r="S448" s="7">
        <v>7.6736111111111111E-3</v>
      </c>
      <c r="T448">
        <v>5.2641137022271574</v>
      </c>
      <c r="U448">
        <v>0.15522167304202358</v>
      </c>
      <c r="V448" s="6" t="s">
        <v>120</v>
      </c>
      <c r="W448" s="6" t="s">
        <v>121</v>
      </c>
      <c r="X448" s="6" t="s">
        <v>152</v>
      </c>
      <c r="Y448" s="6" t="s">
        <v>231</v>
      </c>
      <c r="Z448" s="6" t="s">
        <v>180</v>
      </c>
      <c r="AA448">
        <v>6.9011412444669462E-2</v>
      </c>
      <c r="AB448">
        <v>7.3940356696864384E-2</v>
      </c>
      <c r="AC448">
        <v>8.8963896974052714E-2</v>
      </c>
      <c r="AD448">
        <v>1.0253658964233692E-2</v>
      </c>
      <c r="AE448">
        <v>2.5908324526253468E-2</v>
      </c>
      <c r="AF448">
        <v>0.25541792582982459</v>
      </c>
      <c r="AG448">
        <v>17665.478297508758</v>
      </c>
      <c r="AH448">
        <v>2.8336486444193287E-2</v>
      </c>
      <c r="AI448">
        <v>0.23493469654138543</v>
      </c>
      <c r="AJ448">
        <v>6.0503667742288547E-2</v>
      </c>
      <c r="AK448">
        <v>0.19422535625472337</v>
      </c>
      <c r="AL448">
        <v>3.6032171193254303E-3</v>
      </c>
      <c r="AM448">
        <v>0.27011249153657602</v>
      </c>
      <c r="AN448">
        <v>0.69633151542279903</v>
      </c>
      <c r="AO448">
        <v>0.30366848457720091</v>
      </c>
      <c r="AP448">
        <v>8.2569951798985599</v>
      </c>
      <c r="AQ448">
        <v>928384.05788691039</v>
      </c>
      <c r="AR448">
        <v>-5.1026853910601466E-2</v>
      </c>
      <c r="AS448">
        <v>0.2410836428755827</v>
      </c>
      <c r="AT448">
        <v>-9.2342180404617502E-2</v>
      </c>
      <c r="AU448">
        <v>2.8666612731611529E-3</v>
      </c>
      <c r="AV448">
        <v>2.2750499861754703E-2</v>
      </c>
      <c r="AW448">
        <v>0.99031425874831447</v>
      </c>
      <c r="AX448">
        <v>78292.776468679251</v>
      </c>
      <c r="AY448">
        <v>7918.9600306339007</v>
      </c>
      <c r="AZ448" s="8">
        <v>9.4097222222222221E-3</v>
      </c>
      <c r="BA448">
        <v>7.2702539353031526</v>
      </c>
      <c r="BB448">
        <v>569208.3662272254</v>
      </c>
      <c r="BC448">
        <v>0.12435353024900192</v>
      </c>
      <c r="BD448">
        <v>34143.289879892356</v>
      </c>
      <c r="BE448">
        <v>9746.5182668748566</v>
      </c>
      <c r="BF448" s="8">
        <v>3.6921296296296298E-3</v>
      </c>
      <c r="BG448">
        <v>10.519656802937744</v>
      </c>
      <c r="BH448">
        <v>359175.69165968505</v>
      </c>
      <c r="BI448">
        <v>0.22600432498326459</v>
      </c>
      <c r="BJ448">
        <v>0.91917636409058379</v>
      </c>
      <c r="BM448">
        <v>9.6940268590008649E-3</v>
      </c>
      <c r="BN448">
        <v>7.1129609050415238E-2</v>
      </c>
      <c r="BQ448">
        <v>71910.392134123191</v>
      </c>
      <c r="BR448">
        <v>8.9005811349609942E-2</v>
      </c>
      <c r="BS448">
        <v>-3.5377487052282719E-3</v>
      </c>
      <c r="CA448">
        <v>1.6839245533944371</v>
      </c>
      <c r="CB448">
        <v>0.97128074287852106</v>
      </c>
      <c r="CC448">
        <v>5564.7188929002577</v>
      </c>
      <c r="CD448">
        <v>5.5907011517988492E-2</v>
      </c>
      <c r="CE448">
        <v>0.12470426743854013</v>
      </c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>
        <v>0.68775400880052939</v>
      </c>
      <c r="CW448">
        <v>0.31224599119947061</v>
      </c>
      <c r="CX448">
        <v>0.15534280131377512</v>
      </c>
      <c r="CY448">
        <v>0.28696399912760473</v>
      </c>
      <c r="CZ448">
        <v>0.20831162425182534</v>
      </c>
      <c r="DA448">
        <v>0.16421081893323028</v>
      </c>
      <c r="DB448">
        <v>0.10999516159809629</v>
      </c>
      <c r="DC448">
        <v>7.5175594775468299E-2</v>
      </c>
      <c r="DD4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448" t="str">
        <f>IF(TRIM(SW_base_final[[#This Row],[Neg]])="","blocked",SW_base_final[[#This Row],[Neg]])</f>
        <v>blocked</v>
      </c>
      <c r="DF448" t="str">
        <f>LEFT(SW_base_final[[#This Row],[date]],2)</f>
        <v/>
      </c>
      <c r="DG448" t="str">
        <f>MID(SW_base_final[[#This Row],[date]],4,2)</f>
        <v/>
      </c>
      <c r="DH448" t="str">
        <f>RIGHT(SW_base_final[[#This Row],[date]],4)</f>
        <v/>
      </c>
    </row>
    <row r="449" spans="1:112" x14ac:dyDescent="0.3">
      <c r="A449" s="6" t="s">
        <v>1392</v>
      </c>
      <c r="B449" s="6" t="s">
        <v>190</v>
      </c>
      <c r="C449" s="6" t="s">
        <v>114</v>
      </c>
      <c r="D449" s="6" t="s">
        <v>117</v>
      </c>
      <c r="E449" s="6" t="s">
        <v>116</v>
      </c>
      <c r="F449" s="6" t="s">
        <v>117</v>
      </c>
      <c r="G449" s="6" t="s">
        <v>118</v>
      </c>
      <c r="H449" s="1">
        <v>44161.630982407405</v>
      </c>
      <c r="I449" s="6" t="s">
        <v>116</v>
      </c>
      <c r="J449" s="6" t="s">
        <v>116</v>
      </c>
      <c r="K449" s="6" t="s">
        <v>119</v>
      </c>
      <c r="L449">
        <v>3.6352570448085658E-4</v>
      </c>
      <c r="M449">
        <v>-0.51462960440653893</v>
      </c>
      <c r="N449">
        <v>496098</v>
      </c>
      <c r="O449">
        <v>28446.563216540962</v>
      </c>
      <c r="P449">
        <v>14242.859002266505</v>
      </c>
      <c r="Q449">
        <v>0.29821868280437874</v>
      </c>
      <c r="R449">
        <v>0.70178131719562131</v>
      </c>
      <c r="S449" s="7">
        <v>2.0833333333333333E-3</v>
      </c>
      <c r="T449">
        <v>7.5035042428468035</v>
      </c>
      <c r="U449">
        <v>0.3901779560277715</v>
      </c>
      <c r="V449" s="6" t="s">
        <v>117</v>
      </c>
      <c r="W449" s="6" t="s">
        <v>121</v>
      </c>
      <c r="X449" s="6" t="s">
        <v>122</v>
      </c>
      <c r="Y449" s="6" t="s">
        <v>148</v>
      </c>
      <c r="Z449" s="6" t="s">
        <v>192</v>
      </c>
      <c r="AA449">
        <v>0.25708646747650388</v>
      </c>
      <c r="AB449">
        <v>-9.6838931464998668E-3</v>
      </c>
      <c r="AC449">
        <v>0.30702171861316629</v>
      </c>
      <c r="AD449">
        <v>-8.749468018455886E-2</v>
      </c>
      <c r="AE449">
        <v>0.23232451349609229</v>
      </c>
      <c r="AF449">
        <v>3.6814826260035627E-2</v>
      </c>
      <c r="AG449">
        <v>18188.284770968785</v>
      </c>
      <c r="AH449">
        <v>0.23573224309634888</v>
      </c>
      <c r="AI449">
        <v>0.43748507334059061</v>
      </c>
      <c r="AJ449">
        <v>0.2360292003248432</v>
      </c>
      <c r="AK449">
        <v>0.16947758839697769</v>
      </c>
      <c r="AL449">
        <v>0.23559386625123291</v>
      </c>
      <c r="AM449">
        <v>0.60941238366275541</v>
      </c>
      <c r="AN449">
        <v>0.34466581640073463</v>
      </c>
      <c r="AO449">
        <v>0.65533418359926532</v>
      </c>
      <c r="AP449">
        <v>8.7279106859297748</v>
      </c>
      <c r="AQ449">
        <v>248279.06307562476</v>
      </c>
      <c r="AR449">
        <v>0.51889041209755749</v>
      </c>
      <c r="AS449">
        <v>-0.2142694808290676</v>
      </c>
      <c r="AT449">
        <v>0.81046931946447454</v>
      </c>
      <c r="AU449">
        <v>0.11588193042092865</v>
      </c>
      <c r="AV449">
        <v>0.4079680176227336</v>
      </c>
      <c r="AW449">
        <v>-0.31361018921782213</v>
      </c>
      <c r="AX449">
        <v>9804.5579348242009</v>
      </c>
      <c r="AY449">
        <v>5782.7825462413539</v>
      </c>
      <c r="AZ449" s="8">
        <v>2.3842592592592591E-3</v>
      </c>
      <c r="BA449">
        <v>8.3181884733364804</v>
      </c>
      <c r="BB449">
        <v>81556.160799614401</v>
      </c>
      <c r="BC449">
        <v>0.24866959709583988</v>
      </c>
      <c r="BD449">
        <v>18642.005281716763</v>
      </c>
      <c r="BE449">
        <v>12405.502224727432</v>
      </c>
      <c r="BF449" s="8">
        <v>1.9328703703703704E-3</v>
      </c>
      <c r="BG449">
        <v>8.9433995837091977</v>
      </c>
      <c r="BH449">
        <v>166722.90227601037</v>
      </c>
      <c r="BI449">
        <v>0.46460272323727053</v>
      </c>
      <c r="BJ449">
        <v>0.23494255893049074</v>
      </c>
      <c r="BL449">
        <v>2.9178058924314309E-2</v>
      </c>
      <c r="BM449">
        <v>5.4139968976613946E-2</v>
      </c>
      <c r="BN449">
        <v>0.55781213293463372</v>
      </c>
      <c r="BO449">
        <v>9.6404738226828421E-2</v>
      </c>
      <c r="BP449">
        <v>2.752254200711882E-2</v>
      </c>
      <c r="BR449">
        <v>0.5613702484674834</v>
      </c>
      <c r="BS449">
        <v>-0.21673375277729712</v>
      </c>
      <c r="BU449">
        <v>-1</v>
      </c>
      <c r="BX449">
        <v>-0.43347410127896724</v>
      </c>
      <c r="BY449">
        <v>-0.7374536483860793</v>
      </c>
      <c r="CA449">
        <v>-8.4606648280678542E-2</v>
      </c>
      <c r="CB449">
        <v>-0.68575717184512963</v>
      </c>
      <c r="CC449">
        <v>5401.8301464012638</v>
      </c>
      <c r="CD449">
        <v>0.53714652286457709</v>
      </c>
      <c r="CE449">
        <v>0.73602390358378145</v>
      </c>
      <c r="CG449">
        <v>-0.16942705929229174</v>
      </c>
      <c r="CH449">
        <v>-0.47149621051787871</v>
      </c>
      <c r="CJ449">
        <v>1.0944841705313695</v>
      </c>
      <c r="CK449">
        <v>0.22700802235067985</v>
      </c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>
        <v>0.61267355609227381</v>
      </c>
      <c r="CW449">
        <v>0.38732644390772619</v>
      </c>
      <c r="CX449">
        <v>0.12692713953443138</v>
      </c>
      <c r="CY449">
        <v>0.26091655548257375</v>
      </c>
      <c r="CZ449">
        <v>0.25154458758825882</v>
      </c>
      <c r="DA449">
        <v>0.17729238180518914</v>
      </c>
      <c r="DB449">
        <v>0.11614264453465452</v>
      </c>
      <c r="DC449">
        <v>6.717669105489249E-2</v>
      </c>
      <c r="DD4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49" t="str">
        <f>IF(TRIM(SW_base_final[[#This Row],[Neg]])="","blocked",SW_base_final[[#This Row],[Neg]])</f>
        <v>blocked</v>
      </c>
      <c r="DF449" t="str">
        <f>LEFT(SW_base_final[[#This Row],[date]],2)</f>
        <v/>
      </c>
      <c r="DG449" t="str">
        <f>MID(SW_base_final[[#This Row],[date]],4,2)</f>
        <v/>
      </c>
      <c r="DH449" t="str">
        <f>RIGHT(SW_base_final[[#This Row],[date]],4)</f>
        <v/>
      </c>
    </row>
    <row r="450" spans="1:112" x14ac:dyDescent="0.3">
      <c r="A450" s="6" t="s">
        <v>1393</v>
      </c>
      <c r="B450" s="6" t="s">
        <v>113</v>
      </c>
      <c r="C450" s="6" t="s">
        <v>114</v>
      </c>
      <c r="D450" s="6" t="s">
        <v>115</v>
      </c>
      <c r="E450" s="6" t="s">
        <v>116</v>
      </c>
      <c r="F450" s="6" t="s">
        <v>117</v>
      </c>
      <c r="G450" s="6" t="s">
        <v>118</v>
      </c>
      <c r="H450" s="1">
        <v>44161.630982407405</v>
      </c>
      <c r="I450" s="6" t="s">
        <v>116</v>
      </c>
      <c r="J450" s="6" t="s">
        <v>116</v>
      </c>
      <c r="K450" s="6" t="s">
        <v>119</v>
      </c>
      <c r="L450">
        <v>3.635126863876715E-4</v>
      </c>
      <c r="M450">
        <v>-0.28746908587825276</v>
      </c>
      <c r="N450">
        <v>868239</v>
      </c>
      <c r="O450">
        <v>25094.670959195646</v>
      </c>
      <c r="P450">
        <v>12181.366014407191</v>
      </c>
      <c r="Q450">
        <v>0.39051604226153619</v>
      </c>
      <c r="R450">
        <v>0.60948395773846387</v>
      </c>
      <c r="S450" s="7">
        <v>1.261574074074074E-3</v>
      </c>
      <c r="T450">
        <v>2.09906220389309</v>
      </c>
      <c r="U450">
        <v>0.71230511273823982</v>
      </c>
      <c r="V450" s="6" t="s">
        <v>117</v>
      </c>
      <c r="W450" s="6" t="s">
        <v>121</v>
      </c>
      <c r="X450" s="6" t="s">
        <v>122</v>
      </c>
      <c r="Y450" s="6" t="s">
        <v>123</v>
      </c>
      <c r="Z450" s="6" t="s">
        <v>180</v>
      </c>
      <c r="AA450">
        <v>8.8483534968512467E-2</v>
      </c>
      <c r="AB450">
        <v>-7.4461500632495348E-2</v>
      </c>
      <c r="AC450">
        <v>0.1813667483734247</v>
      </c>
      <c r="AD450">
        <v>0.502630527192931</v>
      </c>
      <c r="AE450">
        <v>2.3930677541523115E-2</v>
      </c>
      <c r="AF450">
        <v>-0.29237666000780749</v>
      </c>
      <c r="AG450">
        <v>16868.261102870922</v>
      </c>
      <c r="AH450">
        <v>0.29234748700635471</v>
      </c>
      <c r="AI450">
        <v>0.20900630701641632</v>
      </c>
      <c r="AJ450">
        <v>0.57044632934966466</v>
      </c>
      <c r="AK450">
        <v>1.1950611204270984</v>
      </c>
      <c r="AL450">
        <v>0.18847961345075537</v>
      </c>
      <c r="AM450">
        <v>-1.0391085038937486E-2</v>
      </c>
      <c r="AN450">
        <v>0.4450144440159956</v>
      </c>
      <c r="AO450">
        <v>0.55498555598400445</v>
      </c>
      <c r="AP450">
        <v>1.7765483880273796</v>
      </c>
      <c r="AQ450">
        <v>44581.897240636521</v>
      </c>
      <c r="AR450">
        <v>-5.0859350046730367E-2</v>
      </c>
      <c r="AS450">
        <v>-0.57811609721196877</v>
      </c>
      <c r="AT450">
        <v>-4.3429299526467346E-2</v>
      </c>
      <c r="AU450">
        <v>-0.64443387767079463</v>
      </c>
      <c r="AV450">
        <v>-6.0250682077086615E-2</v>
      </c>
      <c r="AW450">
        <v>-0.44491428155434787</v>
      </c>
      <c r="AX450">
        <v>11167.491044670804</v>
      </c>
      <c r="AY450">
        <v>5574.0367900265992</v>
      </c>
      <c r="AZ450" s="8">
        <v>2.7083333333333334E-3</v>
      </c>
      <c r="BA450">
        <v>2.2462337167444919</v>
      </c>
      <c r="BB450">
        <v>25084.794915981729</v>
      </c>
      <c r="BC450">
        <v>0.61229563882705651</v>
      </c>
      <c r="BD450">
        <v>13927.179914524846</v>
      </c>
      <c r="BE450">
        <v>11294.224312844324</v>
      </c>
      <c r="BF450" s="8">
        <v>9.2592592592592588E-5</v>
      </c>
      <c r="BG450">
        <v>1.3999318199602635</v>
      </c>
      <c r="BH450">
        <v>19497.102324654796</v>
      </c>
      <c r="BI450">
        <v>0.79249757891874728</v>
      </c>
      <c r="BJ450">
        <v>0.54479104131306044</v>
      </c>
      <c r="BL450">
        <v>3.0473218745374894E-2</v>
      </c>
      <c r="BM450">
        <v>8.0986387255031947E-2</v>
      </c>
      <c r="BN450">
        <v>0.34374935268653251</v>
      </c>
      <c r="BQ450">
        <v>6083.9490750804853</v>
      </c>
      <c r="BR450">
        <v>-8.0127709049321316E-2</v>
      </c>
      <c r="BS450">
        <v>-3.9604389584967592E-2</v>
      </c>
      <c r="BX450">
        <v>3.9484715949021627</v>
      </c>
      <c r="CA450">
        <v>0.14280867888166049</v>
      </c>
      <c r="CB450">
        <v>2.444901342445208</v>
      </c>
      <c r="CD450">
        <v>0.93982255385293656</v>
      </c>
      <c r="CE450">
        <v>3.5996610506286277</v>
      </c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>
        <v>0.55043513070969552</v>
      </c>
      <c r="CW450">
        <v>0.44956486929030448</v>
      </c>
      <c r="CX450">
        <v>0.11334449169629003</v>
      </c>
      <c r="CY450">
        <v>0.23183546756146819</v>
      </c>
      <c r="CZ450">
        <v>0.24867106385079066</v>
      </c>
      <c r="DA450">
        <v>0.17409505093133598</v>
      </c>
      <c r="DB450">
        <v>0.12950468596271469</v>
      </c>
      <c r="DC450">
        <v>0.10254923999740041</v>
      </c>
      <c r="DD4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50" t="str">
        <f>IF(TRIM(SW_base_final[[#This Row],[Neg]])="","blocked",SW_base_final[[#This Row],[Neg]])</f>
        <v>blocked</v>
      </c>
      <c r="DF450" t="str">
        <f>LEFT(SW_base_final[[#This Row],[date]],2)</f>
        <v/>
      </c>
      <c r="DG450" t="str">
        <f>MID(SW_base_final[[#This Row],[date]],4,2)</f>
        <v/>
      </c>
      <c r="DH450" t="str">
        <f>RIGHT(SW_base_final[[#This Row],[date]],4)</f>
        <v/>
      </c>
    </row>
    <row r="451" spans="1:112" x14ac:dyDescent="0.3">
      <c r="A451" s="6" t="s">
        <v>1394</v>
      </c>
      <c r="B451" s="6" t="s">
        <v>190</v>
      </c>
      <c r="C451" s="6" t="s">
        <v>114</v>
      </c>
      <c r="D451" s="6" t="s">
        <v>117</v>
      </c>
      <c r="E451" s="6" t="s">
        <v>116</v>
      </c>
      <c r="F451" s="6" t="s">
        <v>117</v>
      </c>
      <c r="G451" s="6" t="s">
        <v>118</v>
      </c>
      <c r="H451" s="1">
        <v>44161.630982407405</v>
      </c>
      <c r="I451" s="6" t="s">
        <v>116</v>
      </c>
      <c r="J451" s="6" t="s">
        <v>116</v>
      </c>
      <c r="K451" s="6" t="s">
        <v>119</v>
      </c>
      <c r="L451">
        <v>3.62258483186482E-4</v>
      </c>
      <c r="M451">
        <v>-0.32994449732479825</v>
      </c>
      <c r="N451">
        <v>11903</v>
      </c>
      <c r="O451">
        <v>3575946.6512613427</v>
      </c>
      <c r="P451">
        <v>14905.347597922546</v>
      </c>
      <c r="Q451">
        <v>0.5956958666264216</v>
      </c>
      <c r="R451">
        <v>0.4043041333735784</v>
      </c>
      <c r="S451" s="7">
        <v>3.2523148148148147E-3</v>
      </c>
      <c r="T451">
        <v>5.114517091266352</v>
      </c>
      <c r="U451">
        <v>0.4158474282851658</v>
      </c>
      <c r="V451" s="6" t="s">
        <v>120</v>
      </c>
      <c r="W451" s="6" t="s">
        <v>121</v>
      </c>
      <c r="X451" s="6" t="s">
        <v>152</v>
      </c>
      <c r="Y451" s="6" t="s">
        <v>148</v>
      </c>
      <c r="Z451" s="6" t="s">
        <v>192</v>
      </c>
      <c r="AA451">
        <v>-3.5742548138951169E-2</v>
      </c>
      <c r="AB451">
        <v>1.2817884469083829E-2</v>
      </c>
      <c r="AC451">
        <v>-6.1016012370243566E-2</v>
      </c>
      <c r="AD451">
        <v>0.3530353079930606</v>
      </c>
      <c r="AE451">
        <v>-1.2545828638965473E-2</v>
      </c>
      <c r="AF451">
        <v>-0.16945209422805796</v>
      </c>
      <c r="AG451">
        <v>2021371.2600816493</v>
      </c>
      <c r="AH451">
        <v>-1.022439302189071E-2</v>
      </c>
      <c r="AI451">
        <v>-3.3173177053003267E-2</v>
      </c>
      <c r="AJ451">
        <v>-1.6705713241959241E-2</v>
      </c>
      <c r="AK451">
        <v>0.22728167207278904</v>
      </c>
      <c r="AL451">
        <v>-4.9388441677188366E-3</v>
      </c>
      <c r="AM451">
        <v>-0.17437252490987731</v>
      </c>
      <c r="AN451">
        <v>0.46603344764396432</v>
      </c>
      <c r="AO451">
        <v>0.53396655235603563</v>
      </c>
      <c r="AP451">
        <v>5.2432985140745263</v>
      </c>
      <c r="AQ451">
        <v>18749755.76296838</v>
      </c>
      <c r="AR451">
        <v>-0.10754409410015475</v>
      </c>
      <c r="AS451">
        <v>-0.27996853264675303</v>
      </c>
      <c r="AT451">
        <v>-0.1408300565431404</v>
      </c>
      <c r="AU451">
        <v>0.18072271117580208</v>
      </c>
      <c r="AV451">
        <v>-3.4623390611077665E-2</v>
      </c>
      <c r="AW451">
        <v>-0.59106226556692509</v>
      </c>
      <c r="AX451">
        <v>1666510.7464782125</v>
      </c>
      <c r="AY451">
        <v>902032.16919903492</v>
      </c>
      <c r="AZ451" s="8">
        <v>4.0509259259259257E-3</v>
      </c>
      <c r="BA451">
        <v>7.4366763028842939</v>
      </c>
      <c r="BB451">
        <v>12393300.976836538</v>
      </c>
      <c r="BC451">
        <v>0.30720800461916453</v>
      </c>
      <c r="BD451">
        <v>1909435.9047831304</v>
      </c>
      <c r="BE451">
        <v>1119339.0908826143</v>
      </c>
      <c r="BF451" s="8">
        <v>2.5578703703703705E-3</v>
      </c>
      <c r="BG451">
        <v>3.3289699697219182</v>
      </c>
      <c r="BH451">
        <v>6356454.7861318411</v>
      </c>
      <c r="BI451">
        <v>0.51066536198855128</v>
      </c>
      <c r="BJ451">
        <v>0.30306166939943319</v>
      </c>
      <c r="BK451">
        <v>9.1802815890098064E-3</v>
      </c>
      <c r="BL451">
        <v>2.1664496608573523E-2</v>
      </c>
      <c r="BM451">
        <v>2.0155766841634941E-2</v>
      </c>
      <c r="BN451">
        <v>0.51206115052899415</v>
      </c>
      <c r="BO451">
        <v>0.11538680610496128</v>
      </c>
      <c r="BP451">
        <v>1.848982892739312E-2</v>
      </c>
      <c r="BQ451">
        <v>504800.28320112819</v>
      </c>
      <c r="BR451">
        <v>-8.7946950593297935E-2</v>
      </c>
      <c r="BS451">
        <v>0.70455068979754487</v>
      </c>
      <c r="BT451">
        <v>15291.306073716627</v>
      </c>
      <c r="BU451">
        <v>-0.29383514499302033</v>
      </c>
      <c r="BV451">
        <v>-0.21067874920799268</v>
      </c>
      <c r="BW451">
        <v>36085.870064300019</v>
      </c>
      <c r="BX451">
        <v>-0.19091684017633381</v>
      </c>
      <c r="BY451">
        <v>3.2216375344902293E-3</v>
      </c>
      <c r="BZ451">
        <v>33572.826382023013</v>
      </c>
      <c r="CA451">
        <v>-0.16257292636149878</v>
      </c>
      <c r="CB451">
        <v>0.41855381880564191</v>
      </c>
      <c r="CC451">
        <v>852924.14021070278</v>
      </c>
      <c r="CD451">
        <v>-0.1628938498589364</v>
      </c>
      <c r="CE451">
        <v>0.32018191097992443</v>
      </c>
      <c r="CF451">
        <v>192196.17088127564</v>
      </c>
      <c r="CG451">
        <v>1.8121928677873225</v>
      </c>
      <c r="CH451">
        <v>1.4317319682769281E-2</v>
      </c>
      <c r="CI451">
        <v>30797.926037247373</v>
      </c>
      <c r="CJ451">
        <v>0.1115425326921986</v>
      </c>
      <c r="CK451">
        <v>0.55704078177721428</v>
      </c>
      <c r="CL451" s="6" t="s">
        <v>1395</v>
      </c>
      <c r="CM451" s="6" t="s">
        <v>1396</v>
      </c>
      <c r="CN451" s="6" t="s">
        <v>155</v>
      </c>
      <c r="CO451" s="6"/>
      <c r="CP451" s="6" t="s">
        <v>152</v>
      </c>
      <c r="CQ451" s="6" t="s">
        <v>1397</v>
      </c>
      <c r="CR451" s="6" t="s">
        <v>282</v>
      </c>
      <c r="CS451" s="6" t="s">
        <v>283</v>
      </c>
      <c r="CT451" s="6" t="s">
        <v>1398</v>
      </c>
      <c r="CU451" s="6"/>
      <c r="CV451">
        <v>0.54125433668085987</v>
      </c>
      <c r="CW451">
        <v>0.45874566331914013</v>
      </c>
      <c r="CX451">
        <v>0.11841762662910182</v>
      </c>
      <c r="CY451">
        <v>0.27015588624975617</v>
      </c>
      <c r="CZ451">
        <v>0.23908889304083111</v>
      </c>
      <c r="DA451">
        <v>0.19194339675383365</v>
      </c>
      <c r="DB451">
        <v>0.11376874296367923</v>
      </c>
      <c r="DC451">
        <v>6.6625454362798139E-2</v>
      </c>
      <c r="DD4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51" t="str">
        <f>IF(TRIM(SW_base_final[[#This Row],[Neg]])="","blocked",SW_base_final[[#This Row],[Neg]])</f>
        <v>blocked</v>
      </c>
      <c r="DF451" t="str">
        <f>LEFT(SW_base_final[[#This Row],[date]],2)</f>
        <v/>
      </c>
      <c r="DG451" t="str">
        <f>MID(SW_base_final[[#This Row],[date]],4,2)</f>
        <v/>
      </c>
      <c r="DH451" t="str">
        <f>RIGHT(SW_base_final[[#This Row],[date]],4)</f>
        <v/>
      </c>
    </row>
    <row r="452" spans="1:112" x14ac:dyDescent="0.3">
      <c r="A452" s="6" t="s">
        <v>1399</v>
      </c>
      <c r="B452" s="6" t="s">
        <v>113</v>
      </c>
      <c r="C452" s="6" t="s">
        <v>114</v>
      </c>
      <c r="D452" s="6" t="s">
        <v>115</v>
      </c>
      <c r="E452" s="6" t="s">
        <v>116</v>
      </c>
      <c r="F452" s="6" t="s">
        <v>117</v>
      </c>
      <c r="G452" s="6" t="s">
        <v>118</v>
      </c>
      <c r="H452" s="1">
        <v>44161.630982407405</v>
      </c>
      <c r="I452" s="6" t="s">
        <v>116</v>
      </c>
      <c r="J452" s="6" t="s">
        <v>116</v>
      </c>
      <c r="K452" s="6" t="s">
        <v>119</v>
      </c>
      <c r="L452">
        <v>3.6166453192542562E-4</v>
      </c>
      <c r="M452">
        <v>3.3151103415042141E-2</v>
      </c>
      <c r="N452">
        <v>16734</v>
      </c>
      <c r="O452">
        <v>3176212.9061571439</v>
      </c>
      <c r="P452">
        <v>16438.776504741447</v>
      </c>
      <c r="Q452">
        <v>0.52877654063766644</v>
      </c>
      <c r="R452">
        <v>0.47122345936233356</v>
      </c>
      <c r="S452" s="7">
        <v>1.5625000000000001E-3</v>
      </c>
      <c r="T452">
        <v>2.138161178916234</v>
      </c>
      <c r="U452">
        <v>0.58444543773652868</v>
      </c>
      <c r="V452" s="6" t="s">
        <v>120</v>
      </c>
      <c r="W452" s="6" t="s">
        <v>121</v>
      </c>
      <c r="X452" s="6" t="s">
        <v>130</v>
      </c>
      <c r="Y452" s="6" t="s">
        <v>148</v>
      </c>
      <c r="Z452" s="6" t="s">
        <v>124</v>
      </c>
      <c r="AA452">
        <v>-2.8042993263199034E-2</v>
      </c>
      <c r="AB452">
        <v>-0.40128573805349421</v>
      </c>
      <c r="AC452">
        <v>-4.438426193974232E-2</v>
      </c>
      <c r="AD452">
        <v>-0.28812476619855698</v>
      </c>
      <c r="AE452">
        <v>-9.8510443118469126E-3</v>
      </c>
      <c r="AF452">
        <v>-0.48862482434166643</v>
      </c>
      <c r="AG452">
        <v>2146876.8324700329</v>
      </c>
      <c r="AH452">
        <v>-4.9740992254354133E-2</v>
      </c>
      <c r="AI452">
        <v>-0.38550448529200754</v>
      </c>
      <c r="AJ452">
        <v>-7.1265331897089945E-2</v>
      </c>
      <c r="AK452">
        <v>-0.25181245999176149</v>
      </c>
      <c r="AL452">
        <v>-2.5386750755352572E-2</v>
      </c>
      <c r="AM452">
        <v>-0.48477036277121877</v>
      </c>
      <c r="AN452">
        <v>0.5179387707860641</v>
      </c>
      <c r="AO452">
        <v>0.48206122921393585</v>
      </c>
      <c r="AP452">
        <v>3.113395315794806</v>
      </c>
      <c r="AQ452">
        <v>9888806.3839966618</v>
      </c>
      <c r="AR452">
        <v>-2.9071086010501235E-2</v>
      </c>
      <c r="AS452">
        <v>-0.5940068970195298</v>
      </c>
      <c r="AT452">
        <v>-3.1295797837214034E-2</v>
      </c>
      <c r="AU452">
        <v>-0.44258966670614874</v>
      </c>
      <c r="AV452">
        <v>-2.3917366843852372E-2</v>
      </c>
      <c r="AW452">
        <v>-0.75008548935234609</v>
      </c>
      <c r="AX452">
        <v>1645083.8083698635</v>
      </c>
      <c r="AY452">
        <v>1113836.4389008384</v>
      </c>
      <c r="AZ452" s="8">
        <v>2.0949074074074073E-3</v>
      </c>
      <c r="BA452">
        <v>4.189057530481886</v>
      </c>
      <c r="BB452">
        <v>6891350.715725597</v>
      </c>
      <c r="BC452">
        <v>0.53208542862364994</v>
      </c>
      <c r="BD452">
        <v>1531129.0977872803</v>
      </c>
      <c r="BE452">
        <v>1033040.3935691946</v>
      </c>
      <c r="BF452" s="8">
        <v>9.9537037037037042E-4</v>
      </c>
      <c r="BG452">
        <v>1.9576766404628143</v>
      </c>
      <c r="BH452">
        <v>2997455.6682710629</v>
      </c>
      <c r="BI452">
        <v>0.64070235514615537</v>
      </c>
      <c r="BJ452">
        <v>0.2751389708733229</v>
      </c>
      <c r="BK452">
        <v>1.7920676819151066E-2</v>
      </c>
      <c r="BL452">
        <v>5.9068755398387955E-2</v>
      </c>
      <c r="BM452">
        <v>1.0985533482241263E-2</v>
      </c>
      <c r="BN452">
        <v>0.63201401313810379</v>
      </c>
      <c r="BO452">
        <v>2.1834626303659922E-4</v>
      </c>
      <c r="BP452">
        <v>4.6537040257564281E-3</v>
      </c>
      <c r="BQ452">
        <v>452442.0197956835</v>
      </c>
      <c r="BR452">
        <v>-5.4714522941892718E-2</v>
      </c>
      <c r="BS452">
        <v>-0.4259604069466858</v>
      </c>
      <c r="BT452">
        <v>29468.988672983876</v>
      </c>
      <c r="BU452">
        <v>0.18157824884824469</v>
      </c>
      <c r="BV452">
        <v>-0.43155662679032158</v>
      </c>
      <c r="BW452">
        <v>97133.411942463092</v>
      </c>
      <c r="BX452">
        <v>1.5722571638981719E-2</v>
      </c>
      <c r="BY452">
        <v>-0.32104196555970799</v>
      </c>
      <c r="BZ452">
        <v>18064.750847406256</v>
      </c>
      <c r="CA452">
        <v>-0.18040892084799032</v>
      </c>
      <c r="CB452">
        <v>-0.68969614566169335</v>
      </c>
      <c r="CC452">
        <v>1039291.8739782369</v>
      </c>
      <c r="CD452">
        <v>-4.6014159876062721E-2</v>
      </c>
      <c r="CE452">
        <v>-0.17285833670099704</v>
      </c>
      <c r="CG452">
        <v>2.7006402084044829</v>
      </c>
      <c r="CH452">
        <v>-0.8429793913155148</v>
      </c>
      <c r="CI452">
        <v>7652.610032891168</v>
      </c>
      <c r="CJ452">
        <v>-0.20777438533106873</v>
      </c>
      <c r="CK452">
        <v>-0.19666073186814725</v>
      </c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>
        <v>0.48178723334865503</v>
      </c>
      <c r="CW452">
        <v>0.51821276665134497</v>
      </c>
      <c r="CX452">
        <v>0.20451420045521621</v>
      </c>
      <c r="CY452">
        <v>0.29591878408397532</v>
      </c>
      <c r="CZ452">
        <v>0.2159511447539966</v>
      </c>
      <c r="DA452">
        <v>0.14579243072363052</v>
      </c>
      <c r="DB452">
        <v>8.85561516957038E-2</v>
      </c>
      <c r="DC452">
        <v>4.926728828747752E-2</v>
      </c>
      <c r="DD4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52" t="str">
        <f>IF(TRIM(SW_base_final[[#This Row],[Neg]])="","blocked",SW_base_final[[#This Row],[Neg]])</f>
        <v>blocked</v>
      </c>
      <c r="DF452" t="str">
        <f>LEFT(SW_base_final[[#This Row],[date]],2)</f>
        <v/>
      </c>
      <c r="DG452" t="str">
        <f>MID(SW_base_final[[#This Row],[date]],4,2)</f>
        <v/>
      </c>
      <c r="DH452" t="str">
        <f>RIGHT(SW_base_final[[#This Row],[date]],4)</f>
        <v/>
      </c>
    </row>
    <row r="453" spans="1:112" x14ac:dyDescent="0.3">
      <c r="A453" s="6" t="s">
        <v>1400</v>
      </c>
      <c r="B453" s="6" t="s">
        <v>113</v>
      </c>
      <c r="C453" s="6" t="s">
        <v>114</v>
      </c>
      <c r="D453" s="6" t="s">
        <v>115</v>
      </c>
      <c r="E453" s="6" t="s">
        <v>170</v>
      </c>
      <c r="F453" s="6" t="s">
        <v>1217</v>
      </c>
      <c r="G453" s="6" t="s">
        <v>118</v>
      </c>
      <c r="H453" s="1">
        <v>44161.630982407405</v>
      </c>
      <c r="I453" s="6" t="s">
        <v>116</v>
      </c>
      <c r="J453" s="6" t="s">
        <v>116</v>
      </c>
      <c r="K453" s="6" t="s">
        <v>119</v>
      </c>
      <c r="L453">
        <v>3.6115829742680339E-4</v>
      </c>
      <c r="M453">
        <v>0.21728034043242134</v>
      </c>
      <c r="N453">
        <v>1603388</v>
      </c>
      <c r="O453">
        <v>21415.49953307386</v>
      </c>
      <c r="P453">
        <v>10159.722878157554</v>
      </c>
      <c r="Q453">
        <v>0.40188374285306339</v>
      </c>
      <c r="R453">
        <v>0.59811625714693661</v>
      </c>
      <c r="S453" s="7">
        <v>8.6805555555555551E-4</v>
      </c>
      <c r="T453">
        <v>1.5404009593620118</v>
      </c>
      <c r="U453">
        <v>0.77723214234328475</v>
      </c>
      <c r="V453" s="6" t="s">
        <v>120</v>
      </c>
      <c r="W453" s="6"/>
      <c r="X453" s="6"/>
      <c r="Y453" s="6"/>
      <c r="Z453" s="6"/>
      <c r="AZ453" s="8"/>
      <c r="BF453" s="8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DD4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53" t="str">
        <f>IF(TRIM(SW_base_final[[#This Row],[Neg]])="","blocked",SW_base_final[[#This Row],[Neg]])</f>
        <v>Negotiation</v>
      </c>
      <c r="DF453" t="str">
        <f>LEFT(SW_base_final[[#This Row],[date]],2)</f>
        <v>11</v>
      </c>
      <c r="DG453" t="str">
        <f>MID(SW_base_final[[#This Row],[date]],4,2)</f>
        <v>11</v>
      </c>
      <c r="DH453" t="str">
        <f>RIGHT(SW_base_final[[#This Row],[date]],4)</f>
        <v>2020</v>
      </c>
    </row>
    <row r="454" spans="1:112" x14ac:dyDescent="0.3">
      <c r="A454" s="6" t="s">
        <v>1401</v>
      </c>
      <c r="B454" s="6" t="s">
        <v>113</v>
      </c>
      <c r="C454" s="6" t="s">
        <v>114</v>
      </c>
      <c r="D454" s="6" t="s">
        <v>115</v>
      </c>
      <c r="E454" s="6" t="s">
        <v>116</v>
      </c>
      <c r="F454" s="6" t="s">
        <v>117</v>
      </c>
      <c r="G454" s="6" t="s">
        <v>118</v>
      </c>
      <c r="H454" s="1">
        <v>44161.630982407405</v>
      </c>
      <c r="I454" s="6" t="s">
        <v>116</v>
      </c>
      <c r="J454" s="6" t="s">
        <v>116</v>
      </c>
      <c r="K454" s="6" t="s">
        <v>119</v>
      </c>
      <c r="L454">
        <v>3.5789239482435405E-4</v>
      </c>
      <c r="M454">
        <v>0.27650872204353089</v>
      </c>
      <c r="N454">
        <v>30400</v>
      </c>
      <c r="O454">
        <v>2240799.313122585</v>
      </c>
      <c r="P454">
        <v>8501.8546209649612</v>
      </c>
      <c r="Q454">
        <v>0.3175251254170372</v>
      </c>
      <c r="R454">
        <v>0.68247487458296274</v>
      </c>
      <c r="S454" s="7">
        <v>1.4583333333333334E-3</v>
      </c>
      <c r="T454">
        <v>1.8772305264132632</v>
      </c>
      <c r="U454">
        <v>0.46105364545532879</v>
      </c>
      <c r="V454" s="6" t="s">
        <v>120</v>
      </c>
      <c r="W454" s="6" t="s">
        <v>121</v>
      </c>
      <c r="X454" s="6" t="s">
        <v>152</v>
      </c>
      <c r="Y454" s="6" t="s">
        <v>231</v>
      </c>
      <c r="Z454" s="6" t="s">
        <v>180</v>
      </c>
      <c r="AA454">
        <v>4.145585363161719E-2</v>
      </c>
      <c r="AB454">
        <v>9.5462477425085179E-2</v>
      </c>
      <c r="AC454">
        <v>6.0910213990874595E-3</v>
      </c>
      <c r="AD454">
        <v>-0.13104068360640775</v>
      </c>
      <c r="AE454">
        <v>6.1050330896828653E-2</v>
      </c>
      <c r="AF454">
        <v>0.2692809612366065</v>
      </c>
      <c r="AG454">
        <v>574862.04136766447</v>
      </c>
      <c r="AH454">
        <v>2.0775851357505148E-2</v>
      </c>
      <c r="AI454">
        <v>0.17841681213084715</v>
      </c>
      <c r="AJ454">
        <v>-3.3506184033105568E-2</v>
      </c>
      <c r="AK454">
        <v>-0.35845005936397356</v>
      </c>
      <c r="AL454">
        <v>3.8797781569284151E-2</v>
      </c>
      <c r="AM454">
        <v>0.58921948878389929</v>
      </c>
      <c r="AN454">
        <v>0.34442036471678261</v>
      </c>
      <c r="AO454">
        <v>0.65557963528321739</v>
      </c>
      <c r="AP454">
        <v>2.0484203229024032</v>
      </c>
      <c r="AQ454">
        <v>4590098.8525460474</v>
      </c>
      <c r="AR454">
        <v>5.5570482559917478E-2</v>
      </c>
      <c r="AS454">
        <v>-0.190004782894311</v>
      </c>
      <c r="AT454">
        <v>1.6302720024677919E-2</v>
      </c>
      <c r="AU454">
        <v>-0.15085429631106428</v>
      </c>
      <c r="AV454">
        <v>7.9988147112431518E-2</v>
      </c>
      <c r="AW454">
        <v>-0.21128361922495931</v>
      </c>
      <c r="AX454">
        <v>771776.91668279644</v>
      </c>
      <c r="AY454">
        <v>135666.15333009878</v>
      </c>
      <c r="AZ454" s="8">
        <v>1.8287037037037037E-3</v>
      </c>
      <c r="BA454">
        <v>2.1954834201914024</v>
      </c>
      <c r="BB454">
        <v>1694423.4246635209</v>
      </c>
      <c r="BC454">
        <v>0.38854249332328</v>
      </c>
      <c r="BD454">
        <v>1469022.3964397882</v>
      </c>
      <c r="BE454">
        <v>439195.88803756569</v>
      </c>
      <c r="BF454" s="8">
        <v>1.2731481481481483E-3</v>
      </c>
      <c r="BG454">
        <v>1.9711581218232397</v>
      </c>
      <c r="BH454">
        <v>2895675.4278825275</v>
      </c>
      <c r="BI454">
        <v>0.49914866262675939</v>
      </c>
      <c r="BJ454">
        <v>0.80027975064556156</v>
      </c>
      <c r="BK454">
        <v>3.3743092049608174E-2</v>
      </c>
      <c r="BL454">
        <v>2.1428768934420674E-3</v>
      </c>
      <c r="BM454">
        <v>3.7643125192939483E-2</v>
      </c>
      <c r="BN454">
        <v>0.12583393135896048</v>
      </c>
      <c r="BP454">
        <v>3.5722385948809625E-4</v>
      </c>
      <c r="BQ454">
        <v>616761.41045881959</v>
      </c>
      <c r="BR454">
        <v>-1.1856131844679596E-2</v>
      </c>
      <c r="BS454">
        <v>-0.14852162965735016</v>
      </c>
      <c r="BT454">
        <v>26005.202591931331</v>
      </c>
      <c r="BU454">
        <v>0.58149767980890266</v>
      </c>
      <c r="BV454">
        <v>0.56623194444841629</v>
      </c>
      <c r="BX454">
        <v>-0.62734782045452597</v>
      </c>
      <c r="BY454">
        <v>-0.64656813732675278</v>
      </c>
      <c r="BZ454">
        <v>29010.888966448252</v>
      </c>
      <c r="CA454">
        <v>9.556877802518482E-2</v>
      </c>
      <c r="CB454">
        <v>-8.3291264949249655E-2</v>
      </c>
      <c r="CC454">
        <v>96977.979170315753</v>
      </c>
      <c r="CD454">
        <v>3.7359862558960399E-2</v>
      </c>
      <c r="CE454">
        <v>-9.2980016446841063E-2</v>
      </c>
      <c r="CJ454">
        <v>-0.74937944453982452</v>
      </c>
      <c r="CK454">
        <v>-0.44674301260776705</v>
      </c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>
        <v>0.72675105400510398</v>
      </c>
      <c r="CW454">
        <v>0.27324894599489602</v>
      </c>
      <c r="CX454">
        <v>0.17412212452818948</v>
      </c>
      <c r="CY454">
        <v>0.2990613719359777</v>
      </c>
      <c r="CZ454">
        <v>0.22013228223747958</v>
      </c>
      <c r="DA454">
        <v>0.15215814286833304</v>
      </c>
      <c r="DB454">
        <v>9.9361344291583761E-2</v>
      </c>
      <c r="DC454">
        <v>5.516473413843636E-2</v>
      </c>
      <c r="DD4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54" t="str">
        <f>IF(TRIM(SW_base_final[[#This Row],[Neg]])="","blocked",SW_base_final[[#This Row],[Neg]])</f>
        <v>blocked</v>
      </c>
      <c r="DF454" t="str">
        <f>LEFT(SW_base_final[[#This Row],[date]],2)</f>
        <v/>
      </c>
      <c r="DG454" t="str">
        <f>MID(SW_base_final[[#This Row],[date]],4,2)</f>
        <v/>
      </c>
      <c r="DH454" t="str">
        <f>RIGHT(SW_base_final[[#This Row],[date]],4)</f>
        <v/>
      </c>
    </row>
    <row r="455" spans="1:112" x14ac:dyDescent="0.3">
      <c r="A455" s="6" t="s">
        <v>1402</v>
      </c>
      <c r="B455" s="6" t="s">
        <v>113</v>
      </c>
      <c r="C455" s="6" t="s">
        <v>114</v>
      </c>
      <c r="D455" s="6" t="s">
        <v>115</v>
      </c>
      <c r="E455" s="6" t="s">
        <v>116</v>
      </c>
      <c r="F455" s="6" t="s">
        <v>117</v>
      </c>
      <c r="G455" s="6" t="s">
        <v>118</v>
      </c>
      <c r="H455" s="1">
        <v>44161.630982407405</v>
      </c>
      <c r="I455" s="6" t="s">
        <v>116</v>
      </c>
      <c r="J455" s="6" t="s">
        <v>116</v>
      </c>
      <c r="K455" s="6" t="s">
        <v>119</v>
      </c>
      <c r="L455">
        <v>3.5629614021493632E-4</v>
      </c>
      <c r="M455">
        <v>6.1527289969382087E-3</v>
      </c>
      <c r="N455">
        <v>63286</v>
      </c>
      <c r="O455">
        <v>1033213.4589892922</v>
      </c>
      <c r="P455">
        <v>7567.1742545067864</v>
      </c>
      <c r="Q455">
        <v>0.49873484585539857</v>
      </c>
      <c r="R455">
        <v>0.50126515414460138</v>
      </c>
      <c r="S455" s="7">
        <v>9.837962962962962E-4</v>
      </c>
      <c r="T455">
        <v>1.4436303728136251</v>
      </c>
      <c r="U455">
        <v>0.61978120025323125</v>
      </c>
      <c r="V455" s="6" t="s">
        <v>120</v>
      </c>
      <c r="W455" s="6" t="s">
        <v>121</v>
      </c>
      <c r="X455" s="6" t="s">
        <v>152</v>
      </c>
      <c r="Y455" s="6" t="s">
        <v>231</v>
      </c>
      <c r="Z455" s="6" t="s">
        <v>124</v>
      </c>
      <c r="AA455">
        <v>-0.2099489243784316</v>
      </c>
      <c r="AB455">
        <v>0.40966450845050151</v>
      </c>
      <c r="AC455">
        <v>-0.22563579551557711</v>
      </c>
      <c r="AD455">
        <v>0.23653067126169036</v>
      </c>
      <c r="AE455">
        <v>-0.20056266695890845</v>
      </c>
      <c r="AF455">
        <v>0.53416345287604594</v>
      </c>
      <c r="AG455">
        <v>276656.61788647843</v>
      </c>
      <c r="AH455">
        <v>-0.22046357091624824</v>
      </c>
      <c r="AI455">
        <v>0.28035344862075307</v>
      </c>
      <c r="AJ455">
        <v>-0.20925520339743675</v>
      </c>
      <c r="AK455">
        <v>0.16434078955830067</v>
      </c>
      <c r="AL455">
        <v>-0.22613585613801201</v>
      </c>
      <c r="AM455">
        <v>0.34990651446307042</v>
      </c>
      <c r="AN455">
        <v>0.36692223796120738</v>
      </c>
      <c r="AO455">
        <v>0.63307776203879262</v>
      </c>
      <c r="AP455">
        <v>1.8257690846415164</v>
      </c>
      <c r="AQ455">
        <v>1886409.1912581748</v>
      </c>
      <c r="AR455">
        <v>-0.15148077438984398</v>
      </c>
      <c r="AS455">
        <v>0.37358447527599825</v>
      </c>
      <c r="AT455">
        <v>-0.1685434243664794</v>
      </c>
      <c r="AU455">
        <v>0.18882803950369298</v>
      </c>
      <c r="AV455">
        <v>-0.14056826108004838</v>
      </c>
      <c r="AW455">
        <v>0.51971806417385458</v>
      </c>
      <c r="AX455">
        <v>379108.99466399115</v>
      </c>
      <c r="AY455">
        <v>94299.592384509917</v>
      </c>
      <c r="AZ455" s="8">
        <v>1.5162037037037036E-3</v>
      </c>
      <c r="BA455">
        <v>1.9019620927405869</v>
      </c>
      <c r="BB455">
        <v>721050.93686790462</v>
      </c>
      <c r="BC455">
        <v>0.56219030167977346</v>
      </c>
      <c r="BD455">
        <v>654104.464325301</v>
      </c>
      <c r="BE455">
        <v>182357.02550196851</v>
      </c>
      <c r="BF455" s="8">
        <v>6.7129629629629625E-4</v>
      </c>
      <c r="BG455">
        <v>1.781608776500738</v>
      </c>
      <c r="BH455">
        <v>1165358.2543902702</v>
      </c>
      <c r="BI455">
        <v>0.65316000876281699</v>
      </c>
      <c r="BJ455">
        <v>0.3348219441695221</v>
      </c>
      <c r="BK455">
        <v>3.0028662557663455E-3</v>
      </c>
      <c r="BL455">
        <v>0.31431646683247372</v>
      </c>
      <c r="BM455">
        <v>0.17361870205088739</v>
      </c>
      <c r="BN455">
        <v>0.17374818122696481</v>
      </c>
      <c r="BP455">
        <v>4.9183946438569796E-4</v>
      </c>
      <c r="BQ455">
        <v>126825.65058121135</v>
      </c>
      <c r="BR455">
        <v>-0.17361068499825916</v>
      </c>
      <c r="BS455">
        <v>0.21931535327249319</v>
      </c>
      <c r="BU455">
        <v>0.52948993289936208</v>
      </c>
      <c r="BV455">
        <v>-0.7045246727040162</v>
      </c>
      <c r="BW455">
        <v>119058.47597083774</v>
      </c>
      <c r="BX455">
        <v>-0.21705790176536199</v>
      </c>
      <c r="BY455">
        <v>0.4092845547058277</v>
      </c>
      <c r="BZ455">
        <v>65764.222519181116</v>
      </c>
      <c r="CA455">
        <v>-0.17455127158511075</v>
      </c>
      <c r="CB455">
        <v>0.14591499797183372</v>
      </c>
      <c r="CC455">
        <v>65813.267335474346</v>
      </c>
      <c r="CD455">
        <v>-0.35929232773321429</v>
      </c>
      <c r="CE455">
        <v>0.20296979142659155</v>
      </c>
      <c r="CJ455">
        <v>-0.47920584520853915</v>
      </c>
      <c r="CK455">
        <v>4.3945036655269778</v>
      </c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>
        <v>0.77654624899613844</v>
      </c>
      <c r="CW455">
        <v>0.22345375100386156</v>
      </c>
      <c r="CX455">
        <v>0.17786570126691179</v>
      </c>
      <c r="CY455">
        <v>0.31978087799178728</v>
      </c>
      <c r="CZ455">
        <v>0.22868127136467162</v>
      </c>
      <c r="DA455">
        <v>0.14311150399679298</v>
      </c>
      <c r="DB455">
        <v>8.3525369037918754E-2</v>
      </c>
      <c r="DC455">
        <v>4.7035276341917509E-2</v>
      </c>
      <c r="DD4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55" t="str">
        <f>IF(TRIM(SW_base_final[[#This Row],[Neg]])="","blocked",SW_base_final[[#This Row],[Neg]])</f>
        <v>blocked</v>
      </c>
      <c r="DF455" t="str">
        <f>LEFT(SW_base_final[[#This Row],[date]],2)</f>
        <v/>
      </c>
      <c r="DG455" t="str">
        <f>MID(SW_base_final[[#This Row],[date]],4,2)</f>
        <v/>
      </c>
      <c r="DH455" t="str">
        <f>RIGHT(SW_base_final[[#This Row],[date]],4)</f>
        <v/>
      </c>
    </row>
    <row r="456" spans="1:112" x14ac:dyDescent="0.3">
      <c r="A456" s="6" t="s">
        <v>1403</v>
      </c>
      <c r="B456" s="6" t="s">
        <v>113</v>
      </c>
      <c r="C456" s="6" t="s">
        <v>114</v>
      </c>
      <c r="D456" s="6" t="s">
        <v>115</v>
      </c>
      <c r="E456" s="6" t="s">
        <v>116</v>
      </c>
      <c r="F456" s="6" t="s">
        <v>117</v>
      </c>
      <c r="G456" s="6" t="s">
        <v>118</v>
      </c>
      <c r="H456" s="1">
        <v>44161.630982407405</v>
      </c>
      <c r="I456" s="6" t="s">
        <v>116</v>
      </c>
      <c r="J456" s="6" t="s">
        <v>116</v>
      </c>
      <c r="K456" s="6" t="s">
        <v>119</v>
      </c>
      <c r="L456">
        <v>3.5624262213551487E-4</v>
      </c>
      <c r="M456">
        <v>9.4182727919518747E-2</v>
      </c>
      <c r="N456">
        <v>1852613</v>
      </c>
      <c r="O456">
        <v>9015.7933451337885</v>
      </c>
      <c r="P456">
        <v>10015.599877183389</v>
      </c>
      <c r="Q456">
        <v>0.24149085596356434</v>
      </c>
      <c r="R456">
        <v>0.75850914403643566</v>
      </c>
      <c r="S456" s="7">
        <v>7.6388888888888893E-4</v>
      </c>
      <c r="T456">
        <v>1.597972381120196</v>
      </c>
      <c r="U456">
        <v>0.76106975525933473</v>
      </c>
      <c r="V456" s="6" t="s">
        <v>117</v>
      </c>
      <c r="W456" s="6" t="s">
        <v>121</v>
      </c>
      <c r="X456" s="6" t="s">
        <v>122</v>
      </c>
      <c r="Y456" s="6" t="s">
        <v>148</v>
      </c>
      <c r="Z456" s="6" t="s">
        <v>180</v>
      </c>
      <c r="AA456">
        <v>-0.5958373309627697</v>
      </c>
      <c r="AB456">
        <v>-0.97955802547057835</v>
      </c>
      <c r="AC456">
        <v>-0.66161054873449754</v>
      </c>
      <c r="AD456">
        <v>-0.60509978943771636</v>
      </c>
      <c r="AE456">
        <v>-0.57003921724957429</v>
      </c>
      <c r="AF456">
        <v>-0.98418677191886794</v>
      </c>
      <c r="AG456">
        <v>5280.8094292844507</v>
      </c>
      <c r="AH456">
        <v>-0.50456254584138449</v>
      </c>
      <c r="AI456">
        <v>-0.94294158028449138</v>
      </c>
      <c r="AJ456">
        <v>-0.55936080313792946</v>
      </c>
      <c r="AK456">
        <v>-0.54233254816752652</v>
      </c>
      <c r="AL456">
        <v>-0.49008046996507537</v>
      </c>
      <c r="AM456">
        <v>-0.95244741743465977</v>
      </c>
      <c r="AN456">
        <v>0.23587887235133009</v>
      </c>
      <c r="AO456">
        <v>0.76412112764866991</v>
      </c>
      <c r="AP456">
        <v>1.4902905118094156</v>
      </c>
      <c r="AQ456">
        <v>13436.151278687357</v>
      </c>
      <c r="AR456">
        <v>-0.70291121606451279</v>
      </c>
      <c r="AS456">
        <v>-0.99258354397800197</v>
      </c>
      <c r="AT456">
        <v>-0.79540314142447455</v>
      </c>
      <c r="AU456">
        <v>-0.71122427732361193</v>
      </c>
      <c r="AV456">
        <v>-0.61460778315419307</v>
      </c>
      <c r="AW456">
        <v>-0.99503524744465477</v>
      </c>
      <c r="AZ456" s="8">
        <v>2.2337962962962962E-3</v>
      </c>
      <c r="BA456">
        <v>2.1251271026095599</v>
      </c>
      <c r="BC456">
        <v>0.48771491597797356</v>
      </c>
      <c r="BD456">
        <v>6889.1581775310051</v>
      </c>
      <c r="BF456" s="8">
        <v>3.1250000000000001E-4</v>
      </c>
      <c r="BG456">
        <v>1.2943208759140046</v>
      </c>
      <c r="BH456">
        <v>8916.7812466520572</v>
      </c>
      <c r="BI456">
        <v>0.84545249106966125</v>
      </c>
      <c r="BJ456">
        <v>0.62524098607071388</v>
      </c>
      <c r="BM456">
        <v>4.9397979072731218E-2</v>
      </c>
      <c r="BN456">
        <v>0.32536103485655493</v>
      </c>
      <c r="BR456">
        <v>-0.57473631109532208</v>
      </c>
      <c r="BS456">
        <v>-0.56360260935590389</v>
      </c>
      <c r="CA456">
        <v>-0.63206587062968378</v>
      </c>
      <c r="CD456">
        <v>-0.75911211555654401</v>
      </c>
      <c r="CE456">
        <v>-0.70409678293334155</v>
      </c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DD4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56" t="str">
        <f>IF(TRIM(SW_base_final[[#This Row],[Neg]])="","blocked",SW_base_final[[#This Row],[Neg]])</f>
        <v>blocked</v>
      </c>
      <c r="DF456" t="str">
        <f>LEFT(SW_base_final[[#This Row],[date]],2)</f>
        <v/>
      </c>
      <c r="DG456" t="str">
        <f>MID(SW_base_final[[#This Row],[date]],4,2)</f>
        <v/>
      </c>
      <c r="DH456" t="str">
        <f>RIGHT(SW_base_final[[#This Row],[date]],4)</f>
        <v/>
      </c>
    </row>
    <row r="457" spans="1:112" x14ac:dyDescent="0.3">
      <c r="A457" s="6" t="s">
        <v>1404</v>
      </c>
      <c r="B457" s="6" t="s">
        <v>113</v>
      </c>
      <c r="C457" s="6" t="s">
        <v>114</v>
      </c>
      <c r="D457" s="6" t="s">
        <v>115</v>
      </c>
      <c r="E457" s="6" t="s">
        <v>116</v>
      </c>
      <c r="F457" s="6" t="s">
        <v>117</v>
      </c>
      <c r="G457" s="6" t="s">
        <v>118</v>
      </c>
      <c r="H457" s="1">
        <v>44161.630982407405</v>
      </c>
      <c r="I457" s="6" t="s">
        <v>116</v>
      </c>
      <c r="J457" s="6" t="s">
        <v>116</v>
      </c>
      <c r="K457" s="6" t="s">
        <v>119</v>
      </c>
      <c r="L457">
        <v>3.5616245211448141E-4</v>
      </c>
      <c r="M457">
        <v>-0.36661056055353597</v>
      </c>
      <c r="N457">
        <v>1075117</v>
      </c>
      <c r="O457">
        <v>15473.577426198219</v>
      </c>
      <c r="P457">
        <v>11497.018261489788</v>
      </c>
      <c r="Q457">
        <v>0.34483721049174026</v>
      </c>
      <c r="R457">
        <v>0.65516278950825968</v>
      </c>
      <c r="S457" s="7">
        <v>9.837962962962962E-4</v>
      </c>
      <c r="T457">
        <v>2.2638796418596163</v>
      </c>
      <c r="U457">
        <v>0.61781359253111934</v>
      </c>
      <c r="V457" s="6" t="s">
        <v>117</v>
      </c>
      <c r="W457" s="6" t="s">
        <v>121</v>
      </c>
      <c r="X457" s="6" t="s">
        <v>122</v>
      </c>
      <c r="Y457" s="6" t="s">
        <v>148</v>
      </c>
      <c r="Z457" s="6" t="s">
        <v>180</v>
      </c>
      <c r="AA457">
        <v>-0.28936894860145757</v>
      </c>
      <c r="AB457">
        <v>-0.56160806093909521</v>
      </c>
      <c r="AC457">
        <v>-0.32893957324306944</v>
      </c>
      <c r="AD457">
        <v>-0.1277187398141969</v>
      </c>
      <c r="AE457">
        <v>-0.26666776315303242</v>
      </c>
      <c r="AF457">
        <v>-0.65238199610794623</v>
      </c>
      <c r="AG457">
        <v>10141.274883757669</v>
      </c>
      <c r="AH457">
        <v>-0.14565466215709033</v>
      </c>
      <c r="AI457">
        <v>-0.38143951827731837</v>
      </c>
      <c r="AJ457">
        <v>-9.2686190907537935E-2</v>
      </c>
      <c r="AK457">
        <v>-0.14578896538889796</v>
      </c>
      <c r="AL457">
        <v>-0.16759063274202013</v>
      </c>
      <c r="AM457">
        <v>-0.44993715316991634</v>
      </c>
      <c r="AN457">
        <v>0.34425043294556251</v>
      </c>
      <c r="AO457">
        <v>0.65574956705443754</v>
      </c>
      <c r="AP457">
        <v>2.4943343469654775</v>
      </c>
      <c r="AQ457">
        <v>38596.275644595895</v>
      </c>
      <c r="AR457">
        <v>-0.21200130029045317</v>
      </c>
      <c r="AS457">
        <v>-0.59770909615043022</v>
      </c>
      <c r="AT457">
        <v>-0.22173146385698439</v>
      </c>
      <c r="AU457">
        <v>-9.5165334574806026E-3</v>
      </c>
      <c r="AV457">
        <v>-0.20149578727198814</v>
      </c>
      <c r="AW457">
        <v>-0.75242357779058955</v>
      </c>
      <c r="AX457">
        <v>5326.7857281854194</v>
      </c>
      <c r="AZ457" s="8">
        <v>2.7893518518518519E-3</v>
      </c>
      <c r="BA457">
        <v>3.7152126749358656</v>
      </c>
      <c r="BB457">
        <v>19790.141854021946</v>
      </c>
      <c r="BC457">
        <v>0.37192806515036425</v>
      </c>
      <c r="BD457">
        <v>10146.791698012801</v>
      </c>
      <c r="BE457">
        <v>6987.2442689826948</v>
      </c>
      <c r="BF457" s="8">
        <v>4.6296296296296294E-5</v>
      </c>
      <c r="BG457">
        <v>1.8534069043968877</v>
      </c>
      <c r="BH457">
        <v>18806.133790573946</v>
      </c>
      <c r="BI457">
        <v>0.74689671131394264</v>
      </c>
      <c r="BJ457">
        <v>0.23486968995650687</v>
      </c>
      <c r="BM457">
        <v>8.1114086228111296E-2</v>
      </c>
      <c r="BN457">
        <v>0.68401622381538174</v>
      </c>
      <c r="BR457">
        <v>-0.54724714455784262</v>
      </c>
      <c r="BS457">
        <v>-0.58380735934312633</v>
      </c>
      <c r="BU457">
        <v>-1</v>
      </c>
      <c r="BV457">
        <v>-1</v>
      </c>
      <c r="CA457">
        <v>0.1107627266243647</v>
      </c>
      <c r="CB457">
        <v>44.691107663915098</v>
      </c>
      <c r="CD457">
        <v>-0.23804525194261994</v>
      </c>
      <c r="CE457">
        <v>0.18043836287755655</v>
      </c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>
        <v>0.55350604036011719</v>
      </c>
      <c r="CW457">
        <v>0.44649395963988281</v>
      </c>
      <c r="CX457">
        <v>0.13190294934574695</v>
      </c>
      <c r="CY457">
        <v>0.26354573585216723</v>
      </c>
      <c r="CZ457">
        <v>0.2380808458936359</v>
      </c>
      <c r="DA457">
        <v>0.17745436860843303</v>
      </c>
      <c r="DB457">
        <v>0.11806087098917331</v>
      </c>
      <c r="DC457">
        <v>7.0955229310843651E-2</v>
      </c>
      <c r="DD4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57" t="str">
        <f>IF(TRIM(SW_base_final[[#This Row],[Neg]])="","blocked",SW_base_final[[#This Row],[Neg]])</f>
        <v>blocked</v>
      </c>
      <c r="DF457" t="str">
        <f>LEFT(SW_base_final[[#This Row],[date]],2)</f>
        <v/>
      </c>
      <c r="DG457" t="str">
        <f>MID(SW_base_final[[#This Row],[date]],4,2)</f>
        <v/>
      </c>
      <c r="DH457" t="str">
        <f>RIGHT(SW_base_final[[#This Row],[date]],4)</f>
        <v/>
      </c>
    </row>
    <row r="458" spans="1:112" x14ac:dyDescent="0.3">
      <c r="A458" s="6" t="s">
        <v>1405</v>
      </c>
      <c r="B458" s="6" t="s">
        <v>190</v>
      </c>
      <c r="C458" s="6" t="s">
        <v>114</v>
      </c>
      <c r="D458" s="6" t="s">
        <v>117</v>
      </c>
      <c r="E458" s="6" t="s">
        <v>116</v>
      </c>
      <c r="F458" s="6" t="s">
        <v>117</v>
      </c>
      <c r="G458" s="6" t="s">
        <v>118</v>
      </c>
      <c r="H458" s="1">
        <v>44161.630982407405</v>
      </c>
      <c r="I458" s="6" t="s">
        <v>116</v>
      </c>
      <c r="J458" s="6" t="s">
        <v>116</v>
      </c>
      <c r="K458" s="6" t="s">
        <v>119</v>
      </c>
      <c r="L458">
        <v>3.5597448374408353E-4</v>
      </c>
      <c r="M458">
        <v>0.40865211115743494</v>
      </c>
      <c r="N458">
        <v>1405595</v>
      </c>
      <c r="O458">
        <v>9319.5156884561929</v>
      </c>
      <c r="P458">
        <v>8834.395777205702</v>
      </c>
      <c r="Q458">
        <v>0.13328891651733718</v>
      </c>
      <c r="R458">
        <v>0.86671108348266279</v>
      </c>
      <c r="S458" s="7">
        <v>7.1759259259259259E-4</v>
      </c>
      <c r="T458">
        <v>3.2231828601488606</v>
      </c>
      <c r="U458">
        <v>0.53542659482195154</v>
      </c>
      <c r="V458" s="6" t="s">
        <v>117</v>
      </c>
      <c r="W458" s="6" t="s">
        <v>121</v>
      </c>
      <c r="X458" s="6" t="s">
        <v>122</v>
      </c>
      <c r="Y458" s="6" t="s">
        <v>148</v>
      </c>
      <c r="Z458" s="6" t="s">
        <v>192</v>
      </c>
      <c r="AA458">
        <v>-0.57995439944389382</v>
      </c>
      <c r="AB458">
        <v>-5.6837857607421882E-2</v>
      </c>
      <c r="AC458">
        <v>-0.53195754807521289</v>
      </c>
      <c r="AD458">
        <v>-0.32990692888572648</v>
      </c>
      <c r="AE458">
        <v>-0.59016596932108567</v>
      </c>
      <c r="AF458">
        <v>4.6810506678790276E-2</v>
      </c>
      <c r="AH458">
        <v>-0.59045608530267635</v>
      </c>
      <c r="AI458">
        <v>-0.15238975623648809</v>
      </c>
      <c r="AJ458">
        <v>-0.56684612900557418</v>
      </c>
      <c r="AK458">
        <v>-0.23725811845887157</v>
      </c>
      <c r="AL458">
        <v>-0.59900971418138149</v>
      </c>
      <c r="AM458">
        <v>-0.11380078906949387</v>
      </c>
      <c r="AN458">
        <v>0.19547692500919367</v>
      </c>
      <c r="AO458">
        <v>0.80452307499080633</v>
      </c>
      <c r="AP458">
        <v>2.8992593235694697</v>
      </c>
      <c r="AQ458">
        <v>27019.692750908569</v>
      </c>
      <c r="AR458">
        <v>-0.61808891350352901</v>
      </c>
      <c r="AS458">
        <v>-0.39605198250942752</v>
      </c>
      <c r="AT458">
        <v>-0.67724129078250805</v>
      </c>
      <c r="AU458">
        <v>-0.3764852455205886</v>
      </c>
      <c r="AV458">
        <v>-0.60432796535062905</v>
      </c>
      <c r="AW458">
        <v>-0.39962727351775862</v>
      </c>
      <c r="AZ458" s="8">
        <v>3.1250000000000001E-4</v>
      </c>
      <c r="BA458">
        <v>2.3656403578461744</v>
      </c>
      <c r="BC458">
        <v>0.58405903063590081</v>
      </c>
      <c r="BD458">
        <v>7497.7654191018391</v>
      </c>
      <c r="BF458" s="8">
        <v>8.2175925925925927E-4</v>
      </c>
      <c r="BG458">
        <v>3.0289140193622139</v>
      </c>
      <c r="BH458">
        <v>22710.086791806767</v>
      </c>
      <c r="BI458">
        <v>0.52361025380683968</v>
      </c>
      <c r="BJ458">
        <v>0.24109459737571937</v>
      </c>
      <c r="BL458">
        <v>9.0485518408068649E-2</v>
      </c>
      <c r="BN458">
        <v>0.66841988421621201</v>
      </c>
      <c r="BR458">
        <v>-0.49382416613264235</v>
      </c>
      <c r="BS458">
        <v>1.5444039504706293</v>
      </c>
      <c r="BX458">
        <v>0.72353093611653896</v>
      </c>
      <c r="BY458">
        <v>82.689135352073947</v>
      </c>
      <c r="CA458">
        <v>-1</v>
      </c>
      <c r="CD458">
        <v>-0.51466638789548147</v>
      </c>
      <c r="CE458">
        <v>-0.47959913683106625</v>
      </c>
      <c r="CH458">
        <v>-1</v>
      </c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DD4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58" t="str">
        <f>IF(TRIM(SW_base_final[[#This Row],[Neg]])="","blocked",SW_base_final[[#This Row],[Neg]])</f>
        <v>blocked</v>
      </c>
      <c r="DF458" t="str">
        <f>LEFT(SW_base_final[[#This Row],[date]],2)</f>
        <v/>
      </c>
      <c r="DG458" t="str">
        <f>MID(SW_base_final[[#This Row],[date]],4,2)</f>
        <v/>
      </c>
      <c r="DH458" t="str">
        <f>RIGHT(SW_base_final[[#This Row],[date]],4)</f>
        <v/>
      </c>
    </row>
    <row r="459" spans="1:112" x14ac:dyDescent="0.3">
      <c r="A459" s="6" t="s">
        <v>1406</v>
      </c>
      <c r="B459" s="6" t="s">
        <v>113</v>
      </c>
      <c r="C459" s="6" t="s">
        <v>114</v>
      </c>
      <c r="D459" s="6" t="s">
        <v>115</v>
      </c>
      <c r="E459" s="6" t="s">
        <v>116</v>
      </c>
      <c r="F459" s="6" t="s">
        <v>117</v>
      </c>
      <c r="G459" s="6" t="s">
        <v>118</v>
      </c>
      <c r="H459" s="1">
        <v>44161.630982407405</v>
      </c>
      <c r="I459" s="6" t="s">
        <v>116</v>
      </c>
      <c r="J459" s="6" t="s">
        <v>116</v>
      </c>
      <c r="K459" s="6" t="s">
        <v>119</v>
      </c>
      <c r="L459">
        <v>3.5342367976511985E-4</v>
      </c>
      <c r="M459">
        <v>0.12207004343585373</v>
      </c>
      <c r="N459">
        <v>956951</v>
      </c>
      <c r="O459">
        <v>21709.363726347485</v>
      </c>
      <c r="P459">
        <v>14378.738223994082</v>
      </c>
      <c r="Q459">
        <v>0.48467761732135412</v>
      </c>
      <c r="R459">
        <v>0.51532238267864594</v>
      </c>
      <c r="S459" s="7">
        <v>8.7962962962962962E-4</v>
      </c>
      <c r="T459">
        <v>1.695544664906717</v>
      </c>
      <c r="U459">
        <v>0.72598168414121789</v>
      </c>
      <c r="V459" s="6" t="s">
        <v>117</v>
      </c>
      <c r="W459" s="6" t="s">
        <v>121</v>
      </c>
      <c r="X459" s="6" t="s">
        <v>122</v>
      </c>
      <c r="Y459" s="6" t="s">
        <v>487</v>
      </c>
      <c r="Z459" s="6" t="s">
        <v>180</v>
      </c>
      <c r="AA459">
        <v>-7.5729581279479707E-2</v>
      </c>
      <c r="AB459">
        <v>0.6327624134798282</v>
      </c>
      <c r="AC459">
        <v>-6.6966206394885819E-2</v>
      </c>
      <c r="AD459">
        <v>1.3781220389007816</v>
      </c>
      <c r="AE459">
        <v>-8.602582339657483E-2</v>
      </c>
      <c r="AF459">
        <v>0.18666428409462643</v>
      </c>
      <c r="AG459">
        <v>10020.315808312038</v>
      </c>
      <c r="AH459">
        <v>-0.35867340010817217</v>
      </c>
      <c r="AI459">
        <v>0.23197020855240735</v>
      </c>
      <c r="AJ459">
        <v>-0.37624947257042374</v>
      </c>
      <c r="AK459">
        <v>0.40040378153045597</v>
      </c>
      <c r="AL459">
        <v>-0.34487012730874389</v>
      </c>
      <c r="AM459">
        <v>0.13031736192812948</v>
      </c>
      <c r="AN459">
        <v>0.54533440396585098</v>
      </c>
      <c r="AO459">
        <v>0.45466559603414897</v>
      </c>
      <c r="AP459">
        <v>1.8647640429754713</v>
      </c>
      <c r="AQ459">
        <v>40482.840872768771</v>
      </c>
      <c r="AR459">
        <v>4.3477444584270275E-2</v>
      </c>
      <c r="AS459">
        <v>0.36185651522495821</v>
      </c>
      <c r="AT459">
        <v>0.13484233109400856</v>
      </c>
      <c r="AU459">
        <v>1.9274609911849088</v>
      </c>
      <c r="AV459">
        <v>-7.1162052907206341E-2</v>
      </c>
      <c r="AW459">
        <v>-0.25167100047125501</v>
      </c>
      <c r="AX459">
        <v>11838.862928185568</v>
      </c>
      <c r="AZ459" s="8">
        <v>1.6087962962962963E-3</v>
      </c>
      <c r="BA459">
        <v>2.0695277841134709</v>
      </c>
      <c r="BB459">
        <v>24500.855762190997</v>
      </c>
      <c r="BC459">
        <v>0.68650743463618602</v>
      </c>
      <c r="BD459">
        <v>9870.5007981619146</v>
      </c>
      <c r="BE459">
        <v>5733.3376043252201</v>
      </c>
      <c r="BF459" s="8"/>
      <c r="BG459">
        <v>1.6191665891515803</v>
      </c>
      <c r="BH459">
        <v>15981.985110577778</v>
      </c>
      <c r="BI459">
        <v>0.77332783593628163</v>
      </c>
      <c r="BJ459">
        <v>0.31516435086375422</v>
      </c>
      <c r="BL459">
        <v>3.3367906725698414E-2</v>
      </c>
      <c r="BM459">
        <v>0.23517877917305197</v>
      </c>
      <c r="BN459">
        <v>0.41628896323749531</v>
      </c>
      <c r="BR459">
        <v>0.3349117306605538</v>
      </c>
      <c r="BS459">
        <v>1.6099905855515861</v>
      </c>
      <c r="BX459">
        <v>7.171088824446846</v>
      </c>
      <c r="BY459">
        <v>2.9102831059210499</v>
      </c>
      <c r="CA459">
        <v>-0.10101793387442426</v>
      </c>
      <c r="CB459">
        <v>0.90857745841133131</v>
      </c>
      <c r="CD459">
        <v>-0.25027843130359595</v>
      </c>
      <c r="CE459">
        <v>1.4780372356717497</v>
      </c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>
        <v>0.53272652652917207</v>
      </c>
      <c r="CW459">
        <v>0.46727347347082793</v>
      </c>
      <c r="CX459">
        <v>0.15560659595687093</v>
      </c>
      <c r="CY459">
        <v>0.29444252045566099</v>
      </c>
      <c r="CZ459">
        <v>0.24871532253366291</v>
      </c>
      <c r="DA459">
        <v>0.15125273066407943</v>
      </c>
      <c r="DB459">
        <v>9.3034180889624951E-2</v>
      </c>
      <c r="DC459">
        <v>5.6948649500100972E-2</v>
      </c>
      <c r="DD4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59" t="str">
        <f>IF(TRIM(SW_base_final[[#This Row],[Neg]])="","blocked",SW_base_final[[#This Row],[Neg]])</f>
        <v>blocked</v>
      </c>
      <c r="DF459" t="str">
        <f>LEFT(SW_base_final[[#This Row],[date]],2)</f>
        <v/>
      </c>
      <c r="DG459" t="str">
        <f>MID(SW_base_final[[#This Row],[date]],4,2)</f>
        <v/>
      </c>
      <c r="DH459" t="str">
        <f>RIGHT(SW_base_final[[#This Row],[date]],4)</f>
        <v/>
      </c>
    </row>
    <row r="460" spans="1:112" x14ac:dyDescent="0.3">
      <c r="A460" s="6" t="s">
        <v>1407</v>
      </c>
      <c r="B460" s="6" t="s">
        <v>703</v>
      </c>
      <c r="C460" s="6" t="s">
        <v>159</v>
      </c>
      <c r="D460" s="6" t="s">
        <v>160</v>
      </c>
      <c r="E460" s="6" t="s">
        <v>116</v>
      </c>
      <c r="F460" s="6" t="s">
        <v>117</v>
      </c>
      <c r="G460" s="6" t="s">
        <v>161</v>
      </c>
      <c r="H460" s="1">
        <v>44161.630982407405</v>
      </c>
      <c r="I460" s="6" t="s">
        <v>116</v>
      </c>
      <c r="J460" s="6" t="s">
        <v>116</v>
      </c>
      <c r="K460" s="6" t="s">
        <v>119</v>
      </c>
      <c r="L460">
        <v>3.5236681462987116E-4</v>
      </c>
      <c r="M460">
        <v>1.2062019084353099</v>
      </c>
      <c r="N460">
        <v>155372</v>
      </c>
      <c r="O460">
        <v>20894.193509997134</v>
      </c>
      <c r="P460">
        <v>15180.1388409225</v>
      </c>
      <c r="Q460">
        <v>0.1769924896668999</v>
      </c>
      <c r="R460">
        <v>0.82300751033310005</v>
      </c>
      <c r="S460" s="7">
        <v>2.3148148148148147E-5</v>
      </c>
      <c r="T460">
        <v>1.2553949693873341</v>
      </c>
      <c r="U460">
        <v>0.85412726453302579</v>
      </c>
      <c r="V460" s="6" t="s">
        <v>120</v>
      </c>
      <c r="W460" s="6"/>
      <c r="X460" s="6"/>
      <c r="Y460" s="6"/>
      <c r="Z460" s="6"/>
      <c r="AZ460" s="8"/>
      <c r="BF460" s="8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DD4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60" t="str">
        <f>IF(TRIM(SW_base_final[[#This Row],[Neg]])="","blocked",SW_base_final[[#This Row],[Neg]])</f>
        <v>blocked</v>
      </c>
      <c r="DF460" t="str">
        <f>LEFT(SW_base_final[[#This Row],[date]],2)</f>
        <v/>
      </c>
      <c r="DG460" t="str">
        <f>MID(SW_base_final[[#This Row],[date]],4,2)</f>
        <v/>
      </c>
      <c r="DH460" t="str">
        <f>RIGHT(SW_base_final[[#This Row],[date]],4)</f>
        <v/>
      </c>
    </row>
    <row r="461" spans="1:112" x14ac:dyDescent="0.3">
      <c r="A461" s="6" t="s">
        <v>1408</v>
      </c>
      <c r="B461" s="6" t="s">
        <v>190</v>
      </c>
      <c r="C461" s="6" t="s">
        <v>114</v>
      </c>
      <c r="D461" s="6" t="s">
        <v>117</v>
      </c>
      <c r="E461" s="6" t="s">
        <v>116</v>
      </c>
      <c r="F461" s="6" t="s">
        <v>117</v>
      </c>
      <c r="G461" s="6" t="s">
        <v>118</v>
      </c>
      <c r="H461" s="1">
        <v>44161.630982407405</v>
      </c>
      <c r="I461" s="6" t="s">
        <v>116</v>
      </c>
      <c r="J461" s="6" t="s">
        <v>116</v>
      </c>
      <c r="K461" s="6" t="s">
        <v>119</v>
      </c>
      <c r="L461">
        <v>3.5136694410789655E-4</v>
      </c>
      <c r="M461">
        <v>0.1260721431919366</v>
      </c>
      <c r="N461">
        <v>254977</v>
      </c>
      <c r="O461">
        <v>93702.082990164432</v>
      </c>
      <c r="P461">
        <v>5955.2270678705318</v>
      </c>
      <c r="Q461">
        <v>0.61179865974891801</v>
      </c>
      <c r="R461">
        <v>0.38820134025108199</v>
      </c>
      <c r="S461" s="7">
        <v>3.8078703703703703E-3</v>
      </c>
      <c r="T461">
        <v>3.8644081551069438</v>
      </c>
      <c r="U461">
        <v>0.38007090500674379</v>
      </c>
      <c r="V461" s="6" t="s">
        <v>117</v>
      </c>
      <c r="W461" s="6" t="s">
        <v>121</v>
      </c>
      <c r="X461" s="6" t="s">
        <v>152</v>
      </c>
      <c r="Y461" s="6" t="s">
        <v>934</v>
      </c>
      <c r="Z461" s="6" t="s">
        <v>180</v>
      </c>
      <c r="AA461">
        <v>4.4940740806233226E-2</v>
      </c>
      <c r="AB461">
        <v>-0.15032267486264439</v>
      </c>
      <c r="AC461">
        <v>3.1525330943669161E-2</v>
      </c>
      <c r="AD461">
        <v>-0.20118286094662319</v>
      </c>
      <c r="AE461">
        <v>5.9103291344955844E-2</v>
      </c>
      <c r="AF461">
        <v>-9.0801955689262415E-2</v>
      </c>
      <c r="AG461">
        <v>44116.103503246886</v>
      </c>
      <c r="AH461">
        <v>9.9696256263239524E-2</v>
      </c>
      <c r="AI461">
        <v>-0.16265228018434086</v>
      </c>
      <c r="AJ461">
        <v>0.11049139343254555</v>
      </c>
      <c r="AK461">
        <v>-0.11982842776020153</v>
      </c>
      <c r="AL461">
        <v>8.8141721348248492E-2</v>
      </c>
      <c r="AM461">
        <v>-0.20490839861161914</v>
      </c>
      <c r="AN461">
        <v>0.50695284452946188</v>
      </c>
      <c r="AO461">
        <v>0.49304715547053801</v>
      </c>
      <c r="AP461">
        <v>5.1795262183811897</v>
      </c>
      <c r="AQ461">
        <v>485332.39556448674</v>
      </c>
      <c r="AR461">
        <v>0.11926296495121691</v>
      </c>
      <c r="AS461">
        <v>-0.12516705968519248</v>
      </c>
      <c r="AT461">
        <v>-1.2640166256841834E-2</v>
      </c>
      <c r="AU461">
        <v>-0.38728144394841613</v>
      </c>
      <c r="AV461">
        <v>0.25389426908752588</v>
      </c>
      <c r="AW461">
        <v>0.33322768666601377</v>
      </c>
      <c r="AX461">
        <v>47502.537510199574</v>
      </c>
      <c r="AY461">
        <v>23031.430392740469</v>
      </c>
      <c r="AZ461" s="8">
        <v>5.0694444444444441E-3</v>
      </c>
      <c r="BA461">
        <v>4.5525897903037835</v>
      </c>
      <c r="BB461">
        <v>216259.56728245711</v>
      </c>
      <c r="BC461">
        <v>0.28824982936619359</v>
      </c>
      <c r="BD461">
        <v>46199.545479964851</v>
      </c>
      <c r="BE461">
        <v>21084.673110506417</v>
      </c>
      <c r="BF461" s="8">
        <v>2.5115740740740741E-3</v>
      </c>
      <c r="BG461">
        <v>5.8241444907443354</v>
      </c>
      <c r="BH461">
        <v>269072.82828202966</v>
      </c>
      <c r="BI461">
        <v>0.47448166261330166</v>
      </c>
      <c r="BJ461">
        <v>0.63630931132844992</v>
      </c>
      <c r="BK461">
        <v>1.7782655789100463E-2</v>
      </c>
      <c r="BL461">
        <v>0.22659160259684369</v>
      </c>
      <c r="BM461">
        <v>4.9656120459047534E-2</v>
      </c>
      <c r="BN461">
        <v>6.9660309826558534E-2</v>
      </c>
      <c r="BQ461">
        <v>29647.770628498834</v>
      </c>
      <c r="BR461">
        <v>3.2418858773244352E-3</v>
      </c>
      <c r="BS461">
        <v>-5.8059947161564152E-2</v>
      </c>
      <c r="BU461">
        <v>0.30705203789433511</v>
      </c>
      <c r="BV461">
        <v>-0.85164517163095077</v>
      </c>
      <c r="BW461">
        <v>10557.65763683367</v>
      </c>
      <c r="BX461">
        <v>-0.11199295598297043</v>
      </c>
      <c r="BY461">
        <v>-0.23481037676261252</v>
      </c>
      <c r="CA461">
        <v>0.51533791383790617</v>
      </c>
      <c r="CB461">
        <v>-0.49094411199756849</v>
      </c>
      <c r="CD461">
        <v>0.4553094060612588</v>
      </c>
      <c r="CE461">
        <v>-6.9393316101795777E-2</v>
      </c>
      <c r="CL461" s="6" t="s">
        <v>1409</v>
      </c>
      <c r="CM461" s="6" t="s">
        <v>1410</v>
      </c>
      <c r="CN461" s="6" t="s">
        <v>1411</v>
      </c>
      <c r="CO461" s="6"/>
      <c r="CP461" s="6" t="s">
        <v>152</v>
      </c>
      <c r="CQ461" s="6" t="s">
        <v>1412</v>
      </c>
      <c r="CR461" s="6"/>
      <c r="CS461" s="6"/>
      <c r="CT461" s="6"/>
      <c r="CU461" s="6"/>
      <c r="CV461">
        <v>0.58376625515404701</v>
      </c>
      <c r="CW461">
        <v>0.41623374484595299</v>
      </c>
      <c r="CX461">
        <v>0.12501891404708496</v>
      </c>
      <c r="CY461">
        <v>0.2686096188373161</v>
      </c>
      <c r="CZ461">
        <v>0.22896108785962754</v>
      </c>
      <c r="DA461">
        <v>0.18243036770067392</v>
      </c>
      <c r="DB461">
        <v>0.12080183869888844</v>
      </c>
      <c r="DC461">
        <v>7.4178172856408889E-2</v>
      </c>
      <c r="DD4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61" t="str">
        <f>IF(TRIM(SW_base_final[[#This Row],[Neg]])="","blocked",SW_base_final[[#This Row],[Neg]])</f>
        <v>blocked</v>
      </c>
      <c r="DF461" t="str">
        <f>LEFT(SW_base_final[[#This Row],[date]],2)</f>
        <v/>
      </c>
      <c r="DG461" t="str">
        <f>MID(SW_base_final[[#This Row],[date]],4,2)</f>
        <v/>
      </c>
      <c r="DH461" t="str">
        <f>RIGHT(SW_base_final[[#This Row],[date]],4)</f>
        <v/>
      </c>
    </row>
    <row r="462" spans="1:112" x14ac:dyDescent="0.3">
      <c r="A462" s="6" t="s">
        <v>1413</v>
      </c>
      <c r="B462" s="6" t="s">
        <v>1414</v>
      </c>
      <c r="C462" s="6" t="s">
        <v>394</v>
      </c>
      <c r="D462" s="6" t="s">
        <v>160</v>
      </c>
      <c r="E462" s="6" t="s">
        <v>116</v>
      </c>
      <c r="F462" s="6" t="s">
        <v>117</v>
      </c>
      <c r="G462" s="6" t="s">
        <v>161</v>
      </c>
      <c r="H462" s="1">
        <v>44161.630982407405</v>
      </c>
      <c r="I462" s="6" t="s">
        <v>116</v>
      </c>
      <c r="J462" s="6" t="s">
        <v>116</v>
      </c>
      <c r="K462" s="6" t="s">
        <v>119</v>
      </c>
      <c r="L462">
        <v>3.512437202308583E-4</v>
      </c>
      <c r="M462">
        <v>-0.37465437973969173</v>
      </c>
      <c r="N462">
        <v>85268</v>
      </c>
      <c r="O462">
        <v>20827.597704919353</v>
      </c>
      <c r="P462">
        <v>7839.5237546662538</v>
      </c>
      <c r="Q462">
        <v>0.33265904307199956</v>
      </c>
      <c r="R462">
        <v>0.66734095692800044</v>
      </c>
      <c r="S462" s="7">
        <v>2.8935185185185184E-4</v>
      </c>
      <c r="T462">
        <v>2.6353423610451667</v>
      </c>
      <c r="U462">
        <v>0.47899006087157536</v>
      </c>
      <c r="V462" s="6" t="s">
        <v>117</v>
      </c>
      <c r="W462" s="6"/>
      <c r="X462" s="6"/>
      <c r="Y462" s="6"/>
      <c r="Z462" s="6"/>
      <c r="AZ462" s="8"/>
      <c r="BF462" s="8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DD4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62" t="str">
        <f>IF(TRIM(SW_base_final[[#This Row],[Neg]])="","blocked",SW_base_final[[#This Row],[Neg]])</f>
        <v>blocked</v>
      </c>
      <c r="DF462" t="str">
        <f>LEFT(SW_base_final[[#This Row],[date]],2)</f>
        <v/>
      </c>
      <c r="DG462" t="str">
        <f>MID(SW_base_final[[#This Row],[date]],4,2)</f>
        <v/>
      </c>
      <c r="DH462" t="str">
        <f>RIGHT(SW_base_final[[#This Row],[date]],4)</f>
        <v/>
      </c>
    </row>
    <row r="463" spans="1:112" x14ac:dyDescent="0.3">
      <c r="A463" s="6" t="s">
        <v>1415</v>
      </c>
      <c r="B463" s="6" t="s">
        <v>1416</v>
      </c>
      <c r="C463" s="6" t="s">
        <v>441</v>
      </c>
      <c r="D463" s="6" t="s">
        <v>160</v>
      </c>
      <c r="E463" s="6" t="s">
        <v>116</v>
      </c>
      <c r="F463" s="6" t="s">
        <v>117</v>
      </c>
      <c r="G463" s="6" t="s">
        <v>161</v>
      </c>
      <c r="H463" s="1">
        <v>44161.630982407405</v>
      </c>
      <c r="I463" s="6" t="s">
        <v>116</v>
      </c>
      <c r="J463" s="6" t="s">
        <v>116</v>
      </c>
      <c r="K463" s="6" t="s">
        <v>119</v>
      </c>
      <c r="L463">
        <v>3.5097335299761386E-4</v>
      </c>
      <c r="M463">
        <v>4.1154025760749953E-2</v>
      </c>
      <c r="N463">
        <v>17791</v>
      </c>
      <c r="O463">
        <v>20811.56581696729</v>
      </c>
      <c r="P463">
        <v>15536.053649489555</v>
      </c>
      <c r="Q463">
        <v>0.50267967882864439</v>
      </c>
      <c r="R463">
        <v>0.49732032117135561</v>
      </c>
      <c r="S463" s="7">
        <v>5.4398148148148144E-4</v>
      </c>
      <c r="T463">
        <v>1.5620801757013874</v>
      </c>
      <c r="U463">
        <v>0.64945591221555188</v>
      </c>
      <c r="V463" s="6" t="s">
        <v>120</v>
      </c>
      <c r="W463" s="6"/>
      <c r="X463" s="6"/>
      <c r="Y463" s="6"/>
      <c r="Z463" s="6"/>
      <c r="AZ463" s="8"/>
      <c r="BF463" s="8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DD4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63" t="str">
        <f>IF(TRIM(SW_base_final[[#This Row],[Neg]])="","blocked",SW_base_final[[#This Row],[Neg]])</f>
        <v>blocked</v>
      </c>
      <c r="DF463" t="str">
        <f>LEFT(SW_base_final[[#This Row],[date]],2)</f>
        <v/>
      </c>
      <c r="DG463" t="str">
        <f>MID(SW_base_final[[#This Row],[date]],4,2)</f>
        <v/>
      </c>
      <c r="DH463" t="str">
        <f>RIGHT(SW_base_final[[#This Row],[date]],4)</f>
        <v/>
      </c>
    </row>
    <row r="464" spans="1:112" x14ac:dyDescent="0.3">
      <c r="A464" s="6" t="s">
        <v>1417</v>
      </c>
      <c r="B464" s="6" t="s">
        <v>113</v>
      </c>
      <c r="C464" s="6" t="s">
        <v>114</v>
      </c>
      <c r="D464" s="6" t="s">
        <v>115</v>
      </c>
      <c r="E464" s="6" t="s">
        <v>116</v>
      </c>
      <c r="F464" s="6" t="s">
        <v>117</v>
      </c>
      <c r="G464" s="6" t="s">
        <v>118</v>
      </c>
      <c r="H464" s="1">
        <v>44161.630982407405</v>
      </c>
      <c r="I464" s="6" t="s">
        <v>116</v>
      </c>
      <c r="J464" s="6" t="s">
        <v>116</v>
      </c>
      <c r="K464" s="6" t="s">
        <v>119</v>
      </c>
      <c r="L464">
        <v>3.5059852952650569E-4</v>
      </c>
      <c r="M464">
        <v>-0.12736043362250093</v>
      </c>
      <c r="N464">
        <v>18779</v>
      </c>
      <c r="O464">
        <v>3736855.8270621002</v>
      </c>
      <c r="P464">
        <v>13263.102395262154</v>
      </c>
      <c r="Q464">
        <v>0.38870274467579102</v>
      </c>
      <c r="R464">
        <v>0.61129725532420898</v>
      </c>
      <c r="S464" s="7">
        <v>1.2152777777777778E-3</v>
      </c>
      <c r="T464">
        <v>1.2962751257272846</v>
      </c>
      <c r="U464">
        <v>0.74362485720379479</v>
      </c>
      <c r="V464" s="6" t="s">
        <v>120</v>
      </c>
      <c r="W464" s="6" t="s">
        <v>121</v>
      </c>
      <c r="X464" s="6" t="s">
        <v>130</v>
      </c>
      <c r="Y464" s="6" t="s">
        <v>148</v>
      </c>
      <c r="Z464" s="6" t="s">
        <v>124</v>
      </c>
      <c r="AA464">
        <v>2.3200382493624661E-2</v>
      </c>
      <c r="AB464">
        <v>-0.18113835508650789</v>
      </c>
      <c r="AC464">
        <v>2.0253779660438731E-2</v>
      </c>
      <c r="AD464">
        <v>7.5582098655206487E-2</v>
      </c>
      <c r="AE464">
        <v>2.6014169494279482E-2</v>
      </c>
      <c r="AF464">
        <v>-0.33243660131196484</v>
      </c>
      <c r="AG464">
        <v>2274299.9956449252</v>
      </c>
      <c r="AH464">
        <v>3.8768243491738907E-2</v>
      </c>
      <c r="AI464">
        <v>-0.17981099276766555</v>
      </c>
      <c r="AJ464">
        <v>4.866977020052099E-2</v>
      </c>
      <c r="AK464">
        <v>4.6544475352837678E-2</v>
      </c>
      <c r="AL464">
        <v>3.055610250260532E-2</v>
      </c>
      <c r="AM464">
        <v>-0.30641669707275621</v>
      </c>
      <c r="AN464">
        <v>0.48706493210675089</v>
      </c>
      <c r="AO464">
        <v>0.51293506789324916</v>
      </c>
      <c r="AP464">
        <v>1.8116313036589897</v>
      </c>
      <c r="AQ464">
        <v>6769804.9935662057</v>
      </c>
      <c r="AR464">
        <v>3.2586742202096453E-2</v>
      </c>
      <c r="AS464">
        <v>-0.47094496830770749</v>
      </c>
      <c r="AT464">
        <v>2.4441691447256497E-2</v>
      </c>
      <c r="AU464">
        <v>-0.26246322031064262</v>
      </c>
      <c r="AV464">
        <v>4.1788338287620075E-2</v>
      </c>
      <c r="AW464">
        <v>-0.59737765226232031</v>
      </c>
      <c r="AX464">
        <v>1820091.429700718</v>
      </c>
      <c r="AY464">
        <v>1040921.1572768118</v>
      </c>
      <c r="AZ464" s="8">
        <v>1.5625000000000001E-3</v>
      </c>
      <c r="BA464">
        <v>1.9574527279616931</v>
      </c>
      <c r="BB464">
        <v>3562742.9342073686</v>
      </c>
      <c r="BC464">
        <v>0.7112023907420556</v>
      </c>
      <c r="BD464">
        <v>1916764.3973613819</v>
      </c>
      <c r="BE464">
        <v>1233378.8383681132</v>
      </c>
      <c r="BF464" s="8">
        <v>8.7962962962962962E-4</v>
      </c>
      <c r="BG464">
        <v>1.6731644555656799</v>
      </c>
      <c r="BH464">
        <v>3207062.0593588352</v>
      </c>
      <c r="BI464">
        <v>0.77441208041078158</v>
      </c>
      <c r="BJ464">
        <v>0.36392808902624041</v>
      </c>
      <c r="BK464">
        <v>7.0014864323569735E-3</v>
      </c>
      <c r="BL464">
        <v>1.0502239384730843E-2</v>
      </c>
      <c r="BM464">
        <v>7.4288839393349848E-2</v>
      </c>
      <c r="BN464">
        <v>0.5435182605550769</v>
      </c>
      <c r="BO464">
        <v>8.5753738524282765E-6</v>
      </c>
      <c r="BP464">
        <v>7.5250983439264E-4</v>
      </c>
      <c r="BQ464">
        <v>661767.32413022779</v>
      </c>
      <c r="BR464">
        <v>-3.0266404950858306E-2</v>
      </c>
      <c r="BS464">
        <v>3.0891910606184014E-2</v>
      </c>
      <c r="BT464">
        <v>12731.512298686264</v>
      </c>
      <c r="BU464">
        <v>-3.3285507540046333E-2</v>
      </c>
      <c r="BV464">
        <v>9.3788790295934232E-2</v>
      </c>
      <c r="BW464">
        <v>19097.286152340108</v>
      </c>
      <c r="BX464">
        <v>-3.4773286491662114E-2</v>
      </c>
      <c r="BY464">
        <v>9.8286274639186821E-2</v>
      </c>
      <c r="BZ464">
        <v>135086.92497361105</v>
      </c>
      <c r="CA464">
        <v>0.53556398306372244</v>
      </c>
      <c r="CB464">
        <v>1.1673035208131441</v>
      </c>
      <c r="CC464">
        <v>988334.3323837663</v>
      </c>
      <c r="CD464">
        <v>1.0025840512013495E-2</v>
      </c>
      <c r="CE464">
        <v>3.5349168370122808E-2</v>
      </c>
      <c r="CG464">
        <v>-0.86837031522610686</v>
      </c>
      <c r="CJ464">
        <v>1.8189793743625531</v>
      </c>
      <c r="CK464">
        <v>9.1113053352011031E-2</v>
      </c>
      <c r="CL464" s="6" t="s">
        <v>1418</v>
      </c>
      <c r="CM464" s="6"/>
      <c r="CN464" s="6" t="s">
        <v>1419</v>
      </c>
      <c r="CO464" s="6" t="s">
        <v>1420</v>
      </c>
      <c r="CP464" s="6" t="s">
        <v>130</v>
      </c>
      <c r="CQ464" s="6"/>
      <c r="CR464" s="6" t="s">
        <v>176</v>
      </c>
      <c r="CS464" s="6" t="s">
        <v>177</v>
      </c>
      <c r="CT464" s="6" t="s">
        <v>1421</v>
      </c>
      <c r="CU464" s="6"/>
      <c r="CV464">
        <v>0.57623403615936886</v>
      </c>
      <c r="CW464">
        <v>0.42376596384063114</v>
      </c>
      <c r="CX464">
        <v>0.22371438271844674</v>
      </c>
      <c r="CY464">
        <v>0.29717126055904236</v>
      </c>
      <c r="CZ464">
        <v>0.1950966484425023</v>
      </c>
      <c r="DA464">
        <v>0.13140475168120361</v>
      </c>
      <c r="DB464">
        <v>9.5851622728159142E-2</v>
      </c>
      <c r="DC464">
        <v>5.6761333870645886E-2</v>
      </c>
      <c r="DD4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64" t="str">
        <f>IF(TRIM(SW_base_final[[#This Row],[Neg]])="","blocked",SW_base_final[[#This Row],[Neg]])</f>
        <v>blocked</v>
      </c>
      <c r="DF464" t="str">
        <f>LEFT(SW_base_final[[#This Row],[date]],2)</f>
        <v/>
      </c>
      <c r="DG464" t="str">
        <f>MID(SW_base_final[[#This Row],[date]],4,2)</f>
        <v/>
      </c>
      <c r="DH464" t="str">
        <f>RIGHT(SW_base_final[[#This Row],[date]],4)</f>
        <v/>
      </c>
    </row>
    <row r="465" spans="1:112" x14ac:dyDescent="0.3">
      <c r="A465" s="6" t="s">
        <v>1422</v>
      </c>
      <c r="B465" s="6" t="s">
        <v>190</v>
      </c>
      <c r="C465" s="6" t="s">
        <v>114</v>
      </c>
      <c r="D465" s="6" t="s">
        <v>117</v>
      </c>
      <c r="E465" s="6" t="s">
        <v>116</v>
      </c>
      <c r="F465" s="6" t="s">
        <v>117</v>
      </c>
      <c r="G465" s="6" t="s">
        <v>118</v>
      </c>
      <c r="H465" s="1">
        <v>44161.630982407405</v>
      </c>
      <c r="I465" s="6" t="s">
        <v>116</v>
      </c>
      <c r="J465" s="6" t="s">
        <v>116</v>
      </c>
      <c r="K465" s="6" t="s">
        <v>119</v>
      </c>
      <c r="L465">
        <v>3.4963951430113256E-4</v>
      </c>
      <c r="M465">
        <v>-0.14400928840327387</v>
      </c>
      <c r="N465">
        <v>605993</v>
      </c>
      <c r="O465">
        <v>22838.698595725105</v>
      </c>
      <c r="P465">
        <v>13145.131280152353</v>
      </c>
      <c r="Q465">
        <v>0.36667742995281871</v>
      </c>
      <c r="R465">
        <v>0.63332257004718129</v>
      </c>
      <c r="S465" s="7">
        <v>1.4236111111111112E-3</v>
      </c>
      <c r="T465">
        <v>5.4561647615791316</v>
      </c>
      <c r="U465">
        <v>0.32011371279574397</v>
      </c>
      <c r="V465" s="6" t="s">
        <v>117</v>
      </c>
      <c r="W465" s="6" t="s">
        <v>121</v>
      </c>
      <c r="X465" s="6" t="s">
        <v>122</v>
      </c>
      <c r="Y465" s="6" t="s">
        <v>487</v>
      </c>
      <c r="Z465" s="6" t="s">
        <v>192</v>
      </c>
      <c r="AA465">
        <v>-7.628699237153036E-2</v>
      </c>
      <c r="AB465">
        <v>1.2052494512696033</v>
      </c>
      <c r="AC465">
        <v>-3.215967856645785E-2</v>
      </c>
      <c r="AD465">
        <v>2.0928648484966388</v>
      </c>
      <c r="AE465">
        <v>-0.1112009929224439</v>
      </c>
      <c r="AF465">
        <v>0.76807333073303408</v>
      </c>
      <c r="AG465">
        <v>12084.524191038701</v>
      </c>
      <c r="AH465">
        <v>-0.21316655909236781</v>
      </c>
      <c r="AI465">
        <v>1.0642907832492812</v>
      </c>
      <c r="AJ465">
        <v>-0.20520787835537491</v>
      </c>
      <c r="AK465">
        <v>1.63307523513082</v>
      </c>
      <c r="AL465">
        <v>-0.22017881291264285</v>
      </c>
      <c r="AM465">
        <v>0.72891405731185555</v>
      </c>
      <c r="AN465">
        <v>0.46281999474633922</v>
      </c>
      <c r="AO465">
        <v>0.53718000525366083</v>
      </c>
      <c r="AP465">
        <v>6.6869366420403233</v>
      </c>
      <c r="AQ465">
        <v>152720.93049626908</v>
      </c>
      <c r="AR465">
        <v>0.27801292230490349</v>
      </c>
      <c r="AS465">
        <v>1.3805568931815575</v>
      </c>
      <c r="AT465">
        <v>0.46958001093113477</v>
      </c>
      <c r="AU465">
        <v>3.8432925760122663</v>
      </c>
      <c r="AV465">
        <v>0.17468266790084708</v>
      </c>
      <c r="AW465">
        <v>0.77239741374469895</v>
      </c>
      <c r="AX465">
        <v>10570.206364086716</v>
      </c>
      <c r="AY465">
        <v>5717.5374157381912</v>
      </c>
      <c r="AZ465" s="8">
        <v>3.0324074074074073E-3</v>
      </c>
      <c r="BA465">
        <v>5.821430611424395</v>
      </c>
      <c r="BB465">
        <v>61533.722896967367</v>
      </c>
      <c r="BC465">
        <v>0.39189671690859801</v>
      </c>
      <c r="BD465">
        <v>12268.492231638387</v>
      </c>
      <c r="BE465">
        <v>6366.9867753005092</v>
      </c>
      <c r="BF465" s="8">
        <v>3.4722222222222222E-5</v>
      </c>
      <c r="BG465">
        <v>7.4326336013927747</v>
      </c>
      <c r="BH465">
        <v>91187.207599301706</v>
      </c>
      <c r="BI465">
        <v>0.25826738705489738</v>
      </c>
      <c r="BJ465">
        <v>0.21757168777488767</v>
      </c>
      <c r="BN465">
        <v>0.78242831222511233</v>
      </c>
      <c r="BR465">
        <v>2.8072970953248695</v>
      </c>
      <c r="BS465">
        <v>3.3047091965492248</v>
      </c>
      <c r="BX465">
        <v>-1</v>
      </c>
      <c r="BY465">
        <v>-1</v>
      </c>
      <c r="CA465">
        <v>-1</v>
      </c>
      <c r="CC465">
        <v>8270.4287253235107</v>
      </c>
      <c r="CD465">
        <v>-0.18756540464117333</v>
      </c>
      <c r="CE465">
        <v>2.026175759824338</v>
      </c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>
        <v>0.63152028740633337</v>
      </c>
      <c r="CW465">
        <v>0.36847971259366663</v>
      </c>
      <c r="CX465">
        <v>0.13949171591740303</v>
      </c>
      <c r="CY465">
        <v>0.2762772228928837</v>
      </c>
      <c r="CZ465">
        <v>0.26847877619692156</v>
      </c>
      <c r="DA465">
        <v>0.16556593027556041</v>
      </c>
      <c r="DB465">
        <v>9.5140207133333515E-2</v>
      </c>
      <c r="DC465">
        <v>5.504614758389785E-2</v>
      </c>
      <c r="DD4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65" t="str">
        <f>IF(TRIM(SW_base_final[[#This Row],[Neg]])="","blocked",SW_base_final[[#This Row],[Neg]])</f>
        <v>blocked</v>
      </c>
      <c r="DF465" t="str">
        <f>LEFT(SW_base_final[[#This Row],[date]],2)</f>
        <v/>
      </c>
      <c r="DG465" t="str">
        <f>MID(SW_base_final[[#This Row],[date]],4,2)</f>
        <v/>
      </c>
      <c r="DH465" t="str">
        <f>RIGHT(SW_base_final[[#This Row],[date]],4)</f>
        <v/>
      </c>
    </row>
    <row r="466" spans="1:112" x14ac:dyDescent="0.3">
      <c r="A466" s="6" t="s">
        <v>1423</v>
      </c>
      <c r="B466" s="6" t="s">
        <v>113</v>
      </c>
      <c r="C466" s="6" t="s">
        <v>114</v>
      </c>
      <c r="D466" s="6" t="s">
        <v>115</v>
      </c>
      <c r="E466" s="6" t="s">
        <v>116</v>
      </c>
      <c r="F466" s="6" t="s">
        <v>117</v>
      </c>
      <c r="G466" s="6" t="s">
        <v>118</v>
      </c>
      <c r="H466" s="1">
        <v>44161.630982407405</v>
      </c>
      <c r="I466" s="6" t="s">
        <v>116</v>
      </c>
      <c r="J466" s="6" t="s">
        <v>116</v>
      </c>
      <c r="K466" s="6" t="s">
        <v>119</v>
      </c>
      <c r="L466">
        <v>3.4937105755019824E-4</v>
      </c>
      <c r="M466">
        <v>0.50146020911054512</v>
      </c>
      <c r="N466">
        <v>9474</v>
      </c>
      <c r="O466">
        <v>4518377.2433953201</v>
      </c>
      <c r="P466">
        <v>8135.3315828086461</v>
      </c>
      <c r="Q466">
        <v>0.2406972533438988</v>
      </c>
      <c r="R466">
        <v>0.7593027466561012</v>
      </c>
      <c r="S466" s="7">
        <v>3.1944444444444446E-3</v>
      </c>
      <c r="T466">
        <v>8.0730611770998237</v>
      </c>
      <c r="U466">
        <v>0.34630220439780035</v>
      </c>
      <c r="V466" s="6" t="s">
        <v>117</v>
      </c>
      <c r="W466" s="6" t="s">
        <v>121</v>
      </c>
      <c r="X466" s="6" t="s">
        <v>130</v>
      </c>
      <c r="Y466" s="6" t="s">
        <v>487</v>
      </c>
      <c r="Z466" s="6" t="s">
        <v>192</v>
      </c>
      <c r="AA466">
        <v>-4.8955350327482106E-2</v>
      </c>
      <c r="AB466">
        <v>0.69477613949178574</v>
      </c>
      <c r="AC466">
        <v>-5.4807145297588233E-2</v>
      </c>
      <c r="AD466">
        <v>0.7636451697235338</v>
      </c>
      <c r="AE466">
        <v>-4.1721280716884412E-2</v>
      </c>
      <c r="AF466">
        <v>0.61774861186098562</v>
      </c>
      <c r="AG466">
        <v>2102697.7635137443</v>
      </c>
      <c r="AH466">
        <v>-7.0206942449470344E-2</v>
      </c>
      <c r="AI466">
        <v>0.68241296509665639</v>
      </c>
      <c r="AJ466">
        <v>-8.4289293765266504E-2</v>
      </c>
      <c r="AK466">
        <v>0.69131118875482556</v>
      </c>
      <c r="AL466">
        <v>-5.6362327574065785E-2</v>
      </c>
      <c r="AM466">
        <v>0.67401069285034554</v>
      </c>
      <c r="AN466">
        <v>0.54941407996419922</v>
      </c>
      <c r="AO466">
        <v>0.45058592003580067</v>
      </c>
      <c r="AP466">
        <v>5.6413600142662368</v>
      </c>
      <c r="AQ466">
        <v>25489792.710260876</v>
      </c>
      <c r="AR466">
        <v>-5.7486043506253526E-2</v>
      </c>
      <c r="AS466">
        <v>0.48385169148163176</v>
      </c>
      <c r="AT466">
        <v>-6.3015151264577685E-2</v>
      </c>
      <c r="AU466">
        <v>0.81000124132212248</v>
      </c>
      <c r="AV466">
        <v>-4.1655480625617747E-2</v>
      </c>
      <c r="AW466">
        <v>-1.3670259625962133E-2</v>
      </c>
      <c r="AX466">
        <v>2482460.0761112152</v>
      </c>
      <c r="AY466">
        <v>1026611.1231454351</v>
      </c>
      <c r="AZ466" s="8">
        <v>3.9814814814814817E-3</v>
      </c>
      <c r="BA466">
        <v>7.5653776985886569</v>
      </c>
      <c r="BB466">
        <v>18780748.097448487</v>
      </c>
      <c r="BC466">
        <v>0.22931749978406568</v>
      </c>
      <c r="BD466">
        <v>2035917.1672841052</v>
      </c>
      <c r="BE466">
        <v>1076086.6403683091</v>
      </c>
      <c r="BF466" s="8">
        <v>2.2222222222222222E-3</v>
      </c>
      <c r="BG466">
        <v>3.2953426203297775</v>
      </c>
      <c r="BH466">
        <v>6709044.6128123812</v>
      </c>
      <c r="BI466">
        <v>0.48894546286919671</v>
      </c>
      <c r="BJ466">
        <v>0.33633849033311985</v>
      </c>
      <c r="BK466">
        <v>9.0557288229052967E-3</v>
      </c>
      <c r="BL466">
        <v>3.1444784161297826E-2</v>
      </c>
      <c r="BM466">
        <v>3.3026710971011626E-2</v>
      </c>
      <c r="BN466">
        <v>0.52248209703935999</v>
      </c>
      <c r="BO466">
        <v>6.0688073441183106E-2</v>
      </c>
      <c r="BP466">
        <v>6.9641152311222341E-3</v>
      </c>
      <c r="BQ466">
        <v>834642.22581716161</v>
      </c>
      <c r="BR466">
        <v>-4.4855880168441775E-2</v>
      </c>
      <c r="BS466">
        <v>0.54854280833798685</v>
      </c>
      <c r="BT466">
        <v>22472.282769838024</v>
      </c>
      <c r="BU466">
        <v>-3.7729862994123842E-2</v>
      </c>
      <c r="BV466">
        <v>-8.5315305260595498E-2</v>
      </c>
      <c r="BW466">
        <v>78031.939242909299</v>
      </c>
      <c r="BX466">
        <v>-0.25930299860426587</v>
      </c>
      <c r="BY466">
        <v>1.0246617891925189</v>
      </c>
      <c r="BZ466">
        <v>81957.576514550907</v>
      </c>
      <c r="CA466">
        <v>0.30973582524464893</v>
      </c>
      <c r="CB466">
        <v>1.5874802828100161</v>
      </c>
      <c r="CC466">
        <v>1296567.6928341957</v>
      </c>
      <c r="CD466">
        <v>-8.4516785027157759E-2</v>
      </c>
      <c r="CE466">
        <v>0.85566840662085575</v>
      </c>
      <c r="CF466">
        <v>150600.74940378169</v>
      </c>
      <c r="CG466">
        <v>0.18688779495706931</v>
      </c>
      <c r="CH466">
        <v>1.2680014213495787</v>
      </c>
      <c r="CI466">
        <v>17281.830074203335</v>
      </c>
      <c r="CJ466">
        <v>-9.4930256389668122E-3</v>
      </c>
      <c r="CK466">
        <v>1.1974672213490929</v>
      </c>
      <c r="CL466" s="6" t="s">
        <v>1424</v>
      </c>
      <c r="CM466" s="6" t="s">
        <v>1425</v>
      </c>
      <c r="CN466" s="6" t="s">
        <v>1426</v>
      </c>
      <c r="CO466" s="6" t="s">
        <v>331</v>
      </c>
      <c r="CP466" s="6" t="s">
        <v>130</v>
      </c>
      <c r="CQ466" s="6" t="s">
        <v>1427</v>
      </c>
      <c r="CR466" s="6"/>
      <c r="CS466" s="6" t="s">
        <v>138</v>
      </c>
      <c r="CT466" s="6" t="s">
        <v>1428</v>
      </c>
      <c r="CU466" s="6" t="s">
        <v>1429</v>
      </c>
      <c r="CV466">
        <v>0.77399902452630776</v>
      </c>
      <c r="CW466">
        <v>0.22600097547369224</v>
      </c>
      <c r="CX466">
        <v>0.12222235973665307</v>
      </c>
      <c r="CY466">
        <v>0.28028606338627976</v>
      </c>
      <c r="CZ466">
        <v>0.27407372601180541</v>
      </c>
      <c r="DA466">
        <v>0.18794969347325124</v>
      </c>
      <c r="DB466">
        <v>9.4303463885539895E-2</v>
      </c>
      <c r="DC466">
        <v>4.1164693506470763E-2</v>
      </c>
      <c r="DD4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66" t="str">
        <f>IF(TRIM(SW_base_final[[#This Row],[Neg]])="","blocked",SW_base_final[[#This Row],[Neg]])</f>
        <v>blocked</v>
      </c>
      <c r="DF466" t="str">
        <f>LEFT(SW_base_final[[#This Row],[date]],2)</f>
        <v/>
      </c>
      <c r="DG466" t="str">
        <f>MID(SW_base_final[[#This Row],[date]],4,2)</f>
        <v/>
      </c>
      <c r="DH466" t="str">
        <f>RIGHT(SW_base_final[[#This Row],[date]],4)</f>
        <v/>
      </c>
    </row>
    <row r="467" spans="1:112" x14ac:dyDescent="0.3">
      <c r="A467" s="6" t="s">
        <v>1430</v>
      </c>
      <c r="B467" s="6" t="s">
        <v>585</v>
      </c>
      <c r="C467" s="6" t="s">
        <v>169</v>
      </c>
      <c r="D467" s="6" t="s">
        <v>160</v>
      </c>
      <c r="E467" s="6" t="s">
        <v>170</v>
      </c>
      <c r="F467" s="6" t="s">
        <v>586</v>
      </c>
      <c r="G467" s="6" t="s">
        <v>161</v>
      </c>
      <c r="H467" s="1">
        <v>44161.630982407405</v>
      </c>
      <c r="I467" s="6" t="s">
        <v>116</v>
      </c>
      <c r="J467" s="6" t="s">
        <v>116</v>
      </c>
      <c r="K467" s="6" t="s">
        <v>119</v>
      </c>
      <c r="L467">
        <v>3.4819343643655872E-4</v>
      </c>
      <c r="M467">
        <v>-4.8932412556754727E-2</v>
      </c>
      <c r="N467">
        <v>4230</v>
      </c>
      <c r="O467">
        <v>20646.725905384403</v>
      </c>
      <c r="P467">
        <v>6848.7699991291565</v>
      </c>
      <c r="Q467">
        <v>0.12300943872603479</v>
      </c>
      <c r="R467">
        <v>0.87699056127396524</v>
      </c>
      <c r="S467" s="7">
        <v>8.3680555555555557E-3</v>
      </c>
      <c r="T467">
        <v>3.4331553281184912</v>
      </c>
      <c r="U467">
        <v>0.35356622643408281</v>
      </c>
      <c r="V467" s="6" t="s">
        <v>120</v>
      </c>
      <c r="W467" s="6"/>
      <c r="X467" s="6"/>
      <c r="Y467" s="6"/>
      <c r="Z467" s="6"/>
      <c r="AZ467" s="8"/>
      <c r="BF467" s="8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DD4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467" t="str">
        <f>IF(TRIM(SW_base_final[[#This Row],[Neg]])="","blocked",SW_base_final[[#This Row],[Neg]])</f>
        <v>Negotiation</v>
      </c>
      <c r="DF467" t="str">
        <f>LEFT(SW_base_final[[#This Row],[date]],2)</f>
        <v>27</v>
      </c>
      <c r="DG467" t="str">
        <f>MID(SW_base_final[[#This Row],[date]],4,2)</f>
        <v>11</v>
      </c>
      <c r="DH467" t="str">
        <f>RIGHT(SW_base_final[[#This Row],[date]],4)</f>
        <v>2020</v>
      </c>
    </row>
    <row r="468" spans="1:112" x14ac:dyDescent="0.3">
      <c r="A468" s="6" t="s">
        <v>1431</v>
      </c>
      <c r="B468" s="6" t="s">
        <v>190</v>
      </c>
      <c r="C468" s="6" t="s">
        <v>114</v>
      </c>
      <c r="D468" s="6" t="s">
        <v>117</v>
      </c>
      <c r="E468" s="6" t="s">
        <v>116</v>
      </c>
      <c r="F468" s="6" t="s">
        <v>117</v>
      </c>
      <c r="G468" s="6" t="s">
        <v>118</v>
      </c>
      <c r="H468" s="1">
        <v>44161.630982407405</v>
      </c>
      <c r="I468" s="6" t="s">
        <v>116</v>
      </c>
      <c r="J468" s="6" t="s">
        <v>116</v>
      </c>
      <c r="K468" s="6" t="s">
        <v>119</v>
      </c>
      <c r="L468">
        <v>3.4748016355752467E-4</v>
      </c>
      <c r="M468">
        <v>1.3128177072735412</v>
      </c>
      <c r="N468">
        <v>18945</v>
      </c>
      <c r="O468">
        <v>2087803.5397485418</v>
      </c>
      <c r="P468">
        <v>8748.4698591237338</v>
      </c>
      <c r="Q468">
        <v>0.6296439982305122</v>
      </c>
      <c r="R468">
        <v>0.3703560017694878</v>
      </c>
      <c r="S468" s="7">
        <v>3.1944444444444446E-3</v>
      </c>
      <c r="T468">
        <v>3.8774096854916502</v>
      </c>
      <c r="U468">
        <v>0.32310474996611305</v>
      </c>
      <c r="V468" s="6" t="s">
        <v>117</v>
      </c>
      <c r="W468" s="6" t="s">
        <v>121</v>
      </c>
      <c r="X468" s="6" t="s">
        <v>130</v>
      </c>
      <c r="Y468" s="6" t="s">
        <v>148</v>
      </c>
      <c r="Z468" s="6" t="s">
        <v>180</v>
      </c>
      <c r="AA468">
        <v>0.36397545515627838</v>
      </c>
      <c r="AB468">
        <v>1.1018692727437402</v>
      </c>
      <c r="AC468">
        <v>0.34936745946597703</v>
      </c>
      <c r="AD468">
        <v>1.2727524190016322</v>
      </c>
      <c r="AE468">
        <v>0.40433096667852708</v>
      </c>
      <c r="AF468">
        <v>0.75216892688086845</v>
      </c>
      <c r="AG468">
        <v>808795.1103813682</v>
      </c>
      <c r="AH468">
        <v>0.18551978801233893</v>
      </c>
      <c r="AI468">
        <v>0.83707705780867503</v>
      </c>
      <c r="AJ468">
        <v>0.12163965354598116</v>
      </c>
      <c r="AK468">
        <v>0.86768959343069296</v>
      </c>
      <c r="AL468">
        <v>0.32219605412021024</v>
      </c>
      <c r="AM468">
        <v>0.7840038694614333</v>
      </c>
      <c r="AN468">
        <v>0.72636029588688011</v>
      </c>
      <c r="AO468">
        <v>0.27363970411311989</v>
      </c>
      <c r="AP468">
        <v>6.1630508786542624</v>
      </c>
      <c r="AQ468">
        <v>12867239.44010473</v>
      </c>
      <c r="AR468">
        <v>0.38295500873457988</v>
      </c>
      <c r="AS468">
        <v>0.91042703416624082</v>
      </c>
      <c r="AT468">
        <v>0.37263839671848009</v>
      </c>
      <c r="AU468">
        <v>1.2886464256109584</v>
      </c>
      <c r="AV468">
        <v>0.4385523910044713</v>
      </c>
      <c r="AW468">
        <v>3.2779209576835555E-2</v>
      </c>
      <c r="AX468">
        <v>1516497.5968854267</v>
      </c>
      <c r="AY468">
        <v>521482.38523915713</v>
      </c>
      <c r="AZ468" s="8">
        <v>4.0277777777777777E-3</v>
      </c>
      <c r="BA468">
        <v>7.1034358320815079</v>
      </c>
      <c r="BB468">
        <v>10772343.368981438</v>
      </c>
      <c r="BC468">
        <v>0.26423383290904218</v>
      </c>
      <c r="BD468">
        <v>571305.94286311534</v>
      </c>
      <c r="BE468">
        <v>287312.72514221107</v>
      </c>
      <c r="BF468" s="8">
        <v>9.837962962962962E-4</v>
      </c>
      <c r="BG468">
        <v>3.666855031517203</v>
      </c>
      <c r="BH468">
        <v>2094896.0711232943</v>
      </c>
      <c r="BI468">
        <v>0.47937409279155624</v>
      </c>
      <c r="BJ468">
        <v>0.46078945166378121</v>
      </c>
      <c r="BK468">
        <v>1.0455358833649731E-2</v>
      </c>
      <c r="BL468">
        <v>3.2957673934685947E-2</v>
      </c>
      <c r="BM468">
        <v>2.8227092916553585E-2</v>
      </c>
      <c r="BN468">
        <v>0.39928802483606679</v>
      </c>
      <c r="BO468">
        <v>6.4640962827791817E-2</v>
      </c>
      <c r="BP468">
        <v>3.641434987470939E-3</v>
      </c>
      <c r="BQ468">
        <v>698311.81505620584</v>
      </c>
      <c r="BR468">
        <v>0.4534749447187485</v>
      </c>
      <c r="BS468">
        <v>1.368980348022335</v>
      </c>
      <c r="BT468">
        <v>15844.76506097884</v>
      </c>
      <c r="BU468">
        <v>0.40659133726731755</v>
      </c>
      <c r="BV468">
        <v>-0.2665184987907252</v>
      </c>
      <c r="BW468">
        <v>49946.310668053309</v>
      </c>
      <c r="BX468">
        <v>0.26132556228553172</v>
      </c>
      <c r="BY468">
        <v>3.4506318574336134</v>
      </c>
      <c r="BZ468">
        <v>42777.265011485608</v>
      </c>
      <c r="CA468">
        <v>0.1826176193948057</v>
      </c>
      <c r="CB468">
        <v>0.2459489718049217</v>
      </c>
      <c r="CC468">
        <v>605108.3512148842</v>
      </c>
      <c r="CD468">
        <v>0.28659376834751393</v>
      </c>
      <c r="CE468">
        <v>1.3583251763912854</v>
      </c>
      <c r="CF468">
        <v>97961.331181236499</v>
      </c>
      <c r="CG468">
        <v>0.33197287231362416</v>
      </c>
      <c r="CH468">
        <v>1.1170047926537947</v>
      </c>
      <c r="CI468">
        <v>5518.4793539185011</v>
      </c>
      <c r="CJ468">
        <v>-0.53268082344752643</v>
      </c>
      <c r="CK468">
        <v>1.7783625743809268</v>
      </c>
      <c r="CL468" s="6" t="s">
        <v>1432</v>
      </c>
      <c r="CM468" s="6"/>
      <c r="CN468" s="6" t="s">
        <v>1433</v>
      </c>
      <c r="CO468" s="6" t="s">
        <v>331</v>
      </c>
      <c r="CP468" s="6" t="s">
        <v>130</v>
      </c>
      <c r="CQ468" s="6"/>
      <c r="CR468" s="6" t="s">
        <v>185</v>
      </c>
      <c r="CS468" s="6" t="s">
        <v>186</v>
      </c>
      <c r="CT468" s="6" t="s">
        <v>1434</v>
      </c>
      <c r="CU468" s="6" t="s">
        <v>1435</v>
      </c>
      <c r="CV468">
        <v>0.7619457871618267</v>
      </c>
      <c r="CW468">
        <v>0.2380542128381733</v>
      </c>
      <c r="CX468">
        <v>0.12751417312620814</v>
      </c>
      <c r="CY468">
        <v>0.28028517785746687</v>
      </c>
      <c r="CZ468">
        <v>0.26019872127171539</v>
      </c>
      <c r="DA468">
        <v>0.18173887069398051</v>
      </c>
      <c r="DB468">
        <v>9.9257352647469321E-2</v>
      </c>
      <c r="DC468">
        <v>5.1005704403159671E-2</v>
      </c>
      <c r="DD4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68" t="str">
        <f>IF(TRIM(SW_base_final[[#This Row],[Neg]])="","blocked",SW_base_final[[#This Row],[Neg]])</f>
        <v>blocked</v>
      </c>
      <c r="DF468" t="str">
        <f>LEFT(SW_base_final[[#This Row],[date]],2)</f>
        <v/>
      </c>
      <c r="DG468" t="str">
        <f>MID(SW_base_final[[#This Row],[date]],4,2)</f>
        <v/>
      </c>
      <c r="DH468" t="str">
        <f>RIGHT(SW_base_final[[#This Row],[date]],4)</f>
        <v/>
      </c>
    </row>
    <row r="469" spans="1:112" x14ac:dyDescent="0.3">
      <c r="A469" s="6" t="s">
        <v>1436</v>
      </c>
      <c r="B469" s="6" t="s">
        <v>113</v>
      </c>
      <c r="C469" s="6" t="s">
        <v>114</v>
      </c>
      <c r="D469" s="6" t="s">
        <v>115</v>
      </c>
      <c r="E469" s="6" t="s">
        <v>116</v>
      </c>
      <c r="F469" s="6" t="s">
        <v>117</v>
      </c>
      <c r="G469" s="6" t="s">
        <v>118</v>
      </c>
      <c r="H469" s="1">
        <v>44161.630982407405</v>
      </c>
      <c r="I469" s="6" t="s">
        <v>116</v>
      </c>
      <c r="J469" s="6" t="s">
        <v>116</v>
      </c>
      <c r="K469" s="6" t="s">
        <v>119</v>
      </c>
      <c r="L469">
        <v>3.4686082026793408E-4</v>
      </c>
      <c r="M469">
        <v>-0.16059736704236688</v>
      </c>
      <c r="N469">
        <v>275520</v>
      </c>
      <c r="O469">
        <v>106928.36153735177</v>
      </c>
      <c r="P469">
        <v>930.3663933526484</v>
      </c>
      <c r="Q469">
        <v>1</v>
      </c>
      <c r="R469">
        <v>0</v>
      </c>
      <c r="S469" s="7">
        <v>5.0347222222222225E-3</v>
      </c>
      <c r="T469">
        <v>6.5008894209219932</v>
      </c>
      <c r="U469">
        <v>0.31738371714137864</v>
      </c>
      <c r="V469" s="6" t="s">
        <v>120</v>
      </c>
      <c r="W469" s="6" t="s">
        <v>121</v>
      </c>
      <c r="X469" s="6" t="s">
        <v>152</v>
      </c>
      <c r="Y469" s="6" t="s">
        <v>231</v>
      </c>
      <c r="Z469" s="6" t="s">
        <v>180</v>
      </c>
      <c r="AA469">
        <v>-0.23535488397499638</v>
      </c>
      <c r="AB469">
        <v>1.0064844936182897</v>
      </c>
      <c r="AC469">
        <v>-0.26564367345854933</v>
      </c>
      <c r="AD469">
        <v>2.0824833095605566</v>
      </c>
      <c r="AE469">
        <v>-0.13099591488486051</v>
      </c>
      <c r="AF469">
        <v>-4.8935106937091355E-3</v>
      </c>
      <c r="AG469">
        <v>20250.066107655315</v>
      </c>
      <c r="AH469">
        <v>-0.1233055536022285</v>
      </c>
      <c r="AI469">
        <v>1.1984408261461277</v>
      </c>
      <c r="AJ469">
        <v>-0.16956556009769697</v>
      </c>
      <c r="AK469">
        <v>0.89498286864531829</v>
      </c>
      <c r="AL469">
        <v>-8.4018214293861027E-2</v>
      </c>
      <c r="AM469">
        <v>1.5076282644124688</v>
      </c>
      <c r="AN469">
        <v>0.74435065311150606</v>
      </c>
      <c r="AO469">
        <v>0.25564934688849389</v>
      </c>
      <c r="AP469">
        <v>4.8231036494320483</v>
      </c>
      <c r="AQ469">
        <v>515726.57075859094</v>
      </c>
      <c r="AR469">
        <v>-0.45372196928113029</v>
      </c>
      <c r="AS469">
        <v>0.73650182886182147</v>
      </c>
      <c r="AT469">
        <v>-0.46817035615442804</v>
      </c>
      <c r="AU469">
        <v>3.7489712078635442</v>
      </c>
      <c r="AV469">
        <v>-0.18194213891034416</v>
      </c>
      <c r="AW469">
        <v>-0.8017076342252305</v>
      </c>
      <c r="AX469">
        <v>79592.195746471043</v>
      </c>
      <c r="AY469">
        <v>8809.0610528200887</v>
      </c>
      <c r="AZ469" s="8">
        <v>6.7592592592592591E-3</v>
      </c>
      <c r="BA469">
        <v>5.9898039072312228</v>
      </c>
      <c r="BB469">
        <v>476741.64506732457</v>
      </c>
      <c r="BC469">
        <v>0.15002156753082105</v>
      </c>
      <c r="BD469">
        <v>27336.165790880728</v>
      </c>
      <c r="BE469">
        <v>11441.005054835225</v>
      </c>
      <c r="BF469" s="8"/>
      <c r="BG469">
        <v>1.4261299843400668</v>
      </c>
      <c r="BH469">
        <v>38984.925691266202</v>
      </c>
      <c r="BI469">
        <v>0.80467667088829464</v>
      </c>
      <c r="BJ469">
        <v>0.70189132739112003</v>
      </c>
      <c r="BL469">
        <v>5.7180391356194734E-3</v>
      </c>
      <c r="BM469">
        <v>1.3260778061241839E-2</v>
      </c>
      <c r="BN469">
        <v>0.27912985541201862</v>
      </c>
      <c r="BQ469">
        <v>55865.07192246442</v>
      </c>
      <c r="BR469">
        <v>-0.19096472187710178</v>
      </c>
      <c r="BS469">
        <v>1.9368749589079797</v>
      </c>
      <c r="BX469">
        <v>-0.36323607312568584</v>
      </c>
      <c r="BY469">
        <v>4.856148439833766</v>
      </c>
      <c r="CA469">
        <v>-0.37887229794643373</v>
      </c>
      <c r="CB469">
        <v>2.0259812378366377</v>
      </c>
      <c r="CC469">
        <v>22216.558090637547</v>
      </c>
      <c r="CD469">
        <v>-0.39822160862365652</v>
      </c>
      <c r="CE469">
        <v>2.6551671433041188</v>
      </c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>
        <v>0.57171884219011626</v>
      </c>
      <c r="CW469">
        <v>0.42828115780988374</v>
      </c>
      <c r="CX469">
        <v>0.16306214314424036</v>
      </c>
      <c r="CY469">
        <v>0.28924640909345639</v>
      </c>
      <c r="CZ469">
        <v>0.20273408946726904</v>
      </c>
      <c r="DA469">
        <v>0.15743842467087665</v>
      </c>
      <c r="DB469">
        <v>0.10716588241038963</v>
      </c>
      <c r="DC469">
        <v>8.0353051213767929E-2</v>
      </c>
      <c r="DD4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69" t="str">
        <f>IF(TRIM(SW_base_final[[#This Row],[Neg]])="","blocked",SW_base_final[[#This Row],[Neg]])</f>
        <v>blocked</v>
      </c>
      <c r="DF469" t="str">
        <f>LEFT(SW_base_final[[#This Row],[date]],2)</f>
        <v/>
      </c>
      <c r="DG469" t="str">
        <f>MID(SW_base_final[[#This Row],[date]],4,2)</f>
        <v/>
      </c>
      <c r="DH469" t="str">
        <f>RIGHT(SW_base_final[[#This Row],[date]],4)</f>
        <v/>
      </c>
    </row>
    <row r="470" spans="1:112" x14ac:dyDescent="0.3">
      <c r="A470" s="6" t="s">
        <v>1437</v>
      </c>
      <c r="B470" s="6" t="s">
        <v>190</v>
      </c>
      <c r="C470" s="6" t="s">
        <v>114</v>
      </c>
      <c r="D470" s="6" t="s">
        <v>117</v>
      </c>
      <c r="E470" s="6" t="s">
        <v>116</v>
      </c>
      <c r="F470" s="6" t="s">
        <v>117</v>
      </c>
      <c r="G470" s="6" t="s">
        <v>118</v>
      </c>
      <c r="H470" s="1">
        <v>44161.630982407405</v>
      </c>
      <c r="I470" s="6" t="s">
        <v>116</v>
      </c>
      <c r="J470" s="6" t="s">
        <v>116</v>
      </c>
      <c r="K470" s="6" t="s">
        <v>119</v>
      </c>
      <c r="L470">
        <v>3.4453495032869802E-4</v>
      </c>
      <c r="M470">
        <v>-0.31862823150615543</v>
      </c>
      <c r="N470">
        <v>734110</v>
      </c>
      <c r="O470">
        <v>25730.322227768782</v>
      </c>
      <c r="P470">
        <v>14721.267430594849</v>
      </c>
      <c r="Q470">
        <v>0.29651758864251332</v>
      </c>
      <c r="R470">
        <v>0.70348241135748668</v>
      </c>
      <c r="S470" s="7">
        <v>1.4120370370370369E-3</v>
      </c>
      <c r="T470">
        <v>2.7448646394814373</v>
      </c>
      <c r="U470">
        <v>0.3375124489238096</v>
      </c>
      <c r="V470" s="6" t="s">
        <v>117</v>
      </c>
      <c r="W470" s="6" t="s">
        <v>121</v>
      </c>
      <c r="X470" s="6" t="s">
        <v>122</v>
      </c>
      <c r="Y470" s="6" t="s">
        <v>148</v>
      </c>
      <c r="Z470" s="6" t="s">
        <v>180</v>
      </c>
      <c r="AA470">
        <v>0.24850265278848149</v>
      </c>
      <c r="AB470">
        <v>0.13312482203436482</v>
      </c>
      <c r="AC470">
        <v>0.2959034190272094</v>
      </c>
      <c r="AD470">
        <v>1.1033116929801352</v>
      </c>
      <c r="AE470">
        <v>0.2279323691835986</v>
      </c>
      <c r="AF470">
        <v>-6.4502690708041821E-2</v>
      </c>
      <c r="AG470">
        <v>17699.533381380323</v>
      </c>
      <c r="AH470">
        <v>0.19521064046488013</v>
      </c>
      <c r="AI470">
        <v>0.1545621747871635</v>
      </c>
      <c r="AJ470">
        <v>9.1804005733883143E-2</v>
      </c>
      <c r="AK470">
        <v>0.86963999127396652</v>
      </c>
      <c r="AL470">
        <v>0.23377800155474171</v>
      </c>
      <c r="AM470">
        <v>2.5153498531218732E-2</v>
      </c>
      <c r="AN470">
        <v>0.31412280563897943</v>
      </c>
      <c r="AO470">
        <v>0.68587719436102068</v>
      </c>
      <c r="AP470">
        <v>2.8519151338373634</v>
      </c>
      <c r="AQ470">
        <v>73380.695359885693</v>
      </c>
      <c r="AR470">
        <v>0.15701606308637084</v>
      </c>
      <c r="AS470">
        <v>0.16287820875492076</v>
      </c>
      <c r="AT470">
        <v>5.5096493903311394E-2</v>
      </c>
      <c r="AU470">
        <v>0.7346066185387925</v>
      </c>
      <c r="AV470">
        <v>0.27142734669363455</v>
      </c>
      <c r="AW470">
        <v>-0.11029914441703059</v>
      </c>
      <c r="AX470">
        <v>8082.4810081817241</v>
      </c>
      <c r="AZ470" s="8">
        <v>2.9513888888888888E-3</v>
      </c>
      <c r="BA470">
        <v>4.3786508602164922</v>
      </c>
      <c r="BB470">
        <v>35390.362419158366</v>
      </c>
      <c r="BC470">
        <v>0.19959502707005561</v>
      </c>
      <c r="BD470">
        <v>17647.841219587062</v>
      </c>
      <c r="BE470">
        <v>13307.423790818513</v>
      </c>
      <c r="BF470" s="8">
        <v>7.0601851851851847E-4</v>
      </c>
      <c r="BG470">
        <v>2.1526900921208676</v>
      </c>
      <c r="BH470">
        <v>37990.33294072732</v>
      </c>
      <c r="BI470">
        <v>0.4006768285757043</v>
      </c>
      <c r="BJ470">
        <v>0.62415013913105799</v>
      </c>
      <c r="BK470">
        <v>0.12687788922835544</v>
      </c>
      <c r="BM470">
        <v>3.7101818235182288E-3</v>
      </c>
      <c r="BN470">
        <v>8.9286129482702828E-2</v>
      </c>
      <c r="BO470">
        <v>0.15597566033436558</v>
      </c>
      <c r="BQ470">
        <v>5044.6816457807572</v>
      </c>
      <c r="BR470">
        <v>0.85184577467843003</v>
      </c>
      <c r="BS470">
        <v>1.3412256962202505</v>
      </c>
      <c r="BV470">
        <v>50.597509755851931</v>
      </c>
      <c r="CA470">
        <v>-0.90447767172817806</v>
      </c>
      <c r="CB470">
        <v>-0.83394464818198322</v>
      </c>
      <c r="CD470">
        <v>-0.51745867531093848</v>
      </c>
      <c r="CE470">
        <v>0.80566604662421915</v>
      </c>
      <c r="CG470">
        <v>-0.25988843808996387</v>
      </c>
      <c r="CH470">
        <v>2.7439168480591829</v>
      </c>
      <c r="CK470">
        <v>-1</v>
      </c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>
        <v>0.38626738295179819</v>
      </c>
      <c r="CW470">
        <v>0.61373261704820181</v>
      </c>
      <c r="CX470">
        <v>0.15706475516084117</v>
      </c>
      <c r="CY470">
        <v>0.31381948092583017</v>
      </c>
      <c r="CZ470">
        <v>0.26207678670922518</v>
      </c>
      <c r="DA470">
        <v>0.13057253471293898</v>
      </c>
      <c r="DB470">
        <v>8.3989530074725594E-2</v>
      </c>
      <c r="DC470">
        <v>5.2476912416438953E-2</v>
      </c>
      <c r="DD4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70" t="str">
        <f>IF(TRIM(SW_base_final[[#This Row],[Neg]])="","blocked",SW_base_final[[#This Row],[Neg]])</f>
        <v>blocked</v>
      </c>
      <c r="DF470" t="str">
        <f>LEFT(SW_base_final[[#This Row],[date]],2)</f>
        <v/>
      </c>
      <c r="DG470" t="str">
        <f>MID(SW_base_final[[#This Row],[date]],4,2)</f>
        <v/>
      </c>
      <c r="DH470" t="str">
        <f>RIGHT(SW_base_final[[#This Row],[date]],4)</f>
        <v/>
      </c>
    </row>
    <row r="471" spans="1:112" x14ac:dyDescent="0.3">
      <c r="A471" s="6" t="s">
        <v>1438</v>
      </c>
      <c r="B471" s="6" t="s">
        <v>1033</v>
      </c>
      <c r="C471" s="6" t="s">
        <v>596</v>
      </c>
      <c r="D471" s="6" t="s">
        <v>165</v>
      </c>
      <c r="E471" s="6" t="s">
        <v>116</v>
      </c>
      <c r="F471" s="6" t="s">
        <v>117</v>
      </c>
      <c r="G471" s="6" t="s">
        <v>166</v>
      </c>
      <c r="H471" s="1">
        <v>44161.630982407405</v>
      </c>
      <c r="I471" s="6" t="s">
        <v>116</v>
      </c>
      <c r="J471" s="6" t="s">
        <v>116</v>
      </c>
      <c r="K471" s="6" t="s">
        <v>119</v>
      </c>
      <c r="L471">
        <v>3.444321620875517E-4</v>
      </c>
      <c r="M471">
        <v>2.0642853570243274</v>
      </c>
      <c r="N471">
        <v>211199</v>
      </c>
      <c r="O471">
        <v>217334.01589902863</v>
      </c>
      <c r="P471">
        <v>14811.72672445973</v>
      </c>
      <c r="Q471">
        <v>0.25471206059974077</v>
      </c>
      <c r="R471">
        <v>0.74528793940025917</v>
      </c>
      <c r="S471" s="7">
        <v>3.9351851851851852E-4</v>
      </c>
      <c r="T471">
        <v>1.360584968457315</v>
      </c>
      <c r="U471">
        <v>0.77915674429810078</v>
      </c>
      <c r="V471" s="6" t="s">
        <v>120</v>
      </c>
      <c r="W471" s="6" t="s">
        <v>121</v>
      </c>
      <c r="X471" s="6" t="s">
        <v>152</v>
      </c>
      <c r="Y471" s="6" t="s">
        <v>231</v>
      </c>
      <c r="Z471" s="6" t="s">
        <v>124</v>
      </c>
      <c r="AA471">
        <v>-0.3672225929438756</v>
      </c>
      <c r="AB471">
        <v>-0.60258808150740206</v>
      </c>
      <c r="AC471">
        <v>-0.37974906801698327</v>
      </c>
      <c r="AD471">
        <v>-0.4910775651682685</v>
      </c>
      <c r="AE471">
        <v>-0.36222199868527827</v>
      </c>
      <c r="AF471">
        <v>-0.63374393713961474</v>
      </c>
      <c r="AG471">
        <v>121643.8862857463</v>
      </c>
      <c r="AH471">
        <v>-0.36888187118474325</v>
      </c>
      <c r="AI471">
        <v>-0.53010399996100199</v>
      </c>
      <c r="AJ471">
        <v>-0.38296076488970554</v>
      </c>
      <c r="AK471">
        <v>-0.45585188716178549</v>
      </c>
      <c r="AL471">
        <v>-0.36389575496644033</v>
      </c>
      <c r="AM471">
        <v>-0.55114545038055873</v>
      </c>
      <c r="AN471">
        <v>0.2796589832003597</v>
      </c>
      <c r="AO471">
        <v>0.72034101679964035</v>
      </c>
      <c r="AP471">
        <v>1.413297849812035</v>
      </c>
      <c r="AQ471">
        <v>307157.69736111193</v>
      </c>
      <c r="AR471">
        <v>-0.36250512491065867</v>
      </c>
      <c r="AS471">
        <v>-0.74049565789719329</v>
      </c>
      <c r="AT471">
        <v>-0.3821710852639103</v>
      </c>
      <c r="AU471">
        <v>-0.63993879433577194</v>
      </c>
      <c r="AV471">
        <v>-0.35367322611853647</v>
      </c>
      <c r="AW471">
        <v>-0.7682773607078166</v>
      </c>
      <c r="AX471">
        <v>60779.409901173167</v>
      </c>
      <c r="AY471">
        <v>31104.109521804199</v>
      </c>
      <c r="AZ471" s="8">
        <v>8.1018518518518516E-4</v>
      </c>
      <c r="BA471">
        <v>1.5178830243109662</v>
      </c>
      <c r="BB471">
        <v>92256.034516628613</v>
      </c>
      <c r="BC471">
        <v>0.77936627524692315</v>
      </c>
      <c r="BD471">
        <v>156554.60599785557</v>
      </c>
      <c r="BE471">
        <v>90539.776763942093</v>
      </c>
      <c r="BF471" s="8">
        <v>2.3148148148148149E-4</v>
      </c>
      <c r="BG471">
        <v>1.3726946037437375</v>
      </c>
      <c r="BH471">
        <v>214901.6628444833</v>
      </c>
      <c r="BI471">
        <v>0.77907539780979851</v>
      </c>
      <c r="BJ471">
        <v>8.6758032123554818E-2</v>
      </c>
      <c r="BL471">
        <v>0.70480175652576038</v>
      </c>
      <c r="BM471">
        <v>4.028803394622759E-2</v>
      </c>
      <c r="BN471">
        <v>0.16815217740445729</v>
      </c>
      <c r="BQ471">
        <v>5125.5566675812006</v>
      </c>
      <c r="BR471">
        <v>-0.4222965610026107</v>
      </c>
      <c r="BS471">
        <v>-3.1635335537439691E-2</v>
      </c>
      <c r="BU471">
        <v>-1</v>
      </c>
      <c r="BW471">
        <v>41638.81146288423</v>
      </c>
      <c r="BX471">
        <v>-0.34151691895442704</v>
      </c>
      <c r="BY471">
        <v>-0.42258959073992963</v>
      </c>
      <c r="CA471">
        <v>-5.6830327144428816E-2</v>
      </c>
      <c r="CB471">
        <v>-0.71941014868019115</v>
      </c>
      <c r="CC471">
        <v>9934.2215696673702</v>
      </c>
      <c r="CD471">
        <v>-0.55032722933224376</v>
      </c>
      <c r="CE471">
        <v>-0.6876448236523085</v>
      </c>
      <c r="CK471">
        <v>-1</v>
      </c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>
        <v>0.74379845607621176</v>
      </c>
      <c r="CW471">
        <v>0.25620154392378824</v>
      </c>
      <c r="CX471">
        <v>0.13119012149960471</v>
      </c>
      <c r="CY471">
        <v>0.27306419078444771</v>
      </c>
      <c r="CZ471">
        <v>0.22768438413994788</v>
      </c>
      <c r="DA471">
        <v>0.17839088091698108</v>
      </c>
      <c r="DB471">
        <v>0.11762038071529614</v>
      </c>
      <c r="DC471">
        <v>7.205004194372247E-2</v>
      </c>
      <c r="DD4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71" t="str">
        <f>IF(TRIM(SW_base_final[[#This Row],[Neg]])="","blocked",SW_base_final[[#This Row],[Neg]])</f>
        <v>blocked</v>
      </c>
      <c r="DF471" t="str">
        <f>LEFT(SW_base_final[[#This Row],[date]],2)</f>
        <v/>
      </c>
      <c r="DG471" t="str">
        <f>MID(SW_base_final[[#This Row],[date]],4,2)</f>
        <v/>
      </c>
      <c r="DH471" t="str">
        <f>RIGHT(SW_base_final[[#This Row],[date]],4)</f>
        <v/>
      </c>
    </row>
    <row r="472" spans="1:112" x14ac:dyDescent="0.3">
      <c r="A472" s="6" t="s">
        <v>1439</v>
      </c>
      <c r="B472" s="6" t="s">
        <v>113</v>
      </c>
      <c r="C472" s="6" t="s">
        <v>114</v>
      </c>
      <c r="D472" s="6" t="s">
        <v>115</v>
      </c>
      <c r="E472" s="6" t="s">
        <v>116</v>
      </c>
      <c r="F472" s="6" t="s">
        <v>117</v>
      </c>
      <c r="G472" s="6" t="s">
        <v>118</v>
      </c>
      <c r="H472" s="1">
        <v>44161.630982407405</v>
      </c>
      <c r="I472" s="6" t="s">
        <v>116</v>
      </c>
      <c r="J472" s="6" t="s">
        <v>116</v>
      </c>
      <c r="K472" s="6" t="s">
        <v>119</v>
      </c>
      <c r="L472">
        <v>3.4395025381526621E-4</v>
      </c>
      <c r="M472">
        <v>7.1240598616961887E-2</v>
      </c>
      <c r="N472">
        <v>1018090</v>
      </c>
      <c r="O472">
        <v>24203.930006859824</v>
      </c>
      <c r="P472">
        <v>4919.8440137570287</v>
      </c>
      <c r="Q472">
        <v>0.74136298984991933</v>
      </c>
      <c r="R472">
        <v>0.25863701015008067</v>
      </c>
      <c r="S472" s="7">
        <v>1.5740740740740741E-3</v>
      </c>
      <c r="T472">
        <v>1.5509643622553348</v>
      </c>
      <c r="U472">
        <v>0.52794081356796607</v>
      </c>
      <c r="V472" s="6" t="s">
        <v>120</v>
      </c>
      <c r="W472" s="6" t="s">
        <v>121</v>
      </c>
      <c r="X472" s="6" t="s">
        <v>122</v>
      </c>
      <c r="Y472" s="6" t="s">
        <v>148</v>
      </c>
      <c r="Z472" s="6" t="s">
        <v>180</v>
      </c>
      <c r="AA472">
        <v>0.15182018299110345</v>
      </c>
      <c r="AB472">
        <v>-0.33898525754954267</v>
      </c>
      <c r="AC472">
        <v>0.23566804506465511</v>
      </c>
      <c r="AD472">
        <v>-0.12260925409476697</v>
      </c>
      <c r="AE472">
        <v>-9.8354884052224478E-2</v>
      </c>
      <c r="AF472">
        <v>-0.67087549465708296</v>
      </c>
      <c r="AG472">
        <v>5621.5013397221392</v>
      </c>
      <c r="AH472">
        <v>6.6517922665176421E-2</v>
      </c>
      <c r="AI472">
        <v>-0.48186766703796713</v>
      </c>
      <c r="AJ472">
        <v>0.17491341254602211</v>
      </c>
      <c r="AK472">
        <v>0.27818061021961871</v>
      </c>
      <c r="AL472">
        <v>-2.1038283421121684E-2</v>
      </c>
      <c r="AM472">
        <v>-0.67133055717085188</v>
      </c>
      <c r="AN472">
        <v>0.80349814083863991</v>
      </c>
      <c r="AO472">
        <v>0.19650185916136015</v>
      </c>
      <c r="AP472">
        <v>2.2996024705125953</v>
      </c>
      <c r="AQ472">
        <v>55659.417239888789</v>
      </c>
      <c r="AR472">
        <v>0.71255821477192938</v>
      </c>
      <c r="AS472">
        <v>-0.32022915833095045</v>
      </c>
      <c r="AT472">
        <v>0.93233725180406979</v>
      </c>
      <c r="AU472">
        <v>-0.14625727479831252</v>
      </c>
      <c r="AV472">
        <v>0.1877492116731303</v>
      </c>
      <c r="AW472">
        <v>-0.62058640855081948</v>
      </c>
      <c r="AX472">
        <v>19447.812761500438</v>
      </c>
      <c r="AZ472" s="8">
        <v>1.9212962962962964E-3</v>
      </c>
      <c r="BA472">
        <v>2.2760966205182824</v>
      </c>
      <c r="BB472">
        <v>44265.10090292347</v>
      </c>
      <c r="BC472">
        <v>0.51716729943988782</v>
      </c>
      <c r="BF472" s="8">
        <v>1.3888888888888889E-4</v>
      </c>
      <c r="BG472">
        <v>2.395718135015052</v>
      </c>
      <c r="BH472">
        <v>11394.316336965321</v>
      </c>
      <c r="BI472">
        <v>0.5719938246140408</v>
      </c>
      <c r="BJ472">
        <v>0.76770695010416956</v>
      </c>
      <c r="BM472">
        <v>4.3942090955080185E-2</v>
      </c>
      <c r="BN472">
        <v>0.18835095894075041</v>
      </c>
      <c r="BQ472">
        <v>14930.221021328445</v>
      </c>
      <c r="BR472">
        <v>0.15092763965072042</v>
      </c>
      <c r="BS472">
        <v>-0.18164627242364539</v>
      </c>
      <c r="BX472">
        <v>-1</v>
      </c>
      <c r="CA472">
        <v>2.278487074313031</v>
      </c>
      <c r="CB472">
        <v>0.94170034392458302</v>
      </c>
      <c r="CD472">
        <v>0.50629693400335163</v>
      </c>
      <c r="CE472">
        <v>5.2234523238241293E-2</v>
      </c>
      <c r="CL472" s="6" t="s">
        <v>1440</v>
      </c>
      <c r="CM472" s="6" t="s">
        <v>1441</v>
      </c>
      <c r="CN472" s="6" t="s">
        <v>1442</v>
      </c>
      <c r="CO472" s="6"/>
      <c r="CP472" s="6" t="s">
        <v>122</v>
      </c>
      <c r="CQ472" s="6"/>
      <c r="CR472" s="6" t="s">
        <v>247</v>
      </c>
      <c r="CS472" s="6" t="s">
        <v>248</v>
      </c>
      <c r="CT472" s="6"/>
      <c r="CU472" s="6"/>
      <c r="DD4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72" t="str">
        <f>IF(TRIM(SW_base_final[[#This Row],[Neg]])="","blocked",SW_base_final[[#This Row],[Neg]])</f>
        <v>blocked</v>
      </c>
      <c r="DF472" t="str">
        <f>LEFT(SW_base_final[[#This Row],[date]],2)</f>
        <v/>
      </c>
      <c r="DG472" t="str">
        <f>MID(SW_base_final[[#This Row],[date]],4,2)</f>
        <v/>
      </c>
      <c r="DH472" t="str">
        <f>RIGHT(SW_base_final[[#This Row],[date]],4)</f>
        <v/>
      </c>
    </row>
    <row r="473" spans="1:112" x14ac:dyDescent="0.3">
      <c r="A473" s="6" t="s">
        <v>1443</v>
      </c>
      <c r="B473" s="6" t="s">
        <v>190</v>
      </c>
      <c r="C473" s="6" t="s">
        <v>114</v>
      </c>
      <c r="D473" s="6" t="s">
        <v>117</v>
      </c>
      <c r="E473" s="6" t="s">
        <v>116</v>
      </c>
      <c r="F473" s="6" t="s">
        <v>117</v>
      </c>
      <c r="G473" s="6" t="s">
        <v>118</v>
      </c>
      <c r="H473" s="1">
        <v>44161.630982407405</v>
      </c>
      <c r="I473" s="6" t="s">
        <v>116</v>
      </c>
      <c r="J473" s="6" t="s">
        <v>116</v>
      </c>
      <c r="K473" s="6" t="s">
        <v>119</v>
      </c>
      <c r="L473">
        <v>3.4393153178154372E-4</v>
      </c>
      <c r="M473">
        <v>1.3388834166197876</v>
      </c>
      <c r="N473">
        <v>1451856</v>
      </c>
      <c r="O473">
        <v>9687.7457691748241</v>
      </c>
      <c r="P473">
        <v>10575.519217381319</v>
      </c>
      <c r="Q473">
        <v>0.4954387291893545</v>
      </c>
      <c r="R473">
        <v>0.5045612708106455</v>
      </c>
      <c r="S473" s="7">
        <v>5.6712962962962967E-4</v>
      </c>
      <c r="T473">
        <v>3.5093846246692322</v>
      </c>
      <c r="U473">
        <v>0.58371395115355129</v>
      </c>
      <c r="V473" s="6" t="s">
        <v>117</v>
      </c>
      <c r="W473" s="6" t="s">
        <v>121</v>
      </c>
      <c r="X473" s="6" t="s">
        <v>122</v>
      </c>
      <c r="Y473" s="6" t="s">
        <v>148</v>
      </c>
      <c r="Z473" s="6" t="s">
        <v>180</v>
      </c>
      <c r="AA473">
        <v>-0.52729687553166549</v>
      </c>
      <c r="AB473">
        <v>-0.42633114791509874</v>
      </c>
      <c r="AC473">
        <v>-0.51670415659771407</v>
      </c>
      <c r="AD473">
        <v>0.63471525790086458</v>
      </c>
      <c r="AE473">
        <v>-0.53780137464303335</v>
      </c>
      <c r="AF473">
        <v>-0.65711107463384766</v>
      </c>
      <c r="AG473">
        <v>5799.4620666706851</v>
      </c>
      <c r="AH473">
        <v>-0.45443803068638899</v>
      </c>
      <c r="AI473">
        <v>-0.33300470626126832</v>
      </c>
      <c r="AJ473">
        <v>-0.28188237453806286</v>
      </c>
      <c r="AK473">
        <v>0.58636237504120525</v>
      </c>
      <c r="AL473">
        <v>-0.51845051265360842</v>
      </c>
      <c r="AM473">
        <v>-0.49493382747767822</v>
      </c>
      <c r="AN473">
        <v>0.50906676470343659</v>
      </c>
      <c r="AO473">
        <v>0.49093323529656341</v>
      </c>
      <c r="AP473">
        <v>2.712375020751761</v>
      </c>
      <c r="AQ473">
        <v>26276.799631703343</v>
      </c>
      <c r="AR473">
        <v>-0.63388056663491121</v>
      </c>
      <c r="AS473">
        <v>-0.3586838818300031</v>
      </c>
      <c r="AT473">
        <v>-0.62462230231411042</v>
      </c>
      <c r="AU473">
        <v>0.873037714771844</v>
      </c>
      <c r="AV473">
        <v>-0.64944105570476185</v>
      </c>
      <c r="AW473">
        <v>-0.70628942695139241</v>
      </c>
      <c r="AZ473" s="8">
        <v>1.0069444444444444E-3</v>
      </c>
      <c r="BA473">
        <v>3.4250266551528261</v>
      </c>
      <c r="BB473">
        <v>16891.236136710217</v>
      </c>
      <c r="BC473">
        <v>0.42009880671639632</v>
      </c>
      <c r="BF473" s="8">
        <v>1.0416666666666667E-4</v>
      </c>
      <c r="BG473">
        <v>1.9734002767297687</v>
      </c>
      <c r="BH473">
        <v>9385.56349499313</v>
      </c>
      <c r="BI473">
        <v>0.75337252434995239</v>
      </c>
      <c r="BJ473">
        <v>0.32902950955601601</v>
      </c>
      <c r="BM473">
        <v>0.15979084323125436</v>
      </c>
      <c r="BN473">
        <v>0.51117964721272957</v>
      </c>
      <c r="BR473">
        <v>-0.71480082775301523</v>
      </c>
      <c r="BS473">
        <v>2.5787761862960279E-2</v>
      </c>
      <c r="BV473">
        <v>-1</v>
      </c>
      <c r="BY473">
        <v>-1</v>
      </c>
      <c r="CA473">
        <v>2.1147787658988468</v>
      </c>
      <c r="CB473">
        <v>2.6252621188306353</v>
      </c>
      <c r="CD473">
        <v>-0.40845403592384188</v>
      </c>
      <c r="CE473">
        <v>2.3220824897049095</v>
      </c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DD4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73" t="str">
        <f>IF(TRIM(SW_base_final[[#This Row],[Neg]])="","blocked",SW_base_final[[#This Row],[Neg]])</f>
        <v>blocked</v>
      </c>
      <c r="DF473" t="str">
        <f>LEFT(SW_base_final[[#This Row],[date]],2)</f>
        <v/>
      </c>
      <c r="DG473" t="str">
        <f>MID(SW_base_final[[#This Row],[date]],4,2)</f>
        <v/>
      </c>
      <c r="DH473" t="str">
        <f>RIGHT(SW_base_final[[#This Row],[date]],4)</f>
        <v/>
      </c>
    </row>
    <row r="474" spans="1:112" x14ac:dyDescent="0.3">
      <c r="A474" s="6" t="s">
        <v>1444</v>
      </c>
      <c r="B474" s="6" t="s">
        <v>113</v>
      </c>
      <c r="C474" s="6" t="s">
        <v>114</v>
      </c>
      <c r="D474" s="6" t="s">
        <v>115</v>
      </c>
      <c r="E474" s="6" t="s">
        <v>116</v>
      </c>
      <c r="F474" s="6" t="s">
        <v>117</v>
      </c>
      <c r="G474" s="6" t="s">
        <v>118</v>
      </c>
      <c r="H474" s="1">
        <v>44161.630982407405</v>
      </c>
      <c r="I474" s="6" t="s">
        <v>116</v>
      </c>
      <c r="J474" s="6" t="s">
        <v>116</v>
      </c>
      <c r="K474" s="6" t="s">
        <v>119</v>
      </c>
      <c r="L474">
        <v>3.4331705517167506E-4</v>
      </c>
      <c r="M474">
        <v>1.200762081339463</v>
      </c>
      <c r="N474">
        <v>15801</v>
      </c>
      <c r="O474">
        <v>4472864.2266477328</v>
      </c>
      <c r="P474">
        <v>5018.4826779360556</v>
      </c>
      <c r="Q474">
        <v>0.1553101560173194</v>
      </c>
      <c r="R474">
        <v>0.84468984398268065</v>
      </c>
      <c r="S474" s="7">
        <v>2.0254629629629629E-3</v>
      </c>
      <c r="T474">
        <v>4.0908409541718935</v>
      </c>
      <c r="U474">
        <v>0.55752890602989147</v>
      </c>
      <c r="V474" s="6" t="s">
        <v>120</v>
      </c>
      <c r="W474" s="6" t="s">
        <v>121</v>
      </c>
      <c r="X474" s="6" t="s">
        <v>298</v>
      </c>
      <c r="Y474" s="6" t="s">
        <v>148</v>
      </c>
      <c r="Z474" s="6" t="s">
        <v>124</v>
      </c>
      <c r="AA474">
        <v>-6.2147755034832941E-2</v>
      </c>
      <c r="AB474">
        <v>-0.59507508368856987</v>
      </c>
      <c r="AC474">
        <v>-4.6577306799481244E-2</v>
      </c>
      <c r="AD474">
        <v>-0.58423587626071893</v>
      </c>
      <c r="AE474">
        <v>-7.462089828954388E-2</v>
      </c>
      <c r="AF474">
        <v>-0.60360450984007485</v>
      </c>
      <c r="AG474">
        <v>1319006.424425449</v>
      </c>
      <c r="AH474">
        <v>-6.4318517433010314E-2</v>
      </c>
      <c r="AI474">
        <v>-0.56846440414526078</v>
      </c>
      <c r="AJ474">
        <v>-4.530353941934917E-2</v>
      </c>
      <c r="AK474">
        <v>-0.60147239383759776</v>
      </c>
      <c r="AL474">
        <v>-7.8574240481039559E-2</v>
      </c>
      <c r="AM474">
        <v>-0.53879177027948044</v>
      </c>
      <c r="AN474">
        <v>0.45216124972672583</v>
      </c>
      <c r="AO474">
        <v>0.54783875027327411</v>
      </c>
      <c r="AP474">
        <v>2.1840167580784251</v>
      </c>
      <c r="AQ474">
        <v>9768810.4276081435</v>
      </c>
      <c r="AR474">
        <v>-9.5966557575060896E-2</v>
      </c>
      <c r="AS474">
        <v>-0.58832040088194182</v>
      </c>
      <c r="AT474">
        <v>-9.3933418193762219E-2</v>
      </c>
      <c r="AU474">
        <v>-0.51187002123692127</v>
      </c>
      <c r="AV474">
        <v>-9.7943055811679836E-2</v>
      </c>
      <c r="AW474">
        <v>-0.64292825259344955</v>
      </c>
      <c r="AX474">
        <v>2022455.8785790037</v>
      </c>
      <c r="AY474">
        <v>576648.92396266782</v>
      </c>
      <c r="AZ474" s="8">
        <v>2.1527777777777778E-3</v>
      </c>
      <c r="BA474">
        <v>2.3863247721456684</v>
      </c>
      <c r="BB474">
        <v>4826236.5636247089</v>
      </c>
      <c r="BC474">
        <v>0.51648755816323821</v>
      </c>
      <c r="BD474">
        <v>2450408.3480687286</v>
      </c>
      <c r="BE474">
        <v>742357.50046278117</v>
      </c>
      <c r="BF474" s="8">
        <v>1.9097222222222222E-3</v>
      </c>
      <c r="BG474">
        <v>2.0170409017251707</v>
      </c>
      <c r="BH474">
        <v>4942573.8639834346</v>
      </c>
      <c r="BI474">
        <v>0.59140257256516027</v>
      </c>
      <c r="BJ474">
        <v>0.52661260417784617</v>
      </c>
      <c r="BK474">
        <v>4.1191109962643714E-4</v>
      </c>
      <c r="BL474">
        <v>9.3829892496241032E-2</v>
      </c>
      <c r="BM474">
        <v>6.5201691801479236E-2</v>
      </c>
      <c r="BN474">
        <v>0.31394390042480724</v>
      </c>
      <c r="BQ474">
        <v>1064896.9775938196</v>
      </c>
      <c r="BR474">
        <v>-3.5059271185187257E-2</v>
      </c>
      <c r="BS474">
        <v>-0.39955829722776648</v>
      </c>
      <c r="BU474">
        <v>-0.78628554494504999</v>
      </c>
      <c r="BV474">
        <v>-0.92791900187517917</v>
      </c>
      <c r="BW474">
        <v>189739.41780826738</v>
      </c>
      <c r="BX474">
        <v>-0.29626077344758239</v>
      </c>
      <c r="BY474">
        <v>-0.91011487104167255</v>
      </c>
      <c r="BZ474">
        <v>131848.50492099163</v>
      </c>
      <c r="CA474">
        <v>4.1299036296930769E-2</v>
      </c>
      <c r="CB474">
        <v>-0.6051049312667186</v>
      </c>
      <c r="CC474">
        <v>634846.0102247902</v>
      </c>
      <c r="CD474">
        <v>2.8538784197317035E-2</v>
      </c>
      <c r="CE474">
        <v>1.5811954560613906E-3</v>
      </c>
      <c r="CK474">
        <v>-1</v>
      </c>
      <c r="CL474" s="6" t="s">
        <v>1445</v>
      </c>
      <c r="CM474" s="6" t="s">
        <v>1446</v>
      </c>
      <c r="CN474" s="6" t="s">
        <v>1447</v>
      </c>
      <c r="CO474" s="6"/>
      <c r="CP474" s="6" t="s">
        <v>298</v>
      </c>
      <c r="CQ474" s="6" t="s">
        <v>1448</v>
      </c>
      <c r="CR474" s="6" t="s">
        <v>247</v>
      </c>
      <c r="CS474" s="6" t="s">
        <v>248</v>
      </c>
      <c r="CT474" s="6" t="s">
        <v>1449</v>
      </c>
      <c r="CU474" s="6"/>
      <c r="CV474">
        <v>0.66656088059212659</v>
      </c>
      <c r="CW474">
        <v>0.33343911940787341</v>
      </c>
      <c r="CX474">
        <v>0.2658862236984188</v>
      </c>
      <c r="CY474">
        <v>0.28145024075926012</v>
      </c>
      <c r="CZ474">
        <v>0.19250281793827512</v>
      </c>
      <c r="DA474">
        <v>0.11135914034396387</v>
      </c>
      <c r="DB474">
        <v>9.5343806002364917E-2</v>
      </c>
      <c r="DC474">
        <v>5.3457771257717064E-2</v>
      </c>
      <c r="DD4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74" t="str">
        <f>IF(TRIM(SW_base_final[[#This Row],[Neg]])="","blocked",SW_base_final[[#This Row],[Neg]])</f>
        <v>blocked</v>
      </c>
      <c r="DF474" t="str">
        <f>LEFT(SW_base_final[[#This Row],[date]],2)</f>
        <v/>
      </c>
      <c r="DG474" t="str">
        <f>MID(SW_base_final[[#This Row],[date]],4,2)</f>
        <v/>
      </c>
      <c r="DH474" t="str">
        <f>RIGHT(SW_base_final[[#This Row],[date]],4)</f>
        <v/>
      </c>
    </row>
    <row r="475" spans="1:112" x14ac:dyDescent="0.3">
      <c r="A475" s="6" t="s">
        <v>1450</v>
      </c>
      <c r="B475" s="6" t="s">
        <v>113</v>
      </c>
      <c r="C475" s="6" t="s">
        <v>114</v>
      </c>
      <c r="D475" s="6" t="s">
        <v>115</v>
      </c>
      <c r="E475" s="6" t="s">
        <v>116</v>
      </c>
      <c r="F475" s="6" t="s">
        <v>117</v>
      </c>
      <c r="G475" s="6" t="s">
        <v>118</v>
      </c>
      <c r="H475" s="1">
        <v>44161.630982407405</v>
      </c>
      <c r="I475" s="6" t="s">
        <v>116</v>
      </c>
      <c r="J475" s="6" t="s">
        <v>116</v>
      </c>
      <c r="K475" s="6" t="s">
        <v>119</v>
      </c>
      <c r="L475">
        <v>3.4276787368061164E-4</v>
      </c>
      <c r="M475">
        <v>1.5542614633796901</v>
      </c>
      <c r="N475">
        <v>1495</v>
      </c>
      <c r="O475">
        <v>39688842.52157563</v>
      </c>
      <c r="P475">
        <v>9054.8581710231101</v>
      </c>
      <c r="Q475">
        <v>0.39582938624938035</v>
      </c>
      <c r="R475">
        <v>0.60417061375061965</v>
      </c>
      <c r="S475" s="7">
        <v>4.2245370370370371E-3</v>
      </c>
      <c r="T475">
        <v>3.9681340253405479</v>
      </c>
      <c r="U475">
        <v>0.33414371273725041</v>
      </c>
      <c r="V475" s="6" t="s">
        <v>117</v>
      </c>
      <c r="W475" s="6" t="s">
        <v>121</v>
      </c>
      <c r="X475" s="6" t="s">
        <v>1451</v>
      </c>
      <c r="Y475" s="6" t="s">
        <v>231</v>
      </c>
      <c r="Z475" s="6" t="s">
        <v>180</v>
      </c>
      <c r="AA475">
        <v>8.3550753363306196E-2</v>
      </c>
      <c r="AB475">
        <v>-0.26707439009132716</v>
      </c>
      <c r="AC475">
        <v>7.9870211720658446E-2</v>
      </c>
      <c r="AD475">
        <v>-7.1248183728258585E-2</v>
      </c>
      <c r="AE475">
        <v>8.6595487213300792E-2</v>
      </c>
      <c r="AF475">
        <v>-0.37535393186244004</v>
      </c>
      <c r="AG475">
        <v>3706191.4974410543</v>
      </c>
      <c r="AH475">
        <v>9.2611263452796022E-2</v>
      </c>
      <c r="AI475">
        <v>-0.2837260080487235</v>
      </c>
      <c r="AJ475">
        <v>5.8977470342404636E-2</v>
      </c>
      <c r="AK475">
        <v>-0.11003960213935371</v>
      </c>
      <c r="AL475">
        <v>0.10481511940268717</v>
      </c>
      <c r="AM475">
        <v>-0.3292533205338718</v>
      </c>
      <c r="AN475">
        <v>0.45119217494710628</v>
      </c>
      <c r="AO475">
        <v>0.54880782505289361</v>
      </c>
      <c r="AP475">
        <v>3.5668708554269566</v>
      </c>
      <c r="AQ475">
        <v>141564975.6758382</v>
      </c>
      <c r="AR475">
        <v>5.0359213639847633E-2</v>
      </c>
      <c r="AS475">
        <v>-0.23897508519275745</v>
      </c>
      <c r="AT475">
        <v>3.6305369517113384E-2</v>
      </c>
      <c r="AU475">
        <v>3.9070918789039899E-2</v>
      </c>
      <c r="AV475">
        <v>6.9403392363881045E-2</v>
      </c>
      <c r="AW475">
        <v>-0.43685611021166326</v>
      </c>
      <c r="AX475">
        <v>17907295.178442903</v>
      </c>
      <c r="AY475">
        <v>956364.92591243342</v>
      </c>
      <c r="AZ475" s="8">
        <v>5.1273148148148146E-3</v>
      </c>
      <c r="BA475">
        <v>4.4878250915851661</v>
      </c>
      <c r="BB475">
        <v>80364808.624238119</v>
      </c>
      <c r="BC475">
        <v>0.25932570193880305</v>
      </c>
      <c r="BD475">
        <v>21781547.343132716</v>
      </c>
      <c r="BE475">
        <v>2749826.571528621</v>
      </c>
      <c r="BF475" s="8">
        <v>3.4837962962962965E-3</v>
      </c>
      <c r="BG475">
        <v>2.8097254105730585</v>
      </c>
      <c r="BH475">
        <v>61200167.051600084</v>
      </c>
      <c r="BI475">
        <v>0.39565395270898202</v>
      </c>
      <c r="BJ475">
        <v>0.90124057965201698</v>
      </c>
      <c r="BK475">
        <v>2.6540600729232228E-3</v>
      </c>
      <c r="BL475">
        <v>4.035365886304757E-3</v>
      </c>
      <c r="BM475">
        <v>2.6776103449550662E-3</v>
      </c>
      <c r="BN475">
        <v>8.9346458992805577E-2</v>
      </c>
      <c r="BO475">
        <v>1.8215367894847071E-5</v>
      </c>
      <c r="BP475">
        <v>2.7709683099529424E-5</v>
      </c>
      <c r="BQ475">
        <v>16126150.835900642</v>
      </c>
      <c r="BR475">
        <v>9.1856471859159905E-2</v>
      </c>
      <c r="BS475">
        <v>-8.1648565435047282E-2</v>
      </c>
      <c r="BT475">
        <v>47489.842368202073</v>
      </c>
      <c r="BU475">
        <v>0.15460704908115064</v>
      </c>
      <c r="BV475">
        <v>-0.63503457214511183</v>
      </c>
      <c r="BW475">
        <v>72205.935273936324</v>
      </c>
      <c r="BX475">
        <v>0.23967487923572417</v>
      </c>
      <c r="BY475">
        <v>-1.345159766327042E-2</v>
      </c>
      <c r="BZ475">
        <v>47911.234000565804</v>
      </c>
      <c r="CA475">
        <v>0.13497863808520671</v>
      </c>
      <c r="CB475">
        <v>-0.21436630119831757</v>
      </c>
      <c r="CC475">
        <v>1598701.28676176</v>
      </c>
      <c r="CD475">
        <v>-3.2871298594651432E-2</v>
      </c>
      <c r="CE475">
        <v>0.10420061165066352</v>
      </c>
      <c r="CJ475">
        <v>-0.11735634562491526</v>
      </c>
      <c r="CK475">
        <v>-0.73935922942546495</v>
      </c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>
        <v>0.64807842778019298</v>
      </c>
      <c r="CW475">
        <v>0.35192157221980702</v>
      </c>
      <c r="CX475">
        <v>0.20518440902953702</v>
      </c>
      <c r="CY475">
        <v>0.3847062629836413</v>
      </c>
      <c r="CZ475">
        <v>0.20860191626072852</v>
      </c>
      <c r="DA475">
        <v>0.10130072942334872</v>
      </c>
      <c r="DB475">
        <v>6.2246974778395608E-2</v>
      </c>
      <c r="DC475">
        <v>3.7959707524349517E-2</v>
      </c>
      <c r="DD4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75" t="str">
        <f>IF(TRIM(SW_base_final[[#This Row],[Neg]])="","blocked",SW_base_final[[#This Row],[Neg]])</f>
        <v>blocked</v>
      </c>
      <c r="DF475" t="str">
        <f>LEFT(SW_base_final[[#This Row],[date]],2)</f>
        <v/>
      </c>
      <c r="DG475" t="str">
        <f>MID(SW_base_final[[#This Row],[date]],4,2)</f>
        <v/>
      </c>
      <c r="DH475" t="str">
        <f>RIGHT(SW_base_final[[#This Row],[date]],4)</f>
        <v/>
      </c>
    </row>
    <row r="476" spans="1:112" x14ac:dyDescent="0.3">
      <c r="A476" s="6" t="s">
        <v>1452</v>
      </c>
      <c r="B476" s="6" t="s">
        <v>297</v>
      </c>
      <c r="C476" s="6" t="s">
        <v>114</v>
      </c>
      <c r="D476" s="6" t="s">
        <v>115</v>
      </c>
      <c r="E476" s="6" t="s">
        <v>116</v>
      </c>
      <c r="F476" s="6" t="s">
        <v>117</v>
      </c>
      <c r="G476" s="6" t="s">
        <v>118</v>
      </c>
      <c r="H476" s="1">
        <v>44161.630982407405</v>
      </c>
      <c r="I476" s="6" t="s">
        <v>116</v>
      </c>
      <c r="J476" s="6" t="s">
        <v>116</v>
      </c>
      <c r="K476" s="6" t="s">
        <v>119</v>
      </c>
      <c r="L476">
        <v>3.386105918714043E-4</v>
      </c>
      <c r="M476">
        <v>0.17401012976354668</v>
      </c>
      <c r="N476">
        <v>34462</v>
      </c>
      <c r="O476">
        <v>1043985.0673912509</v>
      </c>
      <c r="P476">
        <v>4057.7366610306808</v>
      </c>
      <c r="Q476">
        <v>0.68683066413725913</v>
      </c>
      <c r="R476">
        <v>0.31316933586274087</v>
      </c>
      <c r="S476" s="7">
        <v>7.1412037037037034E-3</v>
      </c>
      <c r="T476">
        <v>3.0262523138437749</v>
      </c>
      <c r="U476">
        <v>0.39408231318209691</v>
      </c>
      <c r="V476" s="6" t="s">
        <v>117</v>
      </c>
      <c r="W476" s="6" t="s">
        <v>121</v>
      </c>
      <c r="X476" s="6" t="s">
        <v>130</v>
      </c>
      <c r="Y476" s="6" t="s">
        <v>148</v>
      </c>
      <c r="Z476" s="6" t="s">
        <v>180</v>
      </c>
      <c r="AA476">
        <v>5.1991161000092934E-2</v>
      </c>
      <c r="AB476">
        <v>0.25799119835648288</v>
      </c>
      <c r="AC476">
        <v>3.0771429180467491E-2</v>
      </c>
      <c r="AD476">
        <v>0.13966906795802991</v>
      </c>
      <c r="AE476">
        <v>0.12935132379977099</v>
      </c>
      <c r="AF476">
        <v>0.92194757879511369</v>
      </c>
      <c r="AG476">
        <v>240473.88485709869</v>
      </c>
      <c r="AH476">
        <v>0.12117340348739614</v>
      </c>
      <c r="AI476">
        <v>0.1797052302130282</v>
      </c>
      <c r="AJ476">
        <v>0.10667764574726624</v>
      </c>
      <c r="AK476">
        <v>-7.7213861824157015E-2</v>
      </c>
      <c r="AL476">
        <v>0.13818899296913911</v>
      </c>
      <c r="AM476">
        <v>0.72918110831448235</v>
      </c>
      <c r="AN476">
        <v>0.76891672401087519</v>
      </c>
      <c r="AO476">
        <v>0.23108327598912481</v>
      </c>
      <c r="AP476">
        <v>8.441536916942006</v>
      </c>
      <c r="AQ476">
        <v>8812838.4871194325</v>
      </c>
      <c r="AR476">
        <v>-0.12916115677581275</v>
      </c>
      <c r="AS476">
        <v>0.40823554210458601</v>
      </c>
      <c r="AT476">
        <v>-0.15935829933875367</v>
      </c>
      <c r="AU476">
        <v>-3.3391489120151885E-2</v>
      </c>
      <c r="AV476">
        <v>-6.7238202331999952E-2</v>
      </c>
      <c r="AW476">
        <v>8.0484131036886044</v>
      </c>
      <c r="AX476">
        <v>802737.57793475338</v>
      </c>
      <c r="AY476">
        <v>128172.92583351341</v>
      </c>
      <c r="AZ476" s="8">
        <v>8.8425925925925929E-3</v>
      </c>
      <c r="BA476">
        <v>7.1238150721042475</v>
      </c>
      <c r="BB476">
        <v>5718554.0566360541</v>
      </c>
      <c r="BC476">
        <v>0.37387011164532696</v>
      </c>
      <c r="BD476">
        <v>241247.48945649748</v>
      </c>
      <c r="BE476">
        <v>112300.95902358527</v>
      </c>
      <c r="BF476" s="8">
        <v>1.4699074074074074E-3</v>
      </c>
      <c r="BG476">
        <v>12.826182927144405</v>
      </c>
      <c r="BH476">
        <v>3094284.430483378</v>
      </c>
      <c r="BI476">
        <v>0.46133728749461317</v>
      </c>
      <c r="BJ476">
        <v>0.92947056857249744</v>
      </c>
      <c r="BK476">
        <v>6.2537858492498638E-4</v>
      </c>
      <c r="BL476">
        <v>3.2468436574552471E-2</v>
      </c>
      <c r="BM476">
        <v>6.5841744878690411E-3</v>
      </c>
      <c r="BN476">
        <v>3.0851441780156155E-2</v>
      </c>
      <c r="BQ476">
        <v>744233.54329285549</v>
      </c>
      <c r="BR476">
        <v>2.1062360489894738E-2</v>
      </c>
      <c r="BS476">
        <v>0.10479082809270768</v>
      </c>
      <c r="BU476">
        <v>-8.0868066087600443E-3</v>
      </c>
      <c r="BV476">
        <v>0.23209627530297494</v>
      </c>
      <c r="BW476">
        <v>25997.702793505679</v>
      </c>
      <c r="BX476">
        <v>0.60125547155071568</v>
      </c>
      <c r="BY476">
        <v>1.6307336364249614</v>
      </c>
      <c r="BZ476">
        <v>5271.9942668986105</v>
      </c>
      <c r="CA476">
        <v>2.8860832756875343E-2</v>
      </c>
      <c r="CB476">
        <v>0.64715413021654156</v>
      </c>
      <c r="CC476">
        <v>24702.963824881943</v>
      </c>
      <c r="CD476">
        <v>8.3875698784334762E-3</v>
      </c>
      <c r="CE476">
        <v>0.71576247565808626</v>
      </c>
      <c r="CK476">
        <v>-1</v>
      </c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>
        <v>0.73979173489647809</v>
      </c>
      <c r="CW476">
        <v>0.26020826510352191</v>
      </c>
      <c r="CX476">
        <v>0.19814094012976108</v>
      </c>
      <c r="CY476">
        <v>0.27472765191878035</v>
      </c>
      <c r="CZ476">
        <v>0.20788706354346234</v>
      </c>
      <c r="DA476">
        <v>0.1510575999356854</v>
      </c>
      <c r="DB476">
        <v>0.10187324794332987</v>
      </c>
      <c r="DC476">
        <v>6.631349652898115E-2</v>
      </c>
      <c r="DD4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476" t="str">
        <f>IF(TRIM(SW_base_final[[#This Row],[Neg]])="","blocked",SW_base_final[[#This Row],[Neg]])</f>
        <v>blocked</v>
      </c>
      <c r="DF476" t="str">
        <f>LEFT(SW_base_final[[#This Row],[date]],2)</f>
        <v/>
      </c>
      <c r="DG476" t="str">
        <f>MID(SW_base_final[[#This Row],[date]],4,2)</f>
        <v/>
      </c>
      <c r="DH476" t="str">
        <f>RIGHT(SW_base_final[[#This Row],[date]],4)</f>
        <v/>
      </c>
    </row>
    <row r="477" spans="1:112" x14ac:dyDescent="0.3">
      <c r="A477" s="6" t="s">
        <v>1453</v>
      </c>
      <c r="B477" s="6" t="s">
        <v>113</v>
      </c>
      <c r="C477" s="6" t="s">
        <v>114</v>
      </c>
      <c r="D477" s="6" t="s">
        <v>115</v>
      </c>
      <c r="E477" s="6" t="s">
        <v>116</v>
      </c>
      <c r="F477" s="6" t="s">
        <v>117</v>
      </c>
      <c r="G477" s="6" t="s">
        <v>118</v>
      </c>
      <c r="H477" s="1">
        <v>44161.630982407405</v>
      </c>
      <c r="I477" s="6" t="s">
        <v>116</v>
      </c>
      <c r="J477" s="6" t="s">
        <v>116</v>
      </c>
      <c r="K477" s="6" t="s">
        <v>119</v>
      </c>
      <c r="L477">
        <v>3.3758219946721944E-4</v>
      </c>
      <c r="M477">
        <v>1.224525615208883</v>
      </c>
      <c r="N477">
        <v>10907</v>
      </c>
      <c r="O477">
        <v>4873675.1991311638</v>
      </c>
      <c r="P477">
        <v>8265.9035273469999</v>
      </c>
      <c r="Q477">
        <v>0.24758444290659656</v>
      </c>
      <c r="R477">
        <v>0.75241555709340346</v>
      </c>
      <c r="S477" s="7">
        <v>2.8819444444444444E-3</v>
      </c>
      <c r="T477">
        <v>2.102585851992103</v>
      </c>
      <c r="U477">
        <v>0.42345175383424205</v>
      </c>
      <c r="V477" s="6" t="s">
        <v>117</v>
      </c>
      <c r="W477" s="6" t="s">
        <v>121</v>
      </c>
      <c r="X477" s="6" t="s">
        <v>152</v>
      </c>
      <c r="Y477" s="6" t="s">
        <v>231</v>
      </c>
      <c r="Z477" s="6" t="s">
        <v>180</v>
      </c>
      <c r="AA477">
        <v>-2.9287880419602952E-2</v>
      </c>
      <c r="AB477">
        <v>0.19323935379622448</v>
      </c>
      <c r="AC477">
        <v>-4.5764621385760873E-2</v>
      </c>
      <c r="AD477">
        <v>0.24691718547029429</v>
      </c>
      <c r="AE477">
        <v>-2.3553990005088732E-2</v>
      </c>
      <c r="AF477">
        <v>0.17602232237007187</v>
      </c>
      <c r="AG477">
        <v>1643539.6564278579</v>
      </c>
      <c r="AH477">
        <v>-2.1692731479665439E-2</v>
      </c>
      <c r="AI477">
        <v>0.48305022235782169</v>
      </c>
      <c r="AJ477">
        <v>-4.1984456739118547E-2</v>
      </c>
      <c r="AK477">
        <v>0.14254534940355512</v>
      </c>
      <c r="AL477">
        <v>-1.5068819921365884E-2</v>
      </c>
      <c r="AM477">
        <v>0.63805322628144534</v>
      </c>
      <c r="AN477">
        <v>0.25377775217365911</v>
      </c>
      <c r="AO477">
        <v>0.74622224782634083</v>
      </c>
      <c r="AP477">
        <v>4.1679437508485417</v>
      </c>
      <c r="AQ477">
        <v>20313204.089884255</v>
      </c>
      <c r="AR477">
        <v>-9.8208776417595844E-2</v>
      </c>
      <c r="AS477">
        <v>-0.14225182602766506</v>
      </c>
      <c r="AT477">
        <v>-0.13063735676616717</v>
      </c>
      <c r="AU477">
        <v>0.27801295078388133</v>
      </c>
      <c r="AV477">
        <v>-6.4598197525928436E-2</v>
      </c>
      <c r="AW477">
        <v>-0.34859483651423162</v>
      </c>
      <c r="AX477">
        <v>1236830.3368600167</v>
      </c>
      <c r="AY477">
        <v>396084.02640936506</v>
      </c>
      <c r="AZ477" s="8">
        <v>4.3750000000000004E-3</v>
      </c>
      <c r="BA477">
        <v>8.0581942112916867</v>
      </c>
      <c r="BB477">
        <v>9966619.0608353335</v>
      </c>
      <c r="BC477">
        <v>0.3098053565618597</v>
      </c>
      <c r="BD477">
        <v>3636844.8622711473</v>
      </c>
      <c r="BE477">
        <v>1247455.6300184929</v>
      </c>
      <c r="BF477" s="8">
        <v>2.3842592592592591E-3</v>
      </c>
      <c r="BG477">
        <v>2.8449343925513664</v>
      </c>
      <c r="BH477">
        <v>10346585.029048923</v>
      </c>
      <c r="BI477">
        <v>0.46210099985502229</v>
      </c>
      <c r="BJ477">
        <v>0.50346802797844525</v>
      </c>
      <c r="BK477">
        <v>1.8650382447144061E-2</v>
      </c>
      <c r="BL477">
        <v>5.1506778465368379E-2</v>
      </c>
      <c r="BM477">
        <v>3.8890543127865572E-2</v>
      </c>
      <c r="BN477">
        <v>0.38111766834264499</v>
      </c>
      <c r="BO477">
        <v>5.7053231853146785E-3</v>
      </c>
      <c r="BP477">
        <v>6.6127645321688083E-4</v>
      </c>
      <c r="BQ477">
        <v>622156.7541374173</v>
      </c>
      <c r="BR477">
        <v>-3.262620983833231E-3</v>
      </c>
      <c r="BS477">
        <v>0.45516966477827991</v>
      </c>
      <c r="BT477">
        <v>23047.06706665668</v>
      </c>
      <c r="BU477">
        <v>0.20299813472608341</v>
      </c>
      <c r="BV477">
        <v>-0.58111264315081046</v>
      </c>
      <c r="BW477">
        <v>63649.106448246108</v>
      </c>
      <c r="BX477">
        <v>0.29813128220004748</v>
      </c>
      <c r="BY477">
        <v>-4.2590610746181312E-2</v>
      </c>
      <c r="BZ477">
        <v>48058.690392371798</v>
      </c>
      <c r="CA477">
        <v>0.1929244531947587</v>
      </c>
      <c r="CB477">
        <v>-0.27731285901471914</v>
      </c>
      <c r="CC477">
        <v>470963.23560516577</v>
      </c>
      <c r="CD477">
        <v>-0.13013844060783653</v>
      </c>
      <c r="CE477">
        <v>0.28310182566428321</v>
      </c>
      <c r="CF477">
        <v>7050.3093682689587</v>
      </c>
      <c r="CG477">
        <v>0.61367852396554179</v>
      </c>
      <c r="CH477">
        <v>0.38954351275563348</v>
      </c>
      <c r="CJ477">
        <v>-0.95127753365001899</v>
      </c>
      <c r="CK477">
        <v>-0.63844737806595897</v>
      </c>
      <c r="CL477" s="6" t="s">
        <v>1454</v>
      </c>
      <c r="CM477" s="6" t="s">
        <v>1455</v>
      </c>
      <c r="CN477" s="6" t="s">
        <v>155</v>
      </c>
      <c r="CO477" s="6"/>
      <c r="CP477" s="6" t="s">
        <v>152</v>
      </c>
      <c r="CQ477" s="6" t="s">
        <v>1456</v>
      </c>
      <c r="CR477" s="6" t="s">
        <v>282</v>
      </c>
      <c r="CS477" s="6" t="s">
        <v>283</v>
      </c>
      <c r="CT477" s="6" t="s">
        <v>1457</v>
      </c>
      <c r="CU477" s="6" t="s">
        <v>1458</v>
      </c>
      <c r="CV477">
        <v>0.71661961885976944</v>
      </c>
      <c r="CW477">
        <v>0.28338038114023056</v>
      </c>
      <c r="CX477">
        <v>0.16593700044579263</v>
      </c>
      <c r="CY477">
        <v>0.2781276504444099</v>
      </c>
      <c r="CZ477">
        <v>0.21625718456542672</v>
      </c>
      <c r="DA477">
        <v>0.18649426974329525</v>
      </c>
      <c r="DB477">
        <v>9.7169368829901695E-2</v>
      </c>
      <c r="DC477">
        <v>5.6014525971173915E-2</v>
      </c>
      <c r="DD4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77" t="str">
        <f>IF(TRIM(SW_base_final[[#This Row],[Neg]])="","blocked",SW_base_final[[#This Row],[Neg]])</f>
        <v>blocked</v>
      </c>
      <c r="DF477" t="str">
        <f>LEFT(SW_base_final[[#This Row],[date]],2)</f>
        <v/>
      </c>
      <c r="DG477" t="str">
        <f>MID(SW_base_final[[#This Row],[date]],4,2)</f>
        <v/>
      </c>
      <c r="DH477" t="str">
        <f>RIGHT(SW_base_final[[#This Row],[date]],4)</f>
        <v/>
      </c>
    </row>
    <row r="478" spans="1:112" x14ac:dyDescent="0.3">
      <c r="A478" s="6" t="s">
        <v>1459</v>
      </c>
      <c r="B478" s="6" t="s">
        <v>190</v>
      </c>
      <c r="C478" s="6" t="s">
        <v>114</v>
      </c>
      <c r="D478" s="6" t="s">
        <v>117</v>
      </c>
      <c r="E478" s="6" t="s">
        <v>116</v>
      </c>
      <c r="F478" s="6" t="s">
        <v>117</v>
      </c>
      <c r="G478" s="6" t="s">
        <v>118</v>
      </c>
      <c r="H478" s="1">
        <v>44161.630982407405</v>
      </c>
      <c r="I478" s="6" t="s">
        <v>116</v>
      </c>
      <c r="J478" s="6" t="s">
        <v>116</v>
      </c>
      <c r="K478" s="6" t="s">
        <v>119</v>
      </c>
      <c r="L478">
        <v>3.3715486248711476E-4</v>
      </c>
      <c r="M478">
        <v>0.52778735538532329</v>
      </c>
      <c r="N478">
        <v>754351</v>
      </c>
      <c r="O478">
        <v>18711.889845566013</v>
      </c>
      <c r="P478">
        <v>6743.4770843257857</v>
      </c>
      <c r="Q478">
        <v>1</v>
      </c>
      <c r="R478">
        <v>0</v>
      </c>
      <c r="S478" s="7">
        <v>3.2754629629629631E-3</v>
      </c>
      <c r="T478">
        <v>6.1753406778219455</v>
      </c>
      <c r="U478">
        <v>0.43139871630117677</v>
      </c>
      <c r="V478" s="6" t="s">
        <v>117</v>
      </c>
      <c r="W478" s="6" t="s">
        <v>121</v>
      </c>
      <c r="X478" s="6" t="s">
        <v>152</v>
      </c>
      <c r="Y478" s="6" t="s">
        <v>148</v>
      </c>
      <c r="Z478" s="6" t="s">
        <v>180</v>
      </c>
      <c r="AA478">
        <v>-0.46945695416223698</v>
      </c>
      <c r="AB478">
        <v>-0.10999035567291793</v>
      </c>
      <c r="AC478">
        <v>-0.52831627463460396</v>
      </c>
      <c r="AD478">
        <v>1.8785075393034032</v>
      </c>
      <c r="AE478">
        <v>-3.7497568805246795E-2</v>
      </c>
      <c r="AF478">
        <v>-0.74457849520784514</v>
      </c>
      <c r="AG478">
        <v>8715.4228901557472</v>
      </c>
      <c r="AH478">
        <v>-0.30630884966637595</v>
      </c>
      <c r="AI478">
        <v>-0.3052750122084722</v>
      </c>
      <c r="AJ478">
        <v>-0.35783626281447589</v>
      </c>
      <c r="AK478">
        <v>1.2228602528903609</v>
      </c>
      <c r="AL478">
        <v>-4.0063504813321327E-2</v>
      </c>
      <c r="AM478">
        <v>-0.79423325870832018</v>
      </c>
      <c r="AN478">
        <v>0.78244185521164988</v>
      </c>
      <c r="AO478">
        <v>0.21755814478835014</v>
      </c>
      <c r="AP478">
        <v>5.8073768727659782</v>
      </c>
      <c r="AQ478">
        <v>108666.99633488466</v>
      </c>
      <c r="AR478">
        <v>-0.44749596757709675</v>
      </c>
      <c r="AS478">
        <v>0.69157144616556399</v>
      </c>
      <c r="AT478">
        <v>-0.49167295519285414</v>
      </c>
      <c r="AU478">
        <v>4.5831013128284352</v>
      </c>
      <c r="AV478">
        <v>0.24488751199535219</v>
      </c>
      <c r="AW478">
        <v>-0.69023132641203</v>
      </c>
      <c r="AX478">
        <v>14640.965805280704</v>
      </c>
      <c r="AY478">
        <v>6759.7937923288164</v>
      </c>
      <c r="AZ478" s="8">
        <v>4.1203703703703706E-3</v>
      </c>
      <c r="BA478">
        <v>6.4190977949201748</v>
      </c>
      <c r="BB478">
        <v>93981.791316179049</v>
      </c>
      <c r="BC478">
        <v>0.31647492941716349</v>
      </c>
      <c r="BF478" s="8">
        <v>2.3148148148148149E-4</v>
      </c>
      <c r="BG478">
        <v>3.607339481990524</v>
      </c>
      <c r="BH478">
        <v>14685.205018705579</v>
      </c>
      <c r="BI478">
        <v>0.84471893975203771</v>
      </c>
      <c r="BJ478">
        <v>0.34426905484867892</v>
      </c>
      <c r="BL478">
        <v>0.29156222192532866</v>
      </c>
      <c r="BM478">
        <v>9.8818411150936758E-2</v>
      </c>
      <c r="BN478">
        <v>0.26535031207505566</v>
      </c>
      <c r="BR478">
        <v>-0.5859677585943821</v>
      </c>
      <c r="BS478">
        <v>11.689232781738081</v>
      </c>
      <c r="BX478">
        <v>-0.58234250901612794</v>
      </c>
      <c r="CA478">
        <v>-0.61417337150228613</v>
      </c>
      <c r="CB478">
        <v>98.045945768361335</v>
      </c>
      <c r="CD478">
        <v>-0.28332055030192593</v>
      </c>
      <c r="CE478">
        <v>-0.14360035715246822</v>
      </c>
      <c r="CL478" s="6" t="s">
        <v>1460</v>
      </c>
      <c r="CM478" s="6"/>
      <c r="CN478" s="6" t="s">
        <v>1461</v>
      </c>
      <c r="CO478" s="6" t="s">
        <v>1462</v>
      </c>
      <c r="CP478" s="6" t="s">
        <v>152</v>
      </c>
      <c r="CQ478" s="6"/>
      <c r="CR478" s="6" t="s">
        <v>247</v>
      </c>
      <c r="CS478" s="6" t="s">
        <v>248</v>
      </c>
      <c r="CT478" s="6"/>
      <c r="CU478" s="6"/>
      <c r="CV478">
        <v>0.59913489913121354</v>
      </c>
      <c r="CW478">
        <v>0.40086510086878646</v>
      </c>
      <c r="CX478">
        <v>0.16840816357406949</v>
      </c>
      <c r="CY478">
        <v>0.2702464444613859</v>
      </c>
      <c r="CZ478">
        <v>0.21005836747440551</v>
      </c>
      <c r="DA478">
        <v>0.16276902563174897</v>
      </c>
      <c r="DB478">
        <v>0.10865825013123594</v>
      </c>
      <c r="DC478">
        <v>7.9859748727154192E-2</v>
      </c>
      <c r="DD4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78" t="str">
        <f>IF(TRIM(SW_base_final[[#This Row],[Neg]])="","blocked",SW_base_final[[#This Row],[Neg]])</f>
        <v>blocked</v>
      </c>
      <c r="DF478" t="str">
        <f>LEFT(SW_base_final[[#This Row],[date]],2)</f>
        <v/>
      </c>
      <c r="DG478" t="str">
        <f>MID(SW_base_final[[#This Row],[date]],4,2)</f>
        <v/>
      </c>
      <c r="DH478" t="str">
        <f>RIGHT(SW_base_final[[#This Row],[date]],4)</f>
        <v/>
      </c>
    </row>
    <row r="479" spans="1:112" x14ac:dyDescent="0.3">
      <c r="A479" s="6" t="s">
        <v>1463</v>
      </c>
      <c r="B479" s="6" t="s">
        <v>113</v>
      </c>
      <c r="C479" s="6" t="s">
        <v>114</v>
      </c>
      <c r="D479" s="6" t="s">
        <v>115</v>
      </c>
      <c r="E479" s="6" t="s">
        <v>116</v>
      </c>
      <c r="F479" s="6" t="s">
        <v>117</v>
      </c>
      <c r="G479" s="6" t="s">
        <v>118</v>
      </c>
      <c r="H479" s="1">
        <v>44161.630982407405</v>
      </c>
      <c r="I479" s="6" t="s">
        <v>116</v>
      </c>
      <c r="J479" s="6" t="s">
        <v>116</v>
      </c>
      <c r="K479" s="6" t="s">
        <v>119</v>
      </c>
      <c r="L479">
        <v>3.3712382785493699E-4</v>
      </c>
      <c r="M479">
        <v>1.8434872750816272E-2</v>
      </c>
      <c r="N479">
        <v>24549</v>
      </c>
      <c r="O479">
        <v>3071466.6651128288</v>
      </c>
      <c r="P479">
        <v>14628.752623770808</v>
      </c>
      <c r="Q479">
        <v>0.53754421612430592</v>
      </c>
      <c r="R479">
        <v>0.46245578387569408</v>
      </c>
      <c r="S479" s="7">
        <v>6.4814814814814813E-4</v>
      </c>
      <c r="T479">
        <v>1.3676142546719241</v>
      </c>
      <c r="U479">
        <v>0.76597270163794551</v>
      </c>
      <c r="V479" s="6" t="s">
        <v>120</v>
      </c>
      <c r="W479" s="6" t="s">
        <v>121</v>
      </c>
      <c r="X479" s="6" t="s">
        <v>130</v>
      </c>
      <c r="Y479" s="6" t="s">
        <v>487</v>
      </c>
      <c r="Z479" s="6" t="s">
        <v>180</v>
      </c>
      <c r="AA479">
        <v>-0.16067443276681448</v>
      </c>
      <c r="AB479">
        <v>0.23705092322975219</v>
      </c>
      <c r="AC479">
        <v>-0.17338542085130981</v>
      </c>
      <c r="AD479">
        <v>0.42914747898317485</v>
      </c>
      <c r="AE479">
        <v>-0.15108268286443804</v>
      </c>
      <c r="AF479">
        <v>0.12585678749786888</v>
      </c>
      <c r="AG479">
        <v>2127825.2155739106</v>
      </c>
      <c r="AH479">
        <v>-0.16987775800896376</v>
      </c>
      <c r="AI479">
        <v>0.34259539881521861</v>
      </c>
      <c r="AJ479">
        <v>-0.18195708279496825</v>
      </c>
      <c r="AK479">
        <v>0.52591175682286173</v>
      </c>
      <c r="AL479">
        <v>-0.16113902696435722</v>
      </c>
      <c r="AM479">
        <v>0.23769497510350712</v>
      </c>
      <c r="AN479">
        <v>0.42355739843918339</v>
      </c>
      <c r="AO479">
        <v>0.57644260156081673</v>
      </c>
      <c r="AP479">
        <v>1.4107239596929038</v>
      </c>
      <c r="AQ479">
        <v>4332991.6158727286</v>
      </c>
      <c r="AR479">
        <v>-0.14929932014761116</v>
      </c>
      <c r="AS479">
        <v>-0.17793286192310254</v>
      </c>
      <c r="AT479">
        <v>-0.14266477685854961</v>
      </c>
      <c r="AU479">
        <v>0.25156054630183355</v>
      </c>
      <c r="AV479">
        <v>-0.15563616282897397</v>
      </c>
      <c r="AW479">
        <v>-0.38320443702928353</v>
      </c>
      <c r="AX479">
        <v>1300942.4300678645</v>
      </c>
      <c r="AY479">
        <v>880193.57434860501</v>
      </c>
      <c r="AZ479" s="8">
        <v>8.3333333333333339E-4</v>
      </c>
      <c r="BA479">
        <v>1.6397974266932926</v>
      </c>
      <c r="BB479">
        <v>2133282.049101403</v>
      </c>
      <c r="BC479">
        <v>0.75788730962153561</v>
      </c>
      <c r="BD479">
        <v>1770524.2350449646</v>
      </c>
      <c r="BE479">
        <v>1247631.6412253054</v>
      </c>
      <c r="BF479" s="8">
        <v>5.2083333333333333E-4</v>
      </c>
      <c r="BG479">
        <v>1.2424057932849817</v>
      </c>
      <c r="BH479">
        <v>2199709.5667713247</v>
      </c>
      <c r="BI479">
        <v>0.77191367060616312</v>
      </c>
      <c r="BJ479">
        <v>0.16319751885809941</v>
      </c>
      <c r="BK479">
        <v>9.4618002314624527E-3</v>
      </c>
      <c r="BL479">
        <v>1.4571961810325688E-2</v>
      </c>
      <c r="BM479">
        <v>2.6708674578291427E-2</v>
      </c>
      <c r="BN479">
        <v>0.78073948344442168</v>
      </c>
      <c r="BO479">
        <v>4.7657465591759074E-3</v>
      </c>
      <c r="BP479">
        <v>5.5481451822341822E-4</v>
      </c>
      <c r="BQ479">
        <v>212206.23924702674</v>
      </c>
      <c r="BR479">
        <v>-9.2466158234740581E-2</v>
      </c>
      <c r="BS479">
        <v>4.5667775150526113E-2</v>
      </c>
      <c r="BT479">
        <v>12303.208147245954</v>
      </c>
      <c r="BU479">
        <v>-0.36180049439086814</v>
      </c>
      <c r="BV479">
        <v>-0.30101098220992661</v>
      </c>
      <c r="BW479">
        <v>18947.967076075693</v>
      </c>
      <c r="BX479">
        <v>-0.30099785119495581</v>
      </c>
      <c r="BY479">
        <v>0.74348626095668147</v>
      </c>
      <c r="BZ479">
        <v>34729.372279611736</v>
      </c>
      <c r="CA479">
        <v>-0.26842899048871294</v>
      </c>
      <c r="CB479">
        <v>-0.28287637024701129</v>
      </c>
      <c r="CC479">
        <v>1015197.9685271085</v>
      </c>
      <c r="CD479">
        <v>-0.18147043803707075</v>
      </c>
      <c r="CE479">
        <v>0.61363472877433689</v>
      </c>
      <c r="CF479">
        <v>6196.9150119648748</v>
      </c>
      <c r="CG479">
        <v>0.27692048049166429</v>
      </c>
      <c r="CH479">
        <v>11.922167378676095</v>
      </c>
      <c r="CJ479">
        <v>1.2113826984826406</v>
      </c>
      <c r="CK479">
        <v>2.5528205426895441</v>
      </c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>
        <v>0.70855881002057519</v>
      </c>
      <c r="CW479">
        <v>0.29144118997942481</v>
      </c>
      <c r="CX479">
        <v>0.13125358921624694</v>
      </c>
      <c r="CY479">
        <v>0.27005794364630548</v>
      </c>
      <c r="CZ479">
        <v>0.24962121241559473</v>
      </c>
      <c r="DA479">
        <v>0.18707923510026006</v>
      </c>
      <c r="DB479">
        <v>0.11032533045146274</v>
      </c>
      <c r="DC479">
        <v>5.1662689170130394E-2</v>
      </c>
      <c r="DD4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79" t="str">
        <f>IF(TRIM(SW_base_final[[#This Row],[Neg]])="","blocked",SW_base_final[[#This Row],[Neg]])</f>
        <v>blocked</v>
      </c>
      <c r="DF479" t="str">
        <f>LEFT(SW_base_final[[#This Row],[date]],2)</f>
        <v/>
      </c>
      <c r="DG479" t="str">
        <f>MID(SW_base_final[[#This Row],[date]],4,2)</f>
        <v/>
      </c>
      <c r="DH479" t="str">
        <f>RIGHT(SW_base_final[[#This Row],[date]],4)</f>
        <v/>
      </c>
    </row>
    <row r="480" spans="1:112" x14ac:dyDescent="0.3">
      <c r="A480" s="6" t="s">
        <v>1464</v>
      </c>
      <c r="B480" s="6" t="s">
        <v>190</v>
      </c>
      <c r="C480" s="6" t="s">
        <v>114</v>
      </c>
      <c r="D480" s="6" t="s">
        <v>117</v>
      </c>
      <c r="E480" s="6" t="s">
        <v>116</v>
      </c>
      <c r="F480" s="6" t="s">
        <v>117</v>
      </c>
      <c r="G480" s="6" t="s">
        <v>118</v>
      </c>
      <c r="H480" s="1">
        <v>44161.630982407405</v>
      </c>
      <c r="I480" s="6" t="s">
        <v>116</v>
      </c>
      <c r="J480" s="6" t="s">
        <v>116</v>
      </c>
      <c r="K480" s="6" t="s">
        <v>119</v>
      </c>
      <c r="L480">
        <v>3.3504187108499977E-4</v>
      </c>
      <c r="M480">
        <v>-0.78825815086388362</v>
      </c>
      <c r="N480">
        <v>11598</v>
      </c>
      <c r="O480">
        <v>2256015.8219579235</v>
      </c>
      <c r="P480">
        <v>7084.6166601734258</v>
      </c>
      <c r="Q480">
        <v>0.41864463436027638</v>
      </c>
      <c r="R480">
        <v>0.58135536563972368</v>
      </c>
      <c r="S480" s="7">
        <v>1.0011574074074074E-2</v>
      </c>
      <c r="T480">
        <v>32.832596139287062</v>
      </c>
      <c r="U480">
        <v>0.30168957302764332</v>
      </c>
      <c r="V480" s="6" t="s">
        <v>117</v>
      </c>
      <c r="W480" s="6" t="s">
        <v>121</v>
      </c>
      <c r="X480" s="6" t="s">
        <v>152</v>
      </c>
      <c r="Y480" s="6" t="s">
        <v>148</v>
      </c>
      <c r="Z480" s="6" t="s">
        <v>180</v>
      </c>
      <c r="AA480">
        <v>0.1253590102775155</v>
      </c>
      <c r="AB480">
        <v>0.14375033621705935</v>
      </c>
      <c r="AC480">
        <v>0.19411647944712818</v>
      </c>
      <c r="AD480">
        <v>-0.13024367446758278</v>
      </c>
      <c r="AE480">
        <v>0.10382712201893751</v>
      </c>
      <c r="AF480">
        <v>0.28039592718368245</v>
      </c>
      <c r="AG480">
        <v>554115.62464520603</v>
      </c>
      <c r="AH480">
        <v>0.10367149952216703</v>
      </c>
      <c r="AI480">
        <v>0.47896012978161817</v>
      </c>
      <c r="AJ480">
        <v>0.13758323656970339</v>
      </c>
      <c r="AK480">
        <v>-4.1667720326450053E-2</v>
      </c>
      <c r="AL480">
        <v>9.6291872118514199E-2</v>
      </c>
      <c r="AM480">
        <v>0.68575899613859015</v>
      </c>
      <c r="AN480">
        <v>0.25304697761665795</v>
      </c>
      <c r="AO480">
        <v>0.74695302238334194</v>
      </c>
      <c r="AP480">
        <v>18.902968638856933</v>
      </c>
      <c r="AQ480">
        <v>42645396.331235677</v>
      </c>
      <c r="AR480">
        <v>4.1799364396263083E-2</v>
      </c>
      <c r="AS480">
        <v>0.24427017039645338</v>
      </c>
      <c r="AT480">
        <v>0.1866806534544263</v>
      </c>
      <c r="AU480">
        <v>-0.24395755108241168</v>
      </c>
      <c r="AV480">
        <v>-3.7452107817209201E-2</v>
      </c>
      <c r="AW480">
        <v>1.2041777497043951</v>
      </c>
      <c r="AX480">
        <v>570877.98520181293</v>
      </c>
      <c r="AY480">
        <v>102074.89761908175</v>
      </c>
      <c r="AZ480" s="8">
        <v>1.9791666666666666E-2</v>
      </c>
      <c r="BA480">
        <v>30.087120841721916</v>
      </c>
      <c r="BB480">
        <v>17176074.926645681</v>
      </c>
      <c r="BC480">
        <v>0.18855848036631687</v>
      </c>
      <c r="BD480">
        <v>1685137.8367561102</v>
      </c>
      <c r="BE480">
        <v>452040.72702612431</v>
      </c>
      <c r="BF480" s="8">
        <v>6.7013888888888887E-3</v>
      </c>
      <c r="BG480">
        <v>15.114087909638554</v>
      </c>
      <c r="BH480">
        <v>25469321.404589992</v>
      </c>
      <c r="BI480">
        <v>0.34001525110184883</v>
      </c>
      <c r="BJ480">
        <v>0.7286762967158823</v>
      </c>
      <c r="BK480">
        <v>9.627559281002819E-3</v>
      </c>
      <c r="BL480">
        <v>0.15931449824559232</v>
      </c>
      <c r="BM480">
        <v>1.7857788949727872E-2</v>
      </c>
      <c r="BN480">
        <v>8.4285672526764777E-2</v>
      </c>
      <c r="BO480">
        <v>8.6568789307053001E-5</v>
      </c>
      <c r="BP480">
        <v>1.5161549172272066E-4</v>
      </c>
      <c r="BQ480">
        <v>413188.58071907423</v>
      </c>
      <c r="BR480">
        <v>0.22405390807111081</v>
      </c>
      <c r="BS480">
        <v>0.58103036691574439</v>
      </c>
      <c r="BT480">
        <v>5459.2108636372504</v>
      </c>
      <c r="BU480">
        <v>7.9535822108276699E-2</v>
      </c>
      <c r="BV480">
        <v>-0.47189103979301772</v>
      </c>
      <c r="BW480">
        <v>90337.687275882767</v>
      </c>
      <c r="BX480">
        <v>0.22730808268674174</v>
      </c>
      <c r="BY480">
        <v>-0.68414963806833584</v>
      </c>
      <c r="BZ480">
        <v>10126.079994881218</v>
      </c>
      <c r="CA480">
        <v>-7.1710921139302997E-2</v>
      </c>
      <c r="CB480">
        <v>-0.66426408822752425</v>
      </c>
      <c r="CC480">
        <v>47793.344676155342</v>
      </c>
      <c r="CD480">
        <v>-1.6197934598603636E-2</v>
      </c>
      <c r="CE480">
        <v>-0.26546637098186199</v>
      </c>
      <c r="CG480">
        <v>-0.64282923819766946</v>
      </c>
      <c r="CH480">
        <v>-0.66259576207444582</v>
      </c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>
        <v>0.62587314685723261</v>
      </c>
      <c r="CW480">
        <v>0.37412685314276739</v>
      </c>
      <c r="CX480">
        <v>0.18443642206582497</v>
      </c>
      <c r="CY480">
        <v>0.29137842462786917</v>
      </c>
      <c r="CZ480">
        <v>0.19867315307304509</v>
      </c>
      <c r="DA480">
        <v>0.15125583998339856</v>
      </c>
      <c r="DB480">
        <v>0.10496476098531124</v>
      </c>
      <c r="DC480">
        <v>6.9291399264551148E-2</v>
      </c>
      <c r="DD4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480" t="str">
        <f>IF(TRIM(SW_base_final[[#This Row],[Neg]])="","blocked",SW_base_final[[#This Row],[Neg]])</f>
        <v>blocked</v>
      </c>
      <c r="DF480" t="str">
        <f>LEFT(SW_base_final[[#This Row],[date]],2)</f>
        <v/>
      </c>
      <c r="DG480" t="str">
        <f>MID(SW_base_final[[#This Row],[date]],4,2)</f>
        <v/>
      </c>
      <c r="DH480" t="str">
        <f>RIGHT(SW_base_final[[#This Row],[date]],4)</f>
        <v/>
      </c>
    </row>
    <row r="481" spans="1:112" x14ac:dyDescent="0.3">
      <c r="A481" s="6" t="s">
        <v>1465</v>
      </c>
      <c r="B481" s="6" t="s">
        <v>293</v>
      </c>
      <c r="C481" s="6" t="s">
        <v>294</v>
      </c>
      <c r="D481" s="6" t="s">
        <v>143</v>
      </c>
      <c r="E481" s="6" t="s">
        <v>116</v>
      </c>
      <c r="F481" s="6" t="s">
        <v>117</v>
      </c>
      <c r="G481" s="6" t="s">
        <v>144</v>
      </c>
      <c r="H481" s="1">
        <v>44161.630982407405</v>
      </c>
      <c r="I481" s="6" t="s">
        <v>116</v>
      </c>
      <c r="J481" s="6" t="s">
        <v>116</v>
      </c>
      <c r="K481" s="6" t="s">
        <v>119</v>
      </c>
      <c r="L481">
        <v>3.3397972570775629E-4</v>
      </c>
      <c r="M481">
        <v>0.41036181441332964</v>
      </c>
      <c r="N481">
        <v>64533</v>
      </c>
      <c r="O481">
        <v>19803.89959447123</v>
      </c>
      <c r="P481">
        <v>14170.116098564613</v>
      </c>
      <c r="Q481">
        <v>0.2399961612904942</v>
      </c>
      <c r="R481">
        <v>0.76000383870950583</v>
      </c>
      <c r="S481" s="7">
        <v>3.4722222222222222E-5</v>
      </c>
      <c r="T481">
        <v>1.4093285224322916</v>
      </c>
      <c r="U481">
        <v>0.89357833596365999</v>
      </c>
      <c r="V481" s="6" t="s">
        <v>120</v>
      </c>
      <c r="W481" s="6"/>
      <c r="X481" s="6"/>
      <c r="Y481" s="6"/>
      <c r="Z481" s="6"/>
      <c r="AZ481" s="8"/>
      <c r="BF481" s="8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DD4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81" t="str">
        <f>IF(TRIM(SW_base_final[[#This Row],[Neg]])="","blocked",SW_base_final[[#This Row],[Neg]])</f>
        <v>blocked</v>
      </c>
      <c r="DF481" t="str">
        <f>LEFT(SW_base_final[[#This Row],[date]],2)</f>
        <v/>
      </c>
      <c r="DG481" t="str">
        <f>MID(SW_base_final[[#This Row],[date]],4,2)</f>
        <v/>
      </c>
      <c r="DH481" t="str">
        <f>RIGHT(SW_base_final[[#This Row],[date]],4)</f>
        <v/>
      </c>
    </row>
    <row r="482" spans="1:112" x14ac:dyDescent="0.3">
      <c r="A482" s="6" t="s">
        <v>1466</v>
      </c>
      <c r="B482" s="6" t="s">
        <v>113</v>
      </c>
      <c r="C482" s="6" t="s">
        <v>114</v>
      </c>
      <c r="D482" s="6" t="s">
        <v>115</v>
      </c>
      <c r="E482" s="6" t="s">
        <v>116</v>
      </c>
      <c r="F482" s="6" t="s">
        <v>117</v>
      </c>
      <c r="G482" s="6" t="s">
        <v>118</v>
      </c>
      <c r="H482" s="1">
        <v>44161.630982407405</v>
      </c>
      <c r="I482" s="6" t="s">
        <v>116</v>
      </c>
      <c r="J482" s="6" t="s">
        <v>116</v>
      </c>
      <c r="K482" s="6" t="s">
        <v>119</v>
      </c>
      <c r="L482">
        <v>3.338988396859969E-4</v>
      </c>
      <c r="M482">
        <v>1.4327969646028693</v>
      </c>
      <c r="N482">
        <v>5483</v>
      </c>
      <c r="O482">
        <v>15166895.098556619</v>
      </c>
      <c r="P482">
        <v>5365.968079332758</v>
      </c>
      <c r="Q482">
        <v>0.67370317465762408</v>
      </c>
      <c r="R482">
        <v>0.32629682534237592</v>
      </c>
      <c r="S482" s="7">
        <v>4.0740740740740737E-3</v>
      </c>
      <c r="T482">
        <v>1.9743444997205926</v>
      </c>
      <c r="U482">
        <v>0.49433183504956735</v>
      </c>
      <c r="V482" s="6" t="s">
        <v>120</v>
      </c>
      <c r="W482" s="6" t="s">
        <v>121</v>
      </c>
      <c r="X482" s="6" t="s">
        <v>130</v>
      </c>
      <c r="Y482" s="6" t="s">
        <v>276</v>
      </c>
      <c r="Z482" s="6" t="s">
        <v>124</v>
      </c>
      <c r="AA482">
        <v>-5.4964716566694105E-2</v>
      </c>
      <c r="AB482">
        <v>-0.18639203921944569</v>
      </c>
      <c r="AC482">
        <v>-4.3903053280833326E-2</v>
      </c>
      <c r="AD482">
        <v>-0.1297235943588233</v>
      </c>
      <c r="AE482">
        <v>-7.0577621928269774E-2</v>
      </c>
      <c r="AF482">
        <v>-0.25666980687568652</v>
      </c>
      <c r="AG482">
        <v>1877488.574287601</v>
      </c>
      <c r="AH482">
        <v>-0.11706423161616564</v>
      </c>
      <c r="AI482">
        <v>-0.11960920582453383</v>
      </c>
      <c r="AJ482">
        <v>-0.15205801260206564</v>
      </c>
      <c r="AK482">
        <v>-0.14830236745589975</v>
      </c>
      <c r="AL482">
        <v>-8.4624821961963304E-2</v>
      </c>
      <c r="AM482">
        <v>-9.3381106985842899E-2</v>
      </c>
      <c r="AN482">
        <v>0.59216158452183909</v>
      </c>
      <c r="AO482">
        <v>0.40783841547816096</v>
      </c>
      <c r="AP482">
        <v>2.4511163641220728</v>
      </c>
      <c r="AQ482">
        <v>37175824.768994994</v>
      </c>
      <c r="AR482">
        <v>-0.14995869922942728</v>
      </c>
      <c r="AS482">
        <v>-0.29358475274351403</v>
      </c>
      <c r="AT482">
        <v>-0.16918451739237061</v>
      </c>
      <c r="AU482">
        <v>-0.23300613071288179</v>
      </c>
      <c r="AV482">
        <v>-0.10475599583314521</v>
      </c>
      <c r="AW482">
        <v>-0.39742818832218052</v>
      </c>
      <c r="AX482">
        <v>8981252.6338378042</v>
      </c>
      <c r="AY482">
        <v>867388.31192646711</v>
      </c>
      <c r="AZ482" s="8">
        <v>4.7800925925925927E-3</v>
      </c>
      <c r="BA482">
        <v>2.8384058738660389</v>
      </c>
      <c r="BB482">
        <v>25492440.230560057</v>
      </c>
      <c r="BC482">
        <v>0.46843103368942574</v>
      </c>
      <c r="BD482">
        <v>6185642.4647188168</v>
      </c>
      <c r="BE482">
        <v>1010100.2623611339</v>
      </c>
      <c r="BF482" s="8">
        <v>3.0439814814814813E-3</v>
      </c>
      <c r="BG482">
        <v>1.8887907933692756</v>
      </c>
      <c r="BH482">
        <v>11683384.538434936</v>
      </c>
      <c r="BI482">
        <v>0.53193854150909692</v>
      </c>
      <c r="BJ482">
        <v>0.72686426262833392</v>
      </c>
      <c r="BK482">
        <v>1.214415592926231E-2</v>
      </c>
      <c r="BL482">
        <v>3.214090633236321E-2</v>
      </c>
      <c r="BM482">
        <v>3.8492833220920619E-2</v>
      </c>
      <c r="BN482">
        <v>0.1898106913031439</v>
      </c>
      <c r="BO482">
        <v>3.1392996957169346E-5</v>
      </c>
      <c r="BP482">
        <v>5.1575758901892146E-4</v>
      </c>
      <c r="BQ482">
        <v>6527445.2310901564</v>
      </c>
      <c r="BR482">
        <v>2.0044961037904985E-2</v>
      </c>
      <c r="BS482">
        <v>-0.11152238753562949</v>
      </c>
      <c r="BT482">
        <v>109057.93114582062</v>
      </c>
      <c r="BU482">
        <v>-0.10603331300070096</v>
      </c>
      <c r="BV482">
        <v>-0.57169082267553684</v>
      </c>
      <c r="BW482">
        <v>288634.36620679649</v>
      </c>
      <c r="BX482">
        <v>4.8947482032347445E-2</v>
      </c>
      <c r="BY482">
        <v>6.6150904866112192E-2</v>
      </c>
      <c r="BZ482">
        <v>345676.45371708594</v>
      </c>
      <c r="CA482">
        <v>-7.1313712093808324E-2</v>
      </c>
      <c r="CB482">
        <v>-8.5760074259605745E-2</v>
      </c>
      <c r="CC482">
        <v>1704553.3195929832</v>
      </c>
      <c r="CD482">
        <v>-0.23140236185063756</v>
      </c>
      <c r="CE482">
        <v>-0.17380643569600895</v>
      </c>
      <c r="CG482">
        <v>-0.77130498596688235</v>
      </c>
      <c r="CJ482">
        <v>-0.11240652558710917</v>
      </c>
      <c r="CK482">
        <v>0.90428299400986023</v>
      </c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>
        <v>0.87336011493659127</v>
      </c>
      <c r="CW482">
        <v>0.12663988506340873</v>
      </c>
      <c r="CX482">
        <v>0.14946939395702466</v>
      </c>
      <c r="CY482">
        <v>0.26785659642087639</v>
      </c>
      <c r="CZ482">
        <v>0.23146485566494454</v>
      </c>
      <c r="DA482">
        <v>0.16591269644534481</v>
      </c>
      <c r="DB482">
        <v>0.11442515090513282</v>
      </c>
      <c r="DC482">
        <v>7.0871306606676718E-2</v>
      </c>
      <c r="DD4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82" t="str">
        <f>IF(TRIM(SW_base_final[[#This Row],[Neg]])="","blocked",SW_base_final[[#This Row],[Neg]])</f>
        <v>blocked</v>
      </c>
      <c r="DF482" t="str">
        <f>LEFT(SW_base_final[[#This Row],[date]],2)</f>
        <v/>
      </c>
      <c r="DG482" t="str">
        <f>MID(SW_base_final[[#This Row],[date]],4,2)</f>
        <v/>
      </c>
      <c r="DH482" t="str">
        <f>RIGHT(SW_base_final[[#This Row],[date]],4)</f>
        <v/>
      </c>
    </row>
    <row r="483" spans="1:112" x14ac:dyDescent="0.3">
      <c r="A483" s="6" t="s">
        <v>1467</v>
      </c>
      <c r="B483" s="6" t="s">
        <v>190</v>
      </c>
      <c r="C483" s="6" t="s">
        <v>114</v>
      </c>
      <c r="D483" s="6" t="s">
        <v>117</v>
      </c>
      <c r="E483" s="6" t="s">
        <v>116</v>
      </c>
      <c r="F483" s="6" t="s">
        <v>117</v>
      </c>
      <c r="G483" s="6" t="s">
        <v>118</v>
      </c>
      <c r="H483" s="1">
        <v>44161.630982407405</v>
      </c>
      <c r="I483" s="6" t="s">
        <v>116</v>
      </c>
      <c r="J483" s="6" t="s">
        <v>116</v>
      </c>
      <c r="K483" s="6" t="s">
        <v>119</v>
      </c>
      <c r="L483">
        <v>3.3176558332413095E-4</v>
      </c>
      <c r="M483">
        <v>9.4204772494817859E-2</v>
      </c>
      <c r="N483">
        <v>931637</v>
      </c>
      <c r="O483">
        <v>24590.315413982396</v>
      </c>
      <c r="P483">
        <v>8862.0459231124623</v>
      </c>
      <c r="Q483">
        <v>0.4194710835992731</v>
      </c>
      <c r="R483">
        <v>0.5805289164007269</v>
      </c>
      <c r="S483" s="7">
        <v>1.3310185185185185E-3</v>
      </c>
      <c r="T483">
        <v>1.3417761447468248</v>
      </c>
      <c r="U483">
        <v>0.46745602644046941</v>
      </c>
      <c r="V483" s="6" t="s">
        <v>117</v>
      </c>
      <c r="W483" s="6" t="s">
        <v>121</v>
      </c>
      <c r="X483" s="6" t="s">
        <v>122</v>
      </c>
      <c r="Y483" s="6" t="s">
        <v>148</v>
      </c>
      <c r="Z483" s="6" t="s">
        <v>180</v>
      </c>
      <c r="AA483">
        <v>0.24092707927829915</v>
      </c>
      <c r="AB483">
        <v>0.23852070888011623</v>
      </c>
      <c r="AC483">
        <v>5.7879318782451117E-2</v>
      </c>
      <c r="AD483">
        <v>0.75047670658490651</v>
      </c>
      <c r="AE483">
        <v>0.37549099303518041</v>
      </c>
      <c r="AF483">
        <v>6.2783519417087819E-2</v>
      </c>
      <c r="AG483">
        <v>9213.2186966543923</v>
      </c>
      <c r="AH483">
        <v>3.0526158973660955E-2</v>
      </c>
      <c r="AI483">
        <v>0.14358680577709082</v>
      </c>
      <c r="AJ483">
        <v>-6.640491189397546E-2</v>
      </c>
      <c r="AK483">
        <v>0.18045220630422509</v>
      </c>
      <c r="AL483">
        <v>8.4827491883947337E-2</v>
      </c>
      <c r="AM483">
        <v>0.12662410726028739</v>
      </c>
      <c r="AN483">
        <v>0.36117860642092148</v>
      </c>
      <c r="AO483">
        <v>0.63882139357907863</v>
      </c>
      <c r="AP483">
        <v>1.5594007891833142</v>
      </c>
      <c r="AQ483">
        <v>38346.157262830762</v>
      </c>
      <c r="AR483">
        <v>0.43709053465140046</v>
      </c>
      <c r="AS483">
        <v>-4.8606394331582425E-2</v>
      </c>
      <c r="AT483">
        <v>0.37317435935810739</v>
      </c>
      <c r="AU483">
        <v>0.82630328234584449</v>
      </c>
      <c r="AV483">
        <v>0.48951850310399325</v>
      </c>
      <c r="AW483">
        <v>-0.30160728671571979</v>
      </c>
      <c r="AX483">
        <v>8881.4958526730643</v>
      </c>
      <c r="AZ483" s="8">
        <v>3.1018518518518517E-3</v>
      </c>
      <c r="BA483">
        <v>1.8590702024206744</v>
      </c>
      <c r="BB483">
        <v>16511.324292627294</v>
      </c>
      <c r="BC483">
        <v>0.35674698416881551</v>
      </c>
      <c r="BD483">
        <v>15708.819561309334</v>
      </c>
      <c r="BE483">
        <v>6216.2890155828991</v>
      </c>
      <c r="BF483" s="8">
        <v>3.3564814814814812E-4</v>
      </c>
      <c r="BG483">
        <v>1.3899728674700957</v>
      </c>
      <c r="BH483">
        <v>21834.832970203468</v>
      </c>
      <c r="BI483">
        <v>0.53004901097069246</v>
      </c>
      <c r="BJ483">
        <v>0.44798514084808982</v>
      </c>
      <c r="BL483">
        <v>0.54640494654978344</v>
      </c>
      <c r="BN483">
        <v>5.6099126021267268E-3</v>
      </c>
      <c r="BR483">
        <v>-0.14414097996045561</v>
      </c>
      <c r="BS483">
        <v>0.22935507441052794</v>
      </c>
      <c r="BX483">
        <v>0.66412456881138549</v>
      </c>
      <c r="BY483">
        <v>1.6413431484488621</v>
      </c>
      <c r="CD483">
        <v>-0.92747911526366023</v>
      </c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DD4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83" t="str">
        <f>IF(TRIM(SW_base_final[[#This Row],[Neg]])="","blocked",SW_base_final[[#This Row],[Neg]])</f>
        <v>blocked</v>
      </c>
      <c r="DF483" t="str">
        <f>LEFT(SW_base_final[[#This Row],[date]],2)</f>
        <v/>
      </c>
      <c r="DG483" t="str">
        <f>MID(SW_base_final[[#This Row],[date]],4,2)</f>
        <v/>
      </c>
      <c r="DH483" t="str">
        <f>RIGHT(SW_base_final[[#This Row],[date]],4)</f>
        <v/>
      </c>
    </row>
    <row r="484" spans="1:112" x14ac:dyDescent="0.3">
      <c r="A484" s="6" t="s">
        <v>1468</v>
      </c>
      <c r="B484" s="6" t="s">
        <v>190</v>
      </c>
      <c r="C484" s="6" t="s">
        <v>114</v>
      </c>
      <c r="D484" s="6" t="s">
        <v>117</v>
      </c>
      <c r="E484" s="6" t="s">
        <v>116</v>
      </c>
      <c r="F484" s="6" t="s">
        <v>117</v>
      </c>
      <c r="G484" s="6" t="s">
        <v>118</v>
      </c>
      <c r="H484" s="1">
        <v>44161.630982407405</v>
      </c>
      <c r="I484" s="6" t="s">
        <v>116</v>
      </c>
      <c r="J484" s="6" t="s">
        <v>116</v>
      </c>
      <c r="K484" s="6" t="s">
        <v>119</v>
      </c>
      <c r="L484">
        <v>3.2668476819236393E-4</v>
      </c>
      <c r="M484">
        <v>-0.25685900656590133</v>
      </c>
      <c r="N484">
        <v>930982</v>
      </c>
      <c r="O484">
        <v>18161.593479942545</v>
      </c>
      <c r="P484">
        <v>6261.8688470961633</v>
      </c>
      <c r="Q484">
        <v>0.2823551355667861</v>
      </c>
      <c r="R484">
        <v>0.71764486443321385</v>
      </c>
      <c r="S484" s="7">
        <v>1.5509259259259259E-3</v>
      </c>
      <c r="T484">
        <v>3.0045138336198747</v>
      </c>
      <c r="U484">
        <v>0.51426303630156323</v>
      </c>
      <c r="V484" s="6" t="s">
        <v>117</v>
      </c>
      <c r="W484" s="6" t="s">
        <v>121</v>
      </c>
      <c r="X484" s="6" t="s">
        <v>122</v>
      </c>
      <c r="Y484" s="6" t="s">
        <v>1145</v>
      </c>
      <c r="Z484" s="6" t="s">
        <v>180</v>
      </c>
      <c r="AA484">
        <v>-8.5778516958815554E-2</v>
      </c>
      <c r="AB484">
        <v>1.3486356003346858</v>
      </c>
      <c r="AC484">
        <v>-6.0521383873419321E-2</v>
      </c>
      <c r="AD484">
        <v>1.8681593992707781</v>
      </c>
      <c r="AE484">
        <v>-9.6221720724358861E-2</v>
      </c>
      <c r="AF484">
        <v>1.1789938057836071</v>
      </c>
      <c r="AG484">
        <v>6534.8453400012104</v>
      </c>
      <c r="AH484">
        <v>3.7796929285915937E-4</v>
      </c>
      <c r="AI484">
        <v>0.57359619099909165</v>
      </c>
      <c r="AJ484">
        <v>8.4329548978433699E-2</v>
      </c>
      <c r="AK484">
        <v>9.8135269869954689E-2</v>
      </c>
      <c r="AL484">
        <v>-1.6130709175739222E-2</v>
      </c>
      <c r="AM484">
        <v>0.73654548132580566</v>
      </c>
      <c r="AN484">
        <v>0.30060549489176647</v>
      </c>
      <c r="AO484">
        <v>0.69939450510823364</v>
      </c>
      <c r="AP484">
        <v>3.2544208462727262</v>
      </c>
      <c r="AQ484">
        <v>59105.468422655853</v>
      </c>
      <c r="AR484">
        <v>-2.398965437364009E-2</v>
      </c>
      <c r="AS484">
        <v>0.53307343132951668</v>
      </c>
      <c r="AT484">
        <v>1.3085706666058128E-2</v>
      </c>
      <c r="AU484">
        <v>4.1116471196687039</v>
      </c>
      <c r="AV484">
        <v>-4.5772612296063886E-2</v>
      </c>
      <c r="AW484">
        <v>6.7085930462884802E-2</v>
      </c>
      <c r="AX484">
        <v>5459.4747960612076</v>
      </c>
      <c r="AZ484" s="8">
        <v>4.409722222222222E-3</v>
      </c>
      <c r="BA484">
        <v>4.1588912424796982</v>
      </c>
      <c r="BB484">
        <v>22705.361917877592</v>
      </c>
      <c r="BC484">
        <v>0.28865632988305673</v>
      </c>
      <c r="BD484">
        <v>12702.118683881341</v>
      </c>
      <c r="BE484">
        <v>5370.8519696943977</v>
      </c>
      <c r="BF484" s="8">
        <v>3.2407407407407406E-4</v>
      </c>
      <c r="BG484">
        <v>2.8656720513066092</v>
      </c>
      <c r="BH484">
        <v>36400.106504778247</v>
      </c>
      <c r="BI484">
        <v>0.61123064919886705</v>
      </c>
      <c r="BJ484">
        <v>0.70882264322809141</v>
      </c>
      <c r="BL484">
        <v>0.10653904940903637</v>
      </c>
      <c r="BM484">
        <v>1.0455432336693236E-2</v>
      </c>
      <c r="BN484">
        <v>0.17418287502617899</v>
      </c>
      <c r="BR484">
        <v>-3.960346737262721E-2</v>
      </c>
      <c r="BS484">
        <v>8.200386879982597</v>
      </c>
      <c r="BX484">
        <v>-1.0265793949842172E-2</v>
      </c>
      <c r="BY484">
        <v>0.1933196389008105</v>
      </c>
      <c r="CA484">
        <v>-0.59730777141689706</v>
      </c>
      <c r="CB484">
        <v>-0.58259825765705719</v>
      </c>
      <c r="CD484">
        <v>5.1851958456656133E-2</v>
      </c>
      <c r="CE484">
        <v>0.10743789999702114</v>
      </c>
      <c r="CL484" s="6" t="s">
        <v>1469</v>
      </c>
      <c r="CM484" s="6" t="s">
        <v>1470</v>
      </c>
      <c r="CN484" s="6" t="s">
        <v>800</v>
      </c>
      <c r="CO484" s="6" t="s">
        <v>271</v>
      </c>
      <c r="CP484" s="6" t="s">
        <v>122</v>
      </c>
      <c r="CQ484" s="6"/>
      <c r="CR484" s="6" t="s">
        <v>240</v>
      </c>
      <c r="CS484" s="6" t="s">
        <v>186</v>
      </c>
      <c r="CT484" s="6"/>
      <c r="CU484" s="6"/>
      <c r="DD4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84" t="str">
        <f>IF(TRIM(SW_base_final[[#This Row],[Neg]])="","blocked",SW_base_final[[#This Row],[Neg]])</f>
        <v>blocked</v>
      </c>
      <c r="DF484" t="str">
        <f>LEFT(SW_base_final[[#This Row],[date]],2)</f>
        <v/>
      </c>
      <c r="DG484" t="str">
        <f>MID(SW_base_final[[#This Row],[date]],4,2)</f>
        <v/>
      </c>
      <c r="DH484" t="str">
        <f>RIGHT(SW_base_final[[#This Row],[date]],4)</f>
        <v/>
      </c>
    </row>
    <row r="485" spans="1:112" x14ac:dyDescent="0.3">
      <c r="A485" s="6" t="s">
        <v>1471</v>
      </c>
      <c r="B485" s="6" t="s">
        <v>113</v>
      </c>
      <c r="C485" s="6" t="s">
        <v>114</v>
      </c>
      <c r="D485" s="6" t="s">
        <v>115</v>
      </c>
      <c r="E485" s="6" t="s">
        <v>116</v>
      </c>
      <c r="F485" s="6" t="s">
        <v>117</v>
      </c>
      <c r="G485" s="6" t="s">
        <v>118</v>
      </c>
      <c r="H485" s="1">
        <v>44161.630982407405</v>
      </c>
      <c r="I485" s="6" t="s">
        <v>116</v>
      </c>
      <c r="J485" s="6" t="s">
        <v>116</v>
      </c>
      <c r="K485" s="6" t="s">
        <v>119</v>
      </c>
      <c r="L485">
        <v>3.264961599218291E-4</v>
      </c>
      <c r="M485">
        <v>0.44160349753547951</v>
      </c>
      <c r="N485">
        <v>59032</v>
      </c>
      <c r="O485">
        <v>558205.21855411353</v>
      </c>
      <c r="P485">
        <v>12663.980483529136</v>
      </c>
      <c r="Q485">
        <v>0.41545648626737225</v>
      </c>
      <c r="R485">
        <v>0.58454351373262781</v>
      </c>
      <c r="S485" s="7">
        <v>2.5347222222222221E-3</v>
      </c>
      <c r="T485">
        <v>8.7766109840943081</v>
      </c>
      <c r="U485">
        <v>0.54392117489342184</v>
      </c>
      <c r="V485" s="6" t="s">
        <v>117</v>
      </c>
      <c r="W485" s="6" t="s">
        <v>121</v>
      </c>
      <c r="X485" s="6" t="s">
        <v>152</v>
      </c>
      <c r="Y485" s="6" t="s">
        <v>148</v>
      </c>
      <c r="Z485" s="6" t="s">
        <v>192</v>
      </c>
      <c r="AA485">
        <v>-0.13326891226740045</v>
      </c>
      <c r="AB485">
        <v>-0.10160177366538781</v>
      </c>
      <c r="AC485">
        <v>-0.13039579224929598</v>
      </c>
      <c r="AD485">
        <v>0.30282835897938054</v>
      </c>
      <c r="AE485">
        <v>-0.13531260578515469</v>
      </c>
      <c r="AF485">
        <v>-0.26485255202199098</v>
      </c>
      <c r="AG485">
        <v>315169.13387363649</v>
      </c>
      <c r="AH485">
        <v>-0.13702479221700359</v>
      </c>
      <c r="AI485">
        <v>-3.5009446417265555E-2</v>
      </c>
      <c r="AJ485">
        <v>-0.14125151660428781</v>
      </c>
      <c r="AK485">
        <v>0.43473691290211924</v>
      </c>
      <c r="AL485">
        <v>-0.13423336589007906</v>
      </c>
      <c r="AM485">
        <v>-0.20542635602891002</v>
      </c>
      <c r="AN485">
        <v>0.41703191025155334</v>
      </c>
      <c r="AO485">
        <v>0.58296808974844649</v>
      </c>
      <c r="AP485">
        <v>6.0399778450540902</v>
      </c>
      <c r="AQ485">
        <v>3371547.1530604227</v>
      </c>
      <c r="AR485">
        <v>-0.3427079217902137</v>
      </c>
      <c r="AS485">
        <v>-0.44952840083524559</v>
      </c>
      <c r="AT485">
        <v>-0.40382073203056401</v>
      </c>
      <c r="AU485">
        <v>-0.2829539932179449</v>
      </c>
      <c r="AV485">
        <v>-0.1882394738893407</v>
      </c>
      <c r="AW485">
        <v>-0.61538798480362567</v>
      </c>
      <c r="AX485">
        <v>232789.38860600785</v>
      </c>
      <c r="AY485">
        <v>124742.60865153911</v>
      </c>
      <c r="AZ485" s="8">
        <v>3.3564814814814816E-3</v>
      </c>
      <c r="BA485">
        <v>9.4126803424735801</v>
      </c>
      <c r="BB485">
        <v>2191172.1020682133</v>
      </c>
      <c r="BC485">
        <v>0.36551926465904605</v>
      </c>
      <c r="BD485">
        <v>325415.82994810573</v>
      </c>
      <c r="BE485">
        <v>190426.52522209741</v>
      </c>
      <c r="BF485" s="8">
        <v>1.9444444444444444E-3</v>
      </c>
      <c r="BG485">
        <v>3.6272822105195215</v>
      </c>
      <c r="BH485">
        <v>1180375.0509922097</v>
      </c>
      <c r="BI485">
        <v>0.67154272181149</v>
      </c>
      <c r="BJ485">
        <v>0.22104617266028939</v>
      </c>
      <c r="BK485">
        <v>1.7246662711074067E-2</v>
      </c>
      <c r="BL485">
        <v>7.3670700013437973E-3</v>
      </c>
      <c r="BM485">
        <v>2.9857817482828779E-2</v>
      </c>
      <c r="BN485">
        <v>0.44534332112671854</v>
      </c>
      <c r="BO485">
        <v>0.26678992697907622</v>
      </c>
      <c r="BP485">
        <v>1.234902903866923E-2</v>
      </c>
      <c r="BQ485">
        <v>51404.991761142155</v>
      </c>
      <c r="BR485">
        <v>-0.15319024661866132</v>
      </c>
      <c r="BS485">
        <v>0.18702089133154409</v>
      </c>
      <c r="BU485">
        <v>0.37926238785734512</v>
      </c>
      <c r="BV485">
        <v>0.78667634986855339</v>
      </c>
      <c r="BX485">
        <v>-0.36304798276706796</v>
      </c>
      <c r="BY485">
        <v>0.8592304250455034</v>
      </c>
      <c r="BZ485">
        <v>6943.5305901871034</v>
      </c>
      <c r="CA485">
        <v>0.1422446861968143</v>
      </c>
      <c r="CB485">
        <v>0.65313362302809197</v>
      </c>
      <c r="CC485">
        <v>103566.00830443295</v>
      </c>
      <c r="CD485">
        <v>-0.18955844975375491</v>
      </c>
      <c r="CE485">
        <v>0.44285588618405547</v>
      </c>
      <c r="CF485">
        <v>62042.847579142399</v>
      </c>
      <c r="CG485">
        <v>-2.8244982711377431E-2</v>
      </c>
      <c r="CH485">
        <v>0.20979404889330899</v>
      </c>
      <c r="CJ485">
        <v>-0.17957552921224451</v>
      </c>
      <c r="CK485">
        <v>-0.36772508299334172</v>
      </c>
      <c r="CL485" s="6" t="s">
        <v>1472</v>
      </c>
      <c r="CM485" s="6" t="s">
        <v>1473</v>
      </c>
      <c r="CN485" s="6" t="s">
        <v>1474</v>
      </c>
      <c r="CO485" s="6"/>
      <c r="CP485" s="6" t="s">
        <v>152</v>
      </c>
      <c r="CQ485" s="6" t="s">
        <v>1475</v>
      </c>
      <c r="CR485" s="6"/>
      <c r="CS485" s="6"/>
      <c r="CT485" s="6" t="s">
        <v>1476</v>
      </c>
      <c r="CU485" s="6"/>
      <c r="CV485">
        <v>0.50082122264026363</v>
      </c>
      <c r="CW485">
        <v>0.49917877735973637</v>
      </c>
      <c r="CX485">
        <v>0.23906979919842589</v>
      </c>
      <c r="CY485">
        <v>0.27478214598539341</v>
      </c>
      <c r="CZ485">
        <v>0.22936379887152181</v>
      </c>
      <c r="DA485">
        <v>0.14163669078388155</v>
      </c>
      <c r="DB485">
        <v>7.1370131935891354E-2</v>
      </c>
      <c r="DC485">
        <v>4.377743322488592E-2</v>
      </c>
      <c r="DD4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85" t="str">
        <f>IF(TRIM(SW_base_final[[#This Row],[Neg]])="","blocked",SW_base_final[[#This Row],[Neg]])</f>
        <v>blocked</v>
      </c>
      <c r="DF485" t="str">
        <f>LEFT(SW_base_final[[#This Row],[date]],2)</f>
        <v/>
      </c>
      <c r="DG485" t="str">
        <f>MID(SW_base_final[[#This Row],[date]],4,2)</f>
        <v/>
      </c>
      <c r="DH485" t="str">
        <f>RIGHT(SW_base_final[[#This Row],[date]],4)</f>
        <v/>
      </c>
    </row>
    <row r="486" spans="1:112" x14ac:dyDescent="0.3">
      <c r="A486" s="6" t="s">
        <v>1477</v>
      </c>
      <c r="B486" s="6" t="s">
        <v>334</v>
      </c>
      <c r="C486" s="6" t="s">
        <v>114</v>
      </c>
      <c r="D486" s="6" t="s">
        <v>115</v>
      </c>
      <c r="E486" s="6" t="s">
        <v>116</v>
      </c>
      <c r="F486" s="6" t="s">
        <v>117</v>
      </c>
      <c r="G486" s="6" t="s">
        <v>118</v>
      </c>
      <c r="H486" s="1">
        <v>44161.630982407405</v>
      </c>
      <c r="I486" s="6" t="s">
        <v>116</v>
      </c>
      <c r="J486" s="6" t="s">
        <v>116</v>
      </c>
      <c r="K486" s="6" t="s">
        <v>119</v>
      </c>
      <c r="L486">
        <v>3.2529785839670989E-4</v>
      </c>
      <c r="M486">
        <v>-6.1499088069820664E-2</v>
      </c>
      <c r="N486">
        <v>7623</v>
      </c>
      <c r="O486">
        <v>6730387.0398140401</v>
      </c>
      <c r="P486">
        <v>6449.0191418612831</v>
      </c>
      <c r="Q486">
        <v>0.7815102778974109</v>
      </c>
      <c r="R486">
        <v>0.2184897221025891</v>
      </c>
      <c r="S486" s="7">
        <v>5.6712962962962967E-3</v>
      </c>
      <c r="T486">
        <v>3.1031356834511987</v>
      </c>
      <c r="U486">
        <v>0.24959187875751035</v>
      </c>
      <c r="V486" s="6" t="s">
        <v>117</v>
      </c>
      <c r="W486" s="6" t="s">
        <v>121</v>
      </c>
      <c r="X486" s="6" t="s">
        <v>130</v>
      </c>
      <c r="Y486" s="6" t="s">
        <v>148</v>
      </c>
      <c r="Z486" s="6" t="s">
        <v>180</v>
      </c>
      <c r="AA486">
        <v>-6.4514679610831571E-2</v>
      </c>
      <c r="AB486">
        <v>1.606746483189315</v>
      </c>
      <c r="AC486">
        <v>-1.347760627030048E-2</v>
      </c>
      <c r="AD486">
        <v>1.0329224004541251</v>
      </c>
      <c r="AE486">
        <v>-8.9677068507961866E-2</v>
      </c>
      <c r="AF486">
        <v>2.069692580589682</v>
      </c>
      <c r="AG486">
        <v>1566535.4734307306</v>
      </c>
      <c r="AH486">
        <v>-4.1182466617738389E-2</v>
      </c>
      <c r="AI486">
        <v>2.0609780296412832</v>
      </c>
      <c r="AJ486">
        <v>8.0523518780666548E-2</v>
      </c>
      <c r="AK486">
        <v>0.84413196881446972</v>
      </c>
      <c r="AL486">
        <v>-7.6267560509711285E-2</v>
      </c>
      <c r="AM486">
        <v>2.9369813087112671</v>
      </c>
      <c r="AN486">
        <v>0.34823300858939049</v>
      </c>
      <c r="AO486">
        <v>0.65176699141060956</v>
      </c>
      <c r="AP486">
        <v>5.5237006436436706</v>
      </c>
      <c r="AQ486">
        <v>37176643.22379183</v>
      </c>
      <c r="AR486">
        <v>-6.3729839431127977E-2</v>
      </c>
      <c r="AS486">
        <v>1.309450731116018</v>
      </c>
      <c r="AT486">
        <v>6.5919630281634278E-2</v>
      </c>
      <c r="AU486">
        <v>1.3024001276860027</v>
      </c>
      <c r="AV486">
        <v>-0.11018604747323524</v>
      </c>
      <c r="AW486">
        <v>1.3124903818495421</v>
      </c>
      <c r="AX486">
        <v>2343742.927845485</v>
      </c>
      <c r="AY486">
        <v>395038.82810209884</v>
      </c>
      <c r="AZ486" s="8">
        <v>4.5717592592592589E-3</v>
      </c>
      <c r="BA486">
        <v>4.7638039125848195</v>
      </c>
      <c r="BB486">
        <v>11165131.729763322</v>
      </c>
      <c r="BC486">
        <v>0.182644196227122</v>
      </c>
      <c r="BD486">
        <v>4386644.1119685555</v>
      </c>
      <c r="BE486">
        <v>1171496.6453286319</v>
      </c>
      <c r="BF486" s="8">
        <v>6.2615740740740739E-3</v>
      </c>
      <c r="BG486">
        <v>5.92970636096475</v>
      </c>
      <c r="BH486">
        <v>26011511.494028509</v>
      </c>
      <c r="BI486">
        <v>0.28536139948022704</v>
      </c>
      <c r="BJ486">
        <v>0.7549774690377844</v>
      </c>
      <c r="BK486">
        <v>4.5863698641292177E-3</v>
      </c>
      <c r="BL486">
        <v>6.8279410032179933E-3</v>
      </c>
      <c r="BM486">
        <v>1.5800897057464056E-2</v>
      </c>
      <c r="BN486">
        <v>0.21539050440342355</v>
      </c>
      <c r="BP486">
        <v>2.4168186339809691E-3</v>
      </c>
      <c r="BQ486">
        <v>1765798.5629995456</v>
      </c>
      <c r="BR486">
        <v>-3.2814827475576847E-3</v>
      </c>
      <c r="BS486">
        <v>1.1554554219517503</v>
      </c>
      <c r="BT486">
        <v>10726.949674121312</v>
      </c>
      <c r="BU486">
        <v>1.9723498519267357E-2</v>
      </c>
      <c r="BV486">
        <v>0.3326868451032412</v>
      </c>
      <c r="BW486">
        <v>15969.706257716947</v>
      </c>
      <c r="BX486">
        <v>0.69679890386031285</v>
      </c>
      <c r="BY486">
        <v>2.6552755754771384</v>
      </c>
      <c r="BZ486">
        <v>36956.336397341423</v>
      </c>
      <c r="CA486">
        <v>-0.22514461678928099</v>
      </c>
      <c r="CB486">
        <v>0.13770063490609319</v>
      </c>
      <c r="CC486">
        <v>503771.64717782842</v>
      </c>
      <c r="CD486">
        <v>-5.0170621557915074E-2</v>
      </c>
      <c r="CE486">
        <v>0.78197744786954626</v>
      </c>
      <c r="CI486">
        <v>5652.6387156336959</v>
      </c>
      <c r="CJ486">
        <v>3.6694821460463265</v>
      </c>
      <c r="CK486">
        <v>0.63533842409722796</v>
      </c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>
        <v>0.74038504552294548</v>
      </c>
      <c r="CW486">
        <v>0.25961495447705452</v>
      </c>
      <c r="CX486">
        <v>0.20004133165139898</v>
      </c>
      <c r="CY486">
        <v>0.28915148561705029</v>
      </c>
      <c r="CZ486">
        <v>0.22650875509701962</v>
      </c>
      <c r="DA486">
        <v>0.1461663104170895</v>
      </c>
      <c r="DB486">
        <v>8.8621838843251977E-2</v>
      </c>
      <c r="DC486">
        <v>4.9510278374189705E-2</v>
      </c>
      <c r="DD4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86" t="str">
        <f>IF(TRIM(SW_base_final[[#This Row],[Neg]])="","blocked",SW_base_final[[#This Row],[Neg]])</f>
        <v>blocked</v>
      </c>
      <c r="DF486" t="str">
        <f>LEFT(SW_base_final[[#This Row],[date]],2)</f>
        <v/>
      </c>
      <c r="DG486" t="str">
        <f>MID(SW_base_final[[#This Row],[date]],4,2)</f>
        <v/>
      </c>
      <c r="DH486" t="str">
        <f>RIGHT(SW_base_final[[#This Row],[date]],4)</f>
        <v/>
      </c>
    </row>
    <row r="487" spans="1:112" x14ac:dyDescent="0.3">
      <c r="A487" s="6" t="s">
        <v>1478</v>
      </c>
      <c r="B487" s="6" t="s">
        <v>190</v>
      </c>
      <c r="C487" s="6" t="s">
        <v>114</v>
      </c>
      <c r="D487" s="6" t="s">
        <v>117</v>
      </c>
      <c r="E487" s="6" t="s">
        <v>116</v>
      </c>
      <c r="F487" s="6" t="s">
        <v>117</v>
      </c>
      <c r="G487" s="6" t="s">
        <v>118</v>
      </c>
      <c r="H487" s="1">
        <v>44161.630982407405</v>
      </c>
      <c r="I487" s="6" t="s">
        <v>116</v>
      </c>
      <c r="J487" s="6" t="s">
        <v>116</v>
      </c>
      <c r="K487" s="6" t="s">
        <v>119</v>
      </c>
      <c r="L487">
        <v>3.244194421588487E-4</v>
      </c>
      <c r="M487">
        <v>0.55381178282327981</v>
      </c>
      <c r="N487">
        <v>735793</v>
      </c>
      <c r="O487">
        <v>23200.426557761632</v>
      </c>
      <c r="P487">
        <v>8904.9849663641198</v>
      </c>
      <c r="Q487">
        <v>0.59294213973307841</v>
      </c>
      <c r="R487">
        <v>0.40705786026692159</v>
      </c>
      <c r="S487" s="7">
        <v>3.8425925925925928E-3</v>
      </c>
      <c r="T487">
        <v>3.2267710829130722</v>
      </c>
      <c r="U487">
        <v>0.50288849347081555</v>
      </c>
      <c r="V487" s="6" t="s">
        <v>117</v>
      </c>
      <c r="W487" s="6" t="s">
        <v>121</v>
      </c>
      <c r="X487" s="6" t="s">
        <v>122</v>
      </c>
      <c r="Y487" s="6" t="s">
        <v>148</v>
      </c>
      <c r="Z487" s="6" t="s">
        <v>180</v>
      </c>
      <c r="AA487">
        <v>-6.6657242127277749E-2</v>
      </c>
      <c r="AB487">
        <v>0.69575044116055618</v>
      </c>
      <c r="AC487">
        <v>-8.0554581497950251E-3</v>
      </c>
      <c r="AD487">
        <v>0.44977878214506761</v>
      </c>
      <c r="AE487">
        <v>-0.15938132686135675</v>
      </c>
      <c r="AF487">
        <v>1.4819861424932177</v>
      </c>
      <c r="AG487">
        <v>10021.22938251965</v>
      </c>
      <c r="AH487">
        <v>-0.15228312390303922</v>
      </c>
      <c r="AI487">
        <v>1.4298019227287613</v>
      </c>
      <c r="AJ487">
        <v>-0.1381422476837556</v>
      </c>
      <c r="AK487">
        <v>0.59079608542014705</v>
      </c>
      <c r="AL487">
        <v>-0.16129250177718346</v>
      </c>
      <c r="AM487">
        <v>2.7113095552014141</v>
      </c>
      <c r="AN487">
        <v>0.65121682043061824</v>
      </c>
      <c r="AO487">
        <v>0.34878317956938176</v>
      </c>
      <c r="AP487">
        <v>4.0913401462929455</v>
      </c>
      <c r="AQ487">
        <v>94920.836586891208</v>
      </c>
      <c r="AR487">
        <v>0.23214464798523515</v>
      </c>
      <c r="AS487">
        <v>0.34897657340352128</v>
      </c>
      <c r="AT487">
        <v>0.26372834722492455</v>
      </c>
      <c r="AU487">
        <v>0.30942663074872612</v>
      </c>
      <c r="AV487">
        <v>3.7020391975881362E-2</v>
      </c>
      <c r="AW487">
        <v>0.74600886341978878</v>
      </c>
      <c r="AX487">
        <v>15108.5080155796</v>
      </c>
      <c r="AZ487" s="8">
        <v>5.9027777777777776E-3</v>
      </c>
      <c r="BA487">
        <v>5.5459571613044707</v>
      </c>
      <c r="BB487">
        <v>83791.138225629678</v>
      </c>
      <c r="BC487">
        <v>0.37306434208382544</v>
      </c>
      <c r="BD487">
        <v>8091.9185421820275</v>
      </c>
      <c r="BE487">
        <v>6056.2146352448526</v>
      </c>
      <c r="BF487" s="8"/>
      <c r="BG487">
        <v>1.3754090952898226</v>
      </c>
      <c r="BH487">
        <v>11129.698361261522</v>
      </c>
      <c r="BI487">
        <v>0.74528456080903716</v>
      </c>
      <c r="BJ487">
        <v>0.61540945314516893</v>
      </c>
      <c r="BL487">
        <v>3.6415848734423998E-3</v>
      </c>
      <c r="BM487">
        <v>3.8769998334709121E-2</v>
      </c>
      <c r="BN487">
        <v>0.23257362542185048</v>
      </c>
      <c r="BO487">
        <v>8.7042625694516831E-2</v>
      </c>
      <c r="BP487">
        <v>2.2562712530312189E-2</v>
      </c>
      <c r="BQ487">
        <v>8296.748718325478</v>
      </c>
      <c r="BR487">
        <v>7.7132196842707668E-2</v>
      </c>
      <c r="BS487">
        <v>0.25172486197643429</v>
      </c>
      <c r="BV487">
        <v>-1</v>
      </c>
      <c r="BX487">
        <v>-0.64516719106710019</v>
      </c>
      <c r="CA487">
        <v>-0.69549113579134958</v>
      </c>
      <c r="CB487">
        <v>-0.15511897977756572</v>
      </c>
      <c r="CD487">
        <v>-1.7759830503811025E-2</v>
      </c>
      <c r="CE487">
        <v>0.51563648053643374</v>
      </c>
      <c r="CG487">
        <v>-0.20069755886289808</v>
      </c>
      <c r="CH487">
        <v>39.444402782696365</v>
      </c>
      <c r="CJ487">
        <v>1.1659692226995793</v>
      </c>
      <c r="CL487" s="6" t="s">
        <v>1479</v>
      </c>
      <c r="CM487" s="6" t="s">
        <v>1480</v>
      </c>
      <c r="CN487" s="6" t="s">
        <v>1481</v>
      </c>
      <c r="CO487" s="6"/>
      <c r="CP487" s="6" t="s">
        <v>122</v>
      </c>
      <c r="CQ487" s="6" t="s">
        <v>899</v>
      </c>
      <c r="CR487" s="6"/>
      <c r="CS487" s="6"/>
      <c r="CT487" s="6" t="s">
        <v>1482</v>
      </c>
      <c r="CU487" s="6" t="s">
        <v>1483</v>
      </c>
      <c r="CV487">
        <v>0.56451530094042779</v>
      </c>
      <c r="CW487">
        <v>0.43548469905957221</v>
      </c>
      <c r="CX487">
        <v>0.1681390277232295</v>
      </c>
      <c r="CY487">
        <v>0.28222916461643688</v>
      </c>
      <c r="CZ487">
        <v>0.21907126644076294</v>
      </c>
      <c r="DA487">
        <v>0.15378054178205877</v>
      </c>
      <c r="DB487">
        <v>0.10177146228328814</v>
      </c>
      <c r="DC487">
        <v>7.5008537154223565E-2</v>
      </c>
      <c r="DD4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87" t="str">
        <f>IF(TRIM(SW_base_final[[#This Row],[Neg]])="","blocked",SW_base_final[[#This Row],[Neg]])</f>
        <v>blocked</v>
      </c>
      <c r="DF487" t="str">
        <f>LEFT(SW_base_final[[#This Row],[date]],2)</f>
        <v/>
      </c>
      <c r="DG487" t="str">
        <f>MID(SW_base_final[[#This Row],[date]],4,2)</f>
        <v/>
      </c>
      <c r="DH487" t="str">
        <f>RIGHT(SW_base_final[[#This Row],[date]],4)</f>
        <v/>
      </c>
    </row>
    <row r="488" spans="1:112" x14ac:dyDescent="0.3">
      <c r="A488" s="6" t="s">
        <v>1484</v>
      </c>
      <c r="B488" s="6" t="s">
        <v>653</v>
      </c>
      <c r="C488" s="6" t="s">
        <v>654</v>
      </c>
      <c r="D488" s="6" t="s">
        <v>160</v>
      </c>
      <c r="E488" s="6" t="s">
        <v>116</v>
      </c>
      <c r="F488" s="6" t="s">
        <v>117</v>
      </c>
      <c r="G488" s="6" t="s">
        <v>161</v>
      </c>
      <c r="H488" s="1">
        <v>44161.630982407405</v>
      </c>
      <c r="I488" s="6" t="s">
        <v>145</v>
      </c>
      <c r="J488" s="6" t="s">
        <v>146</v>
      </c>
      <c r="K488" s="6" t="s">
        <v>119</v>
      </c>
      <c r="L488">
        <v>3.2440975939231818E-4</v>
      </c>
      <c r="M488">
        <v>8.8760044042392544E-2</v>
      </c>
      <c r="N488">
        <v>6765</v>
      </c>
      <c r="O488">
        <v>7946197.788664151</v>
      </c>
      <c r="P488">
        <v>5584.0044035822239</v>
      </c>
      <c r="Q488">
        <v>0.23936128703481518</v>
      </c>
      <c r="R488">
        <v>0.76063871296518482</v>
      </c>
      <c r="S488" s="7">
        <v>2.4074074074074076E-3</v>
      </c>
      <c r="T488">
        <v>2.3913578701492062</v>
      </c>
      <c r="U488">
        <v>0.43174934590091263</v>
      </c>
      <c r="V488" s="6" t="s">
        <v>120</v>
      </c>
      <c r="W488" s="6" t="s">
        <v>121</v>
      </c>
      <c r="X488" s="6" t="s">
        <v>147</v>
      </c>
      <c r="Y488" s="6" t="s">
        <v>148</v>
      </c>
      <c r="Z488" s="6" t="s">
        <v>124</v>
      </c>
      <c r="AA488">
        <v>-2.2440969091763519E-2</v>
      </c>
      <c r="AB488">
        <v>-7.1487938368115178E-2</v>
      </c>
      <c r="AC488">
        <v>-1.2896652790885144E-2</v>
      </c>
      <c r="AD488">
        <v>-6.0638426726951633E-2</v>
      </c>
      <c r="AE488">
        <v>-2.5957693016896322E-2</v>
      </c>
      <c r="AF488">
        <v>-7.5475195319205213E-2</v>
      </c>
      <c r="AG488">
        <v>1469884.8678615165</v>
      </c>
      <c r="AH488">
        <v>-2.7778991254663654E-2</v>
      </c>
      <c r="AI488">
        <v>-0.12914748590610192</v>
      </c>
      <c r="AJ488">
        <v>-9.8706694135749506E-3</v>
      </c>
      <c r="AK488">
        <v>-0.21483195142884393</v>
      </c>
      <c r="AL488">
        <v>-3.2956129330540151E-2</v>
      </c>
      <c r="AM488">
        <v>-0.10007885783890913</v>
      </c>
      <c r="AN488">
        <v>0.27188180307724158</v>
      </c>
      <c r="AO488">
        <v>0.72811819692275848</v>
      </c>
      <c r="AP488">
        <v>4.3245515317344756</v>
      </c>
      <c r="AQ488">
        <v>34363741.818432659</v>
      </c>
      <c r="AR488">
        <v>-1.6921245232996984E-3</v>
      </c>
      <c r="AS488">
        <v>-7.0066519675963446E-2</v>
      </c>
      <c r="AT488">
        <v>2.5939295423102138E-2</v>
      </c>
      <c r="AU488">
        <v>0.17588751424708726</v>
      </c>
      <c r="AV488">
        <v>-1.9846444794517804E-2</v>
      </c>
      <c r="AW488">
        <v>-0.18701039886014315</v>
      </c>
      <c r="AX488">
        <v>2160426.5823903992</v>
      </c>
      <c r="AY488">
        <v>335707.82166102808</v>
      </c>
      <c r="AZ488" s="8">
        <v>2.627314814814815E-3</v>
      </c>
      <c r="BA488">
        <v>6.4813855325910774</v>
      </c>
      <c r="BB488">
        <v>14002557.595330318</v>
      </c>
      <c r="BC488">
        <v>0.41655874983264635</v>
      </c>
      <c r="BD488">
        <v>5785771.2062737513</v>
      </c>
      <c r="BE488">
        <v>1134177.0462004885</v>
      </c>
      <c r="BF488" s="8">
        <v>2.3263888888888887E-3</v>
      </c>
      <c r="BG488">
        <v>3.5191824040715374</v>
      </c>
      <c r="BH488">
        <v>20361184.223102339</v>
      </c>
      <c r="BI488">
        <v>0.43742156596945792</v>
      </c>
      <c r="BJ488">
        <v>0.54181596362641182</v>
      </c>
      <c r="BK488">
        <v>4.5201437252953428E-3</v>
      </c>
      <c r="BL488">
        <v>0.26156844013374103</v>
      </c>
      <c r="BM488">
        <v>5.0797848274442066E-2</v>
      </c>
      <c r="BN488">
        <v>0.13975605664331356</v>
      </c>
      <c r="BP488">
        <v>1.5415475967961278E-3</v>
      </c>
      <c r="BQ488">
        <v>1168675.1292519544</v>
      </c>
      <c r="BR488">
        <v>1.9077273023753838E-2</v>
      </c>
      <c r="BS488">
        <v>-2.6857955537866185E-2</v>
      </c>
      <c r="BT488">
        <v>9749.7672771401449</v>
      </c>
      <c r="BU488">
        <v>-0.15704209039316996</v>
      </c>
      <c r="BV488">
        <v>-8.1435310566334684E-2</v>
      </c>
      <c r="BW488">
        <v>564192.55079812964</v>
      </c>
      <c r="BX488">
        <v>-9.8374829940077957E-2</v>
      </c>
      <c r="BY488">
        <v>-0.16212051644214676</v>
      </c>
      <c r="BZ488">
        <v>109568.90509558406</v>
      </c>
      <c r="CA488">
        <v>0.1939884095522062</v>
      </c>
      <c r="CB488">
        <v>-0.19646951265578549</v>
      </c>
      <c r="CC488">
        <v>301448.16418510955</v>
      </c>
      <c r="CD488">
        <v>-1.544100200245202E-2</v>
      </c>
      <c r="CE488">
        <v>0.14462696811097953</v>
      </c>
      <c r="CH488">
        <v>-1</v>
      </c>
      <c r="CJ488">
        <v>0.48695109558197758</v>
      </c>
      <c r="CK488">
        <v>-0.66516101543377537</v>
      </c>
      <c r="CL488" s="6" t="s">
        <v>1485</v>
      </c>
      <c r="CM488" s="6" t="s">
        <v>1486</v>
      </c>
      <c r="CN488" s="6" t="s">
        <v>150</v>
      </c>
      <c r="CO488" s="6"/>
      <c r="CP488" s="6" t="s">
        <v>147</v>
      </c>
      <c r="CQ488" s="6"/>
      <c r="CR488" s="6"/>
      <c r="CS488" s="6"/>
      <c r="CT488" s="6" t="s">
        <v>1487</v>
      </c>
      <c r="CU488" s="6"/>
      <c r="CV488">
        <v>0.59089805755913138</v>
      </c>
      <c r="CW488">
        <v>0.40910194244086862</v>
      </c>
      <c r="CX488">
        <v>0.14117554905566893</v>
      </c>
      <c r="CY488">
        <v>0.32854994632450207</v>
      </c>
      <c r="CZ488">
        <v>0.24831353656590088</v>
      </c>
      <c r="DA488">
        <v>0.12868941000649964</v>
      </c>
      <c r="DB488">
        <v>0.10638839251630887</v>
      </c>
      <c r="DC488">
        <v>4.6883165531119597E-2</v>
      </c>
      <c r="DD4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88" t="str">
        <f>IF(TRIM(SW_base_final[[#This Row],[Neg]])="","blocked",SW_base_final[[#This Row],[Neg]])</f>
        <v>blocked</v>
      </c>
      <c r="DF488" t="str">
        <f>LEFT(SW_base_final[[#This Row],[date]],2)</f>
        <v/>
      </c>
      <c r="DG488" t="str">
        <f>MID(SW_base_final[[#This Row],[date]],4,2)</f>
        <v/>
      </c>
      <c r="DH488" t="str">
        <f>RIGHT(SW_base_final[[#This Row],[date]],4)</f>
        <v/>
      </c>
    </row>
    <row r="489" spans="1:112" x14ac:dyDescent="0.3">
      <c r="A489" s="6" t="s">
        <v>1488</v>
      </c>
      <c r="B489" s="6" t="s">
        <v>297</v>
      </c>
      <c r="C489" s="6" t="s">
        <v>114</v>
      </c>
      <c r="D489" s="6" t="s">
        <v>115</v>
      </c>
      <c r="E489" s="6" t="s">
        <v>116</v>
      </c>
      <c r="F489" s="6" t="s">
        <v>117</v>
      </c>
      <c r="G489" s="6" t="s">
        <v>118</v>
      </c>
      <c r="H489" s="1">
        <v>44161.630982407405</v>
      </c>
      <c r="I489" s="6" t="s">
        <v>116</v>
      </c>
      <c r="J489" s="6" t="s">
        <v>116</v>
      </c>
      <c r="K489" s="6" t="s">
        <v>119</v>
      </c>
      <c r="L489">
        <v>3.2367167974919013E-4</v>
      </c>
      <c r="M489">
        <v>0.10557936247283288</v>
      </c>
      <c r="N489">
        <v>2588</v>
      </c>
      <c r="O489">
        <v>28743310.381097887</v>
      </c>
      <c r="P489">
        <v>5326.9642913033531</v>
      </c>
      <c r="Q489">
        <v>0.50607696379643552</v>
      </c>
      <c r="R489">
        <v>0.49392303620356448</v>
      </c>
      <c r="S489" s="7">
        <v>1.5972222222222223E-3</v>
      </c>
      <c r="T489">
        <v>1.6974028263273844</v>
      </c>
      <c r="U489">
        <v>0.55148287906718685</v>
      </c>
      <c r="V489" s="6" t="s">
        <v>117</v>
      </c>
      <c r="W489" s="6" t="s">
        <v>121</v>
      </c>
      <c r="X489" s="6" t="s">
        <v>130</v>
      </c>
      <c r="Y489" s="6" t="s">
        <v>148</v>
      </c>
      <c r="Z489" s="6" t="s">
        <v>180</v>
      </c>
      <c r="AA489">
        <v>0.24110344754444268</v>
      </c>
      <c r="AB489">
        <v>25.966878949123227</v>
      </c>
      <c r="AC489">
        <v>-3.4314786572242628E-4</v>
      </c>
      <c r="AD489">
        <v>2.3591830619291616</v>
      </c>
      <c r="AE489">
        <v>0.28178258348676133</v>
      </c>
      <c r="AF489">
        <v>351.21691858314966</v>
      </c>
      <c r="AG489">
        <v>14047895.561657522</v>
      </c>
      <c r="AH489">
        <v>0.22213044021994932</v>
      </c>
      <c r="AI489">
        <v>23.164577819654529</v>
      </c>
      <c r="AJ489">
        <v>-6.7194945467689893E-2</v>
      </c>
      <c r="AK489">
        <v>0.97283545967809681</v>
      </c>
      <c r="AL489">
        <v>0.25419025741190993</v>
      </c>
      <c r="AM489">
        <v>330.24216656680488</v>
      </c>
      <c r="AN489">
        <v>0.1161373699797536</v>
      </c>
      <c r="AO489">
        <v>0.88386263002024645</v>
      </c>
      <c r="AP489">
        <v>1.7073896574466336</v>
      </c>
      <c r="AQ489">
        <v>49076030.865465</v>
      </c>
      <c r="AR489">
        <v>0.20561650692804667</v>
      </c>
      <c r="AS489">
        <v>21.397521892679389</v>
      </c>
      <c r="AT489">
        <v>-3.9079799885575084E-2</v>
      </c>
      <c r="AU489">
        <v>2.1426472479387044</v>
      </c>
      <c r="AV489">
        <v>0.25325804658217232</v>
      </c>
      <c r="AW489">
        <v>261.38938120225021</v>
      </c>
      <c r="AX489">
        <v>3338172.4721724573</v>
      </c>
      <c r="AY489">
        <v>1069595.9837625232</v>
      </c>
      <c r="AZ489" s="8">
        <v>2.650462962962963E-3</v>
      </c>
      <c r="BA489">
        <v>1.9095874066543213</v>
      </c>
      <c r="BB489">
        <v>6374532.1141006472</v>
      </c>
      <c r="BC489">
        <v>0.56924932715028009</v>
      </c>
      <c r="BD489">
        <v>25405137.908925433</v>
      </c>
      <c r="BE489">
        <v>12978299.577894999</v>
      </c>
      <c r="BF489" s="8">
        <v>1.4583333333333334E-3</v>
      </c>
      <c r="BG489">
        <v>1.6808213718203155</v>
      </c>
      <c r="BH489">
        <v>42701498.75136435</v>
      </c>
      <c r="BI489">
        <v>0.54914841160112249</v>
      </c>
      <c r="BJ489">
        <v>0.15790416374587343</v>
      </c>
      <c r="BK489">
        <v>1.1200337065900164E-3</v>
      </c>
      <c r="BL489">
        <v>0.80677855072569027</v>
      </c>
      <c r="BM489">
        <v>1.6534090851041173E-2</v>
      </c>
      <c r="BN489">
        <v>1.7406693125242918E-2</v>
      </c>
      <c r="BP489">
        <v>2.5646784556212593E-4</v>
      </c>
      <c r="BQ489">
        <v>526850.03368879668</v>
      </c>
      <c r="BR489">
        <v>0.32009539725068636</v>
      </c>
      <c r="BS489">
        <v>-0.4657398449838881</v>
      </c>
      <c r="BU489">
        <v>-0.11046641481277664</v>
      </c>
      <c r="BW489">
        <v>2691830.8963232548</v>
      </c>
      <c r="BX489">
        <v>-6.0944179163095358E-2</v>
      </c>
      <c r="BY489">
        <v>923.02115119207463</v>
      </c>
      <c r="BZ489">
        <v>55166.286405872655</v>
      </c>
      <c r="CA489">
        <v>0.78096932068205782</v>
      </c>
      <c r="CB489">
        <v>15.930917541148389</v>
      </c>
      <c r="CC489">
        <v>58077.739319172564</v>
      </c>
      <c r="CD489">
        <v>0.58818467890163717</v>
      </c>
      <c r="CE489">
        <v>53.546054241718124</v>
      </c>
      <c r="CJ489">
        <v>0.17800719062016435</v>
      </c>
      <c r="CK489">
        <v>2.1895662611559819</v>
      </c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>
        <v>0.84891956380951561</v>
      </c>
      <c r="CW489">
        <v>0.15108043619048439</v>
      </c>
      <c r="CX489">
        <v>0.32627191009873469</v>
      </c>
      <c r="CY489">
        <v>0.29219314093553572</v>
      </c>
      <c r="CZ489">
        <v>0.1853106652819394</v>
      </c>
      <c r="DA489">
        <v>0.11161089170866072</v>
      </c>
      <c r="DB489">
        <v>5.661857539300931E-2</v>
      </c>
      <c r="DC489">
        <v>2.7994816582120045E-2</v>
      </c>
      <c r="DD4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89" t="str">
        <f>IF(TRIM(SW_base_final[[#This Row],[Neg]])="","blocked",SW_base_final[[#This Row],[Neg]])</f>
        <v>blocked</v>
      </c>
      <c r="DF489" t="str">
        <f>LEFT(SW_base_final[[#This Row],[date]],2)</f>
        <v/>
      </c>
      <c r="DG489" t="str">
        <f>MID(SW_base_final[[#This Row],[date]],4,2)</f>
        <v/>
      </c>
      <c r="DH489" t="str">
        <f>RIGHT(SW_base_final[[#This Row],[date]],4)</f>
        <v/>
      </c>
    </row>
    <row r="490" spans="1:112" x14ac:dyDescent="0.3">
      <c r="A490" s="6" t="s">
        <v>1489</v>
      </c>
      <c r="B490" s="6" t="s">
        <v>334</v>
      </c>
      <c r="C490" s="6" t="s">
        <v>114</v>
      </c>
      <c r="D490" s="6" t="s">
        <v>115</v>
      </c>
      <c r="E490" s="6" t="s">
        <v>116</v>
      </c>
      <c r="F490" s="6" t="s">
        <v>117</v>
      </c>
      <c r="G490" s="6" t="s">
        <v>118</v>
      </c>
      <c r="H490" s="1">
        <v>44161.630982407405</v>
      </c>
      <c r="I490" s="6" t="s">
        <v>116</v>
      </c>
      <c r="J490" s="6" t="s">
        <v>116</v>
      </c>
      <c r="K490" s="6" t="s">
        <v>119</v>
      </c>
      <c r="L490">
        <v>3.2367048200116519E-4</v>
      </c>
      <c r="M490">
        <v>1.2131254149248982</v>
      </c>
      <c r="N490">
        <v>34206</v>
      </c>
      <c r="O490">
        <v>1533204.9709464835</v>
      </c>
      <c r="P490">
        <v>3231.2756277199383</v>
      </c>
      <c r="Q490">
        <v>1</v>
      </c>
      <c r="R490">
        <v>0</v>
      </c>
      <c r="S490" s="7">
        <v>3.5416666666666665E-3</v>
      </c>
      <c r="T490">
        <v>2.7213581985172057</v>
      </c>
      <c r="U490">
        <v>0.39075146459884025</v>
      </c>
      <c r="V490" s="6" t="s">
        <v>117</v>
      </c>
      <c r="W490" s="6" t="s">
        <v>121</v>
      </c>
      <c r="X490" s="6" t="s">
        <v>152</v>
      </c>
      <c r="Y490" s="6" t="s">
        <v>231</v>
      </c>
      <c r="Z490" s="6" t="s">
        <v>180</v>
      </c>
      <c r="AA490">
        <v>0.25817546569789163</v>
      </c>
      <c r="AB490">
        <v>1.4241373846377257</v>
      </c>
      <c r="AC490">
        <v>0.18037336840093587</v>
      </c>
      <c r="AD490">
        <v>1.3418679068838841</v>
      </c>
      <c r="AE490">
        <v>0.37266010479133405</v>
      </c>
      <c r="AF490">
        <v>1.5369072986442895</v>
      </c>
      <c r="AG490">
        <v>385104.24676832592</v>
      </c>
      <c r="AH490">
        <v>0.25184734399777597</v>
      </c>
      <c r="AI490">
        <v>0.4704965534730019</v>
      </c>
      <c r="AJ490">
        <v>9.8214078651581938E-2</v>
      </c>
      <c r="AK490">
        <v>0.34808656155823781</v>
      </c>
      <c r="AL490">
        <v>0.3922489990193827</v>
      </c>
      <c r="AM490">
        <v>0.57349267572197871</v>
      </c>
      <c r="AN490">
        <v>0.55856803797819354</v>
      </c>
      <c r="AO490">
        <v>0.44143196202180646</v>
      </c>
      <c r="AP490">
        <v>4.0539019292763268</v>
      </c>
      <c r="AQ490">
        <v>6215462.5896960013</v>
      </c>
      <c r="AR490">
        <v>0.43412427329306613</v>
      </c>
      <c r="AS490">
        <v>0.98788181068734104</v>
      </c>
      <c r="AT490">
        <v>0.34069464542086791</v>
      </c>
      <c r="AU490">
        <v>1.3513367736831285</v>
      </c>
      <c r="AV490">
        <v>0.50091725984595437</v>
      </c>
      <c r="AW490">
        <v>0.80928933505580058</v>
      </c>
      <c r="AX490">
        <v>856399.29243999044</v>
      </c>
      <c r="AY490">
        <v>161319.64523178717</v>
      </c>
      <c r="AZ490" s="8">
        <v>5.1967592592592595E-3</v>
      </c>
      <c r="BA490">
        <v>2.828442107697303</v>
      </c>
      <c r="BB490">
        <v>2422275.8197394456</v>
      </c>
      <c r="BC490">
        <v>0.45203173133660418</v>
      </c>
      <c r="BD490">
        <v>676805.67850649287</v>
      </c>
      <c r="BE490">
        <v>223784.60153653871</v>
      </c>
      <c r="BF490" s="8">
        <v>1.4467592592592592E-3</v>
      </c>
      <c r="BG490">
        <v>5.604543357743367</v>
      </c>
      <c r="BH490">
        <v>3793186.7699565571</v>
      </c>
      <c r="BI490">
        <v>0.31321018688591767</v>
      </c>
      <c r="BJ490">
        <v>0.21035036157353834</v>
      </c>
      <c r="BK490">
        <v>6.7042650207683203E-3</v>
      </c>
      <c r="BL490">
        <v>0.71055197606047571</v>
      </c>
      <c r="BM490">
        <v>1.3701635352386048E-2</v>
      </c>
      <c r="BN490">
        <v>5.2697218263687735E-2</v>
      </c>
      <c r="BP490">
        <v>5.9945437291439255E-3</v>
      </c>
      <c r="BQ490">
        <v>180006.27605994305</v>
      </c>
      <c r="BR490">
        <v>4.5812804379817385E-2</v>
      </c>
      <c r="BS490">
        <v>-0.16148515458680257</v>
      </c>
      <c r="BT490">
        <v>5737.1414580884484</v>
      </c>
      <c r="BU490">
        <v>0.11822121194621382</v>
      </c>
      <c r="BV490">
        <v>1.356930861005242</v>
      </c>
      <c r="BW490">
        <v>608051.32066751854</v>
      </c>
      <c r="BX490">
        <v>0.20318660562275714</v>
      </c>
      <c r="BY490">
        <v>3.7536541534149404</v>
      </c>
      <c r="BZ490">
        <v>11725.106328624175</v>
      </c>
      <c r="CA490">
        <v>4.2581562156522867E-3</v>
      </c>
      <c r="CB490">
        <v>0.60493584560896907</v>
      </c>
      <c r="CC490">
        <v>45095.382519930718</v>
      </c>
      <c r="CD490">
        <v>0.68494563729603963</v>
      </c>
      <c r="CE490">
        <v>3.0601500573847771</v>
      </c>
      <c r="CI490">
        <v>5129.8009914969643</v>
      </c>
      <c r="CJ490">
        <v>0.38799240669685631</v>
      </c>
      <c r="CK490">
        <v>8.6057604536688039</v>
      </c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>
        <v>0.72699335264908183</v>
      </c>
      <c r="CW490">
        <v>0.27300664735091817</v>
      </c>
      <c r="CX490">
        <v>0.19124340979660423</v>
      </c>
      <c r="CY490">
        <v>0.30127006770913306</v>
      </c>
      <c r="CZ490">
        <v>0.21636207569267818</v>
      </c>
      <c r="DA490">
        <v>0.14810387393369773</v>
      </c>
      <c r="DB490">
        <v>8.8034113312019338E-2</v>
      </c>
      <c r="DC490">
        <v>5.4986459555867617E-2</v>
      </c>
      <c r="DD4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90" t="str">
        <f>IF(TRIM(SW_base_final[[#This Row],[Neg]])="","blocked",SW_base_final[[#This Row],[Neg]])</f>
        <v>blocked</v>
      </c>
      <c r="DF490" t="str">
        <f>LEFT(SW_base_final[[#This Row],[date]],2)</f>
        <v/>
      </c>
      <c r="DG490" t="str">
        <f>MID(SW_base_final[[#This Row],[date]],4,2)</f>
        <v/>
      </c>
      <c r="DH490" t="str">
        <f>RIGHT(SW_base_final[[#This Row],[date]],4)</f>
        <v/>
      </c>
    </row>
    <row r="491" spans="1:112" x14ac:dyDescent="0.3">
      <c r="A491" s="6" t="s">
        <v>1490</v>
      </c>
      <c r="B491" s="6" t="s">
        <v>190</v>
      </c>
      <c r="C491" s="6" t="s">
        <v>114</v>
      </c>
      <c r="D491" s="6" t="s">
        <v>117</v>
      </c>
      <c r="E491" s="6" t="s">
        <v>116</v>
      </c>
      <c r="F491" s="6" t="s">
        <v>117</v>
      </c>
      <c r="G491" s="6" t="s">
        <v>118</v>
      </c>
      <c r="H491" s="1">
        <v>44161.630982407405</v>
      </c>
      <c r="I491" s="6" t="s">
        <v>116</v>
      </c>
      <c r="J491" s="6" t="s">
        <v>116</v>
      </c>
      <c r="K491" s="6" t="s">
        <v>119</v>
      </c>
      <c r="L491">
        <v>3.2255875709382255E-4</v>
      </c>
      <c r="N491">
        <v>14092</v>
      </c>
      <c r="O491">
        <v>4756122.3439079728</v>
      </c>
      <c r="P491">
        <v>8310.0509306076801</v>
      </c>
      <c r="Q491">
        <v>0.69411906765855635</v>
      </c>
      <c r="R491">
        <v>0.30588093234144365</v>
      </c>
      <c r="S491" s="7">
        <v>2.0486111111111113E-3</v>
      </c>
      <c r="T491">
        <v>4.9088511234009697</v>
      </c>
      <c r="U491">
        <v>0.62221128734401721</v>
      </c>
      <c r="V491" s="6" t="s">
        <v>117</v>
      </c>
      <c r="W491" s="6" t="s">
        <v>121</v>
      </c>
      <c r="X491" s="6" t="s">
        <v>130</v>
      </c>
      <c r="Y491" s="6" t="s">
        <v>148</v>
      </c>
      <c r="Z491" s="6" t="s">
        <v>180</v>
      </c>
      <c r="AA491">
        <v>-0.75629481565770018</v>
      </c>
      <c r="AB491">
        <v>3.0099832254554046</v>
      </c>
      <c r="AC491">
        <v>-0.74659168864205261</v>
      </c>
      <c r="AD491">
        <v>-0.26283975852377517</v>
      </c>
      <c r="AE491">
        <v>-0.75785866632771515</v>
      </c>
      <c r="AF491">
        <v>14.966626010445713</v>
      </c>
      <c r="AG491">
        <v>2393282.0365377124</v>
      </c>
      <c r="AH491">
        <v>-0.75107279289726425</v>
      </c>
      <c r="AI491">
        <v>3.4979527508343304</v>
      </c>
      <c r="AJ491">
        <v>-0.66667038969242309</v>
      </c>
      <c r="AK491">
        <v>-0.21947611191029115</v>
      </c>
      <c r="AL491">
        <v>-0.76017348101823234</v>
      </c>
      <c r="AM491">
        <v>14.713954487973904</v>
      </c>
      <c r="AN491">
        <v>0.14432578660772599</v>
      </c>
      <c r="AO491">
        <v>0.85567421339227401</v>
      </c>
      <c r="AP491">
        <v>2.3414766795208211</v>
      </c>
      <c r="AQ491">
        <v>11136349.553208426</v>
      </c>
      <c r="AR491">
        <v>-0.76672700501167923</v>
      </c>
      <c r="AS491">
        <v>4.0025579775041287</v>
      </c>
      <c r="AT491">
        <v>-0.76735428388425087</v>
      </c>
      <c r="AU491">
        <v>-0.30744023688268263</v>
      </c>
      <c r="AV491">
        <v>-0.76665107197892657</v>
      </c>
      <c r="AW491">
        <v>19.096069928872588</v>
      </c>
      <c r="AX491">
        <v>686431.09848709963</v>
      </c>
      <c r="AY491">
        <v>311920.32251534489</v>
      </c>
      <c r="AZ491" s="8">
        <v>3.0671296296296297E-3</v>
      </c>
      <c r="BA491">
        <v>1.747113137086898</v>
      </c>
      <c r="BB491">
        <v>1199272.7898718021</v>
      </c>
      <c r="BC491">
        <v>0.66595135089935964</v>
      </c>
      <c r="BD491">
        <v>4069691.2454208732</v>
      </c>
      <c r="BE491">
        <v>2081361.7140223675</v>
      </c>
      <c r="BF491" s="8">
        <v>1.8749999999999999E-3</v>
      </c>
      <c r="BG491">
        <v>2.4417274343643642</v>
      </c>
      <c r="BH491">
        <v>9937076.7633366231</v>
      </c>
      <c r="BI491">
        <v>0.61483369084748396</v>
      </c>
      <c r="BJ491">
        <v>0.91787200657735157</v>
      </c>
      <c r="BK491">
        <v>1.4915054163056136E-4</v>
      </c>
      <c r="BL491">
        <v>1.9177574371205788E-2</v>
      </c>
      <c r="BM491">
        <v>5.0510363204522277E-2</v>
      </c>
      <c r="BN491">
        <v>1.2248975369997382E-2</v>
      </c>
      <c r="BP491">
        <v>4.1929935292531409E-5</v>
      </c>
      <c r="BQ491">
        <v>629386.78869335423</v>
      </c>
      <c r="BR491">
        <v>-0.74963453892252174</v>
      </c>
      <c r="BS491">
        <v>-0.26625463130043159</v>
      </c>
      <c r="BU491">
        <v>-0.84858552424554101</v>
      </c>
      <c r="BV491">
        <v>-0.41021835309910848</v>
      </c>
      <c r="BW491">
        <v>13150.103567739652</v>
      </c>
      <c r="BX491">
        <v>-0.72738289812486889</v>
      </c>
      <c r="BY491">
        <v>-0.31235036141722339</v>
      </c>
      <c r="BZ491">
        <v>34635.063565750177</v>
      </c>
      <c r="CA491">
        <v>-0.66344119901475196</v>
      </c>
      <c r="CB491">
        <v>-0.28470343825338074</v>
      </c>
      <c r="CC491">
        <v>8399.1484843883354</v>
      </c>
      <c r="CD491">
        <v>-0.79400398827147667</v>
      </c>
      <c r="CE491">
        <v>1.9504362924335847</v>
      </c>
      <c r="CJ491">
        <v>-0.86441739274545171</v>
      </c>
      <c r="CK491">
        <v>-0.90276134254990648</v>
      </c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>
        <v>0.8535064582288272</v>
      </c>
      <c r="CW491">
        <v>0.1464935417711728</v>
      </c>
      <c r="CX491">
        <v>0.3227518589363601</v>
      </c>
      <c r="CY491">
        <v>0.29831497157894943</v>
      </c>
      <c r="CZ491">
        <v>0.19183720030275025</v>
      </c>
      <c r="DA491">
        <v>0.10284400910178186</v>
      </c>
      <c r="DB491">
        <v>5.612869867946009E-2</v>
      </c>
      <c r="DC491">
        <v>2.8123261400698159E-2</v>
      </c>
      <c r="DD4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91" t="str">
        <f>IF(TRIM(SW_base_final[[#This Row],[Neg]])="","blocked",SW_base_final[[#This Row],[Neg]])</f>
        <v>blocked</v>
      </c>
      <c r="DF491" t="str">
        <f>LEFT(SW_base_final[[#This Row],[date]],2)</f>
        <v/>
      </c>
      <c r="DG491" t="str">
        <f>MID(SW_base_final[[#This Row],[date]],4,2)</f>
        <v/>
      </c>
      <c r="DH491" t="str">
        <f>RIGHT(SW_base_final[[#This Row],[date]],4)</f>
        <v/>
      </c>
    </row>
    <row r="492" spans="1:112" x14ac:dyDescent="0.3">
      <c r="A492" s="6" t="s">
        <v>1491</v>
      </c>
      <c r="B492" s="6" t="s">
        <v>190</v>
      </c>
      <c r="C492" s="6" t="s">
        <v>114</v>
      </c>
      <c r="D492" s="6" t="s">
        <v>117</v>
      </c>
      <c r="E492" s="6" t="s">
        <v>116</v>
      </c>
      <c r="F492" s="6" t="s">
        <v>117</v>
      </c>
      <c r="G492" s="6" t="s">
        <v>118</v>
      </c>
      <c r="H492" s="1">
        <v>44161.630982407405</v>
      </c>
      <c r="I492" s="6" t="s">
        <v>116</v>
      </c>
      <c r="J492" s="6" t="s">
        <v>116</v>
      </c>
      <c r="K492" s="6" t="s">
        <v>119</v>
      </c>
      <c r="L492">
        <v>3.2187953069750429E-4</v>
      </c>
      <c r="M492">
        <v>-0.20627996307236193</v>
      </c>
      <c r="N492">
        <v>1611351</v>
      </c>
      <c r="O492">
        <v>9023.6138221579931</v>
      </c>
      <c r="P492">
        <v>14163.513155642204</v>
      </c>
      <c r="Q492">
        <v>0.31129953754610007</v>
      </c>
      <c r="R492">
        <v>0.68870046245389993</v>
      </c>
      <c r="S492" s="7">
        <v>1.7476851851851852E-3</v>
      </c>
      <c r="T492">
        <v>2.1351188076000169</v>
      </c>
      <c r="U492">
        <v>0.4278090264412947</v>
      </c>
      <c r="V492" s="6" t="s">
        <v>117</v>
      </c>
      <c r="W492" s="6" t="s">
        <v>121</v>
      </c>
      <c r="X492" s="6" t="s">
        <v>122</v>
      </c>
      <c r="Y492" s="6" t="s">
        <v>123</v>
      </c>
      <c r="Z492" s="6" t="s">
        <v>180</v>
      </c>
      <c r="AA492">
        <v>-0.58470507927223425</v>
      </c>
      <c r="AB492">
        <v>-0.20612824467849855</v>
      </c>
      <c r="AC492">
        <v>-0.55705776199716539</v>
      </c>
      <c r="AD492">
        <v>6.040028436729683E-2</v>
      </c>
      <c r="AE492">
        <v>-0.60176213353079033</v>
      </c>
      <c r="AF492">
        <v>-0.32291019390475761</v>
      </c>
      <c r="AG492">
        <v>6667.577662576723</v>
      </c>
      <c r="AH492">
        <v>-0.56964117232436806</v>
      </c>
      <c r="AI492">
        <v>-5.635043888756186E-2</v>
      </c>
      <c r="AJ492">
        <v>-0.51648194446527662</v>
      </c>
      <c r="AK492">
        <v>-4.6695943040148791E-2</v>
      </c>
      <c r="AL492">
        <v>-0.59617089752459185</v>
      </c>
      <c r="AM492">
        <v>-6.2026640753396589E-2</v>
      </c>
      <c r="AN492">
        <v>0.40695324257494092</v>
      </c>
      <c r="AO492">
        <v>0.59304675742505897</v>
      </c>
      <c r="AP492">
        <v>2.1215397594526721</v>
      </c>
      <c r="AQ492">
        <v>19143.955497654879</v>
      </c>
      <c r="AR492">
        <v>-0.57515242392246002</v>
      </c>
      <c r="AS492">
        <v>-0.5890911258930458</v>
      </c>
      <c r="AT492">
        <v>-0.56391430064351833</v>
      </c>
      <c r="AU492">
        <v>-0.41363346185595062</v>
      </c>
      <c r="AV492">
        <v>-0.58943223301623682</v>
      </c>
      <c r="AW492">
        <v>-0.70729833451409985</v>
      </c>
      <c r="AZ492" s="8">
        <v>2.2800925925925927E-3</v>
      </c>
      <c r="BA492">
        <v>2.9944859619636337</v>
      </c>
      <c r="BB492">
        <v>10996.318124716676</v>
      </c>
      <c r="BC492">
        <v>0.42440640797663598</v>
      </c>
      <c r="BD492">
        <v>5351.4249174867427</v>
      </c>
      <c r="BF492" s="8">
        <v>1.3888888888888889E-3</v>
      </c>
      <c r="BG492">
        <v>1.5225173666016194</v>
      </c>
      <c r="BH492">
        <v>8147.637372938204</v>
      </c>
      <c r="BI492">
        <v>0.43014392938124257</v>
      </c>
      <c r="BJ492">
        <v>0.10227343400789415</v>
      </c>
      <c r="BM492">
        <v>5.2965989565076825E-3</v>
      </c>
      <c r="BN492">
        <v>0.72603908131380412</v>
      </c>
      <c r="BO492">
        <v>0.15685824679707247</v>
      </c>
      <c r="BP492">
        <v>9.5326389247215506E-3</v>
      </c>
      <c r="BR492">
        <v>-0.50604310204546155</v>
      </c>
      <c r="BS492">
        <v>-4.1898625740852569E-2</v>
      </c>
      <c r="CA492">
        <v>-0.93024485811272095</v>
      </c>
      <c r="CB492">
        <v>-0.75411081861215346</v>
      </c>
      <c r="CD492">
        <v>-0.13222781288155527</v>
      </c>
      <c r="CE492">
        <v>0.46790968796601806</v>
      </c>
      <c r="CG492">
        <v>-0.7885800597359276</v>
      </c>
      <c r="CH492">
        <v>-0.51004169658847176</v>
      </c>
      <c r="CJ492">
        <v>-0.97593087367283293</v>
      </c>
      <c r="CL492" s="6" t="s">
        <v>1492</v>
      </c>
      <c r="CM492" s="6" t="s">
        <v>1493</v>
      </c>
      <c r="CN492" s="6" t="s">
        <v>1494</v>
      </c>
      <c r="CO492" s="6"/>
      <c r="CP492" s="6" t="s">
        <v>122</v>
      </c>
      <c r="CQ492" s="6"/>
      <c r="CR492" s="6"/>
      <c r="CS492" s="6"/>
      <c r="CT492" s="6" t="s">
        <v>1495</v>
      </c>
      <c r="CU492" s="6"/>
      <c r="DD4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92" t="str">
        <f>IF(TRIM(SW_base_final[[#This Row],[Neg]])="","blocked",SW_base_final[[#This Row],[Neg]])</f>
        <v>blocked</v>
      </c>
      <c r="DF492" t="str">
        <f>LEFT(SW_base_final[[#This Row],[date]],2)</f>
        <v/>
      </c>
      <c r="DG492" t="str">
        <f>MID(SW_base_final[[#This Row],[date]],4,2)</f>
        <v/>
      </c>
      <c r="DH492" t="str">
        <f>RIGHT(SW_base_final[[#This Row],[date]],4)</f>
        <v/>
      </c>
    </row>
    <row r="493" spans="1:112" x14ac:dyDescent="0.3">
      <c r="A493" s="6" t="s">
        <v>1496</v>
      </c>
      <c r="B493" s="6" t="s">
        <v>113</v>
      </c>
      <c r="C493" s="6" t="s">
        <v>114</v>
      </c>
      <c r="D493" s="6" t="s">
        <v>115</v>
      </c>
      <c r="E493" s="6" t="s">
        <v>116</v>
      </c>
      <c r="F493" s="6" t="s">
        <v>117</v>
      </c>
      <c r="G493" s="6" t="s">
        <v>118</v>
      </c>
      <c r="H493" s="1">
        <v>44161.630982407405</v>
      </c>
      <c r="I493" s="6" t="s">
        <v>116</v>
      </c>
      <c r="J493" s="6" t="s">
        <v>116</v>
      </c>
      <c r="K493" s="6" t="s">
        <v>119</v>
      </c>
      <c r="L493">
        <v>3.1815339293740424E-4</v>
      </c>
      <c r="M493">
        <v>-0.32566669780487256</v>
      </c>
      <c r="P493">
        <v>11628.242851393854</v>
      </c>
      <c r="Q493">
        <v>0.22416008498911705</v>
      </c>
      <c r="R493">
        <v>0.77583991501088301</v>
      </c>
      <c r="S493" s="7"/>
      <c r="T493">
        <v>2.5922685677170545</v>
      </c>
      <c r="V493" s="6" t="s">
        <v>117</v>
      </c>
      <c r="W493" s="6" t="s">
        <v>121</v>
      </c>
      <c r="X493" s="6" t="s">
        <v>251</v>
      </c>
      <c r="Y493" s="6"/>
      <c r="Z493" s="6" t="s">
        <v>180</v>
      </c>
      <c r="AZ493" s="8"/>
      <c r="BF493" s="8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DD4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93" t="str">
        <f>IF(TRIM(SW_base_final[[#This Row],[Neg]])="","blocked",SW_base_final[[#This Row],[Neg]])</f>
        <v>blocked</v>
      </c>
      <c r="DF493" t="str">
        <f>LEFT(SW_base_final[[#This Row],[date]],2)</f>
        <v/>
      </c>
      <c r="DG493" t="str">
        <f>MID(SW_base_final[[#This Row],[date]],4,2)</f>
        <v/>
      </c>
      <c r="DH493" t="str">
        <f>RIGHT(SW_base_final[[#This Row],[date]],4)</f>
        <v/>
      </c>
    </row>
    <row r="494" spans="1:112" x14ac:dyDescent="0.3">
      <c r="A494" s="6" t="s">
        <v>1497</v>
      </c>
      <c r="B494" s="6" t="s">
        <v>113</v>
      </c>
      <c r="C494" s="6" t="s">
        <v>114</v>
      </c>
      <c r="D494" s="6" t="s">
        <v>115</v>
      </c>
      <c r="E494" s="6" t="s">
        <v>116</v>
      </c>
      <c r="F494" s="6" t="s">
        <v>117</v>
      </c>
      <c r="G494" s="6" t="s">
        <v>118</v>
      </c>
      <c r="H494" s="1">
        <v>44161.630982407405</v>
      </c>
      <c r="I494" s="6" t="s">
        <v>116</v>
      </c>
      <c r="J494" s="6" t="s">
        <v>116</v>
      </c>
      <c r="K494" s="6" t="s">
        <v>119</v>
      </c>
      <c r="L494">
        <v>3.164599128649838E-4</v>
      </c>
      <c r="M494">
        <v>0.65335419881584933</v>
      </c>
      <c r="N494">
        <v>38612</v>
      </c>
      <c r="O494">
        <v>1868941.2150165865</v>
      </c>
      <c r="P494">
        <v>10409.073714275755</v>
      </c>
      <c r="Q494">
        <v>1</v>
      </c>
      <c r="R494">
        <v>0</v>
      </c>
      <c r="S494" s="7">
        <v>1.4351851851851852E-3</v>
      </c>
      <c r="T494">
        <v>1.3987408421725744</v>
      </c>
      <c r="U494">
        <v>0.7320452824590814</v>
      </c>
      <c r="V494" s="6" t="s">
        <v>117</v>
      </c>
      <c r="W494" s="6" t="s">
        <v>121</v>
      </c>
      <c r="X494" s="6" t="s">
        <v>152</v>
      </c>
      <c r="Y494" s="6" t="s">
        <v>231</v>
      </c>
      <c r="Z494" s="6" t="s">
        <v>180</v>
      </c>
      <c r="AA494">
        <v>0.3448759390790852</v>
      </c>
      <c r="AB494">
        <v>27.780581204290321</v>
      </c>
      <c r="AC494">
        <v>0.41829467405845122</v>
      </c>
      <c r="AD494">
        <v>39.909901628780773</v>
      </c>
      <c r="AE494">
        <v>0.2289354638763208</v>
      </c>
      <c r="AF494">
        <v>17.684465992598529</v>
      </c>
      <c r="AG494">
        <v>958688.96811297885</v>
      </c>
      <c r="AH494">
        <v>0.22088484913382866</v>
      </c>
      <c r="AI494">
        <v>30.746575226018159</v>
      </c>
      <c r="AJ494">
        <v>0.22861524614951412</v>
      </c>
      <c r="AK494">
        <v>34.434238581551107</v>
      </c>
      <c r="AL494">
        <v>0.20919056620447041</v>
      </c>
      <c r="AM494">
        <v>26.36859658145266</v>
      </c>
      <c r="AN494">
        <v>0.64570312887173442</v>
      </c>
      <c r="AO494">
        <v>0.35429687112826558</v>
      </c>
      <c r="AP494">
        <v>1.4763415879351323</v>
      </c>
      <c r="AQ494">
        <v>2759195.6411350025</v>
      </c>
      <c r="AR494">
        <v>0.34959660713108875</v>
      </c>
      <c r="AS494">
        <v>13.732279009319528</v>
      </c>
      <c r="AT494">
        <v>0.4552707197537269</v>
      </c>
      <c r="AU494">
        <v>23.809903525543586</v>
      </c>
      <c r="AV494">
        <v>0.19799080155117998</v>
      </c>
      <c r="AW494">
        <v>7.6259716995201892</v>
      </c>
      <c r="AX494">
        <v>1206781.1902135506</v>
      </c>
      <c r="AY494">
        <v>580816.1061430315</v>
      </c>
      <c r="AZ494" s="8">
        <v>2.0601851851851853E-3</v>
      </c>
      <c r="BA494">
        <v>1.4527929377676179</v>
      </c>
      <c r="BB494">
        <v>1753203.1905730467</v>
      </c>
      <c r="BC494">
        <v>0.76048038652804384</v>
      </c>
      <c r="BD494">
        <v>662160.02480303566</v>
      </c>
      <c r="BE494">
        <v>377872.86196994729</v>
      </c>
      <c r="BF494" s="8">
        <v>3.0092592592592595E-4</v>
      </c>
      <c r="BG494">
        <v>1.5192588088675327</v>
      </c>
      <c r="BH494">
        <v>1005992.4505619559</v>
      </c>
      <c r="BI494">
        <v>0.68022253954675316</v>
      </c>
      <c r="BJ494">
        <v>0.99633555663745987</v>
      </c>
      <c r="BK494">
        <v>7.3260326314086239E-5</v>
      </c>
      <c r="BL494">
        <v>7.4361258834271769E-4</v>
      </c>
      <c r="BM494">
        <v>1.3803691570500355E-3</v>
      </c>
      <c r="BN494">
        <v>1.4194898080797564E-3</v>
      </c>
      <c r="BP494">
        <v>4.7711482753476467E-5</v>
      </c>
      <c r="BQ494">
        <v>1200923.5608077515</v>
      </c>
      <c r="BR494">
        <v>0.41672106618830185</v>
      </c>
      <c r="BS494">
        <v>44.930072917706845</v>
      </c>
      <c r="BU494">
        <v>3.19992307403417</v>
      </c>
      <c r="BX494">
        <v>214.69943224998966</v>
      </c>
      <c r="BY494">
        <v>26.635134829036343</v>
      </c>
      <c r="CA494">
        <v>1.3287858568217032</v>
      </c>
      <c r="CB494">
        <v>-0.49464477158127795</v>
      </c>
      <c r="CD494">
        <v>1.344183698099882</v>
      </c>
      <c r="CE494">
        <v>62.534665575726486</v>
      </c>
      <c r="CJ494">
        <v>-0.73109432731598356</v>
      </c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>
        <v>0.78939484189108922</v>
      </c>
      <c r="CW494">
        <v>0.21060515810891078</v>
      </c>
      <c r="CX494">
        <v>0.25782694514954863</v>
      </c>
      <c r="CY494">
        <v>0.3348729351462385</v>
      </c>
      <c r="CZ494">
        <v>0.19176379339011076</v>
      </c>
      <c r="DA494">
        <v>0.11710403305315405</v>
      </c>
      <c r="DB494">
        <v>6.3106240224145849E-2</v>
      </c>
      <c r="DC494">
        <v>3.5326053036802287E-2</v>
      </c>
      <c r="DD4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94" t="str">
        <f>IF(TRIM(SW_base_final[[#This Row],[Neg]])="","blocked",SW_base_final[[#This Row],[Neg]])</f>
        <v>blocked</v>
      </c>
      <c r="DF494" t="str">
        <f>LEFT(SW_base_final[[#This Row],[date]],2)</f>
        <v/>
      </c>
      <c r="DG494" t="str">
        <f>MID(SW_base_final[[#This Row],[date]],4,2)</f>
        <v/>
      </c>
      <c r="DH494" t="str">
        <f>RIGHT(SW_base_final[[#This Row],[date]],4)</f>
        <v/>
      </c>
    </row>
    <row r="495" spans="1:112" x14ac:dyDescent="0.3">
      <c r="A495" s="6" t="s">
        <v>1498</v>
      </c>
      <c r="B495" s="6" t="s">
        <v>1499</v>
      </c>
      <c r="C495" s="6" t="s">
        <v>1271</v>
      </c>
      <c r="D495" s="6" t="s">
        <v>165</v>
      </c>
      <c r="E495" s="6" t="s">
        <v>170</v>
      </c>
      <c r="F495" s="6" t="s">
        <v>1500</v>
      </c>
      <c r="G495" s="6" t="s">
        <v>166</v>
      </c>
      <c r="H495" s="1">
        <v>44161.630982407405</v>
      </c>
      <c r="I495" s="6" t="s">
        <v>116</v>
      </c>
      <c r="J495" s="6" t="s">
        <v>116</v>
      </c>
      <c r="K495" s="6" t="s">
        <v>119</v>
      </c>
      <c r="L495">
        <v>3.1532809088058493E-4</v>
      </c>
      <c r="M495">
        <v>0.23782109649323979</v>
      </c>
      <c r="N495">
        <v>42015</v>
      </c>
      <c r="O495">
        <v>18697.918976614023</v>
      </c>
      <c r="P495">
        <v>8129.3704572771567</v>
      </c>
      <c r="Q495">
        <v>6.4712284015662286E-2</v>
      </c>
      <c r="R495">
        <v>0.93528771598433769</v>
      </c>
      <c r="S495" s="7">
        <v>0</v>
      </c>
      <c r="T495">
        <v>1</v>
      </c>
      <c r="U495">
        <v>0.99996975288333878</v>
      </c>
      <c r="V495" s="6" t="s">
        <v>120</v>
      </c>
      <c r="W495" s="6"/>
      <c r="X495" s="6"/>
      <c r="Y495" s="6"/>
      <c r="Z495" s="6"/>
      <c r="AZ495" s="8"/>
      <c r="BF495" s="8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DD4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495" t="str">
        <f>IF(TRIM(SW_base_final[[#This Row],[Neg]])="","blocked",SW_base_final[[#This Row],[Neg]])</f>
        <v>Negotiation</v>
      </c>
      <c r="DF495" t="str">
        <f>LEFT(SW_base_final[[#This Row],[date]],2)</f>
        <v>08</v>
      </c>
      <c r="DG495" t="str">
        <f>MID(SW_base_final[[#This Row],[date]],4,2)</f>
        <v>12</v>
      </c>
      <c r="DH495" t="str">
        <f>RIGHT(SW_base_final[[#This Row],[date]],4)</f>
        <v>2020</v>
      </c>
    </row>
    <row r="496" spans="1:112" x14ac:dyDescent="0.3">
      <c r="A496" s="6" t="s">
        <v>1501</v>
      </c>
      <c r="B496" s="6" t="s">
        <v>113</v>
      </c>
      <c r="C496" s="6" t="s">
        <v>114</v>
      </c>
      <c r="D496" s="6" t="s">
        <v>115</v>
      </c>
      <c r="E496" s="6" t="s">
        <v>116</v>
      </c>
      <c r="F496" s="6" t="s">
        <v>117</v>
      </c>
      <c r="G496" s="6" t="s">
        <v>118</v>
      </c>
      <c r="H496" s="1">
        <v>44161.630982407405</v>
      </c>
      <c r="I496" s="6" t="s">
        <v>116</v>
      </c>
      <c r="J496" s="6" t="s">
        <v>116</v>
      </c>
      <c r="K496" s="6" t="s">
        <v>119</v>
      </c>
      <c r="L496">
        <v>3.1468155489377126E-4</v>
      </c>
      <c r="M496">
        <v>5.589786130858676E-2</v>
      </c>
      <c r="N496">
        <v>26945</v>
      </c>
      <c r="O496">
        <v>2126755.7014320176</v>
      </c>
      <c r="P496">
        <v>4905.2342169552649</v>
      </c>
      <c r="Q496">
        <v>0.78729469864600188</v>
      </c>
      <c r="R496">
        <v>0.21270530135399812</v>
      </c>
      <c r="S496" s="7">
        <v>2.8356481481481483E-3</v>
      </c>
      <c r="T496">
        <v>2.9843119177376063</v>
      </c>
      <c r="U496">
        <v>0.47438256825464703</v>
      </c>
      <c r="V496" s="6" t="s">
        <v>117</v>
      </c>
      <c r="W496" s="6" t="s">
        <v>121</v>
      </c>
      <c r="X496" s="6" t="s">
        <v>130</v>
      </c>
      <c r="Y496" s="6" t="s">
        <v>148</v>
      </c>
      <c r="Z496" s="6" t="s">
        <v>180</v>
      </c>
      <c r="AA496">
        <v>4.1669275142488971E-2</v>
      </c>
      <c r="AB496">
        <v>0.14933739580653005</v>
      </c>
      <c r="AC496">
        <v>3.6264515323233715E-2</v>
      </c>
      <c r="AD496">
        <v>0.23190559330878657</v>
      </c>
      <c r="AE496">
        <v>8.3327233685728253E-2</v>
      </c>
      <c r="AF496">
        <v>-0.23078043889011945</v>
      </c>
      <c r="AG496">
        <v>509688.9364570902</v>
      </c>
      <c r="AH496">
        <v>0.12790501651095743</v>
      </c>
      <c r="AI496">
        <v>0.12409158401378906</v>
      </c>
      <c r="AJ496">
        <v>0.13946124919714875</v>
      </c>
      <c r="AK496">
        <v>0.22318299313110179</v>
      </c>
      <c r="AL496">
        <v>9.8667843970738689E-2</v>
      </c>
      <c r="AM496">
        <v>-7.2965744944782807E-2</v>
      </c>
      <c r="AN496">
        <v>0.88056566463560115</v>
      </c>
      <c r="AO496">
        <v>0.11943433536439872</v>
      </c>
      <c r="AP496">
        <v>3.1109289428211122</v>
      </c>
      <c r="AQ496">
        <v>6616185.865894679</v>
      </c>
      <c r="AR496">
        <v>0.11266721575200389</v>
      </c>
      <c r="AS496">
        <v>0.15454352950634265</v>
      </c>
      <c r="AT496">
        <v>0.10900255672396675</v>
      </c>
      <c r="AU496">
        <v>0.27903446508237773</v>
      </c>
      <c r="AV496">
        <v>0.15508947777727156</v>
      </c>
      <c r="AW496">
        <v>-0.44540142283746798</v>
      </c>
      <c r="AX496">
        <v>1872748.0477490393</v>
      </c>
      <c r="AY496">
        <v>369043.57599886874</v>
      </c>
      <c r="AZ496" s="8">
        <v>3.1481481481481482E-3</v>
      </c>
      <c r="BA496">
        <v>3.2412440063899224</v>
      </c>
      <c r="BB496">
        <v>6070033.3852450019</v>
      </c>
      <c r="BC496">
        <v>0.46405116792998985</v>
      </c>
      <c r="BD496">
        <v>254007.65368297865</v>
      </c>
      <c r="BE496">
        <v>140645.36045822143</v>
      </c>
      <c r="BF496" s="8">
        <v>5.3240740740740744E-4</v>
      </c>
      <c r="BG496">
        <v>2.150141827345569</v>
      </c>
      <c r="BH496">
        <v>546152.48064968013</v>
      </c>
      <c r="BI496">
        <v>0.55055393359729732</v>
      </c>
      <c r="BJ496">
        <v>0.76059062019433488</v>
      </c>
      <c r="BK496">
        <v>1.8079423184736855E-2</v>
      </c>
      <c r="BL496">
        <v>2.3086267699925521E-2</v>
      </c>
      <c r="BM496">
        <v>1.6084375242748365E-2</v>
      </c>
      <c r="BN496">
        <v>0.1797541978643947</v>
      </c>
      <c r="BO496">
        <v>2.22093614231235E-3</v>
      </c>
      <c r="BP496">
        <v>1.8417967154727753E-4</v>
      </c>
      <c r="BQ496">
        <v>1422710.7020587048</v>
      </c>
      <c r="BR496">
        <v>2.5211656014731298E-2</v>
      </c>
      <c r="BS496">
        <v>0.25646747045642848</v>
      </c>
      <c r="BT496">
        <v>33818.177833170419</v>
      </c>
      <c r="BU496">
        <v>-4.8706600696439506E-2</v>
      </c>
      <c r="BV496">
        <v>-0.38436090473472428</v>
      </c>
      <c r="BW496">
        <v>43183.651303620005</v>
      </c>
      <c r="BX496">
        <v>2.0696008578801717E-2</v>
      </c>
      <c r="BY496">
        <v>0.27837147972311382</v>
      </c>
      <c r="BZ496">
        <v>30086.372598099282</v>
      </c>
      <c r="CA496">
        <v>-6.8008115724925267E-2</v>
      </c>
      <c r="CB496">
        <v>-0.26419755260034106</v>
      </c>
      <c r="CC496">
        <v>336236.35928656324</v>
      </c>
      <c r="CD496">
        <v>0.11298841115754676</v>
      </c>
      <c r="CE496">
        <v>0.3107936174330681</v>
      </c>
      <c r="CG496">
        <v>8.2170945660240857E-2</v>
      </c>
      <c r="CJ496">
        <v>-0.21353449097272881</v>
      </c>
      <c r="CK496">
        <v>-0.75364186774853381</v>
      </c>
      <c r="CL496" s="6" t="s">
        <v>1502</v>
      </c>
      <c r="CM496" s="6" t="s">
        <v>1503</v>
      </c>
      <c r="CN496" s="6" t="s">
        <v>1133</v>
      </c>
      <c r="CO496" s="6" t="s">
        <v>1134</v>
      </c>
      <c r="CP496" s="6" t="s">
        <v>130</v>
      </c>
      <c r="CQ496" s="6" t="s">
        <v>1504</v>
      </c>
      <c r="CR496" s="6" t="s">
        <v>185</v>
      </c>
      <c r="CS496" s="6" t="s">
        <v>186</v>
      </c>
      <c r="CT496" s="6"/>
      <c r="CU496" s="6"/>
      <c r="CV496">
        <v>0.65303920796146719</v>
      </c>
      <c r="CW496">
        <v>0.34696079203853281</v>
      </c>
      <c r="CX496">
        <v>0.14338229185479379</v>
      </c>
      <c r="CY496">
        <v>0.28962282079080598</v>
      </c>
      <c r="CZ496">
        <v>0.24238018761354366</v>
      </c>
      <c r="DA496">
        <v>0.17295173626523055</v>
      </c>
      <c r="DB496">
        <v>9.9096458478682328E-2</v>
      </c>
      <c r="DC496">
        <v>5.2566504996943583E-2</v>
      </c>
      <c r="DD4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96" t="str">
        <f>IF(TRIM(SW_base_final[[#This Row],[Neg]])="","blocked",SW_base_final[[#This Row],[Neg]])</f>
        <v>blocked</v>
      </c>
      <c r="DF496" t="str">
        <f>LEFT(SW_base_final[[#This Row],[date]],2)</f>
        <v/>
      </c>
      <c r="DG496" t="str">
        <f>MID(SW_base_final[[#This Row],[date]],4,2)</f>
        <v/>
      </c>
      <c r="DH496" t="str">
        <f>RIGHT(SW_base_final[[#This Row],[date]],4)</f>
        <v/>
      </c>
    </row>
    <row r="497" spans="1:112" x14ac:dyDescent="0.3">
      <c r="A497" s="6" t="s">
        <v>1505</v>
      </c>
      <c r="B497" s="6" t="s">
        <v>297</v>
      </c>
      <c r="C497" s="6" t="s">
        <v>114</v>
      </c>
      <c r="D497" s="6" t="s">
        <v>115</v>
      </c>
      <c r="E497" s="6" t="s">
        <v>116</v>
      </c>
      <c r="F497" s="6" t="s">
        <v>117</v>
      </c>
      <c r="G497" s="6" t="s">
        <v>118</v>
      </c>
      <c r="H497" s="1">
        <v>44161.630982407405</v>
      </c>
      <c r="I497" s="6" t="s">
        <v>116</v>
      </c>
      <c r="J497" s="6" t="s">
        <v>116</v>
      </c>
      <c r="K497" s="6" t="s">
        <v>119</v>
      </c>
      <c r="L497">
        <v>3.1435085000535036E-4</v>
      </c>
      <c r="M497">
        <v>1.7323064770800456</v>
      </c>
      <c r="N497">
        <v>19252</v>
      </c>
      <c r="O497">
        <v>2144342.657443665</v>
      </c>
      <c r="P497">
        <v>6276.0668601822499</v>
      </c>
      <c r="Q497">
        <v>0.57961498232824593</v>
      </c>
      <c r="R497">
        <v>0.42038501767175407</v>
      </c>
      <c r="S497" s="7">
        <v>5.162037037037037E-3</v>
      </c>
      <c r="T497">
        <v>7.6719431268928213</v>
      </c>
      <c r="U497">
        <v>0.22904498310031418</v>
      </c>
      <c r="V497" s="6" t="s">
        <v>120</v>
      </c>
      <c r="W497" s="6" t="s">
        <v>121</v>
      </c>
      <c r="X497" s="6" t="s">
        <v>152</v>
      </c>
      <c r="Y497" s="6" t="s">
        <v>148</v>
      </c>
      <c r="Z497" s="6" t="s">
        <v>180</v>
      </c>
      <c r="AA497">
        <v>0.17454937840383011</v>
      </c>
      <c r="AB497">
        <v>0.56628367804935786</v>
      </c>
      <c r="AC497">
        <v>0.21257446200445274</v>
      </c>
      <c r="AD497">
        <v>-4.0844603756573949E-2</v>
      </c>
      <c r="AE497">
        <v>0.16165431259912055</v>
      </c>
      <c r="AF497">
        <v>1.018579050886355</v>
      </c>
      <c r="AG497">
        <v>574060.79087669717</v>
      </c>
      <c r="AH497">
        <v>0.15401793258560725</v>
      </c>
      <c r="AI497">
        <v>0.17007704855658723</v>
      </c>
      <c r="AJ497">
        <v>0.18479614029234992</v>
      </c>
      <c r="AK497">
        <v>-0.49352174741056853</v>
      </c>
      <c r="AL497">
        <v>0.14675534748938768</v>
      </c>
      <c r="AM497">
        <v>0.71924153908360022</v>
      </c>
      <c r="AN497">
        <v>0.26143939595789351</v>
      </c>
      <c r="AO497">
        <v>0.73856060404210655</v>
      </c>
      <c r="AP497">
        <v>7.2896565547628693</v>
      </c>
      <c r="AQ497">
        <v>15631521.50849184</v>
      </c>
      <c r="AR497">
        <v>0.24339506139212563</v>
      </c>
      <c r="AS497">
        <v>0.96831187229156823</v>
      </c>
      <c r="AT497">
        <v>0.25528194525180292</v>
      </c>
      <c r="AU497">
        <v>0.20660604245027558</v>
      </c>
      <c r="AV497">
        <v>0.24097161644679232</v>
      </c>
      <c r="AW497">
        <v>1.2629128508315555</v>
      </c>
      <c r="AX497">
        <v>560615.6490888159</v>
      </c>
      <c r="AY497">
        <v>112520.23560718984</v>
      </c>
      <c r="AZ497" s="8">
        <v>5.1504629629629626E-3</v>
      </c>
      <c r="BA497">
        <v>4.7670721585984417</v>
      </c>
      <c r="BB497">
        <v>2672495.2524458882</v>
      </c>
      <c r="BC497">
        <v>0.17970573916795535</v>
      </c>
      <c r="BD497">
        <v>1583727.0083548489</v>
      </c>
      <c r="BE497">
        <v>461540.55526950734</v>
      </c>
      <c r="BF497" s="8">
        <v>5.1736111111111115E-3</v>
      </c>
      <c r="BG497">
        <v>8.1826136623808594</v>
      </c>
      <c r="BH497">
        <v>12959026.256045952</v>
      </c>
      <c r="BI497">
        <v>0.24651033673561265</v>
      </c>
      <c r="BJ497">
        <v>0.79233841908356484</v>
      </c>
      <c r="BK497">
        <v>5.6321736924503088E-3</v>
      </c>
      <c r="BL497">
        <v>1.245714456254453E-2</v>
      </c>
      <c r="BM497">
        <v>1.9546782395522901E-2</v>
      </c>
      <c r="BN497">
        <v>0.16368539767809537</v>
      </c>
      <c r="BP497">
        <v>6.3400825878219434E-3</v>
      </c>
      <c r="BQ497">
        <v>440752.63921199954</v>
      </c>
      <c r="BR497">
        <v>0.22505507948963466</v>
      </c>
      <c r="BS497">
        <v>0.61380753300454294</v>
      </c>
      <c r="BU497">
        <v>0.1925450923401768</v>
      </c>
      <c r="BV497">
        <v>1.7329532539403627</v>
      </c>
      <c r="BW497">
        <v>6929.5129590426277</v>
      </c>
      <c r="BX497">
        <v>0.33210199533166884</v>
      </c>
      <c r="BY497">
        <v>1.4712368469312898</v>
      </c>
      <c r="BZ497">
        <v>10873.25279379233</v>
      </c>
      <c r="CA497">
        <v>0.30423615059705744</v>
      </c>
      <c r="CB497">
        <v>0.94980056828073778</v>
      </c>
      <c r="CC497">
        <v>91052.975962632714</v>
      </c>
      <c r="CD497">
        <v>0.13050235483482786</v>
      </c>
      <c r="CE497">
        <v>-0.69603259599295109</v>
      </c>
      <c r="CJ497">
        <v>0.53487100638046847</v>
      </c>
      <c r="CK497">
        <v>1.4735234974594564</v>
      </c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>
        <v>0.76891598702067621</v>
      </c>
      <c r="CW497">
        <v>0.23108401297932379</v>
      </c>
      <c r="CX497">
        <v>0.20817105152620552</v>
      </c>
      <c r="CY497">
        <v>0.29950514403960027</v>
      </c>
      <c r="CZ497">
        <v>0.22208147447075996</v>
      </c>
      <c r="DA497">
        <v>0.14403991467668922</v>
      </c>
      <c r="DB497">
        <v>8.0364151081337876E-2</v>
      </c>
      <c r="DC497">
        <v>4.5838264205407112E-2</v>
      </c>
      <c r="DD4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497" t="str">
        <f>IF(TRIM(SW_base_final[[#This Row],[Neg]])="","blocked",SW_base_final[[#This Row],[Neg]])</f>
        <v>blocked</v>
      </c>
      <c r="DF497" t="str">
        <f>LEFT(SW_base_final[[#This Row],[date]],2)</f>
        <v/>
      </c>
      <c r="DG497" t="str">
        <f>MID(SW_base_final[[#This Row],[date]],4,2)</f>
        <v/>
      </c>
      <c r="DH497" t="str">
        <f>RIGHT(SW_base_final[[#This Row],[date]],4)</f>
        <v/>
      </c>
    </row>
    <row r="498" spans="1:112" x14ac:dyDescent="0.3">
      <c r="A498" s="6" t="s">
        <v>1506</v>
      </c>
      <c r="B498" s="6" t="s">
        <v>297</v>
      </c>
      <c r="C498" s="6" t="s">
        <v>114</v>
      </c>
      <c r="D498" s="6" t="s">
        <v>115</v>
      </c>
      <c r="E498" s="6" t="s">
        <v>116</v>
      </c>
      <c r="F498" s="6" t="s">
        <v>117</v>
      </c>
      <c r="G498" s="6" t="s">
        <v>118</v>
      </c>
      <c r="H498" s="1">
        <v>44161.630982407405</v>
      </c>
      <c r="I498" s="6" t="s">
        <v>116</v>
      </c>
      <c r="J498" s="6" t="s">
        <v>116</v>
      </c>
      <c r="K498" s="6" t="s">
        <v>119</v>
      </c>
      <c r="L498">
        <v>3.1412230705805873E-4</v>
      </c>
      <c r="M498">
        <v>-0.33499965175962393</v>
      </c>
      <c r="N498">
        <v>46260</v>
      </c>
      <c r="O498">
        <v>1240977.6007437967</v>
      </c>
      <c r="P498">
        <v>6743.2700210805169</v>
      </c>
      <c r="Q498">
        <v>0.80709810203986931</v>
      </c>
      <c r="R498">
        <v>0.19290189796013069</v>
      </c>
      <c r="S498" s="7">
        <v>2.638888888888889E-3</v>
      </c>
      <c r="T498">
        <v>1.9147169303961205</v>
      </c>
      <c r="U498">
        <v>0.59034607911437664</v>
      </c>
      <c r="V498" s="6" t="s">
        <v>117</v>
      </c>
      <c r="W498" s="6" t="s">
        <v>121</v>
      </c>
      <c r="X498" s="6" t="s">
        <v>152</v>
      </c>
      <c r="Y498" s="6" t="s">
        <v>231</v>
      </c>
      <c r="Z498" s="6" t="s">
        <v>180</v>
      </c>
      <c r="AA498">
        <v>5.8899029576076067E-2</v>
      </c>
      <c r="AB498">
        <v>63.33371712928377</v>
      </c>
      <c r="AC498">
        <v>4.3776357595920468E-2</v>
      </c>
      <c r="AD498">
        <v>48.849902122064442</v>
      </c>
      <c r="AE498">
        <v>0.11447307315723698</v>
      </c>
      <c r="AG498">
        <v>497061.23732265108</v>
      </c>
      <c r="AH498">
        <v>0.1937232538896434</v>
      </c>
      <c r="AI498">
        <v>45.444915298297019</v>
      </c>
      <c r="AJ498">
        <v>0.22698084615905567</v>
      </c>
      <c r="AK498">
        <v>30.959778225873197</v>
      </c>
      <c r="AL498">
        <v>0.12636170776735289</v>
      </c>
      <c r="AN498">
        <v>0.77486432226334845</v>
      </c>
      <c r="AO498">
        <v>0.22513567773665144</v>
      </c>
      <c r="AP498">
        <v>2.4816640906396259</v>
      </c>
      <c r="AQ498">
        <v>3079689.5490539991</v>
      </c>
      <c r="AR498">
        <v>0.1797352166561299</v>
      </c>
      <c r="AS498">
        <v>120.55977126993378</v>
      </c>
      <c r="AT498">
        <v>0.15614544359282112</v>
      </c>
      <c r="AU498">
        <v>82.427799318283206</v>
      </c>
      <c r="AV498">
        <v>0.23486048379235491</v>
      </c>
      <c r="AX498">
        <v>961589.26754433813</v>
      </c>
      <c r="AY498">
        <v>342038.88213555509</v>
      </c>
      <c r="AZ498" s="8">
        <v>3.3912037037037036E-3</v>
      </c>
      <c r="BA498">
        <v>2.1980534318855964</v>
      </c>
      <c r="BB498">
        <v>2113624.5895901895</v>
      </c>
      <c r="BC498">
        <v>0.61556612633255237</v>
      </c>
      <c r="BD498">
        <v>279388.33319945825</v>
      </c>
      <c r="BE498">
        <v>155022.35518709596</v>
      </c>
      <c r="BF498" s="8">
        <v>4.6296296296296294E-5</v>
      </c>
      <c r="BG498">
        <v>3.4577856147419195</v>
      </c>
      <c r="BH498">
        <v>966064.95946380903</v>
      </c>
      <c r="BI498">
        <v>0.50354457794129159</v>
      </c>
      <c r="BJ498">
        <v>0.67921299110566813</v>
      </c>
      <c r="BK498">
        <v>2.0919861930519734E-3</v>
      </c>
      <c r="BL498">
        <v>0.27399312864124864</v>
      </c>
      <c r="BM498">
        <v>1.586544092633008E-2</v>
      </c>
      <c r="BN498">
        <v>2.8316887598811184E-2</v>
      </c>
      <c r="BP498">
        <v>5.1956553488998066E-4</v>
      </c>
      <c r="BQ498">
        <v>651899.5663246254</v>
      </c>
      <c r="BR498">
        <v>-0.2204719585625281</v>
      </c>
      <c r="BS498">
        <v>46.266717214975131</v>
      </c>
      <c r="BU498">
        <v>0.41734029304658615</v>
      </c>
      <c r="BW498">
        <v>262974.94906037394</v>
      </c>
      <c r="BX498">
        <v>9.498332617918134</v>
      </c>
      <c r="BZ498">
        <v>15227.438513193114</v>
      </c>
      <c r="CA498">
        <v>0.46955878020801833</v>
      </c>
      <c r="CB498">
        <v>1.9891865344416577</v>
      </c>
      <c r="CC498">
        <v>27178.170893460294</v>
      </c>
      <c r="CD498">
        <v>-0.42797155716696189</v>
      </c>
      <c r="CJ498">
        <v>0.80272887890937361</v>
      </c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>
        <v>0.7311694206345104</v>
      </c>
      <c r="CW498">
        <v>0.2688305793654896</v>
      </c>
      <c r="CX498">
        <v>0.25501104867220481</v>
      </c>
      <c r="CY498">
        <v>0.32781133700230453</v>
      </c>
      <c r="CZ498">
        <v>0.19609667733139885</v>
      </c>
      <c r="DA498">
        <v>0.11464508390309751</v>
      </c>
      <c r="DB498">
        <v>6.7048953269494518E-2</v>
      </c>
      <c r="DC498">
        <v>3.9386899821499816E-2</v>
      </c>
      <c r="DD4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98" t="str">
        <f>IF(TRIM(SW_base_final[[#This Row],[Neg]])="","blocked",SW_base_final[[#This Row],[Neg]])</f>
        <v>blocked</v>
      </c>
      <c r="DF498" t="str">
        <f>LEFT(SW_base_final[[#This Row],[date]],2)</f>
        <v/>
      </c>
      <c r="DG498" t="str">
        <f>MID(SW_base_final[[#This Row],[date]],4,2)</f>
        <v/>
      </c>
      <c r="DH498" t="str">
        <f>RIGHT(SW_base_final[[#This Row],[date]],4)</f>
        <v/>
      </c>
    </row>
    <row r="499" spans="1:112" x14ac:dyDescent="0.3">
      <c r="A499" s="6" t="s">
        <v>1507</v>
      </c>
      <c r="B499" s="6" t="s">
        <v>113</v>
      </c>
      <c r="C499" s="6" t="s">
        <v>114</v>
      </c>
      <c r="D499" s="6" t="s">
        <v>115</v>
      </c>
      <c r="E499" s="6" t="s">
        <v>116</v>
      </c>
      <c r="F499" s="6" t="s">
        <v>117</v>
      </c>
      <c r="G499" s="6" t="s">
        <v>118</v>
      </c>
      <c r="H499" s="1">
        <v>44161.630982407405</v>
      </c>
      <c r="I499" s="6" t="s">
        <v>116</v>
      </c>
      <c r="J499" s="6" t="s">
        <v>116</v>
      </c>
      <c r="K499" s="6" t="s">
        <v>119</v>
      </c>
      <c r="L499">
        <v>3.1400476366795358E-4</v>
      </c>
      <c r="M499">
        <v>2.3821740702333836</v>
      </c>
      <c r="N499">
        <v>106489</v>
      </c>
      <c r="O499">
        <v>461349.46986590943</v>
      </c>
      <c r="P499">
        <v>8655.0106466734669</v>
      </c>
      <c r="Q499">
        <v>0.17798958091855477</v>
      </c>
      <c r="R499">
        <v>0.82201041908144523</v>
      </c>
      <c r="S499" s="7">
        <v>1.4467592592592592E-3</v>
      </c>
      <c r="T499">
        <v>1.1909466454898661</v>
      </c>
      <c r="U499">
        <v>0.71758750517647996</v>
      </c>
      <c r="V499" s="6" t="s">
        <v>120</v>
      </c>
      <c r="W499" s="6" t="s">
        <v>121</v>
      </c>
      <c r="X499" s="6" t="s">
        <v>130</v>
      </c>
      <c r="Y499" s="6" t="s">
        <v>487</v>
      </c>
      <c r="Z499" s="6" t="s">
        <v>180</v>
      </c>
      <c r="AA499">
        <v>-0.18065550648574391</v>
      </c>
      <c r="AB499">
        <v>0.31153624597026286</v>
      </c>
      <c r="AC499">
        <v>-0.13911298601888178</v>
      </c>
      <c r="AD499">
        <v>0.30398632585606689</v>
      </c>
      <c r="AE499">
        <v>-0.21796425369519279</v>
      </c>
      <c r="AF499">
        <v>0.31908682184897486</v>
      </c>
      <c r="AG499">
        <v>271907.4033293043</v>
      </c>
      <c r="AH499">
        <v>-0.18321807968601911</v>
      </c>
      <c r="AI499">
        <v>0.29442212346550023</v>
      </c>
      <c r="AJ499">
        <v>-0.16822116087337324</v>
      </c>
      <c r="AK499">
        <v>0.22036392521008397</v>
      </c>
      <c r="AL499">
        <v>-0.19794888547181266</v>
      </c>
      <c r="AM499">
        <v>0.37971305101849362</v>
      </c>
      <c r="AN499">
        <v>0.49714331482222751</v>
      </c>
      <c r="AO499">
        <v>0.50285668517777249</v>
      </c>
      <c r="AP499">
        <v>1.9995200852639461</v>
      </c>
      <c r="AQ499">
        <v>922477.53132275981</v>
      </c>
      <c r="AR499">
        <v>-9.6418700328921747E-2</v>
      </c>
      <c r="AS499">
        <v>0.14034341997508548</v>
      </c>
      <c r="AT499">
        <v>-1.7449086854826823E-2</v>
      </c>
      <c r="AU499">
        <v>0.47475652394034618</v>
      </c>
      <c r="AV499">
        <v>-0.18727617616929448</v>
      </c>
      <c r="AW499">
        <v>-0.13308909393949819</v>
      </c>
      <c r="AX499">
        <v>229356.80474061563</v>
      </c>
      <c r="AY499">
        <v>137210.58587734736</v>
      </c>
      <c r="AZ499" s="8">
        <v>1.9791666666666668E-3</v>
      </c>
      <c r="BA499">
        <v>2.3398375031544538</v>
      </c>
      <c r="BB499">
        <v>536657.6533357657</v>
      </c>
      <c r="BC499">
        <v>0.67237907808027009</v>
      </c>
      <c r="BD499">
        <v>231992.66512529386</v>
      </c>
      <c r="BE499">
        <v>134696.81745195691</v>
      </c>
      <c r="BF499" s="8">
        <v>9.2592592592592596E-4</v>
      </c>
      <c r="BG499">
        <v>1.6630692947926682</v>
      </c>
      <c r="BH499">
        <v>385819.87798699411</v>
      </c>
      <c r="BI499">
        <v>0.7622822819727022</v>
      </c>
      <c r="BJ499">
        <v>0.24022170189664713</v>
      </c>
      <c r="BK499">
        <v>3.3796714329710248E-4</v>
      </c>
      <c r="BL499">
        <v>4.3826484549840443E-2</v>
      </c>
      <c r="BM499">
        <v>5.1502730940452504E-2</v>
      </c>
      <c r="BN499">
        <v>0.66322546343091238</v>
      </c>
      <c r="BP499">
        <v>8.8565203885029409E-4</v>
      </c>
      <c r="BQ499">
        <v>54828.51779650672</v>
      </c>
      <c r="BR499">
        <v>-5.0519151120740791E-2</v>
      </c>
      <c r="BS499">
        <v>0.31966014222185857</v>
      </c>
      <c r="BU499">
        <v>-0.76358868275179737</v>
      </c>
      <c r="BV499">
        <v>-0.86813930753138913</v>
      </c>
      <c r="BW499">
        <v>10003.014586638363</v>
      </c>
      <c r="BX499">
        <v>-0.29521468476061219</v>
      </c>
      <c r="BY499">
        <v>0.47082087277955886</v>
      </c>
      <c r="BZ499">
        <v>11755.051178316169</v>
      </c>
      <c r="CA499">
        <v>-9.0226713280798454E-2</v>
      </c>
      <c r="CB499">
        <v>2.6446442449204945</v>
      </c>
      <c r="CC499">
        <v>151375.45374840149</v>
      </c>
      <c r="CD499">
        <v>-0.16272403649844891</v>
      </c>
      <c r="CE499">
        <v>0.23004381347550162</v>
      </c>
      <c r="CG499">
        <v>-1</v>
      </c>
      <c r="CH499">
        <v>-1</v>
      </c>
      <c r="CJ499">
        <v>427.94742388336266</v>
      </c>
      <c r="CL499" s="6" t="s">
        <v>1508</v>
      </c>
      <c r="CM499" s="6" t="s">
        <v>1509</v>
      </c>
      <c r="CN499" s="6" t="s">
        <v>1510</v>
      </c>
      <c r="CO499" s="6" t="s">
        <v>1159</v>
      </c>
      <c r="CP499" s="6" t="s">
        <v>130</v>
      </c>
      <c r="CQ499" s="6" t="s">
        <v>1511</v>
      </c>
      <c r="CR499" s="6" t="s">
        <v>247</v>
      </c>
      <c r="CS499" s="6" t="s">
        <v>248</v>
      </c>
      <c r="CT499" s="6" t="s">
        <v>1512</v>
      </c>
      <c r="CU499" s="6" t="s">
        <v>1513</v>
      </c>
      <c r="CV499">
        <v>0.78624905599963646</v>
      </c>
      <c r="CW499">
        <v>0.21375094400036354</v>
      </c>
      <c r="CX499">
        <v>0.11750275207242522</v>
      </c>
      <c r="CY499">
        <v>0.24739268636102038</v>
      </c>
      <c r="CZ499">
        <v>0.26147240953844109</v>
      </c>
      <c r="DA499">
        <v>0.21392318981841887</v>
      </c>
      <c r="DB499">
        <v>0.10793956321785787</v>
      </c>
      <c r="DC499">
        <v>5.1769398991836593E-2</v>
      </c>
      <c r="DD4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499" t="str">
        <f>IF(TRIM(SW_base_final[[#This Row],[Neg]])="","blocked",SW_base_final[[#This Row],[Neg]])</f>
        <v>blocked</v>
      </c>
      <c r="DF499" t="str">
        <f>LEFT(SW_base_final[[#This Row],[date]],2)</f>
        <v/>
      </c>
      <c r="DG499" t="str">
        <f>MID(SW_base_final[[#This Row],[date]],4,2)</f>
        <v/>
      </c>
      <c r="DH499" t="str">
        <f>RIGHT(SW_base_final[[#This Row],[date]],4)</f>
        <v/>
      </c>
    </row>
    <row r="500" spans="1:112" x14ac:dyDescent="0.3">
      <c r="A500" s="6" t="s">
        <v>1514</v>
      </c>
      <c r="B500" s="6" t="s">
        <v>113</v>
      </c>
      <c r="C500" s="6" t="s">
        <v>114</v>
      </c>
      <c r="D500" s="6" t="s">
        <v>115</v>
      </c>
      <c r="E500" s="6" t="s">
        <v>116</v>
      </c>
      <c r="F500" s="6" t="s">
        <v>117</v>
      </c>
      <c r="G500" s="6" t="s">
        <v>118</v>
      </c>
      <c r="H500" s="1">
        <v>44161.630982407405</v>
      </c>
      <c r="I500" s="6" t="s">
        <v>116</v>
      </c>
      <c r="J500" s="6" t="s">
        <v>116</v>
      </c>
      <c r="K500" s="6" t="s">
        <v>119</v>
      </c>
      <c r="L500">
        <v>3.1374389059014667E-4</v>
      </c>
      <c r="M500">
        <v>0.48814178680492143</v>
      </c>
      <c r="N500">
        <v>1101732</v>
      </c>
      <c r="O500">
        <v>19814.556212530162</v>
      </c>
      <c r="P500">
        <v>13608.447244468152</v>
      </c>
      <c r="Q500">
        <v>0.29167162898052779</v>
      </c>
      <c r="R500">
        <v>0.70832837101947221</v>
      </c>
      <c r="S500" s="7">
        <v>3.8194444444444446E-4</v>
      </c>
      <c r="T500">
        <v>1.2705170930649399</v>
      </c>
      <c r="U500">
        <v>0.67653468072855616</v>
      </c>
      <c r="V500" s="6" t="s">
        <v>117</v>
      </c>
      <c r="W500" s="6" t="s">
        <v>121</v>
      </c>
      <c r="X500" s="6" t="s">
        <v>122</v>
      </c>
      <c r="Y500" s="6" t="s">
        <v>148</v>
      </c>
      <c r="Z500" s="6" t="s">
        <v>180</v>
      </c>
      <c r="AA500">
        <v>-0.1521940163679999</v>
      </c>
      <c r="AB500">
        <v>0.26910724764454685</v>
      </c>
      <c r="AC500">
        <v>-0.12262043437387649</v>
      </c>
      <c r="AD500">
        <v>1.0236278025309216</v>
      </c>
      <c r="AE500">
        <v>-0.16894056254172518</v>
      </c>
      <c r="AF500">
        <v>3.77818751147041E-2</v>
      </c>
      <c r="AG500">
        <v>11328.013145513833</v>
      </c>
      <c r="AH500">
        <v>-0.30269762583654825</v>
      </c>
      <c r="AI500">
        <v>0.41873074784985964</v>
      </c>
      <c r="AJ500">
        <v>-0.2329013712083482</v>
      </c>
      <c r="AK500">
        <v>0.88903007362514841</v>
      </c>
      <c r="AL500">
        <v>-0.33807785855754402</v>
      </c>
      <c r="AM500">
        <v>0.23771040220225181</v>
      </c>
      <c r="AN500">
        <v>0.37415067820537778</v>
      </c>
      <c r="AO500">
        <v>0.62584932179462216</v>
      </c>
      <c r="AP500">
        <v>1.3906199109996669</v>
      </c>
      <c r="AQ500">
        <v>27554.516396766594</v>
      </c>
      <c r="AR500">
        <v>-0.13467967298128147</v>
      </c>
      <c r="AS500">
        <v>-0.20762897723063956</v>
      </c>
      <c r="AT500">
        <v>-0.10042191767530351</v>
      </c>
      <c r="AU500">
        <v>0.65827619456444331</v>
      </c>
      <c r="AV500">
        <v>-0.16573357135891753</v>
      </c>
      <c r="AW500">
        <v>-0.47538754926645865</v>
      </c>
      <c r="AX500">
        <v>7413.6296452567431</v>
      </c>
      <c r="AZ500" s="8">
        <v>9.3749999999999997E-4</v>
      </c>
      <c r="BA500">
        <v>1.8371698674812762</v>
      </c>
      <c r="BB500">
        <v>13620.096992931591</v>
      </c>
      <c r="BC500">
        <v>0.5412681264795528</v>
      </c>
      <c r="BD500">
        <v>12400.92656727342</v>
      </c>
      <c r="BE500">
        <v>7135.9691702400605</v>
      </c>
      <c r="BF500" s="8">
        <v>3.4722222222222222E-5</v>
      </c>
      <c r="BG500">
        <v>1.123659536909809</v>
      </c>
      <c r="BH500">
        <v>13934.419403835</v>
      </c>
      <c r="BI500">
        <v>0.75740090722800313</v>
      </c>
      <c r="BJ500">
        <v>0.17942183838350903</v>
      </c>
      <c r="BL500">
        <v>7.4475079864295022E-3</v>
      </c>
      <c r="BM500">
        <v>0.31228782895707458</v>
      </c>
      <c r="BN500">
        <v>0.50084282467298702</v>
      </c>
      <c r="BR500">
        <v>5.6771795756806798E-2</v>
      </c>
      <c r="BS500">
        <v>1.2745609229264114</v>
      </c>
      <c r="BX500">
        <v>-0.90050972851738842</v>
      </c>
      <c r="CA500">
        <v>-7.7118564687903235E-2</v>
      </c>
      <c r="CB500">
        <v>1.1450271915750188</v>
      </c>
      <c r="CD500">
        <v>-7.7732579793626577E-2</v>
      </c>
      <c r="CE500">
        <v>0.84569583682199179</v>
      </c>
      <c r="CL500" s="6" t="s">
        <v>1515</v>
      </c>
      <c r="CM500" s="6" t="s">
        <v>1516</v>
      </c>
      <c r="CN500" s="6" t="s">
        <v>1517</v>
      </c>
      <c r="CO500" s="6"/>
      <c r="CP500" s="6" t="s">
        <v>122</v>
      </c>
      <c r="CQ500" s="6" t="s">
        <v>255</v>
      </c>
      <c r="CR500" s="6"/>
      <c r="CS500" s="6"/>
      <c r="CT500" s="6"/>
      <c r="CU500" s="6" t="s">
        <v>1518</v>
      </c>
      <c r="CV500">
        <v>0.66094976254656135</v>
      </c>
      <c r="CW500">
        <v>0.33905023745343865</v>
      </c>
      <c r="CX500">
        <v>0.15928797268151187</v>
      </c>
      <c r="CY500">
        <v>0.28869253217766744</v>
      </c>
      <c r="CZ500">
        <v>0.23123291506328067</v>
      </c>
      <c r="DA500">
        <v>0.14393882653735218</v>
      </c>
      <c r="DB500">
        <v>0.10722135773722422</v>
      </c>
      <c r="DC500">
        <v>6.962639580296362E-2</v>
      </c>
      <c r="DD5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00" t="str">
        <f>IF(TRIM(SW_base_final[[#This Row],[Neg]])="","blocked",SW_base_final[[#This Row],[Neg]])</f>
        <v>blocked</v>
      </c>
      <c r="DF500" t="str">
        <f>LEFT(SW_base_final[[#This Row],[date]],2)</f>
        <v/>
      </c>
      <c r="DG500" t="str">
        <f>MID(SW_base_final[[#This Row],[date]],4,2)</f>
        <v/>
      </c>
      <c r="DH500" t="str">
        <f>RIGHT(SW_base_final[[#This Row],[date]],4)</f>
        <v/>
      </c>
    </row>
    <row r="501" spans="1:112" x14ac:dyDescent="0.3">
      <c r="A501" s="6" t="s">
        <v>1519</v>
      </c>
      <c r="B501" s="6" t="s">
        <v>113</v>
      </c>
      <c r="C501" s="6" t="s">
        <v>114</v>
      </c>
      <c r="D501" s="6" t="s">
        <v>115</v>
      </c>
      <c r="E501" s="6" t="s">
        <v>116</v>
      </c>
      <c r="F501" s="6" t="s">
        <v>117</v>
      </c>
      <c r="G501" s="6" t="s">
        <v>118</v>
      </c>
      <c r="H501" s="1">
        <v>44161.630982407405</v>
      </c>
      <c r="I501" s="6" t="s">
        <v>116</v>
      </c>
      <c r="J501" s="6" t="s">
        <v>116</v>
      </c>
      <c r="K501" s="6" t="s">
        <v>119</v>
      </c>
      <c r="L501">
        <v>3.1305026955880539E-4</v>
      </c>
      <c r="M501">
        <v>-0.11680045365858363</v>
      </c>
      <c r="N501">
        <v>688479</v>
      </c>
      <c r="O501">
        <v>25225.463534358354</v>
      </c>
      <c r="P501">
        <v>4079.3624487622983</v>
      </c>
      <c r="Q501">
        <v>0.78141195189514667</v>
      </c>
      <c r="R501">
        <v>0.21858804810485333</v>
      </c>
      <c r="S501" s="7">
        <v>4.5254629629629629E-3</v>
      </c>
      <c r="T501">
        <v>4.5092266693870657</v>
      </c>
      <c r="U501">
        <v>0.38462336840538836</v>
      </c>
      <c r="V501" s="6" t="s">
        <v>117</v>
      </c>
      <c r="W501" s="6" t="s">
        <v>121</v>
      </c>
      <c r="X501" s="6" t="s">
        <v>122</v>
      </c>
      <c r="Y501" s="6" t="s">
        <v>131</v>
      </c>
      <c r="Z501" s="6" t="s">
        <v>180</v>
      </c>
      <c r="AA501">
        <v>0.22316503818754563</v>
      </c>
      <c r="AB501">
        <v>0.24009527432605315</v>
      </c>
      <c r="AC501">
        <v>0.21059766789409884</v>
      </c>
      <c r="AD501">
        <v>0.39705754820941297</v>
      </c>
      <c r="AE501">
        <v>0.26454351835600431</v>
      </c>
      <c r="AF501">
        <v>-8.4220503688407944E-2</v>
      </c>
      <c r="AG501">
        <v>6914.8856240533751</v>
      </c>
      <c r="AH501">
        <v>0.34334770377272283</v>
      </c>
      <c r="AI501">
        <v>0.24938491412067787</v>
      </c>
      <c r="AJ501">
        <v>0.38125797551582918</v>
      </c>
      <c r="AK501">
        <v>0.43177432105678104</v>
      </c>
      <c r="AL501">
        <v>0.27610294389887136</v>
      </c>
      <c r="AM501">
        <v>3.8630608410681333E-3</v>
      </c>
      <c r="AN501">
        <v>0.75915641219793228</v>
      </c>
      <c r="AO501">
        <v>0.24084358780206772</v>
      </c>
      <c r="AP501">
        <v>4.4691736158493569</v>
      </c>
      <c r="AQ501">
        <v>112736.97607532442</v>
      </c>
      <c r="AR501">
        <v>0.2456174239312634</v>
      </c>
      <c r="AS501">
        <v>-0.4770110083642829</v>
      </c>
      <c r="AT501">
        <v>0.21114253076745793</v>
      </c>
      <c r="AU501">
        <v>0.64372151114404463</v>
      </c>
      <c r="AV501">
        <v>0.60141601714974802</v>
      </c>
      <c r="AW501">
        <v>-0.91727335299974078</v>
      </c>
      <c r="AX501">
        <v>19150.072392773258</v>
      </c>
      <c r="AZ501" s="8">
        <v>5.9606481481481481E-3</v>
      </c>
      <c r="BA501">
        <v>5.2184523314592193</v>
      </c>
      <c r="BB501">
        <v>99933.739925680435</v>
      </c>
      <c r="BC501">
        <v>0.28266926183690949</v>
      </c>
      <c r="BD501">
        <v>6075.3911415850935</v>
      </c>
      <c r="BF501" s="8"/>
      <c r="BG501">
        <v>2.1073928988716206</v>
      </c>
      <c r="BH501">
        <v>12803.236149643973</v>
      </c>
      <c r="BI501">
        <v>0.70599008801671115</v>
      </c>
      <c r="BJ501">
        <v>0.56086880077889356</v>
      </c>
      <c r="BK501">
        <v>3.2962179114890962E-3</v>
      </c>
      <c r="BM501">
        <v>3.5426528777048341E-2</v>
      </c>
      <c r="BN501">
        <v>0.40040845253256885</v>
      </c>
      <c r="BQ501">
        <v>10711.305534430174</v>
      </c>
      <c r="BR501">
        <v>0.20034224907927189</v>
      </c>
      <c r="BS501">
        <v>9.2236399473123676E-2</v>
      </c>
      <c r="BU501">
        <v>-0.87801765876969884</v>
      </c>
      <c r="BV501">
        <v>-0.64099100521756791</v>
      </c>
      <c r="CA501">
        <v>1.5798591298755134</v>
      </c>
      <c r="CB501">
        <v>3.5379921069820144</v>
      </c>
      <c r="CC501">
        <v>7646.8815303839665</v>
      </c>
      <c r="CD501">
        <v>0.25530596907585767</v>
      </c>
      <c r="CE501">
        <v>1.1382495065748723</v>
      </c>
      <c r="CL501" s="6" t="s">
        <v>1520</v>
      </c>
      <c r="CM501" s="6" t="s">
        <v>1521</v>
      </c>
      <c r="CN501" s="6" t="s">
        <v>271</v>
      </c>
      <c r="CO501" s="6"/>
      <c r="CP501" s="6" t="s">
        <v>122</v>
      </c>
      <c r="CQ501" s="6" t="s">
        <v>1522</v>
      </c>
      <c r="CR501" s="6"/>
      <c r="CS501" s="6"/>
      <c r="CT501" s="6"/>
      <c r="CU501" s="6"/>
      <c r="CV501">
        <v>0.58741767969821657</v>
      </c>
      <c r="CW501">
        <v>0.41258232030178343</v>
      </c>
      <c r="CX501">
        <v>0.15655109000725367</v>
      </c>
      <c r="CY501">
        <v>0.26689281717536945</v>
      </c>
      <c r="CZ501">
        <v>0.21489529509139871</v>
      </c>
      <c r="DA501">
        <v>0.15591139773631951</v>
      </c>
      <c r="DB501">
        <v>0.11401349483141728</v>
      </c>
      <c r="DC501">
        <v>9.1735905158241343E-2</v>
      </c>
      <c r="DD5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01" t="str">
        <f>IF(TRIM(SW_base_final[[#This Row],[Neg]])="","blocked",SW_base_final[[#This Row],[Neg]])</f>
        <v>blocked</v>
      </c>
      <c r="DF501" t="str">
        <f>LEFT(SW_base_final[[#This Row],[date]],2)</f>
        <v/>
      </c>
      <c r="DG501" t="str">
        <f>MID(SW_base_final[[#This Row],[date]],4,2)</f>
        <v/>
      </c>
      <c r="DH501" t="str">
        <f>RIGHT(SW_base_final[[#This Row],[date]],4)</f>
        <v/>
      </c>
    </row>
    <row r="502" spans="1:112" x14ac:dyDescent="0.3">
      <c r="A502" s="6" t="s">
        <v>1523</v>
      </c>
      <c r="B502" s="6" t="s">
        <v>190</v>
      </c>
      <c r="C502" s="6" t="s">
        <v>114</v>
      </c>
      <c r="D502" s="6" t="s">
        <v>117</v>
      </c>
      <c r="E502" s="6" t="s">
        <v>116</v>
      </c>
      <c r="F502" s="6" t="s">
        <v>117</v>
      </c>
      <c r="G502" s="6" t="s">
        <v>118</v>
      </c>
      <c r="H502" s="1">
        <v>44161.630982407405</v>
      </c>
      <c r="I502" s="6" t="s">
        <v>116</v>
      </c>
      <c r="J502" s="6" t="s">
        <v>116</v>
      </c>
      <c r="K502" s="6" t="s">
        <v>119</v>
      </c>
      <c r="L502">
        <v>3.1151326381228568E-4</v>
      </c>
      <c r="M502">
        <v>0.31546413091534653</v>
      </c>
      <c r="N502">
        <v>825050</v>
      </c>
      <c r="O502">
        <v>17709.949854683775</v>
      </c>
      <c r="P502">
        <v>12615.214296496424</v>
      </c>
      <c r="Q502">
        <v>0.47414173090761991</v>
      </c>
      <c r="R502">
        <v>0.52585826909238009</v>
      </c>
      <c r="S502" s="7">
        <v>2.7430555555555554E-3</v>
      </c>
      <c r="T502">
        <v>5.011019111007597</v>
      </c>
      <c r="U502">
        <v>0.34351249124560412</v>
      </c>
      <c r="V502" s="6" t="s">
        <v>117</v>
      </c>
      <c r="W502" s="6" t="s">
        <v>121</v>
      </c>
      <c r="X502" s="6" t="s">
        <v>122</v>
      </c>
      <c r="Y502" s="6" t="s">
        <v>148</v>
      </c>
      <c r="Z502" s="6" t="s">
        <v>180</v>
      </c>
      <c r="AA502">
        <v>-0.18503136586338365</v>
      </c>
      <c r="AB502">
        <v>0.56451872715756579</v>
      </c>
      <c r="AC502">
        <v>-0.1573430874942684</v>
      </c>
      <c r="AD502">
        <v>3.1389238142059712</v>
      </c>
      <c r="AE502">
        <v>-0.21928669965242187</v>
      </c>
      <c r="AF502">
        <v>-0.1453421124114711</v>
      </c>
      <c r="AG502">
        <v>12025.424910324262</v>
      </c>
      <c r="AH502">
        <v>-0.16498498418111707</v>
      </c>
      <c r="AI502">
        <v>1.1092510821372863</v>
      </c>
      <c r="AJ502">
        <v>-0.11386682445439422</v>
      </c>
      <c r="AK502">
        <v>3.3336082981073138</v>
      </c>
      <c r="AL502">
        <v>-0.22313321083773241</v>
      </c>
      <c r="AM502">
        <v>0.26606365177905933</v>
      </c>
      <c r="AN502">
        <v>0.57179660194698223</v>
      </c>
      <c r="AO502">
        <v>0.42820339805301783</v>
      </c>
      <c r="AP502">
        <v>4.4111930068894667</v>
      </c>
      <c r="AQ502">
        <v>78122.006951344185</v>
      </c>
      <c r="AR502">
        <v>-0.20305920896986895</v>
      </c>
      <c r="AS502">
        <v>-0.18030231785514483</v>
      </c>
      <c r="AT502">
        <v>-0.22569038940059405</v>
      </c>
      <c r="AU502">
        <v>3.3706620879479994</v>
      </c>
      <c r="AV502">
        <v>-0.18336761740322749</v>
      </c>
      <c r="AW502">
        <v>-0.50924738362210686</v>
      </c>
      <c r="AX502">
        <v>10126.489147559636</v>
      </c>
      <c r="AY502">
        <v>6791.3331569249376</v>
      </c>
      <c r="AZ502" s="8">
        <v>1.9097222222222222E-3</v>
      </c>
      <c r="BA502">
        <v>3.4874645185404831</v>
      </c>
      <c r="BB502">
        <v>35315.771599499494</v>
      </c>
      <c r="BC502">
        <v>0.37523634599923472</v>
      </c>
      <c r="BD502">
        <v>7583.4607071241408</v>
      </c>
      <c r="BE502">
        <v>5234.0917533993234</v>
      </c>
      <c r="BF502" s="8">
        <v>3.8425925925925928E-3</v>
      </c>
      <c r="BG502">
        <v>5.6446834769818457</v>
      </c>
      <c r="BH502">
        <v>42806.235351844698</v>
      </c>
      <c r="BI502">
        <v>0.30115039783097014</v>
      </c>
      <c r="BJ502">
        <v>5.7745405709903698E-2</v>
      </c>
      <c r="BL502">
        <v>2.8856974867601713E-2</v>
      </c>
      <c r="BM502">
        <v>3.7333025686913404E-4</v>
      </c>
      <c r="BN502">
        <v>0.83278548237735373</v>
      </c>
      <c r="BO502">
        <v>8.0238806788271666E-2</v>
      </c>
      <c r="BR502">
        <v>-0.49557623645800086</v>
      </c>
      <c r="BU502">
        <v>-1</v>
      </c>
      <c r="BX502">
        <v>-0.55419955293608991</v>
      </c>
      <c r="CA502">
        <v>-0.97281879189946996</v>
      </c>
      <c r="CC502">
        <v>8433.1931495394874</v>
      </c>
      <c r="CD502">
        <v>-9.1811276257719565E-2</v>
      </c>
      <c r="CE502">
        <v>2.7503404313122877</v>
      </c>
      <c r="CG502">
        <v>1.3536237135786493</v>
      </c>
      <c r="CH502">
        <v>3.1037138547001311</v>
      </c>
      <c r="CL502" s="6" t="s">
        <v>1524</v>
      </c>
      <c r="CM502" s="6" t="s">
        <v>1525</v>
      </c>
      <c r="CN502" s="6" t="s">
        <v>271</v>
      </c>
      <c r="CO502" s="6"/>
      <c r="CP502" s="6" t="s">
        <v>122</v>
      </c>
      <c r="CQ502" s="6"/>
      <c r="CR502" s="6" t="s">
        <v>185</v>
      </c>
      <c r="CS502" s="6" t="s">
        <v>186</v>
      </c>
      <c r="CT502" s="6"/>
      <c r="CU502" s="6"/>
      <c r="CV502">
        <v>0.63338933261407093</v>
      </c>
      <c r="CW502">
        <v>0.36661066738592907</v>
      </c>
      <c r="CX502">
        <v>0.13459451880980347</v>
      </c>
      <c r="CY502">
        <v>0.27642895775372783</v>
      </c>
      <c r="CZ502">
        <v>0.27048884366814108</v>
      </c>
      <c r="DA502">
        <v>0.16602107391806081</v>
      </c>
      <c r="DB502">
        <v>9.5820606371720102E-2</v>
      </c>
      <c r="DC502">
        <v>5.6645999478546719E-2</v>
      </c>
      <c r="DD5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02" t="str">
        <f>IF(TRIM(SW_base_final[[#This Row],[Neg]])="","blocked",SW_base_final[[#This Row],[Neg]])</f>
        <v>blocked</v>
      </c>
      <c r="DF502" t="str">
        <f>LEFT(SW_base_final[[#This Row],[date]],2)</f>
        <v/>
      </c>
      <c r="DG502" t="str">
        <f>MID(SW_base_final[[#This Row],[date]],4,2)</f>
        <v/>
      </c>
      <c r="DH502" t="str">
        <f>RIGHT(SW_base_final[[#This Row],[date]],4)</f>
        <v/>
      </c>
    </row>
    <row r="503" spans="1:112" x14ac:dyDescent="0.3">
      <c r="A503" s="6" t="s">
        <v>1526</v>
      </c>
      <c r="B503" s="6" t="s">
        <v>190</v>
      </c>
      <c r="C503" s="6" t="s">
        <v>114</v>
      </c>
      <c r="D503" s="6" t="s">
        <v>117</v>
      </c>
      <c r="E503" s="6" t="s">
        <v>116</v>
      </c>
      <c r="F503" s="6" t="s">
        <v>117</v>
      </c>
      <c r="G503" s="6" t="s">
        <v>118</v>
      </c>
      <c r="H503" s="1">
        <v>44161.630982407405</v>
      </c>
      <c r="I503" s="6" t="s">
        <v>116</v>
      </c>
      <c r="J503" s="6" t="s">
        <v>116</v>
      </c>
      <c r="K503" s="6" t="s">
        <v>119</v>
      </c>
      <c r="L503">
        <v>3.1106166568950055E-4</v>
      </c>
      <c r="M503">
        <v>0.31510898504349427</v>
      </c>
      <c r="N503">
        <v>59543</v>
      </c>
      <c r="O503">
        <v>1165770.5730639261</v>
      </c>
      <c r="P503">
        <v>1456.6981801680097</v>
      </c>
      <c r="Q503">
        <v>1</v>
      </c>
      <c r="R503">
        <v>0</v>
      </c>
      <c r="S503" s="7">
        <v>1.25E-3</v>
      </c>
      <c r="T503">
        <v>1.0987194660159041</v>
      </c>
      <c r="U503">
        <v>0.76311840783467655</v>
      </c>
      <c r="V503" s="6" t="s">
        <v>117</v>
      </c>
      <c r="W503" s="6" t="s">
        <v>121</v>
      </c>
      <c r="X503" s="6" t="s">
        <v>298</v>
      </c>
      <c r="Y503" s="6" t="s">
        <v>148</v>
      </c>
      <c r="Z503" s="6" t="s">
        <v>180</v>
      </c>
      <c r="AA503">
        <v>-8.3980963030926947E-2</v>
      </c>
      <c r="AC503">
        <v>-8.3980963030926947E-2</v>
      </c>
      <c r="AG503">
        <v>166400.97651490342</v>
      </c>
      <c r="AH503">
        <v>-5.4397084333171586E-2</v>
      </c>
      <c r="AJ503">
        <v>-5.4397084333171586E-2</v>
      </c>
      <c r="AN503">
        <v>1</v>
      </c>
      <c r="AP503">
        <v>1.7468358592150053</v>
      </c>
      <c r="AQ503">
        <v>2036409.8406456923</v>
      </c>
      <c r="AR503">
        <v>-4.2380945386478186E-2</v>
      </c>
      <c r="AT503">
        <v>-4.2380945386478186E-2</v>
      </c>
      <c r="AX503">
        <v>1165770.5730639261</v>
      </c>
      <c r="AY503">
        <v>166400.97651490342</v>
      </c>
      <c r="AZ503" s="8">
        <v>1.25E-3</v>
      </c>
      <c r="BA503">
        <v>1.7468358592150053</v>
      </c>
      <c r="BB503">
        <v>2036409.8406456923</v>
      </c>
      <c r="BC503">
        <v>0.76311840783467655</v>
      </c>
      <c r="BF503" s="8"/>
      <c r="BJ503">
        <v>0.7573270343266385</v>
      </c>
      <c r="BK503">
        <v>3.07399695402325E-3</v>
      </c>
      <c r="BL503">
        <v>2.962023458733767E-2</v>
      </c>
      <c r="BM503">
        <v>2.8877792350782494E-3</v>
      </c>
      <c r="BN503">
        <v>0.20709095489692242</v>
      </c>
      <c r="BQ503">
        <v>882631.14749955118</v>
      </c>
      <c r="BR503">
        <v>-6.6186446929755616E-2</v>
      </c>
      <c r="BU503">
        <v>-0.1113939527488349</v>
      </c>
      <c r="BW503">
        <v>34521.072744052908</v>
      </c>
      <c r="BX503">
        <v>-0.25611119877282951</v>
      </c>
      <c r="CA503">
        <v>-0.65480211467667393</v>
      </c>
      <c r="CC503">
        <v>241355.34435261224</v>
      </c>
      <c r="CD503">
        <v>-9.4900398713054224E-2</v>
      </c>
      <c r="CJ503">
        <v>-1</v>
      </c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>
        <v>0.51523600671978376</v>
      </c>
      <c r="CW503">
        <v>0.48476399328021624</v>
      </c>
      <c r="CX503">
        <v>0.20676433654880028</v>
      </c>
      <c r="CY503">
        <v>0.30845347634038073</v>
      </c>
      <c r="CZ503">
        <v>0.20145841952440147</v>
      </c>
      <c r="DA503">
        <v>0.12889102915702905</v>
      </c>
      <c r="DB503">
        <v>0.10148435297276653</v>
      </c>
      <c r="DC503">
        <v>5.2948385456621894E-2</v>
      </c>
      <c r="DD5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03" t="str">
        <f>IF(TRIM(SW_base_final[[#This Row],[Neg]])="","blocked",SW_base_final[[#This Row],[Neg]])</f>
        <v>blocked</v>
      </c>
      <c r="DF503" t="str">
        <f>LEFT(SW_base_final[[#This Row],[date]],2)</f>
        <v/>
      </c>
      <c r="DG503" t="str">
        <f>MID(SW_base_final[[#This Row],[date]],4,2)</f>
        <v/>
      </c>
      <c r="DH503" t="str">
        <f>RIGHT(SW_base_final[[#This Row],[date]],4)</f>
        <v/>
      </c>
    </row>
    <row r="504" spans="1:112" x14ac:dyDescent="0.3">
      <c r="A504" s="6" t="s">
        <v>1527</v>
      </c>
      <c r="B504" s="6" t="s">
        <v>113</v>
      </c>
      <c r="C504" s="6" t="s">
        <v>114</v>
      </c>
      <c r="D504" s="6" t="s">
        <v>115</v>
      </c>
      <c r="E504" s="6" t="s">
        <v>116</v>
      </c>
      <c r="F504" s="6" t="s">
        <v>117</v>
      </c>
      <c r="G504" s="6" t="s">
        <v>118</v>
      </c>
      <c r="H504" s="1">
        <v>44161.630982407405</v>
      </c>
      <c r="I504" s="6" t="s">
        <v>116</v>
      </c>
      <c r="J504" s="6" t="s">
        <v>116</v>
      </c>
      <c r="K504" s="6" t="s">
        <v>119</v>
      </c>
      <c r="L504">
        <v>3.0957014002424812E-4</v>
      </c>
      <c r="M504">
        <v>-0.22263309880878202</v>
      </c>
      <c r="N504">
        <v>25671</v>
      </c>
      <c r="O504">
        <v>2783779.9049741663</v>
      </c>
      <c r="P504">
        <v>9414.8274557487257</v>
      </c>
      <c r="Q504">
        <v>0.47692526040243521</v>
      </c>
      <c r="R504">
        <v>0.52307473959756479</v>
      </c>
      <c r="S504" s="7">
        <v>9.1435185185185185E-4</v>
      </c>
      <c r="T504">
        <v>2.3923964092218135</v>
      </c>
      <c r="U504">
        <v>0.5766609660031764</v>
      </c>
      <c r="V504" s="6" t="s">
        <v>120</v>
      </c>
      <c r="W504" s="6" t="s">
        <v>121</v>
      </c>
      <c r="X504" s="6" t="s">
        <v>130</v>
      </c>
      <c r="Y504" s="6" t="s">
        <v>934</v>
      </c>
      <c r="Z504" s="6" t="s">
        <v>180</v>
      </c>
      <c r="AA504">
        <v>-0.11164000773234339</v>
      </c>
      <c r="AB504">
        <v>2.2839654418637556E-2</v>
      </c>
      <c r="AC504">
        <v>-0.13517665943886914</v>
      </c>
      <c r="AD504">
        <v>0.15393627723355263</v>
      </c>
      <c r="AE504">
        <v>-0.10295661541396273</v>
      </c>
      <c r="AF504">
        <v>-1.6886105000789131E-2</v>
      </c>
      <c r="AG504">
        <v>859976.70142499031</v>
      </c>
      <c r="AH504">
        <v>-0.12818607980778507</v>
      </c>
      <c r="AI504">
        <v>3.1913165007182442E-2</v>
      </c>
      <c r="AJ504">
        <v>-0.17019974648905623</v>
      </c>
      <c r="AK504">
        <v>8.9804052270149315E-2</v>
      </c>
      <c r="AL504">
        <v>-0.1091876244300497</v>
      </c>
      <c r="AM504">
        <v>9.3287187410773242E-3</v>
      </c>
      <c r="AN504">
        <v>0.26236246588234857</v>
      </c>
      <c r="AO504">
        <v>0.73763753411765143</v>
      </c>
      <c r="AP504">
        <v>1.8216660881730462</v>
      </c>
      <c r="AQ504">
        <v>5071117.4498290233</v>
      </c>
      <c r="AR504">
        <v>-9.689856090913096E-2</v>
      </c>
      <c r="AS504">
        <v>-0.29491528212677665</v>
      </c>
      <c r="AT504">
        <v>-0.10943135017673422</v>
      </c>
      <c r="AU504">
        <v>1.3965642421715607E-2</v>
      </c>
      <c r="AV504">
        <v>-9.0264730637955815E-2</v>
      </c>
      <c r="AW504">
        <v>-0.39103818910051735</v>
      </c>
      <c r="AX504">
        <v>730359.3603427523</v>
      </c>
      <c r="AY504">
        <v>254881.67485796998</v>
      </c>
      <c r="AZ504" s="8">
        <v>1.3657407407407407E-3</v>
      </c>
      <c r="BA504">
        <v>2.3698277014542235</v>
      </c>
      <c r="BB504">
        <v>1730825.8441566415</v>
      </c>
      <c r="BC504">
        <v>0.50703987504607495</v>
      </c>
      <c r="BD504">
        <v>2053420.5446314143</v>
      </c>
      <c r="BE504">
        <v>605095.02656702034</v>
      </c>
      <c r="BF504" s="8">
        <v>7.5231481481481482E-4</v>
      </c>
      <c r="BG504">
        <v>1.6266963016443181</v>
      </c>
      <c r="BH504">
        <v>3340291.6056723832</v>
      </c>
      <c r="BI504">
        <v>0.60142375294944239</v>
      </c>
      <c r="BJ504">
        <v>0.49260344389171351</v>
      </c>
      <c r="BK504">
        <v>3.1259500862411923E-3</v>
      </c>
      <c r="BL504">
        <v>2.8266692844274403E-3</v>
      </c>
      <c r="BM504">
        <v>2.8989182473757478E-3</v>
      </c>
      <c r="BN504">
        <v>0.49844386336555691</v>
      </c>
      <c r="BP504">
        <v>1.0115512468536867E-4</v>
      </c>
      <c r="BQ504">
        <v>359723.21587578149</v>
      </c>
      <c r="BR504">
        <v>-0.1347010838378575</v>
      </c>
      <c r="BS504">
        <v>0.15706395508071314</v>
      </c>
      <c r="BU504">
        <v>-0.39959804036897029</v>
      </c>
      <c r="BV504">
        <v>-0.51599492535315894</v>
      </c>
      <c r="BX504">
        <v>0.31976229403825274</v>
      </c>
      <c r="BY504">
        <v>0.72233332377549542</v>
      </c>
      <c r="CA504">
        <v>-0.49613010202846708</v>
      </c>
      <c r="CB504">
        <v>-0.61202639331124353</v>
      </c>
      <c r="CC504">
        <v>363988.17687279865</v>
      </c>
      <c r="CD504">
        <v>-0.13048488160030602</v>
      </c>
      <c r="CE504">
        <v>0.17368366859985973</v>
      </c>
      <c r="CJ504">
        <v>-0.28222614818832614</v>
      </c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>
        <v>0.54585579552151853</v>
      </c>
      <c r="CW504">
        <v>0.45414420447848147</v>
      </c>
      <c r="CX504">
        <v>0.14672844299677326</v>
      </c>
      <c r="CY504">
        <v>0.29273209089568197</v>
      </c>
      <c r="CZ504">
        <v>0.24341506995877948</v>
      </c>
      <c r="DA504">
        <v>0.16129858204090014</v>
      </c>
      <c r="DB504">
        <v>0.10310771802685822</v>
      </c>
      <c r="DC504">
        <v>5.2718096081006867E-2</v>
      </c>
      <c r="DD5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04" t="str">
        <f>IF(TRIM(SW_base_final[[#This Row],[Neg]])="","blocked",SW_base_final[[#This Row],[Neg]])</f>
        <v>blocked</v>
      </c>
      <c r="DF504" t="str">
        <f>LEFT(SW_base_final[[#This Row],[date]],2)</f>
        <v/>
      </c>
      <c r="DG504" t="str">
        <f>MID(SW_base_final[[#This Row],[date]],4,2)</f>
        <v/>
      </c>
      <c r="DH504" t="str">
        <f>RIGHT(SW_base_final[[#This Row],[date]],4)</f>
        <v/>
      </c>
    </row>
    <row r="505" spans="1:112" x14ac:dyDescent="0.3">
      <c r="A505" s="6" t="s">
        <v>1528</v>
      </c>
      <c r="B505" s="6" t="s">
        <v>703</v>
      </c>
      <c r="C505" s="6" t="s">
        <v>159</v>
      </c>
      <c r="D505" s="6" t="s">
        <v>160</v>
      </c>
      <c r="E505" s="6" t="s">
        <v>116</v>
      </c>
      <c r="F505" s="6" t="s">
        <v>117</v>
      </c>
      <c r="G505" s="6" t="s">
        <v>161</v>
      </c>
      <c r="H505" s="1">
        <v>44161.630982407405</v>
      </c>
      <c r="I505" s="6" t="s">
        <v>116</v>
      </c>
      <c r="J505" s="6" t="s">
        <v>116</v>
      </c>
      <c r="K505" s="6" t="s">
        <v>119</v>
      </c>
      <c r="L505">
        <v>3.0863921260847232E-4</v>
      </c>
      <c r="M505">
        <v>-9.5079054055698539E-2</v>
      </c>
      <c r="N505">
        <v>28734</v>
      </c>
      <c r="O505">
        <v>18301.290488403123</v>
      </c>
      <c r="P505">
        <v>12463.202000843798</v>
      </c>
      <c r="Q505">
        <v>0.20502824455782967</v>
      </c>
      <c r="R505">
        <v>0.79497175544217036</v>
      </c>
      <c r="S505" s="7">
        <v>3.3564814814814812E-4</v>
      </c>
      <c r="T505">
        <v>1.3964112151508594</v>
      </c>
      <c r="U505">
        <v>0.75354190130700816</v>
      </c>
      <c r="V505" s="6" t="s">
        <v>120</v>
      </c>
      <c r="W505" s="6"/>
      <c r="X505" s="6"/>
      <c r="Y505" s="6"/>
      <c r="Z505" s="6"/>
      <c r="AZ505" s="8"/>
      <c r="BF505" s="8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DD5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05" t="str">
        <f>IF(TRIM(SW_base_final[[#This Row],[Neg]])="","blocked",SW_base_final[[#This Row],[Neg]])</f>
        <v>blocked</v>
      </c>
      <c r="DF505" t="str">
        <f>LEFT(SW_base_final[[#This Row],[date]],2)</f>
        <v/>
      </c>
      <c r="DG505" t="str">
        <f>MID(SW_base_final[[#This Row],[date]],4,2)</f>
        <v/>
      </c>
      <c r="DH505" t="str">
        <f>RIGHT(SW_base_final[[#This Row],[date]],4)</f>
        <v/>
      </c>
    </row>
    <row r="506" spans="1:112" x14ac:dyDescent="0.3">
      <c r="A506" s="6" t="s">
        <v>1529</v>
      </c>
      <c r="B506" s="6" t="s">
        <v>113</v>
      </c>
      <c r="C506" s="6" t="s">
        <v>114</v>
      </c>
      <c r="D506" s="6" t="s">
        <v>115</v>
      </c>
      <c r="E506" s="6" t="s">
        <v>116</v>
      </c>
      <c r="F506" s="6" t="s">
        <v>117</v>
      </c>
      <c r="G506" s="6" t="s">
        <v>118</v>
      </c>
      <c r="H506" s="1">
        <v>44161.630982407405</v>
      </c>
      <c r="I506" s="6" t="s">
        <v>116</v>
      </c>
      <c r="J506" s="6" t="s">
        <v>116</v>
      </c>
      <c r="K506" s="6" t="s">
        <v>119</v>
      </c>
      <c r="L506">
        <v>3.0830720337708466E-4</v>
      </c>
      <c r="M506">
        <v>-0.14797935878161683</v>
      </c>
      <c r="N506">
        <v>43634</v>
      </c>
      <c r="O506">
        <v>1016672.3253561233</v>
      </c>
      <c r="P506">
        <v>10866.140212629707</v>
      </c>
      <c r="Q506">
        <v>0.46400215975977493</v>
      </c>
      <c r="R506">
        <v>0.53599784024022501</v>
      </c>
      <c r="S506" s="7">
        <v>2.5231481481481481E-3</v>
      </c>
      <c r="T506">
        <v>6.112918003709912</v>
      </c>
      <c r="U506">
        <v>0.53247206979540007</v>
      </c>
      <c r="V506" s="6" t="s">
        <v>117</v>
      </c>
      <c r="W506" s="6" t="s">
        <v>121</v>
      </c>
      <c r="X506" s="6" t="s">
        <v>152</v>
      </c>
      <c r="Y506" s="6" t="s">
        <v>148</v>
      </c>
      <c r="Z506" s="6" t="s">
        <v>192</v>
      </c>
      <c r="AA506">
        <v>-8.1067159775420117E-2</v>
      </c>
      <c r="AB506">
        <v>0.46562953861539502</v>
      </c>
      <c r="AC506">
        <v>-8.3104760884990303E-2</v>
      </c>
      <c r="AD506">
        <v>0.86776463983457597</v>
      </c>
      <c r="AE506">
        <v>-7.8496193807283232E-2</v>
      </c>
      <c r="AF506">
        <v>0.15376446689337375</v>
      </c>
      <c r="AG506">
        <v>463522.74664864154</v>
      </c>
      <c r="AH506">
        <v>-8.1763893002163801E-2</v>
      </c>
      <c r="AI506">
        <v>0.46517433194214952</v>
      </c>
      <c r="AJ506">
        <v>-8.2217985570484764E-2</v>
      </c>
      <c r="AK506">
        <v>0.74309707712340667</v>
      </c>
      <c r="AL506">
        <v>-8.1244972729029086E-2</v>
      </c>
      <c r="AM506">
        <v>0.2395602447627605</v>
      </c>
      <c r="AN506">
        <v>0.55662968086432763</v>
      </c>
      <c r="AO506">
        <v>0.44337031913567232</v>
      </c>
      <c r="AP506">
        <v>3.8109558610283996</v>
      </c>
      <c r="AQ506">
        <v>3874493.3570612897</v>
      </c>
      <c r="AR506">
        <v>-3.5819327870582285E-2</v>
      </c>
      <c r="AS506">
        <v>-4.4831113976768755E-3</v>
      </c>
      <c r="AT506">
        <v>-2.3335409667460616E-2</v>
      </c>
      <c r="AU506">
        <v>0.54060674171287548</v>
      </c>
      <c r="AV506">
        <v>-6.6028892699858122E-2</v>
      </c>
      <c r="AW506">
        <v>-0.47475201064847072</v>
      </c>
      <c r="AX506">
        <v>565909.99200657266</v>
      </c>
      <c r="AY506">
        <v>247080.39894194054</v>
      </c>
      <c r="AZ506" s="8">
        <v>3.1828703703703702E-3</v>
      </c>
      <c r="BA506">
        <v>4.9072418420883297</v>
      </c>
      <c r="BB506">
        <v>2777057.1916305255</v>
      </c>
      <c r="BC506">
        <v>0.46062963552591352</v>
      </c>
      <c r="BD506">
        <v>450762.33334955061</v>
      </c>
      <c r="BE506">
        <v>216442.34770670097</v>
      </c>
      <c r="BF506" s="8">
        <v>1.712962962962963E-3</v>
      </c>
      <c r="BG506">
        <v>2.4346226031706615</v>
      </c>
      <c r="BH506">
        <v>1097436.1654307644</v>
      </c>
      <c r="BI506">
        <v>0.62266672093465192</v>
      </c>
      <c r="BJ506">
        <v>0.25360522923681306</v>
      </c>
      <c r="BK506">
        <v>5.0701447878764754E-3</v>
      </c>
      <c r="BL506">
        <v>1.8963628547932588E-2</v>
      </c>
      <c r="BM506">
        <v>2.1772313337098972E-2</v>
      </c>
      <c r="BN506">
        <v>0.45433753258402071</v>
      </c>
      <c r="BO506">
        <v>0.23212178465153871</v>
      </c>
      <c r="BP506">
        <v>1.4129366854719503E-2</v>
      </c>
      <c r="BQ506">
        <v>143019.26559750791</v>
      </c>
      <c r="BR506">
        <v>-7.3728078000412034E-2</v>
      </c>
      <c r="BS506">
        <v>1.0505030908691819</v>
      </c>
      <c r="BU506">
        <v>-0.35530626131629039</v>
      </c>
      <c r="BV506">
        <v>2.5132418046458049E-2</v>
      </c>
      <c r="BW506">
        <v>10694.433376437488</v>
      </c>
      <c r="BX506">
        <v>-0.21004303957454373</v>
      </c>
      <c r="BY506">
        <v>0.56726532336165958</v>
      </c>
      <c r="BZ506">
        <v>12278.375620256007</v>
      </c>
      <c r="CA506">
        <v>0.35570477678911128</v>
      </c>
      <c r="CB506">
        <v>0.64458662869664396</v>
      </c>
      <c r="CC506">
        <v>256221.13723401952</v>
      </c>
      <c r="CD506">
        <v>-0.12838209817369139</v>
      </c>
      <c r="CE506">
        <v>0.62063743190940945</v>
      </c>
      <c r="CF506">
        <v>130903.79591126736</v>
      </c>
      <c r="CG506">
        <v>-3.1922224131669674E-3</v>
      </c>
      <c r="CH506">
        <v>1.4402255751146957</v>
      </c>
      <c r="CI506">
        <v>7968.1782469587206</v>
      </c>
      <c r="CJ506">
        <v>0.19242940026237298</v>
      </c>
      <c r="CK506">
        <v>0.84042626166186007</v>
      </c>
      <c r="CL506" s="6" t="s">
        <v>1530</v>
      </c>
      <c r="CM506" s="6"/>
      <c r="CN506" s="6" t="s">
        <v>1531</v>
      </c>
      <c r="CO506" s="6"/>
      <c r="CP506" s="6" t="s">
        <v>1532</v>
      </c>
      <c r="CQ506" s="6"/>
      <c r="CR506" s="6" t="s">
        <v>185</v>
      </c>
      <c r="CS506" s="6" t="s">
        <v>186</v>
      </c>
      <c r="CT506" s="6"/>
      <c r="CU506" s="6"/>
      <c r="CV506">
        <v>0.76703466058441483</v>
      </c>
      <c r="CW506">
        <v>0.23296533941558517</v>
      </c>
      <c r="CX506">
        <v>0.1015666421510351</v>
      </c>
      <c r="CY506">
        <v>0.2455415102374793</v>
      </c>
      <c r="CZ506">
        <v>0.27618544510085841</v>
      </c>
      <c r="DA506">
        <v>0.23199317185126797</v>
      </c>
      <c r="DB506">
        <v>9.8549881809346457E-2</v>
      </c>
      <c r="DC506">
        <v>4.6163348850012768E-2</v>
      </c>
      <c r="DD5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06" t="str">
        <f>IF(TRIM(SW_base_final[[#This Row],[Neg]])="","blocked",SW_base_final[[#This Row],[Neg]])</f>
        <v>blocked</v>
      </c>
      <c r="DF506" t="str">
        <f>LEFT(SW_base_final[[#This Row],[date]],2)</f>
        <v/>
      </c>
      <c r="DG506" t="str">
        <f>MID(SW_base_final[[#This Row],[date]],4,2)</f>
        <v/>
      </c>
      <c r="DH506" t="str">
        <f>RIGHT(SW_base_final[[#This Row],[date]],4)</f>
        <v/>
      </c>
    </row>
    <row r="507" spans="1:112" x14ac:dyDescent="0.3">
      <c r="A507" s="6" t="s">
        <v>1533</v>
      </c>
      <c r="B507" s="6" t="s">
        <v>190</v>
      </c>
      <c r="C507" s="6" t="s">
        <v>114</v>
      </c>
      <c r="D507" s="6" t="s">
        <v>117</v>
      </c>
      <c r="E507" s="6" t="s">
        <v>116</v>
      </c>
      <c r="F507" s="6" t="s">
        <v>117</v>
      </c>
      <c r="G507" s="6" t="s">
        <v>118</v>
      </c>
      <c r="H507" s="1">
        <v>44161.630982407405</v>
      </c>
      <c r="I507" s="6" t="s">
        <v>116</v>
      </c>
      <c r="J507" s="6" t="s">
        <v>116</v>
      </c>
      <c r="K507" s="6" t="s">
        <v>119</v>
      </c>
      <c r="L507">
        <v>3.0760252974113543E-4</v>
      </c>
      <c r="M507">
        <v>-0.47187786987722907</v>
      </c>
      <c r="N507">
        <v>612972</v>
      </c>
      <c r="O507">
        <v>22401.045148145509</v>
      </c>
      <c r="P507">
        <v>5097.2129021134469</v>
      </c>
      <c r="Q507">
        <v>0.24047899364830141</v>
      </c>
      <c r="R507">
        <v>0.75952100635169861</v>
      </c>
      <c r="S507" s="7">
        <v>3.9351851851851852E-4</v>
      </c>
      <c r="T507">
        <v>6.071443079857171</v>
      </c>
      <c r="U507">
        <v>4.052420475575462E-2</v>
      </c>
      <c r="V507" s="6" t="s">
        <v>117</v>
      </c>
      <c r="W507" s="6" t="s">
        <v>121</v>
      </c>
      <c r="X507" s="6" t="s">
        <v>122</v>
      </c>
      <c r="Y507" s="6" t="s">
        <v>148</v>
      </c>
      <c r="Z507" s="6" t="s">
        <v>180</v>
      </c>
      <c r="AA507">
        <v>0.19646100939919053</v>
      </c>
      <c r="AB507">
        <v>2.6958088024831692</v>
      </c>
      <c r="AC507">
        <v>0.12752819210723154</v>
      </c>
      <c r="AD507">
        <v>-9.4207355784730495E-2</v>
      </c>
      <c r="AE507">
        <v>0.2206894738101508</v>
      </c>
      <c r="AG507">
        <v>6903.5195248327054</v>
      </c>
      <c r="AH507">
        <v>0.30703827970474395</v>
      </c>
      <c r="AI507">
        <v>3.8462870054603071</v>
      </c>
      <c r="AJ507">
        <v>0.38830764139135421</v>
      </c>
      <c r="AK507">
        <v>0.69510398259067063</v>
      </c>
      <c r="AL507">
        <v>0.26713694667368415</v>
      </c>
      <c r="AN507">
        <v>0.24508644592400947</v>
      </c>
      <c r="AO507">
        <v>0.75491355407599048</v>
      </c>
      <c r="AP507">
        <v>6.3883748225805599</v>
      </c>
      <c r="AQ507">
        <v>143106.27282390321</v>
      </c>
      <c r="AR507">
        <v>0.2707886838901461</v>
      </c>
      <c r="AS507">
        <v>6.0196762080043538</v>
      </c>
      <c r="AT507">
        <v>0.3333487811550353</v>
      </c>
      <c r="AU507">
        <v>-8.2476807572344546E-2</v>
      </c>
      <c r="AV507">
        <v>0.26188626923487179</v>
      </c>
      <c r="AX507">
        <v>5490.1925403422592</v>
      </c>
      <c r="AZ507" s="8">
        <v>1.5972222222222223E-3</v>
      </c>
      <c r="BA507">
        <v>3.4069916252040993</v>
      </c>
      <c r="BB507">
        <v>18705.040005704097</v>
      </c>
      <c r="BC507">
        <v>2.3656906647065587E-2</v>
      </c>
      <c r="BD507">
        <v>16910.852607803248</v>
      </c>
      <c r="BF507" s="8"/>
      <c r="BG507">
        <v>7.3562957293351419</v>
      </c>
      <c r="BH507">
        <v>124401.23281819909</v>
      </c>
      <c r="BI507">
        <v>4.6000257110993217E-2</v>
      </c>
      <c r="BJ507">
        <v>0.61770480229652047</v>
      </c>
      <c r="BL507">
        <v>0.147091216005963</v>
      </c>
      <c r="BM507">
        <v>3.0947930712777943E-2</v>
      </c>
      <c r="BN507">
        <v>0.20425605098473856</v>
      </c>
      <c r="BR507">
        <v>0.11555286800393105</v>
      </c>
      <c r="BS507">
        <v>2.0597242816246828</v>
      </c>
      <c r="BX507">
        <v>-6.0007576961145892E-2</v>
      </c>
      <c r="BY507">
        <v>-0.83065197145521585</v>
      </c>
      <c r="CA507">
        <v>-0.74446530171348702</v>
      </c>
      <c r="CD507">
        <v>1.7385876203875181</v>
      </c>
      <c r="CE507">
        <v>2.5707826587461642</v>
      </c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DD5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07" t="str">
        <f>IF(TRIM(SW_base_final[[#This Row],[Neg]])="","blocked",SW_base_final[[#This Row],[Neg]])</f>
        <v>blocked</v>
      </c>
      <c r="DF507" t="str">
        <f>LEFT(SW_base_final[[#This Row],[date]],2)</f>
        <v/>
      </c>
      <c r="DG507" t="str">
        <f>MID(SW_base_final[[#This Row],[date]],4,2)</f>
        <v/>
      </c>
      <c r="DH507" t="str">
        <f>RIGHT(SW_base_final[[#This Row],[date]],4)</f>
        <v/>
      </c>
    </row>
    <row r="508" spans="1:112" x14ac:dyDescent="0.3">
      <c r="A508" s="6" t="s">
        <v>1534</v>
      </c>
      <c r="B508" s="6" t="s">
        <v>190</v>
      </c>
      <c r="C508" s="6" t="s">
        <v>114</v>
      </c>
      <c r="D508" s="6" t="s">
        <v>117</v>
      </c>
      <c r="E508" s="6" t="s">
        <v>116</v>
      </c>
      <c r="F508" s="6" t="s">
        <v>117</v>
      </c>
      <c r="G508" s="6" t="s">
        <v>118</v>
      </c>
      <c r="H508" s="1">
        <v>44161.630982407405</v>
      </c>
      <c r="I508" s="6" t="s">
        <v>116</v>
      </c>
      <c r="J508" s="6" t="s">
        <v>116</v>
      </c>
      <c r="K508" s="6" t="s">
        <v>119</v>
      </c>
      <c r="L508">
        <v>3.0543600122227117E-4</v>
      </c>
      <c r="M508">
        <v>-6.6152904073059668E-2</v>
      </c>
      <c r="N508">
        <v>415218</v>
      </c>
      <c r="O508">
        <v>34379.186376746482</v>
      </c>
      <c r="P508">
        <v>12812.920299025212</v>
      </c>
      <c r="Q508">
        <v>0.48523046008682369</v>
      </c>
      <c r="R508">
        <v>0.51476953991317631</v>
      </c>
      <c r="S508" s="7">
        <v>3.9120370370370368E-3</v>
      </c>
      <c r="T508">
        <v>7.8002797453172992</v>
      </c>
      <c r="U508">
        <v>0.33329106905394112</v>
      </c>
      <c r="V508" s="6" t="s">
        <v>117</v>
      </c>
      <c r="W508" s="6" t="s">
        <v>121</v>
      </c>
      <c r="X508" s="6" t="s">
        <v>122</v>
      </c>
      <c r="Y508" s="6" t="s">
        <v>148</v>
      </c>
      <c r="Z508" s="6" t="s">
        <v>180</v>
      </c>
      <c r="AA508">
        <v>0.29559297440051813</v>
      </c>
      <c r="AB508">
        <v>0.33246722741489254</v>
      </c>
      <c r="AC508">
        <v>0.24228028345225527</v>
      </c>
      <c r="AD508">
        <v>1.0755647598597</v>
      </c>
      <c r="AE508">
        <v>0.38496152973083753</v>
      </c>
      <c r="AF508">
        <v>-0.13382012490137252</v>
      </c>
      <c r="AG508">
        <v>19597.161599893461</v>
      </c>
      <c r="AH508">
        <v>0.13688946392523915</v>
      </c>
      <c r="AI508">
        <v>0.61483397133399031</v>
      </c>
      <c r="AJ508">
        <v>4.6569813824771877E-2</v>
      </c>
      <c r="AK508">
        <v>1.1640726507469044</v>
      </c>
      <c r="AL508">
        <v>0.26423122159776424</v>
      </c>
      <c r="AM508">
        <v>0.24579898801012878</v>
      </c>
      <c r="AN508">
        <v>0.6005772148031896</v>
      </c>
      <c r="AO508">
        <v>0.39942278519681029</v>
      </c>
      <c r="AP508">
        <v>9.1085584448416022</v>
      </c>
      <c r="AQ508">
        <v>313144.82839869754</v>
      </c>
      <c r="AR508">
        <v>0.77070232522519011</v>
      </c>
      <c r="AS508">
        <v>0.41144392725816181</v>
      </c>
      <c r="AT508">
        <v>0.72446879612025028</v>
      </c>
      <c r="AU508">
        <v>1.7388335976932998</v>
      </c>
      <c r="AV508">
        <v>0.90680781810598643</v>
      </c>
      <c r="AW508">
        <v>-0.38373695969209443</v>
      </c>
      <c r="AX508">
        <v>20647.356001346161</v>
      </c>
      <c r="AY508">
        <v>10554.375534646289</v>
      </c>
      <c r="AZ508" s="8">
        <v>4.3055555555555555E-3</v>
      </c>
      <c r="BA508">
        <v>11.025203443094489</v>
      </c>
      <c r="BB508">
        <v>227641.30047683933</v>
      </c>
      <c r="BC508">
        <v>0.25697913504368752</v>
      </c>
      <c r="BD508">
        <v>13731.830375400314</v>
      </c>
      <c r="BE508">
        <v>9042.7860652471718</v>
      </c>
      <c r="BF508" s="8">
        <v>3.3333333333333335E-3</v>
      </c>
      <c r="BG508">
        <v>6.2266664810419021</v>
      </c>
      <c r="BH508">
        <v>85503.527921858171</v>
      </c>
      <c r="BI508">
        <v>0.44803467027724198</v>
      </c>
      <c r="BJ508">
        <v>0.31960465791938614</v>
      </c>
      <c r="BL508">
        <v>3.1191429424518184E-2</v>
      </c>
      <c r="BN508">
        <v>0.25687504326937155</v>
      </c>
      <c r="BO508">
        <v>0.39232886938672418</v>
      </c>
      <c r="BQ508">
        <v>6543.5206740283757</v>
      </c>
      <c r="BR508">
        <v>0.32908545675743683</v>
      </c>
      <c r="BS508">
        <v>1.9762670968782978</v>
      </c>
      <c r="BX508">
        <v>0.13645064401190976</v>
      </c>
      <c r="BY508">
        <v>-0.60617405321679363</v>
      </c>
      <c r="CB508">
        <v>-1</v>
      </c>
      <c r="CC508">
        <v>5259.2073194973</v>
      </c>
      <c r="CD508">
        <v>0.16711245084452231</v>
      </c>
      <c r="CE508">
        <v>3.3017327015645632</v>
      </c>
      <c r="CF508">
        <v>8032.4613682499457</v>
      </c>
      <c r="CG508">
        <v>0.21169668574652012</v>
      </c>
      <c r="CH508">
        <v>0.79754195886247059</v>
      </c>
      <c r="CK508">
        <v>-1</v>
      </c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>
        <v>0.43434852324120304</v>
      </c>
      <c r="CW508">
        <v>0.56565147675879701</v>
      </c>
      <c r="CX508">
        <v>0.1533604702512982</v>
      </c>
      <c r="CY508">
        <v>0.28121471923850655</v>
      </c>
      <c r="CZ508">
        <v>0.25750866583937493</v>
      </c>
      <c r="DA508">
        <v>0.15300804949183758</v>
      </c>
      <c r="DB508">
        <v>9.4584699044806209E-2</v>
      </c>
      <c r="DC508">
        <v>6.0323396134176491E-2</v>
      </c>
      <c r="DD5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08" t="str">
        <f>IF(TRIM(SW_base_final[[#This Row],[Neg]])="","blocked",SW_base_final[[#This Row],[Neg]])</f>
        <v>blocked</v>
      </c>
      <c r="DF508" t="str">
        <f>LEFT(SW_base_final[[#This Row],[date]],2)</f>
        <v/>
      </c>
      <c r="DG508" t="str">
        <f>MID(SW_base_final[[#This Row],[date]],4,2)</f>
        <v/>
      </c>
      <c r="DH508" t="str">
        <f>RIGHT(SW_base_final[[#This Row],[date]],4)</f>
        <v/>
      </c>
    </row>
    <row r="509" spans="1:112" x14ac:dyDescent="0.3">
      <c r="A509" s="6" t="s">
        <v>1535</v>
      </c>
      <c r="B509" s="6" t="s">
        <v>1536</v>
      </c>
      <c r="C509" s="6" t="s">
        <v>394</v>
      </c>
      <c r="D509" s="6" t="s">
        <v>160</v>
      </c>
      <c r="E509" s="6" t="s">
        <v>170</v>
      </c>
      <c r="F509" s="6" t="s">
        <v>1537</v>
      </c>
      <c r="G509" s="6" t="s">
        <v>161</v>
      </c>
      <c r="H509" s="1">
        <v>44161.630982407405</v>
      </c>
      <c r="I509" s="6" t="s">
        <v>116</v>
      </c>
      <c r="J509" s="6" t="s">
        <v>116</v>
      </c>
      <c r="K509" s="6" t="s">
        <v>119</v>
      </c>
      <c r="L509">
        <v>3.0401684276668852E-4</v>
      </c>
      <c r="M509">
        <v>-0.4049363743838631</v>
      </c>
      <c r="N509">
        <v>320775</v>
      </c>
      <c r="O509">
        <v>59928.424777488282</v>
      </c>
      <c r="P509">
        <v>10352.153780680517</v>
      </c>
      <c r="Q509">
        <v>0.26798563366389649</v>
      </c>
      <c r="R509">
        <v>0.73201436633610351</v>
      </c>
      <c r="S509" s="7">
        <v>1.1226851851851852E-2</v>
      </c>
      <c r="T509">
        <v>3.5218762236502354</v>
      </c>
      <c r="U509">
        <v>0.18457168424089371</v>
      </c>
      <c r="V509" s="6" t="s">
        <v>120</v>
      </c>
      <c r="W509" s="6" t="s">
        <v>121</v>
      </c>
      <c r="X509" s="6" t="s">
        <v>429</v>
      </c>
      <c r="Y509" s="6" t="s">
        <v>231</v>
      </c>
      <c r="Z509" s="6" t="s">
        <v>124</v>
      </c>
      <c r="AA509">
        <v>-0.3881133206593802</v>
      </c>
      <c r="AB509">
        <v>8.7450419033304971E-2</v>
      </c>
      <c r="AC509">
        <v>-0.37046105392057882</v>
      </c>
      <c r="AD509">
        <v>0.25390519680430046</v>
      </c>
      <c r="AE509">
        <v>-0.41993236624992913</v>
      </c>
      <c r="AF509">
        <v>-0.13673457795827226</v>
      </c>
      <c r="AG509">
        <v>17708.609248110235</v>
      </c>
      <c r="AH509">
        <v>-0.47605791511369866</v>
      </c>
      <c r="AI509">
        <v>0.14394215500231566</v>
      </c>
      <c r="AJ509">
        <v>-0.46822126767037242</v>
      </c>
      <c r="AK509">
        <v>0.70761835272687001</v>
      </c>
      <c r="AL509">
        <v>-0.48234154428630727</v>
      </c>
      <c r="AM509">
        <v>-0.10060262126520514</v>
      </c>
      <c r="AN509">
        <v>0.66173685288447126</v>
      </c>
      <c r="AO509">
        <v>0.33826314711552863</v>
      </c>
      <c r="AP509">
        <v>8.228839590589704</v>
      </c>
      <c r="AQ509">
        <v>493141.39441067248</v>
      </c>
      <c r="AR509">
        <v>-0.25014661635513136</v>
      </c>
      <c r="AS509">
        <v>0.62044418341233531</v>
      </c>
      <c r="AT509">
        <v>-0.23554425309446569</v>
      </c>
      <c r="AU509">
        <v>0.98496381389595</v>
      </c>
      <c r="AV509">
        <v>-0.31765740639223372</v>
      </c>
      <c r="AW509">
        <v>-0.16951069137519481</v>
      </c>
      <c r="AX509">
        <v>39656.847210578853</v>
      </c>
      <c r="AY509">
        <v>7998.3329406256989</v>
      </c>
      <c r="AZ509" s="8">
        <v>1.6377314814814813E-2</v>
      </c>
      <c r="BA509">
        <v>10.422927796769768</v>
      </c>
      <c r="BB509">
        <v>413340.45512339397</v>
      </c>
      <c r="BC509">
        <v>0.13834247185854898</v>
      </c>
      <c r="BD509">
        <v>20271.577566909411</v>
      </c>
      <c r="BE509">
        <v>9710.2763074845352</v>
      </c>
      <c r="BF509" s="8">
        <v>1.1458333333333333E-3</v>
      </c>
      <c r="BG509">
        <v>3.9365924543308659</v>
      </c>
      <c r="BH509">
        <v>79800.939287278437</v>
      </c>
      <c r="BI509">
        <v>0.27500888904456267</v>
      </c>
      <c r="BJ509">
        <v>0.65141971877759952</v>
      </c>
      <c r="BK509">
        <v>2.9200095699698691E-4</v>
      </c>
      <c r="BL509">
        <v>1.1180097179342409E-2</v>
      </c>
      <c r="BM509">
        <v>8.4723032650076083E-3</v>
      </c>
      <c r="BN509">
        <v>0.32863587982105336</v>
      </c>
      <c r="BQ509">
        <v>25833.252257521515</v>
      </c>
      <c r="BR509">
        <v>-0.38594023745907946</v>
      </c>
      <c r="BS509">
        <v>-6.3184916712088257E-2</v>
      </c>
      <c r="BU509">
        <v>-0.99129053603601214</v>
      </c>
      <c r="BX509">
        <v>-0.28260371066766321</v>
      </c>
      <c r="BY509">
        <v>193.04594670010806</v>
      </c>
      <c r="CA509">
        <v>-0.58397932051796486</v>
      </c>
      <c r="CB509">
        <v>-0.64872533538174315</v>
      </c>
      <c r="CC509">
        <v>13032.66287397767</v>
      </c>
      <c r="CD509">
        <v>-0.27870576608567943</v>
      </c>
      <c r="CE509">
        <v>3.2145563288333108</v>
      </c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>
        <v>0.68496978891938376</v>
      </c>
      <c r="CW509">
        <v>0.31503021108061624</v>
      </c>
      <c r="CX509">
        <v>0.17208122787843352</v>
      </c>
      <c r="CY509">
        <v>0.28512029682380985</v>
      </c>
      <c r="CZ509">
        <v>0.21030895653773574</v>
      </c>
      <c r="DA509">
        <v>0.15897662479401262</v>
      </c>
      <c r="DB509">
        <v>0.10495838625407575</v>
      </c>
      <c r="DC509">
        <v>6.8554507711932444E-2</v>
      </c>
      <c r="DD5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509" t="str">
        <f>IF(TRIM(SW_base_final[[#This Row],[Neg]])="","blocked",SW_base_final[[#This Row],[Neg]])</f>
        <v>Negotiation</v>
      </c>
      <c r="DF509" t="str">
        <f>LEFT(SW_base_final[[#This Row],[date]],2)</f>
        <v>19</v>
      </c>
      <c r="DG509" t="str">
        <f>MID(SW_base_final[[#This Row],[date]],4,2)</f>
        <v>12</v>
      </c>
      <c r="DH509" t="str">
        <f>RIGHT(SW_base_final[[#This Row],[date]],4)</f>
        <v>2020</v>
      </c>
    </row>
    <row r="510" spans="1:112" x14ac:dyDescent="0.3">
      <c r="A510" s="6" t="s">
        <v>1538</v>
      </c>
      <c r="B510" s="6" t="s">
        <v>113</v>
      </c>
      <c r="C510" s="6" t="s">
        <v>114</v>
      </c>
      <c r="D510" s="6" t="s">
        <v>115</v>
      </c>
      <c r="E510" s="6" t="s">
        <v>116</v>
      </c>
      <c r="F510" s="6" t="s">
        <v>117</v>
      </c>
      <c r="G510" s="6" t="s">
        <v>118</v>
      </c>
      <c r="H510" s="1">
        <v>44161.630982407405</v>
      </c>
      <c r="I510" s="6" t="s">
        <v>145</v>
      </c>
      <c r="J510" s="6" t="s">
        <v>146</v>
      </c>
      <c r="K510" s="6" t="s">
        <v>119</v>
      </c>
      <c r="L510">
        <v>3.0365590665558677E-4</v>
      </c>
      <c r="M510">
        <v>0.42611168555474904</v>
      </c>
      <c r="N510">
        <v>5917</v>
      </c>
      <c r="O510">
        <v>8384279.5015941355</v>
      </c>
      <c r="P510">
        <v>8622.2369817944364</v>
      </c>
      <c r="Q510">
        <v>0.41607526672276718</v>
      </c>
      <c r="R510">
        <v>0.58392473327723282</v>
      </c>
      <c r="S510" s="7">
        <v>7.8819444444444449E-3</v>
      </c>
      <c r="T510">
        <v>2.333985610839016</v>
      </c>
      <c r="U510">
        <v>0.34009529273510053</v>
      </c>
      <c r="V510" s="6" t="s">
        <v>117</v>
      </c>
      <c r="W510" s="6" t="s">
        <v>121</v>
      </c>
      <c r="X510" s="6" t="s">
        <v>147</v>
      </c>
      <c r="Y510" s="6" t="s">
        <v>231</v>
      </c>
      <c r="Z510" s="6" t="s">
        <v>180</v>
      </c>
      <c r="AA510">
        <v>-1.2228764768443368E-2</v>
      </c>
      <c r="AB510">
        <v>-0.19316051511507526</v>
      </c>
      <c r="AC510">
        <v>-1.9796158118624341E-2</v>
      </c>
      <c r="AD510">
        <v>-2.8073962093745575E-2</v>
      </c>
      <c r="AE510">
        <v>-6.0070784468938543E-3</v>
      </c>
      <c r="AF510">
        <v>-0.29082305254189655</v>
      </c>
      <c r="AG510">
        <v>761996.06328851962</v>
      </c>
      <c r="AH510">
        <v>-3.3533686902655235E-2</v>
      </c>
      <c r="AI510">
        <v>-0.19368684202899134</v>
      </c>
      <c r="AJ510">
        <v>-6.7323580286984597E-2</v>
      </c>
      <c r="AK510">
        <v>-0.16593230423340866</v>
      </c>
      <c r="AL510">
        <v>-1.8670244021532612E-2</v>
      </c>
      <c r="AM510">
        <v>-0.20475014794920809</v>
      </c>
      <c r="AN510">
        <v>0.44774717666766439</v>
      </c>
      <c r="AO510">
        <v>0.55225282333233561</v>
      </c>
      <c r="AP510">
        <v>7.3704225779139705</v>
      </c>
      <c r="AQ510">
        <v>61795682.938090697</v>
      </c>
      <c r="AR510">
        <v>-8.0637732090657055E-3</v>
      </c>
      <c r="AS510">
        <v>-0.3071175151075588</v>
      </c>
      <c r="AT510">
        <v>1.0372176907409436E-3</v>
      </c>
      <c r="AU510">
        <v>-6.213863715337653E-2</v>
      </c>
      <c r="AV510">
        <v>-2.5237600102856139E-2</v>
      </c>
      <c r="AW510">
        <v>-0.5399789461358816</v>
      </c>
      <c r="AX510">
        <v>3754037.4752313467</v>
      </c>
      <c r="AY510">
        <v>224648.64112736713</v>
      </c>
      <c r="AZ510" s="8">
        <v>8.6342592592592599E-3</v>
      </c>
      <c r="BA510">
        <v>10.858088408746598</v>
      </c>
      <c r="BB510">
        <v>40761670.795809828</v>
      </c>
      <c r="BC510">
        <v>0.27693706228401788</v>
      </c>
      <c r="BD510">
        <v>4630242.0263627889</v>
      </c>
      <c r="BE510">
        <v>537347.42216115247</v>
      </c>
      <c r="BF510" s="8">
        <v>7.2685185185185188E-3</v>
      </c>
      <c r="BG510">
        <v>4.5427457188029114</v>
      </c>
      <c r="BH510">
        <v>21034012.142280877</v>
      </c>
      <c r="BI510">
        <v>0.39130176588115129</v>
      </c>
      <c r="BJ510">
        <v>0.82596180839266042</v>
      </c>
      <c r="BK510">
        <v>3.8843849431402489E-3</v>
      </c>
      <c r="BL510">
        <v>3.248454358136821E-3</v>
      </c>
      <c r="BM510">
        <v>1.0538585470876764E-2</v>
      </c>
      <c r="BN510">
        <v>0.15629950588623234</v>
      </c>
      <c r="BO510">
        <v>4.1819553914835881E-5</v>
      </c>
      <c r="BP510">
        <v>2.5441395038568612E-5</v>
      </c>
      <c r="BQ510">
        <v>3099378.8865717426</v>
      </c>
      <c r="BR510">
        <v>-5.6401538677419705E-4</v>
      </c>
      <c r="BS510">
        <v>-7.5865382289489469E-3</v>
      </c>
      <c r="BT510">
        <v>14575.953219331743</v>
      </c>
      <c r="BU510">
        <v>0.20366016746367732</v>
      </c>
      <c r="BV510">
        <v>-0.49987872596453253</v>
      </c>
      <c r="BW510">
        <v>12189.656651551653</v>
      </c>
      <c r="BX510">
        <v>0.40004378851040245</v>
      </c>
      <c r="BY510">
        <v>-0.56113780428970972</v>
      </c>
      <c r="BZ510">
        <v>39545.495894453292</v>
      </c>
      <c r="CA510">
        <v>-6.4462377344594146E-2</v>
      </c>
      <c r="CB510">
        <v>-0.61822136449679754</v>
      </c>
      <c r="CC510">
        <v>586505.79676086758</v>
      </c>
      <c r="CD510">
        <v>-0.1120217179320443</v>
      </c>
      <c r="CE510">
        <v>1.7553544001068566E-2</v>
      </c>
      <c r="CJ510">
        <v>-0.41772705735764881</v>
      </c>
      <c r="CK510">
        <v>-0.78964404663400622</v>
      </c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>
        <v>0.73926928396299052</v>
      </c>
      <c r="CW510">
        <v>0.26073071603700948</v>
      </c>
      <c r="CX510">
        <v>0.23817087193958733</v>
      </c>
      <c r="CY510">
        <v>0.36457219316058537</v>
      </c>
      <c r="CZ510">
        <v>0.20511511443507391</v>
      </c>
      <c r="DA510">
        <v>9.5739648094635199E-2</v>
      </c>
      <c r="DB510">
        <v>6.3833502029866485E-2</v>
      </c>
      <c r="DC510">
        <v>3.2568670340251703E-2</v>
      </c>
      <c r="DD5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510" t="str">
        <f>IF(TRIM(SW_base_final[[#This Row],[Neg]])="","blocked",SW_base_final[[#This Row],[Neg]])</f>
        <v>blocked</v>
      </c>
      <c r="DF510" t="str">
        <f>LEFT(SW_base_final[[#This Row],[date]],2)</f>
        <v/>
      </c>
      <c r="DG510" t="str">
        <f>MID(SW_base_final[[#This Row],[date]],4,2)</f>
        <v/>
      </c>
      <c r="DH510" t="str">
        <f>RIGHT(SW_base_final[[#This Row],[date]],4)</f>
        <v/>
      </c>
    </row>
    <row r="511" spans="1:112" x14ac:dyDescent="0.3">
      <c r="A511" s="6" t="s">
        <v>1539</v>
      </c>
      <c r="B511" s="6" t="s">
        <v>817</v>
      </c>
      <c r="C511" s="6" t="s">
        <v>142</v>
      </c>
      <c r="D511" s="6" t="s">
        <v>160</v>
      </c>
      <c r="E511" s="6" t="s">
        <v>116</v>
      </c>
      <c r="F511" s="6" t="s">
        <v>117</v>
      </c>
      <c r="G511" s="6" t="s">
        <v>161</v>
      </c>
      <c r="H511" s="1">
        <v>44161.630982407405</v>
      </c>
      <c r="I511" s="6" t="s">
        <v>116</v>
      </c>
      <c r="J511" s="6" t="s">
        <v>116</v>
      </c>
      <c r="K511" s="6" t="s">
        <v>119</v>
      </c>
      <c r="L511">
        <v>3.0334942613024449E-4</v>
      </c>
      <c r="M511">
        <v>-4.2639259583316547E-2</v>
      </c>
      <c r="N511">
        <v>33354</v>
      </c>
      <c r="O511">
        <v>17987.623543294358</v>
      </c>
      <c r="P511">
        <v>8632.0142187906167</v>
      </c>
      <c r="Q511">
        <v>0.13311842288188871</v>
      </c>
      <c r="R511">
        <v>0.86688157711811131</v>
      </c>
      <c r="S511" s="7">
        <v>1.0416666666666667E-3</v>
      </c>
      <c r="T511">
        <v>3.5062667840227704</v>
      </c>
      <c r="U511">
        <v>0.19561891796277148</v>
      </c>
      <c r="V511" s="6" t="s">
        <v>120</v>
      </c>
      <c r="W511" s="6"/>
      <c r="X511" s="6"/>
      <c r="Y511" s="6"/>
      <c r="Z511" s="6"/>
      <c r="AZ511" s="8"/>
      <c r="BF511" s="8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DD5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11" t="str">
        <f>IF(TRIM(SW_base_final[[#This Row],[Neg]])="","blocked",SW_base_final[[#This Row],[Neg]])</f>
        <v>blocked</v>
      </c>
      <c r="DF511" t="str">
        <f>LEFT(SW_base_final[[#This Row],[date]],2)</f>
        <v/>
      </c>
      <c r="DG511" t="str">
        <f>MID(SW_base_final[[#This Row],[date]],4,2)</f>
        <v/>
      </c>
      <c r="DH511" t="str">
        <f>RIGHT(SW_base_final[[#This Row],[date]],4)</f>
        <v/>
      </c>
    </row>
    <row r="512" spans="1:112" x14ac:dyDescent="0.3">
      <c r="A512" s="6" t="s">
        <v>1540</v>
      </c>
      <c r="B512" s="6" t="s">
        <v>779</v>
      </c>
      <c r="C512" s="6" t="s">
        <v>499</v>
      </c>
      <c r="D512" s="6" t="s">
        <v>160</v>
      </c>
      <c r="E512" s="6" t="s">
        <v>116</v>
      </c>
      <c r="F512" s="6" t="s">
        <v>117</v>
      </c>
      <c r="G512" s="6" t="s">
        <v>161</v>
      </c>
      <c r="H512" s="1">
        <v>44161.630982407405</v>
      </c>
      <c r="I512" s="6" t="s">
        <v>116</v>
      </c>
      <c r="J512" s="6" t="s">
        <v>116</v>
      </c>
      <c r="K512" s="6" t="s">
        <v>119</v>
      </c>
      <c r="L512">
        <v>3.0329057252548097E-4</v>
      </c>
      <c r="M512">
        <v>-6.734106459532184E-2</v>
      </c>
      <c r="N512">
        <v>124077</v>
      </c>
      <c r="O512">
        <v>17984.133718045116</v>
      </c>
      <c r="P512">
        <v>4024.6232111401555</v>
      </c>
      <c r="Q512">
        <v>0.61269175222512284</v>
      </c>
      <c r="R512">
        <v>0.38730824777487716</v>
      </c>
      <c r="S512" s="7">
        <v>4.9768518518518521E-3</v>
      </c>
      <c r="T512">
        <v>3.1091414989712289</v>
      </c>
      <c r="U512">
        <v>0.38758224985873413</v>
      </c>
      <c r="V512" s="6" t="s">
        <v>120</v>
      </c>
      <c r="W512" s="6"/>
      <c r="X512" s="6"/>
      <c r="Y512" s="6"/>
      <c r="Z512" s="6"/>
      <c r="AZ512" s="8"/>
      <c r="BF512" s="8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DD5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12" t="str">
        <f>IF(TRIM(SW_base_final[[#This Row],[Neg]])="","blocked",SW_base_final[[#This Row],[Neg]])</f>
        <v>blocked</v>
      </c>
      <c r="DF512" t="str">
        <f>LEFT(SW_base_final[[#This Row],[date]],2)</f>
        <v/>
      </c>
      <c r="DG512" t="str">
        <f>MID(SW_base_final[[#This Row],[date]],4,2)</f>
        <v/>
      </c>
      <c r="DH512" t="str">
        <f>RIGHT(SW_base_final[[#This Row],[date]],4)</f>
        <v/>
      </c>
    </row>
    <row r="513" spans="1:112" x14ac:dyDescent="0.3">
      <c r="A513" s="6" t="s">
        <v>1541</v>
      </c>
      <c r="B513" s="6" t="s">
        <v>1542</v>
      </c>
      <c r="C513" s="6" t="s">
        <v>169</v>
      </c>
      <c r="D513" s="6" t="s">
        <v>160</v>
      </c>
      <c r="E513" s="6" t="s">
        <v>116</v>
      </c>
      <c r="F513" s="6" t="s">
        <v>117</v>
      </c>
      <c r="G513" s="6" t="s">
        <v>161</v>
      </c>
      <c r="H513" s="1">
        <v>44161.630982407405</v>
      </c>
      <c r="I513" s="6" t="s">
        <v>116</v>
      </c>
      <c r="J513" s="6" t="s">
        <v>116</v>
      </c>
      <c r="K513" s="6" t="s">
        <v>119</v>
      </c>
      <c r="L513">
        <v>3.0312061735009616E-4</v>
      </c>
      <c r="M513">
        <v>8.0753766304479555</v>
      </c>
      <c r="N513">
        <v>40215</v>
      </c>
      <c r="O513">
        <v>17974.055934964876</v>
      </c>
      <c r="P513">
        <v>10183.126452265225</v>
      </c>
      <c r="Q513">
        <v>0.27093172509214575</v>
      </c>
      <c r="R513">
        <v>0.72906827490785431</v>
      </c>
      <c r="S513" s="7">
        <v>5.9027777777777778E-4</v>
      </c>
      <c r="T513">
        <v>2.6074825799252421</v>
      </c>
      <c r="U513">
        <v>0.65893652161467386</v>
      </c>
      <c r="V513" s="6" t="s">
        <v>120</v>
      </c>
      <c r="W513" s="6"/>
      <c r="X513" s="6"/>
      <c r="Y513" s="6"/>
      <c r="Z513" s="6"/>
      <c r="AZ513" s="8"/>
      <c r="BF513" s="8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DD5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13" t="str">
        <f>IF(TRIM(SW_base_final[[#This Row],[Neg]])="","blocked",SW_base_final[[#This Row],[Neg]])</f>
        <v>blocked</v>
      </c>
      <c r="DF513" t="str">
        <f>LEFT(SW_base_final[[#This Row],[date]],2)</f>
        <v/>
      </c>
      <c r="DG513" t="str">
        <f>MID(SW_base_final[[#This Row],[date]],4,2)</f>
        <v/>
      </c>
      <c r="DH513" t="str">
        <f>RIGHT(SW_base_final[[#This Row],[date]],4)</f>
        <v/>
      </c>
    </row>
    <row r="514" spans="1:112" x14ac:dyDescent="0.3">
      <c r="A514" s="6" t="s">
        <v>1543</v>
      </c>
      <c r="B514" s="6" t="s">
        <v>113</v>
      </c>
      <c r="C514" s="6" t="s">
        <v>114</v>
      </c>
      <c r="D514" s="6" t="s">
        <v>115</v>
      </c>
      <c r="E514" s="6" t="s">
        <v>116</v>
      </c>
      <c r="F514" s="6" t="s">
        <v>117</v>
      </c>
      <c r="G514" s="6" t="s">
        <v>118</v>
      </c>
      <c r="H514" s="1">
        <v>44161.630982407405</v>
      </c>
      <c r="I514" s="6" t="s">
        <v>116</v>
      </c>
      <c r="J514" s="6" t="s">
        <v>116</v>
      </c>
      <c r="K514" s="6" t="s">
        <v>119</v>
      </c>
      <c r="L514">
        <v>3.0182468995952329E-4</v>
      </c>
      <c r="M514">
        <v>0.52112867293853726</v>
      </c>
      <c r="N514">
        <v>6471</v>
      </c>
      <c r="O514">
        <v>6082170.2474415684</v>
      </c>
      <c r="P514">
        <v>4622.6060251065273</v>
      </c>
      <c r="Q514">
        <v>0.6265975984442782</v>
      </c>
      <c r="R514">
        <v>0.3734024015557218</v>
      </c>
      <c r="S514" s="7">
        <v>6.2731481481481484E-3</v>
      </c>
      <c r="T514">
        <v>7.9384547336209046</v>
      </c>
      <c r="U514">
        <v>0.28175312877191749</v>
      </c>
      <c r="V514" s="6" t="s">
        <v>120</v>
      </c>
      <c r="W514" s="6" t="s">
        <v>121</v>
      </c>
      <c r="X514" s="6" t="s">
        <v>1544</v>
      </c>
      <c r="Y514" s="6" t="s">
        <v>487</v>
      </c>
      <c r="Z514" s="6" t="s">
        <v>180</v>
      </c>
      <c r="AA514">
        <v>3.819483926955991E-2</v>
      </c>
      <c r="AB514">
        <v>1.8691426043957629</v>
      </c>
      <c r="AC514">
        <v>6.1740492525165669E-2</v>
      </c>
      <c r="AD514">
        <v>1.898802975656642</v>
      </c>
      <c r="AE514">
        <v>7.0224089537400669E-3</v>
      </c>
      <c r="AF514">
        <v>1.8287417683808691</v>
      </c>
      <c r="AG514">
        <v>964251.32113627926</v>
      </c>
      <c r="AH514">
        <v>-8.8330891433684444E-2</v>
      </c>
      <c r="AI514">
        <v>1.335614176842197</v>
      </c>
      <c r="AJ514">
        <v>-0.16760571606497998</v>
      </c>
      <c r="AK514">
        <v>0.92830155010744542</v>
      </c>
      <c r="AL514">
        <v>-4.1080196941814417E-2</v>
      </c>
      <c r="AM514">
        <v>1.6221879547995264</v>
      </c>
      <c r="AN514">
        <v>0.58261183082715418</v>
      </c>
      <c r="AO514">
        <v>0.41738816917284582</v>
      </c>
      <c r="AP514">
        <v>9.4357076068965107</v>
      </c>
      <c r="AQ514">
        <v>57389580.070224047</v>
      </c>
      <c r="AR514">
        <v>2.3464681188652969E-2</v>
      </c>
      <c r="AS514">
        <v>2.1803034939036268</v>
      </c>
      <c r="AT514">
        <v>5.185052424150971E-2</v>
      </c>
      <c r="AU514">
        <v>2.6669692555220079</v>
      </c>
      <c r="AV514">
        <v>-5.610776051278854E-2</v>
      </c>
      <c r="AW514">
        <v>1.2482199784385681</v>
      </c>
      <c r="AX514">
        <v>3543544.3432643767</v>
      </c>
      <c r="AY514">
        <v>328785.12506820762</v>
      </c>
      <c r="AZ514" s="8">
        <v>8.4143518518518517E-3</v>
      </c>
      <c r="BA514">
        <v>12.268262265579747</v>
      </c>
      <c r="BB514">
        <v>43473131.352878921</v>
      </c>
      <c r="BC514">
        <v>0.16811878339295488</v>
      </c>
      <c r="BD514">
        <v>2538625.9041771921</v>
      </c>
      <c r="BE514">
        <v>635466.19606807164</v>
      </c>
      <c r="BF514" s="8">
        <v>3.2986111111111111E-3</v>
      </c>
      <c r="BG514">
        <v>5.4818824208979517</v>
      </c>
      <c r="BH514">
        <v>13916448.717345119</v>
      </c>
      <c r="BI514">
        <v>0.44036978083774619</v>
      </c>
      <c r="BJ514">
        <v>0.73828409872252632</v>
      </c>
      <c r="BK514">
        <v>3.3834554687332164E-3</v>
      </c>
      <c r="BL514">
        <v>2.0145104889193369E-2</v>
      </c>
      <c r="BM514">
        <v>4.4520478020129525E-2</v>
      </c>
      <c r="BN514">
        <v>0.19359703224140404</v>
      </c>
      <c r="BP514">
        <v>6.9830658013420241E-5</v>
      </c>
      <c r="BQ514">
        <v>2612169.233819081</v>
      </c>
      <c r="BR514">
        <v>0.11902024711730319</v>
      </c>
      <c r="BS514">
        <v>1.8945237951768799</v>
      </c>
      <c r="BT514">
        <v>11971.215816126527</v>
      </c>
      <c r="BU514">
        <v>0.39372736867536373</v>
      </c>
      <c r="BV514">
        <v>0.38354094860464194</v>
      </c>
      <c r="BW514">
        <v>71276.657989334082</v>
      </c>
      <c r="BX514">
        <v>9.1586936334477898E-3</v>
      </c>
      <c r="BY514">
        <v>3.7857574901779509</v>
      </c>
      <c r="BZ514">
        <v>157520.69313199286</v>
      </c>
      <c r="CA514">
        <v>0.13791178563275497</v>
      </c>
      <c r="CB514">
        <v>2.0997968932596089</v>
      </c>
      <c r="CC514">
        <v>684977.79141487321</v>
      </c>
      <c r="CD514">
        <v>-0.12158318418515557</v>
      </c>
      <c r="CE514">
        <v>1.8131440775449033</v>
      </c>
      <c r="CJ514">
        <v>-0.59178876027344507</v>
      </c>
      <c r="CK514">
        <v>1.7913086563663287</v>
      </c>
      <c r="CL514" s="6" t="s">
        <v>1545</v>
      </c>
      <c r="CM514" s="6" t="s">
        <v>1546</v>
      </c>
      <c r="CN514" s="6" t="s">
        <v>1547</v>
      </c>
      <c r="CO514" s="6"/>
      <c r="CP514" s="6" t="s">
        <v>1544</v>
      </c>
      <c r="CQ514" s="6"/>
      <c r="CR514" s="6"/>
      <c r="CS514" s="6"/>
      <c r="CT514" s="6"/>
      <c r="CU514" s="6"/>
      <c r="CV514">
        <v>0.71964025083824756</v>
      </c>
      <c r="CW514">
        <v>0.28035974916175244</v>
      </c>
      <c r="CX514">
        <v>0.13557341963199132</v>
      </c>
      <c r="CY514">
        <v>0.28004600608302593</v>
      </c>
      <c r="CZ514">
        <v>0.2432586209286747</v>
      </c>
      <c r="DA514">
        <v>0.17429514703641513</v>
      </c>
      <c r="DB514">
        <v>0.10370881231627012</v>
      </c>
      <c r="DC514">
        <v>6.3117994003622654E-2</v>
      </c>
      <c r="DD5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14" t="str">
        <f>IF(TRIM(SW_base_final[[#This Row],[Neg]])="","blocked",SW_base_final[[#This Row],[Neg]])</f>
        <v>blocked</v>
      </c>
      <c r="DF514" t="str">
        <f>LEFT(SW_base_final[[#This Row],[date]],2)</f>
        <v/>
      </c>
      <c r="DG514" t="str">
        <f>MID(SW_base_final[[#This Row],[date]],4,2)</f>
        <v/>
      </c>
      <c r="DH514" t="str">
        <f>RIGHT(SW_base_final[[#This Row],[date]],4)</f>
        <v/>
      </c>
    </row>
    <row r="515" spans="1:112" x14ac:dyDescent="0.3">
      <c r="A515" s="6" t="s">
        <v>1548</v>
      </c>
      <c r="B515" s="6" t="s">
        <v>190</v>
      </c>
      <c r="C515" s="6" t="s">
        <v>114</v>
      </c>
      <c r="D515" s="6" t="s">
        <v>117</v>
      </c>
      <c r="E515" s="6" t="s">
        <v>116</v>
      </c>
      <c r="F515" s="6" t="s">
        <v>117</v>
      </c>
      <c r="G515" s="6" t="s">
        <v>118</v>
      </c>
      <c r="H515" s="1">
        <v>44161.630982407405</v>
      </c>
      <c r="I515" s="6" t="s">
        <v>116</v>
      </c>
      <c r="J515" s="6" t="s">
        <v>116</v>
      </c>
      <c r="K515" s="6" t="s">
        <v>119</v>
      </c>
      <c r="L515">
        <v>3.010023671698641E-4</v>
      </c>
      <c r="M515">
        <v>3.6166034646118117</v>
      </c>
      <c r="N515">
        <v>141761</v>
      </c>
      <c r="O515">
        <v>323514.48757741053</v>
      </c>
      <c r="P515">
        <v>7535.1799104612219</v>
      </c>
      <c r="Q515">
        <v>0.70723444855405537</v>
      </c>
      <c r="R515">
        <v>0.29276555144594463</v>
      </c>
      <c r="S515" s="7">
        <v>9.2592592592592596E-4</v>
      </c>
      <c r="T515">
        <v>2.3539409037202348</v>
      </c>
      <c r="U515">
        <v>0.30952968206754444</v>
      </c>
      <c r="V515" s="6" t="s">
        <v>117</v>
      </c>
      <c r="W515" s="6" t="s">
        <v>121</v>
      </c>
      <c r="X515" s="6" t="s">
        <v>152</v>
      </c>
      <c r="Y515" s="6" t="s">
        <v>148</v>
      </c>
      <c r="Z515" s="6" t="s">
        <v>180</v>
      </c>
      <c r="AA515">
        <v>0.27241412617533944</v>
      </c>
      <c r="AC515">
        <v>0.2498698799921204</v>
      </c>
      <c r="AE515">
        <v>0.31380838253785037</v>
      </c>
      <c r="AG515">
        <v>121334.16123638002</v>
      </c>
      <c r="AH515">
        <v>0.23625665111000416</v>
      </c>
      <c r="AJ515">
        <v>0.17688933578685151</v>
      </c>
      <c r="AL515">
        <v>0.28716115748568094</v>
      </c>
      <c r="AN515">
        <v>0.63593678158177525</v>
      </c>
      <c r="AO515">
        <v>0.36406321841822464</v>
      </c>
      <c r="AP515">
        <v>2.2351285381624821</v>
      </c>
      <c r="AQ515">
        <v>723096.46369328233</v>
      </c>
      <c r="AR515">
        <v>0.30855884303130376</v>
      </c>
      <c r="AT515">
        <v>0.26350176036051032</v>
      </c>
      <c r="AV515">
        <v>0.40247779556624197</v>
      </c>
      <c r="AX515">
        <v>205734.76202505568</v>
      </c>
      <c r="AY515">
        <v>53321.426550220953</v>
      </c>
      <c r="AZ515" s="8">
        <v>1.4583333333333334E-3</v>
      </c>
      <c r="BA515">
        <v>2.2934246513426277</v>
      </c>
      <c r="BB515">
        <v>471837.17486637185</v>
      </c>
      <c r="BC515">
        <v>0.17953800898181657</v>
      </c>
      <c r="BD515">
        <v>117779.72555235487</v>
      </c>
      <c r="BE515">
        <v>68012.734686159063</v>
      </c>
      <c r="BF515" s="8">
        <v>1.1574074074074073E-5</v>
      </c>
      <c r="BG515">
        <v>2.1332983045135552</v>
      </c>
      <c r="BH515">
        <v>251259.28882691049</v>
      </c>
      <c r="BI515">
        <v>0.53659597723939934</v>
      </c>
      <c r="BJ515">
        <v>0.78215913380476809</v>
      </c>
      <c r="BK515">
        <v>1.2323814042989836E-2</v>
      </c>
      <c r="BL515">
        <v>3.5246603083856506E-2</v>
      </c>
      <c r="BM515">
        <v>0.10181703741618377</v>
      </c>
      <c r="BN515">
        <v>6.824308372176334E-2</v>
      </c>
      <c r="BP515">
        <v>2.1032793043841615E-4</v>
      </c>
      <c r="BQ515">
        <v>158747.71197987575</v>
      </c>
      <c r="BR515">
        <v>0.2165363700342553</v>
      </c>
      <c r="BU515">
        <v>0.88131445543844489</v>
      </c>
      <c r="BW515">
        <v>7153.6818440090992</v>
      </c>
      <c r="BX515">
        <v>1.2865357037248515</v>
      </c>
      <c r="BZ515">
        <v>20664.876278774002</v>
      </c>
      <c r="CA515">
        <v>0.3439232840074864</v>
      </c>
      <c r="CC515">
        <v>13850.676839356742</v>
      </c>
      <c r="CD515">
        <v>4.9473962233479218E-2</v>
      </c>
      <c r="CJ515">
        <v>-0.61887235127118712</v>
      </c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>
        <v>0.68403988176438979</v>
      </c>
      <c r="CW515">
        <v>0.31596011823561021</v>
      </c>
      <c r="CX515">
        <v>0.20553513294571774</v>
      </c>
      <c r="CY515">
        <v>0.32348858293176902</v>
      </c>
      <c r="CZ515">
        <v>0.21446786394915698</v>
      </c>
      <c r="DA515">
        <v>0.14099198749589614</v>
      </c>
      <c r="DB515">
        <v>7.4335285918076893E-2</v>
      </c>
      <c r="DC515">
        <v>4.1181146759383169E-2</v>
      </c>
      <c r="DD5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15" t="str">
        <f>IF(TRIM(SW_base_final[[#This Row],[Neg]])="","blocked",SW_base_final[[#This Row],[Neg]])</f>
        <v>blocked</v>
      </c>
      <c r="DF515" t="str">
        <f>LEFT(SW_base_final[[#This Row],[date]],2)</f>
        <v/>
      </c>
      <c r="DG515" t="str">
        <f>MID(SW_base_final[[#This Row],[date]],4,2)</f>
        <v/>
      </c>
      <c r="DH515" t="str">
        <f>RIGHT(SW_base_final[[#This Row],[date]],4)</f>
        <v/>
      </c>
    </row>
    <row r="516" spans="1:112" x14ac:dyDescent="0.3">
      <c r="A516" s="6" t="s">
        <v>1549</v>
      </c>
      <c r="B516" s="6" t="s">
        <v>190</v>
      </c>
      <c r="C516" s="6" t="s">
        <v>114</v>
      </c>
      <c r="D516" s="6" t="s">
        <v>117</v>
      </c>
      <c r="E516" s="6" t="s">
        <v>116</v>
      </c>
      <c r="F516" s="6" t="s">
        <v>117</v>
      </c>
      <c r="G516" s="6" t="s">
        <v>118</v>
      </c>
      <c r="H516" s="1">
        <v>44161.630982407405</v>
      </c>
      <c r="I516" s="6" t="s">
        <v>116</v>
      </c>
      <c r="J516" s="6" t="s">
        <v>116</v>
      </c>
      <c r="K516" s="6" t="s">
        <v>119</v>
      </c>
      <c r="L516">
        <v>2.9859510386506729E-4</v>
      </c>
      <c r="M516">
        <v>-0.19911593804645766</v>
      </c>
      <c r="N516">
        <v>592481</v>
      </c>
      <c r="O516">
        <v>36843.858062985608</v>
      </c>
      <c r="P516">
        <v>11962.085548458395</v>
      </c>
      <c r="Q516">
        <v>0.45375138012193461</v>
      </c>
      <c r="R516">
        <v>0.54624861987806539</v>
      </c>
      <c r="S516" s="7">
        <v>1.5277777777777779E-3</v>
      </c>
      <c r="T516">
        <v>2.0890585837303659</v>
      </c>
      <c r="U516">
        <v>0.53738909152475811</v>
      </c>
      <c r="V516" s="6" t="s">
        <v>117</v>
      </c>
      <c r="W516" s="6" t="s">
        <v>121</v>
      </c>
      <c r="X516" s="6" t="s">
        <v>122</v>
      </c>
      <c r="Y516" s="6" t="s">
        <v>148</v>
      </c>
      <c r="Z516" s="6" t="s">
        <v>192</v>
      </c>
      <c r="AA516">
        <v>0.96202333710017851</v>
      </c>
      <c r="AB516">
        <v>1.7123621981404016</v>
      </c>
      <c r="AC516">
        <v>0.90613881107972083</v>
      </c>
      <c r="AD516">
        <v>16.346911748952802</v>
      </c>
      <c r="AE516">
        <v>1.0096562558883866</v>
      </c>
      <c r="AF516">
        <v>0.61254967594336573</v>
      </c>
      <c r="AG516">
        <v>25216.410184437686</v>
      </c>
      <c r="AH516">
        <v>1.0190550547040047</v>
      </c>
      <c r="AI516">
        <v>2.3852923668507771</v>
      </c>
      <c r="AJ516">
        <v>1.0225813226528384</v>
      </c>
      <c r="AK516">
        <v>14.502547421118765</v>
      </c>
      <c r="AL516">
        <v>1.0170814525014178</v>
      </c>
      <c r="AM516">
        <v>1.3530871313145649</v>
      </c>
      <c r="AN516">
        <v>0.44703755217996294</v>
      </c>
      <c r="AO516">
        <v>0.55296244782003712</v>
      </c>
      <c r="AP516">
        <v>2.7185581760386253</v>
      </c>
      <c r="AQ516">
        <v>100162.17157393612</v>
      </c>
      <c r="AR516">
        <v>1.5516882759568769</v>
      </c>
      <c r="AS516">
        <v>1.5283758579155724</v>
      </c>
      <c r="AT516">
        <v>1.7500743713265594</v>
      </c>
      <c r="AU516">
        <v>26.230040494567884</v>
      </c>
      <c r="AV516">
        <v>1.2963845468210673</v>
      </c>
      <c r="AW516">
        <v>5.4345207567243481E-2</v>
      </c>
      <c r="AX516">
        <v>16470.588121343073</v>
      </c>
      <c r="AY516">
        <v>9064.5923212565522</v>
      </c>
      <c r="AZ516" s="8">
        <v>3.1018518518518517E-3</v>
      </c>
      <c r="BA516">
        <v>3.688158399352012</v>
      </c>
      <c r="BB516">
        <v>60746.137921998932</v>
      </c>
      <c r="BC516">
        <v>0.43416969101544195</v>
      </c>
      <c r="BD516">
        <v>20373.269941642528</v>
      </c>
      <c r="BE516">
        <v>16151.817863181133</v>
      </c>
      <c r="BF516" s="8">
        <v>2.6620370370370372E-4</v>
      </c>
      <c r="BG516">
        <v>1.9346935354433044</v>
      </c>
      <c r="BH516">
        <v>39416.033651937185</v>
      </c>
      <c r="BI516">
        <v>0.62083589396691108</v>
      </c>
      <c r="BJ516">
        <v>0.22608616133243653</v>
      </c>
      <c r="BL516">
        <v>3.6594985035924791E-3</v>
      </c>
      <c r="BM516">
        <v>9.1665541192273749E-3</v>
      </c>
      <c r="BN516">
        <v>0.2577982337918206</v>
      </c>
      <c r="BO516">
        <v>0.50328955225292316</v>
      </c>
      <c r="BR516">
        <v>0.59984987927322764</v>
      </c>
      <c r="BS516">
        <v>106.85728428836053</v>
      </c>
      <c r="CD516">
        <v>0.93405941748566956</v>
      </c>
      <c r="CE516">
        <v>4.9298126002030003</v>
      </c>
      <c r="CF516">
        <v>8289.4749209330694</v>
      </c>
      <c r="CG516">
        <v>1.0130792940998155</v>
      </c>
      <c r="CH516">
        <v>40.676668296390766</v>
      </c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>
        <v>0.537044680660137</v>
      </c>
      <c r="CW516">
        <v>0.462955319339863</v>
      </c>
      <c r="CX516">
        <v>0.17290023605364127</v>
      </c>
      <c r="CY516">
        <v>0.2659723834738203</v>
      </c>
      <c r="CZ516">
        <v>0.24076811972556578</v>
      </c>
      <c r="DA516">
        <v>0.15668719318587043</v>
      </c>
      <c r="DB516">
        <v>0.10021954736329583</v>
      </c>
      <c r="DC516">
        <v>6.345252019780652E-2</v>
      </c>
      <c r="DD5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16" t="str">
        <f>IF(TRIM(SW_base_final[[#This Row],[Neg]])="","blocked",SW_base_final[[#This Row],[Neg]])</f>
        <v>blocked</v>
      </c>
      <c r="DF516" t="str">
        <f>LEFT(SW_base_final[[#This Row],[date]],2)</f>
        <v/>
      </c>
      <c r="DG516" t="str">
        <f>MID(SW_base_final[[#This Row],[date]],4,2)</f>
        <v/>
      </c>
      <c r="DH516" t="str">
        <f>RIGHT(SW_base_final[[#This Row],[date]],4)</f>
        <v/>
      </c>
    </row>
    <row r="517" spans="1:112" x14ac:dyDescent="0.3">
      <c r="A517" s="6" t="s">
        <v>1550</v>
      </c>
      <c r="B517" s="6" t="s">
        <v>190</v>
      </c>
      <c r="C517" s="6" t="s">
        <v>114</v>
      </c>
      <c r="D517" s="6" t="s">
        <v>117</v>
      </c>
      <c r="E517" s="6" t="s">
        <v>116</v>
      </c>
      <c r="F517" s="6" t="s">
        <v>117</v>
      </c>
      <c r="G517" s="6" t="s">
        <v>118</v>
      </c>
      <c r="H517" s="1">
        <v>44161.630982407405</v>
      </c>
      <c r="I517" s="6" t="s">
        <v>116</v>
      </c>
      <c r="J517" s="6" t="s">
        <v>116</v>
      </c>
      <c r="K517" s="6" t="s">
        <v>119</v>
      </c>
      <c r="L517">
        <v>2.9743899073088678E-4</v>
      </c>
      <c r="M517">
        <v>-0.54614174071430333</v>
      </c>
      <c r="N517">
        <v>561190</v>
      </c>
      <c r="O517">
        <v>30347.36946025115</v>
      </c>
      <c r="P517">
        <v>7708.546859127835</v>
      </c>
      <c r="Q517">
        <v>0.38897653750052236</v>
      </c>
      <c r="R517">
        <v>0.6110234624994777</v>
      </c>
      <c r="S517" s="7">
        <v>2.3958333333333331E-3</v>
      </c>
      <c r="T517">
        <v>5.0893332329425567</v>
      </c>
      <c r="U517">
        <v>0.40354823837302695</v>
      </c>
      <c r="V517" s="6" t="s">
        <v>120</v>
      </c>
      <c r="W517" s="6" t="s">
        <v>121</v>
      </c>
      <c r="X517" s="6" t="s">
        <v>122</v>
      </c>
      <c r="Y517" s="6" t="s">
        <v>1145</v>
      </c>
      <c r="Z517" s="6" t="s">
        <v>180</v>
      </c>
      <c r="AA517">
        <v>0.6292031351998344</v>
      </c>
      <c r="AB517">
        <v>0.50965818133293372</v>
      </c>
      <c r="AC517">
        <v>0.67796458498642176</v>
      </c>
      <c r="AD517">
        <v>1.4611846696316233</v>
      </c>
      <c r="AE517">
        <v>0.59446149497005663</v>
      </c>
      <c r="AF517">
        <v>0.17038599280775935</v>
      </c>
      <c r="AG517">
        <v>10232.262867640118</v>
      </c>
      <c r="AH517">
        <v>0.25183537923345578</v>
      </c>
      <c r="AI517">
        <v>0.23342041227249544</v>
      </c>
      <c r="AJ517">
        <v>0.1967846854920654</v>
      </c>
      <c r="AK517">
        <v>0.19702143334253996</v>
      </c>
      <c r="AL517">
        <v>0.27455843228318866</v>
      </c>
      <c r="AM517">
        <v>0.24813023149453683</v>
      </c>
      <c r="AN517">
        <v>0.42850443880805533</v>
      </c>
      <c r="AO517">
        <v>0.57149556119194467</v>
      </c>
      <c r="AP517">
        <v>5.0856636034164309</v>
      </c>
      <c r="AQ517">
        <v>154336.51232343062</v>
      </c>
      <c r="AR517">
        <v>0.6862958927238072</v>
      </c>
      <c r="AS517">
        <v>0.80844203950927596</v>
      </c>
      <c r="AT517">
        <v>0.89590705648316193</v>
      </c>
      <c r="AU517">
        <v>8.077402711414285</v>
      </c>
      <c r="AV517">
        <v>0.38088677128324333</v>
      </c>
      <c r="AW517">
        <v>-0.30495514364743048</v>
      </c>
      <c r="AX517">
        <v>13003.982519865634</v>
      </c>
      <c r="AZ517" s="8">
        <v>3.9467592592592592E-3</v>
      </c>
      <c r="BA517">
        <v>7.9128554880599182</v>
      </c>
      <c r="BB517">
        <v>102898.63444895404</v>
      </c>
      <c r="BC517">
        <v>0.2044063386285451</v>
      </c>
      <c r="BD517">
        <v>17343.386940385513</v>
      </c>
      <c r="BE517">
        <v>7374.1843803252386</v>
      </c>
      <c r="BF517" s="8">
        <v>1.238425925925926E-3</v>
      </c>
      <c r="BG517">
        <v>2.9658496377486223</v>
      </c>
      <c r="BH517">
        <v>51437.877874476559</v>
      </c>
      <c r="BI517">
        <v>0.55286381278484442</v>
      </c>
      <c r="BJ517">
        <v>0.71793970601980162</v>
      </c>
      <c r="BK517">
        <v>2.3724457969659784E-2</v>
      </c>
      <c r="BM517">
        <v>2.0178426669856805E-2</v>
      </c>
      <c r="BN517">
        <v>0.23815740934068169</v>
      </c>
      <c r="BQ517">
        <v>9336.0753873989743</v>
      </c>
      <c r="BR517">
        <v>0.82777323555599391</v>
      </c>
      <c r="BS517">
        <v>3.4995450962700154</v>
      </c>
      <c r="BU517">
        <v>1.5923233797946383</v>
      </c>
      <c r="BX517">
        <v>-1</v>
      </c>
      <c r="CA517">
        <v>17.157974785673598</v>
      </c>
      <c r="CD517">
        <v>0.23935689801347149</v>
      </c>
      <c r="CE517">
        <v>-3.4823497737193176E-2</v>
      </c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DD5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17" t="str">
        <f>IF(TRIM(SW_base_final[[#This Row],[Neg]])="","blocked",SW_base_final[[#This Row],[Neg]])</f>
        <v>blocked</v>
      </c>
      <c r="DF517" t="str">
        <f>LEFT(SW_base_final[[#This Row],[date]],2)</f>
        <v/>
      </c>
      <c r="DG517" t="str">
        <f>MID(SW_base_final[[#This Row],[date]],4,2)</f>
        <v/>
      </c>
      <c r="DH517" t="str">
        <f>RIGHT(SW_base_final[[#This Row],[date]],4)</f>
        <v/>
      </c>
    </row>
    <row r="518" spans="1:112" x14ac:dyDescent="0.3">
      <c r="A518" s="6" t="s">
        <v>1551</v>
      </c>
      <c r="B518" s="6" t="s">
        <v>190</v>
      </c>
      <c r="C518" s="6" t="s">
        <v>114</v>
      </c>
      <c r="D518" s="6" t="s">
        <v>117</v>
      </c>
      <c r="E518" s="6" t="s">
        <v>116</v>
      </c>
      <c r="F518" s="6" t="s">
        <v>117</v>
      </c>
      <c r="G518" s="6" t="s">
        <v>118</v>
      </c>
      <c r="H518" s="1">
        <v>44161.630982407405</v>
      </c>
      <c r="I518" s="6" t="s">
        <v>116</v>
      </c>
      <c r="J518" s="6" t="s">
        <v>116</v>
      </c>
      <c r="K518" s="6" t="s">
        <v>119</v>
      </c>
      <c r="L518">
        <v>2.9734413159542835E-4</v>
      </c>
      <c r="M518">
        <v>9.0693107867648962E-2</v>
      </c>
      <c r="N518">
        <v>2053074</v>
      </c>
      <c r="O518">
        <v>7211.3153686816941</v>
      </c>
      <c r="P518">
        <v>11498.486417781258</v>
      </c>
      <c r="Q518">
        <v>0.34504309641241876</v>
      </c>
      <c r="R518">
        <v>0.6549569035875813</v>
      </c>
      <c r="S518" s="7">
        <v>7.291666666666667E-4</v>
      </c>
      <c r="T518">
        <v>1.4672716616236199</v>
      </c>
      <c r="U518">
        <v>0.69113098623657476</v>
      </c>
      <c r="V518" s="6" t="s">
        <v>117</v>
      </c>
      <c r="W518" s="6" t="s">
        <v>121</v>
      </c>
      <c r="X518" s="6" t="s">
        <v>122</v>
      </c>
      <c r="Y518" s="6" t="s">
        <v>148</v>
      </c>
      <c r="Z518" s="6" t="s">
        <v>180</v>
      </c>
      <c r="AA518">
        <v>-0.59099887272662843</v>
      </c>
      <c r="AB518">
        <v>-0.35385393147893018</v>
      </c>
      <c r="AC518">
        <v>-0.49646870307787805</v>
      </c>
      <c r="AD518">
        <v>0.18021363810258606</v>
      </c>
      <c r="AE518">
        <v>-0.64079906913853546</v>
      </c>
      <c r="AF518">
        <v>-0.51569930923622587</v>
      </c>
      <c r="AH518">
        <v>-0.58605784539295502</v>
      </c>
      <c r="AI518">
        <v>-0.30355389503859065</v>
      </c>
      <c r="AJ518">
        <v>-0.38419876444424528</v>
      </c>
      <c r="AK518">
        <v>-8.8287726354637885E-2</v>
      </c>
      <c r="AL518">
        <v>-0.63939822277043457</v>
      </c>
      <c r="AM518">
        <v>-0.37061278804831688</v>
      </c>
      <c r="AN518">
        <v>0.42479099993884412</v>
      </c>
      <c r="AO518">
        <v>0.57520900006115594</v>
      </c>
      <c r="AP518">
        <v>1.57245716906277</v>
      </c>
      <c r="AQ518">
        <v>11339.484549856063</v>
      </c>
      <c r="AR518">
        <v>-0.5616784733482143</v>
      </c>
      <c r="AS518">
        <v>-0.72371586646587838</v>
      </c>
      <c r="AT518">
        <v>-0.49228739808938826</v>
      </c>
      <c r="AU518">
        <v>-0.18913081632938789</v>
      </c>
      <c r="AV518">
        <v>-0.64063930142800429</v>
      </c>
      <c r="AW518">
        <v>-0.86587443145522192</v>
      </c>
      <c r="AZ518" s="8">
        <v>1.6666666666666668E-3</v>
      </c>
      <c r="BA518">
        <v>2.2821660098711445</v>
      </c>
      <c r="BB518">
        <v>6990.9633973283453</v>
      </c>
      <c r="BC518">
        <v>0.40381900104831825</v>
      </c>
      <c r="BF518" s="8">
        <v>3.4722222222222222E-5</v>
      </c>
      <c r="BG518">
        <v>1.048338234692177</v>
      </c>
      <c r="BI518">
        <v>0.90331046442547269</v>
      </c>
      <c r="BJ518">
        <v>0.60780011432888459</v>
      </c>
      <c r="BN518">
        <v>0.39219988567111536</v>
      </c>
      <c r="BR518">
        <v>-0.29403690839533991</v>
      </c>
      <c r="BS518">
        <v>35.162101958844474</v>
      </c>
      <c r="BV518">
        <v>-1</v>
      </c>
      <c r="BX518">
        <v>-1</v>
      </c>
      <c r="BY518">
        <v>-1</v>
      </c>
      <c r="CB518">
        <v>-1</v>
      </c>
      <c r="CD518">
        <v>-0.6464894301030859</v>
      </c>
      <c r="CE518">
        <v>-0.35276661958178779</v>
      </c>
      <c r="CL518" s="6" t="s">
        <v>1552</v>
      </c>
      <c r="CM518" s="6" t="s">
        <v>1553</v>
      </c>
      <c r="CN518" s="6" t="s">
        <v>271</v>
      </c>
      <c r="CO518" s="6"/>
      <c r="CP518" s="6" t="s">
        <v>122</v>
      </c>
      <c r="CQ518" s="6"/>
      <c r="CR518" s="6" t="s">
        <v>247</v>
      </c>
      <c r="CS518" s="6" t="s">
        <v>248</v>
      </c>
      <c r="CT518" s="6"/>
      <c r="CU518" s="6"/>
      <c r="DD5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18" t="str">
        <f>IF(TRIM(SW_base_final[[#This Row],[Neg]])="","blocked",SW_base_final[[#This Row],[Neg]])</f>
        <v>blocked</v>
      </c>
      <c r="DF518" t="str">
        <f>LEFT(SW_base_final[[#This Row],[date]],2)</f>
        <v/>
      </c>
      <c r="DG518" t="str">
        <f>MID(SW_base_final[[#This Row],[date]],4,2)</f>
        <v/>
      </c>
      <c r="DH518" t="str">
        <f>RIGHT(SW_base_final[[#This Row],[date]],4)</f>
        <v/>
      </c>
    </row>
    <row r="519" spans="1:112" x14ac:dyDescent="0.3">
      <c r="A519" s="6" t="s">
        <v>1554</v>
      </c>
      <c r="B519" s="6" t="s">
        <v>293</v>
      </c>
      <c r="C519" s="6" t="s">
        <v>294</v>
      </c>
      <c r="D519" s="6" t="s">
        <v>143</v>
      </c>
      <c r="E519" s="6" t="s">
        <v>116</v>
      </c>
      <c r="F519" s="6" t="s">
        <v>117</v>
      </c>
      <c r="G519" s="6" t="s">
        <v>144</v>
      </c>
      <c r="H519" s="1">
        <v>44161.630982407405</v>
      </c>
      <c r="I519" s="6" t="s">
        <v>116</v>
      </c>
      <c r="J519" s="6" t="s">
        <v>116</v>
      </c>
      <c r="K519" s="6" t="s">
        <v>119</v>
      </c>
      <c r="L519">
        <v>2.938992826045754E-4</v>
      </c>
      <c r="M519">
        <v>-3.0946396589996424E-2</v>
      </c>
      <c r="N519">
        <v>789</v>
      </c>
      <c r="O519">
        <v>17427.261104708923</v>
      </c>
      <c r="P519">
        <v>11165.299780248966</v>
      </c>
      <c r="Q519">
        <v>0.2630096735225273</v>
      </c>
      <c r="R519">
        <v>0.73699032647747265</v>
      </c>
      <c r="S519" s="7">
        <v>2.7777777777777778E-4</v>
      </c>
      <c r="T519">
        <v>1.6381358569846032</v>
      </c>
      <c r="U519">
        <v>0.6679246985797691</v>
      </c>
      <c r="V519" s="6" t="s">
        <v>120</v>
      </c>
      <c r="W519" s="6"/>
      <c r="X519" s="6"/>
      <c r="Y519" s="6"/>
      <c r="Z519" s="6"/>
      <c r="AZ519" s="8"/>
      <c r="BF519" s="8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DD5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19" t="str">
        <f>IF(TRIM(SW_base_final[[#This Row],[Neg]])="","blocked",SW_base_final[[#This Row],[Neg]])</f>
        <v>blocked</v>
      </c>
      <c r="DF519" t="str">
        <f>LEFT(SW_base_final[[#This Row],[date]],2)</f>
        <v/>
      </c>
      <c r="DG519" t="str">
        <f>MID(SW_base_final[[#This Row],[date]],4,2)</f>
        <v/>
      </c>
      <c r="DH519" t="str">
        <f>RIGHT(SW_base_final[[#This Row],[date]],4)</f>
        <v/>
      </c>
    </row>
    <row r="520" spans="1:112" x14ac:dyDescent="0.3">
      <c r="A520" s="6" t="s">
        <v>1555</v>
      </c>
      <c r="B520" s="6" t="s">
        <v>190</v>
      </c>
      <c r="C520" s="6" t="s">
        <v>114</v>
      </c>
      <c r="D520" s="6" t="s">
        <v>117</v>
      </c>
      <c r="E520" s="6" t="s">
        <v>116</v>
      </c>
      <c r="F520" s="6" t="s">
        <v>117</v>
      </c>
      <c r="G520" s="6" t="s">
        <v>118</v>
      </c>
      <c r="H520" s="1">
        <v>44161.630982407405</v>
      </c>
      <c r="I520" s="6" t="s">
        <v>116</v>
      </c>
      <c r="J520" s="6" t="s">
        <v>116</v>
      </c>
      <c r="K520" s="6" t="s">
        <v>119</v>
      </c>
      <c r="L520">
        <v>2.915037877678196E-4</v>
      </c>
      <c r="M520">
        <v>0.57657748317224367</v>
      </c>
      <c r="N520">
        <v>1333032</v>
      </c>
      <c r="O520">
        <v>8642.4590011108266</v>
      </c>
      <c r="P520">
        <v>9643.4230107521053</v>
      </c>
      <c r="Q520">
        <v>0.37535919788470112</v>
      </c>
      <c r="R520">
        <v>0.62464080211529893</v>
      </c>
      <c r="S520" s="7">
        <v>1.0532407407407407E-3</v>
      </c>
      <c r="T520">
        <v>4.2268656742645545</v>
      </c>
      <c r="U520">
        <v>0.3484708115944149</v>
      </c>
      <c r="V520" s="6" t="s">
        <v>117</v>
      </c>
      <c r="W520" s="6" t="s">
        <v>121</v>
      </c>
      <c r="X520" s="6" t="s">
        <v>122</v>
      </c>
      <c r="Y520" s="6" t="s">
        <v>487</v>
      </c>
      <c r="Z520" s="6" t="s">
        <v>180</v>
      </c>
      <c r="AA520">
        <v>-0.51500964199509291</v>
      </c>
      <c r="AB520">
        <v>-0.70135057641718568</v>
      </c>
      <c r="AC520">
        <v>-0.29886418499190714</v>
      </c>
      <c r="AD520">
        <v>1.6280150654113643</v>
      </c>
      <c r="AE520">
        <v>-0.65559873368604382</v>
      </c>
      <c r="AF520">
        <v>-0.86260705523951542</v>
      </c>
      <c r="AH520">
        <v>-0.50922174101121098</v>
      </c>
      <c r="AI520">
        <v>-0.30692655088719367</v>
      </c>
      <c r="AJ520">
        <v>-0.32961647379957504</v>
      </c>
      <c r="AK520">
        <v>1.9400947004820495</v>
      </c>
      <c r="AL520">
        <v>-0.64428303270273402</v>
      </c>
      <c r="AM520">
        <v>-0.66729062233026926</v>
      </c>
      <c r="AN520">
        <v>0.56973841237456413</v>
      </c>
      <c r="AO520">
        <v>0.43026158762543593</v>
      </c>
      <c r="AP520">
        <v>4.9978115631163043</v>
      </c>
      <c r="AQ520">
        <v>43193.381529510283</v>
      </c>
      <c r="AR520">
        <v>-0.41711028630397473</v>
      </c>
      <c r="AS520">
        <v>-0.8156978617075199</v>
      </c>
      <c r="AT520">
        <v>-0.26053960803859044</v>
      </c>
      <c r="AU520">
        <v>2.1023541078762036</v>
      </c>
      <c r="AV520">
        <v>-0.5157880603471785</v>
      </c>
      <c r="AW520">
        <v>-0.90326843606225193</v>
      </c>
      <c r="AZ520" s="8">
        <v>1.25E-3</v>
      </c>
      <c r="BA520">
        <v>4.3021854635031955</v>
      </c>
      <c r="BB520">
        <v>21183.706835376062</v>
      </c>
      <c r="BC520">
        <v>0.39929168889611377</v>
      </c>
      <c r="BF520" s="8">
        <v>7.9861111111111116E-4</v>
      </c>
      <c r="BG520">
        <v>5.9189370388696814</v>
      </c>
      <c r="BH520">
        <v>22009.674694134217</v>
      </c>
      <c r="BI520">
        <v>0.28117545736781613</v>
      </c>
      <c r="BJ520">
        <v>0.10774344323011431</v>
      </c>
      <c r="BL520">
        <v>1.000026478668623E-2</v>
      </c>
      <c r="BN520">
        <v>0.86884187801341772</v>
      </c>
      <c r="BO520">
        <v>1.3414413969781777E-2</v>
      </c>
      <c r="BR520">
        <v>-0.12495654292931035</v>
      </c>
      <c r="BS520">
        <v>-5.3952728937677885E-2</v>
      </c>
      <c r="CD520">
        <v>-0.30441003185348914</v>
      </c>
      <c r="CE520">
        <v>2.6740693346613922</v>
      </c>
      <c r="CG520">
        <v>-0.67879569133989492</v>
      </c>
      <c r="CH520">
        <v>-0.5550459707731209</v>
      </c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>
        <v>0.61525312335192184</v>
      </c>
      <c r="CW520">
        <v>0.38474687664807816</v>
      </c>
      <c r="CX520">
        <v>0.14725048820738518</v>
      </c>
      <c r="CY520">
        <v>0.28154703905253042</v>
      </c>
      <c r="CZ520">
        <v>0.24400601118132378</v>
      </c>
      <c r="DA520">
        <v>0.16256610170488139</v>
      </c>
      <c r="DB520">
        <v>0.10180132643363032</v>
      </c>
      <c r="DC520">
        <v>6.2829033420248759E-2</v>
      </c>
      <c r="DD5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20" t="str">
        <f>IF(TRIM(SW_base_final[[#This Row],[Neg]])="","blocked",SW_base_final[[#This Row],[Neg]])</f>
        <v>blocked</v>
      </c>
      <c r="DF520" t="str">
        <f>LEFT(SW_base_final[[#This Row],[date]],2)</f>
        <v/>
      </c>
      <c r="DG520" t="str">
        <f>MID(SW_base_final[[#This Row],[date]],4,2)</f>
        <v/>
      </c>
      <c r="DH520" t="str">
        <f>RIGHT(SW_base_final[[#This Row],[date]],4)</f>
        <v/>
      </c>
    </row>
    <row r="521" spans="1:112" x14ac:dyDescent="0.3">
      <c r="A521" s="6" t="s">
        <v>1556</v>
      </c>
      <c r="B521" s="6" t="s">
        <v>190</v>
      </c>
      <c r="C521" s="6" t="s">
        <v>114</v>
      </c>
      <c r="D521" s="6" t="s">
        <v>117</v>
      </c>
      <c r="E521" s="6" t="s">
        <v>116</v>
      </c>
      <c r="F521" s="6" t="s">
        <v>117</v>
      </c>
      <c r="G521" s="6" t="s">
        <v>118</v>
      </c>
      <c r="H521" s="1">
        <v>44161.630982407405</v>
      </c>
      <c r="I521" s="6" t="s">
        <v>116</v>
      </c>
      <c r="J521" s="6" t="s">
        <v>116</v>
      </c>
      <c r="K521" s="6" t="s">
        <v>119</v>
      </c>
      <c r="L521">
        <v>2.9101441447735394E-4</v>
      </c>
      <c r="M521">
        <v>1.140785223316932</v>
      </c>
      <c r="N521">
        <v>61883</v>
      </c>
      <c r="O521">
        <v>729365.32151925692</v>
      </c>
      <c r="P521">
        <v>6201.7598205574059</v>
      </c>
      <c r="Q521">
        <v>0.39241802159056649</v>
      </c>
      <c r="R521">
        <v>0.60758197840943351</v>
      </c>
      <c r="S521" s="7">
        <v>1.8634259259259259E-3</v>
      </c>
      <c r="T521">
        <v>3.1582437933482668</v>
      </c>
      <c r="U521">
        <v>0.44931912618985997</v>
      </c>
      <c r="V521" s="6" t="s">
        <v>117</v>
      </c>
      <c r="W521" s="6" t="s">
        <v>121</v>
      </c>
      <c r="X521" s="6" t="s">
        <v>130</v>
      </c>
      <c r="Y521" s="6" t="s">
        <v>148</v>
      </c>
      <c r="Z521" s="6" t="s">
        <v>192</v>
      </c>
      <c r="AA521">
        <v>-6.6531370911582233E-4</v>
      </c>
      <c r="AB521">
        <v>0.50448685376690294</v>
      </c>
      <c r="AC521">
        <v>2.1400770827057158E-2</v>
      </c>
      <c r="AD521">
        <v>0.71042006069401697</v>
      </c>
      <c r="AE521">
        <v>-4.3557561643764231E-2</v>
      </c>
      <c r="AF521">
        <v>0.20365905722980071</v>
      </c>
      <c r="AG521">
        <v>394495.24777033739</v>
      </c>
      <c r="AH521">
        <v>-3.7877348137338451E-4</v>
      </c>
      <c r="AI521">
        <v>0.48026249820567601</v>
      </c>
      <c r="AJ521">
        <v>2.0546355861360555E-2</v>
      </c>
      <c r="AK521">
        <v>0.67726540596430018</v>
      </c>
      <c r="AL521">
        <v>-3.7715597171105952E-2</v>
      </c>
      <c r="AM521">
        <v>0.21108234936630232</v>
      </c>
      <c r="AN521">
        <v>0.67488404259593016</v>
      </c>
      <c r="AO521">
        <v>0.32511595740406984</v>
      </c>
      <c r="AP521">
        <v>3.1427649138244411</v>
      </c>
      <c r="AQ521">
        <v>2292223.7418310037</v>
      </c>
      <c r="AR521">
        <v>5.0629801607683822E-2</v>
      </c>
      <c r="AS521">
        <v>0.41787298293201403</v>
      </c>
      <c r="AT521">
        <v>9.2177513211281648E-2</v>
      </c>
      <c r="AU521">
        <v>0.8646294752111825</v>
      </c>
      <c r="AV521">
        <v>-6.8887829339431161E-2</v>
      </c>
      <c r="AW521">
        <v>-0.21597437112905271</v>
      </c>
      <c r="AX521">
        <v>492237.01671619643</v>
      </c>
      <c r="AY521">
        <v>258102.00174949539</v>
      </c>
      <c r="AZ521" s="8">
        <v>2.3726851851851851E-3</v>
      </c>
      <c r="BA521">
        <v>3.5921637588017794</v>
      </c>
      <c r="BB521">
        <v>1768195.9721886264</v>
      </c>
      <c r="BC521">
        <v>0.40625179780271453</v>
      </c>
      <c r="BD521">
        <v>237128.30480306054</v>
      </c>
      <c r="BE521">
        <v>136393.24602084199</v>
      </c>
      <c r="BF521" s="8">
        <v>7.9861111111111116E-4</v>
      </c>
      <c r="BG521">
        <v>2.2098912657330883</v>
      </c>
      <c r="BH521">
        <v>524027.76964237698</v>
      </c>
      <c r="BI521">
        <v>0.53871939099937605</v>
      </c>
      <c r="BJ521">
        <v>0.213654029820428</v>
      </c>
      <c r="BK521">
        <v>4.3007722873872542E-3</v>
      </c>
      <c r="BL521">
        <v>3.6358508368096606E-2</v>
      </c>
      <c r="BM521">
        <v>2.6873877150837694E-2</v>
      </c>
      <c r="BN521">
        <v>0.62496447827666923</v>
      </c>
      <c r="BO521">
        <v>8.1606140537519994E-2</v>
      </c>
      <c r="BP521">
        <v>1.2242193559061127E-2</v>
      </c>
      <c r="BQ521">
        <v>105146.23168656109</v>
      </c>
      <c r="BR521">
        <v>-1.5626206421116451E-2</v>
      </c>
      <c r="BS521">
        <v>0.31350624235559632</v>
      </c>
      <c r="BU521">
        <v>-0.48700958457851717</v>
      </c>
      <c r="BV521">
        <v>-0.52040351886625935</v>
      </c>
      <c r="BW521">
        <v>17893.227419406874</v>
      </c>
      <c r="BX521">
        <v>0.26736617627478276</v>
      </c>
      <c r="BY521">
        <v>3.7676650092805835</v>
      </c>
      <c r="BZ521">
        <v>13225.525938326997</v>
      </c>
      <c r="CA521">
        <v>5.8474199635371926E-2</v>
      </c>
      <c r="CB521">
        <v>0.31746905576413553</v>
      </c>
      <c r="CC521">
        <v>307565.74020148197</v>
      </c>
      <c r="CD521">
        <v>7.8133233662198709E-3</v>
      </c>
      <c r="CE521">
        <v>0.90109890260409009</v>
      </c>
      <c r="CF521">
        <v>40161.087376708732</v>
      </c>
      <c r="CG521">
        <v>0.19308369383731727</v>
      </c>
      <c r="CH521">
        <v>0.82255970649804722</v>
      </c>
      <c r="CI521">
        <v>6024.789335331754</v>
      </c>
      <c r="CJ521">
        <v>0.17647164455204178</v>
      </c>
      <c r="CK521">
        <v>0.12221909599886005</v>
      </c>
      <c r="CL521" s="6" t="s">
        <v>1557</v>
      </c>
      <c r="CM521" s="6" t="s">
        <v>1558</v>
      </c>
      <c r="CN521" s="6" t="s">
        <v>1559</v>
      </c>
      <c r="CO521" s="6" t="s">
        <v>1560</v>
      </c>
      <c r="CP521" s="6" t="s">
        <v>130</v>
      </c>
      <c r="CQ521" s="6" t="s">
        <v>1561</v>
      </c>
      <c r="CR521" s="6" t="s">
        <v>185</v>
      </c>
      <c r="CS521" s="6" t="s">
        <v>186</v>
      </c>
      <c r="CT521" s="6" t="s">
        <v>1562</v>
      </c>
      <c r="CU521" s="6" t="s">
        <v>1563</v>
      </c>
      <c r="CV521">
        <v>0.76692448128847912</v>
      </c>
      <c r="CW521">
        <v>0.23307551871152088</v>
      </c>
      <c r="CX521">
        <v>0.12220254941589095</v>
      </c>
      <c r="CY521">
        <v>0.27483598388486774</v>
      </c>
      <c r="CZ521">
        <v>0.26250292563889888</v>
      </c>
      <c r="DA521">
        <v>0.1947175694707097</v>
      </c>
      <c r="DB521">
        <v>9.8550488600904415E-2</v>
      </c>
      <c r="DC521">
        <v>4.7190482988728265E-2</v>
      </c>
      <c r="DD5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21" t="str">
        <f>IF(TRIM(SW_base_final[[#This Row],[Neg]])="","blocked",SW_base_final[[#This Row],[Neg]])</f>
        <v>blocked</v>
      </c>
      <c r="DF521" t="str">
        <f>LEFT(SW_base_final[[#This Row],[date]],2)</f>
        <v/>
      </c>
      <c r="DG521" t="str">
        <f>MID(SW_base_final[[#This Row],[date]],4,2)</f>
        <v/>
      </c>
      <c r="DH521" t="str">
        <f>RIGHT(SW_base_final[[#This Row],[date]],4)</f>
        <v/>
      </c>
    </row>
    <row r="522" spans="1:112" x14ac:dyDescent="0.3">
      <c r="A522" s="6" t="s">
        <v>1564</v>
      </c>
      <c r="B522" s="6" t="s">
        <v>190</v>
      </c>
      <c r="C522" s="6" t="s">
        <v>114</v>
      </c>
      <c r="D522" s="6" t="s">
        <v>117</v>
      </c>
      <c r="E522" s="6" t="s">
        <v>116</v>
      </c>
      <c r="F522" s="6" t="s">
        <v>117</v>
      </c>
      <c r="G522" s="6" t="s">
        <v>118</v>
      </c>
      <c r="H522" s="1">
        <v>44161.630982407405</v>
      </c>
      <c r="I522" s="6" t="s">
        <v>116</v>
      </c>
      <c r="J522" s="6" t="s">
        <v>116</v>
      </c>
      <c r="K522" s="6" t="s">
        <v>119</v>
      </c>
      <c r="L522">
        <v>2.9064227432076752E-4</v>
      </c>
      <c r="M522">
        <v>-0.27488694473802006</v>
      </c>
      <c r="N522">
        <v>4061</v>
      </c>
      <c r="O522">
        <v>12157121.574011352</v>
      </c>
      <c r="P522">
        <v>6967.9932530684318</v>
      </c>
      <c r="Q522">
        <v>0.75235789513484774</v>
      </c>
      <c r="R522">
        <v>0.24764210486515226</v>
      </c>
      <c r="S522" s="7">
        <v>2.8240740740740739E-3</v>
      </c>
      <c r="T522">
        <v>4.1327051938564265</v>
      </c>
      <c r="U522">
        <v>0.23769926792639337</v>
      </c>
      <c r="V522" s="6" t="s">
        <v>117</v>
      </c>
      <c r="W522" s="6" t="s">
        <v>121</v>
      </c>
      <c r="X522" s="6" t="s">
        <v>130</v>
      </c>
      <c r="Y522" s="6" t="s">
        <v>148</v>
      </c>
      <c r="Z522" s="6" t="s">
        <v>180</v>
      </c>
      <c r="AA522">
        <v>-0.30138034104931655</v>
      </c>
      <c r="AB522">
        <v>1.2567697990467011</v>
      </c>
      <c r="AC522">
        <v>-0.27712779043270508</v>
      </c>
      <c r="AD522">
        <v>0.58028583474503503</v>
      </c>
      <c r="AE522">
        <v>-0.32287957324726735</v>
      </c>
      <c r="AF522">
        <v>2.7936514752716466</v>
      </c>
      <c r="AG522">
        <v>3414040.5171630979</v>
      </c>
      <c r="AH522">
        <v>-0.28360711497680258</v>
      </c>
      <c r="AI522">
        <v>1.6483547186827203</v>
      </c>
      <c r="AJ522">
        <v>-0.21495063082781962</v>
      </c>
      <c r="AK522">
        <v>0.72557589761902674</v>
      </c>
      <c r="AL522">
        <v>-0.32509750272077009</v>
      </c>
      <c r="AM522">
        <v>3.2435552220744288</v>
      </c>
      <c r="AN522">
        <v>0.48622317483630728</v>
      </c>
      <c r="AO522">
        <v>0.51377682516369283</v>
      </c>
      <c r="AP522">
        <v>4.9152952842708295</v>
      </c>
      <c r="AQ522">
        <v>59755842.34304516</v>
      </c>
      <c r="AR522">
        <v>-0.325241254584407</v>
      </c>
      <c r="AS522">
        <v>0.70106490220640172</v>
      </c>
      <c r="AT522">
        <v>-0.2878743375331666</v>
      </c>
      <c r="AU522">
        <v>0.50716277054494063</v>
      </c>
      <c r="AV522">
        <v>-0.36746629474134973</v>
      </c>
      <c r="AW522">
        <v>1.0339720994987807</v>
      </c>
      <c r="AX522">
        <v>5911074.2485867646</v>
      </c>
      <c r="AY522">
        <v>1409255.380128443</v>
      </c>
      <c r="AZ522" s="8">
        <v>1.9791666666666668E-3</v>
      </c>
      <c r="BA522">
        <v>5.660085082420748</v>
      </c>
      <c r="BB522">
        <v>33457183.175507378</v>
      </c>
      <c r="BC522">
        <v>0.14234143307252214</v>
      </c>
      <c r="BD522">
        <v>6246047.3254245883</v>
      </c>
      <c r="BE522">
        <v>2004785.1370346546</v>
      </c>
      <c r="BF522" s="8">
        <v>3.6226851851851854E-3</v>
      </c>
      <c r="BG522">
        <v>4.2104482718997129</v>
      </c>
      <c r="BH522">
        <v>26298659.167537782</v>
      </c>
      <c r="BI522">
        <v>0.32794309936700622</v>
      </c>
      <c r="BJ522">
        <v>0.82013034627238357</v>
      </c>
      <c r="BK522">
        <v>5.089144767633319E-4</v>
      </c>
      <c r="BL522">
        <v>7.5089184205780627E-3</v>
      </c>
      <c r="BM522">
        <v>7.0488118120763887E-2</v>
      </c>
      <c r="BN522">
        <v>0.10117909304018795</v>
      </c>
      <c r="BO522">
        <v>1.5307597115505344E-5</v>
      </c>
      <c r="BP522">
        <v>1.6930207220771691E-4</v>
      </c>
      <c r="BQ522">
        <v>4846615.2289145943</v>
      </c>
      <c r="BR522">
        <v>-0.26172894636151101</v>
      </c>
      <c r="BS522">
        <v>0.41005815821450042</v>
      </c>
      <c r="BU522">
        <v>-0.56415512993650629</v>
      </c>
      <c r="BV522">
        <v>0.28019377445204796</v>
      </c>
      <c r="BW522">
        <v>44374.456493729216</v>
      </c>
      <c r="BX522">
        <v>-0.2109298072325152</v>
      </c>
      <c r="BY522">
        <v>1.0601914683525915</v>
      </c>
      <c r="BZ522">
        <v>416554.25664271478</v>
      </c>
      <c r="CA522">
        <v>-0.38695914691515232</v>
      </c>
      <c r="CB522">
        <v>2.6818161258025714</v>
      </c>
      <c r="CC522">
        <v>597924.62918263569</v>
      </c>
      <c r="CD522">
        <v>-0.31040518011943197</v>
      </c>
      <c r="CE522">
        <v>2.615455035363992</v>
      </c>
      <c r="CJ522">
        <v>-0.19767099097920759</v>
      </c>
      <c r="CK522">
        <v>49.181441567583029</v>
      </c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>
        <v>0.83856031975943623</v>
      </c>
      <c r="CW522">
        <v>0.16143968024056377</v>
      </c>
      <c r="CX522">
        <v>0.29269155082883697</v>
      </c>
      <c r="CY522">
        <v>0.30538137665428589</v>
      </c>
      <c r="CZ522">
        <v>0.18776642975177713</v>
      </c>
      <c r="DA522">
        <v>0.11668924381106896</v>
      </c>
      <c r="DB522">
        <v>6.3721426036374318E-2</v>
      </c>
      <c r="DC522">
        <v>3.374997291765678E-2</v>
      </c>
      <c r="DD5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22" t="str">
        <f>IF(TRIM(SW_base_final[[#This Row],[Neg]])="","blocked",SW_base_final[[#This Row],[Neg]])</f>
        <v>blocked</v>
      </c>
      <c r="DF522" t="str">
        <f>LEFT(SW_base_final[[#This Row],[date]],2)</f>
        <v/>
      </c>
      <c r="DG522" t="str">
        <f>MID(SW_base_final[[#This Row],[date]],4,2)</f>
        <v/>
      </c>
      <c r="DH522" t="str">
        <f>RIGHT(SW_base_final[[#This Row],[date]],4)</f>
        <v/>
      </c>
    </row>
    <row r="523" spans="1:112" x14ac:dyDescent="0.3">
      <c r="A523" s="6" t="s">
        <v>1565</v>
      </c>
      <c r="B523" s="6" t="s">
        <v>113</v>
      </c>
      <c r="C523" s="6" t="s">
        <v>114</v>
      </c>
      <c r="D523" s="6" t="s">
        <v>115</v>
      </c>
      <c r="E523" s="6" t="s">
        <v>116</v>
      </c>
      <c r="F523" s="6" t="s">
        <v>117</v>
      </c>
      <c r="G523" s="6" t="s">
        <v>118</v>
      </c>
      <c r="H523" s="1">
        <v>44161.630982407405</v>
      </c>
      <c r="I523" s="6" t="s">
        <v>116</v>
      </c>
      <c r="J523" s="6" t="s">
        <v>116</v>
      </c>
      <c r="K523" s="6" t="s">
        <v>119</v>
      </c>
      <c r="L523">
        <v>2.8946791749546866E-4</v>
      </c>
      <c r="M523">
        <v>1.0615694987852935</v>
      </c>
      <c r="N523">
        <v>57596</v>
      </c>
      <c r="O523">
        <v>846768.53221021243</v>
      </c>
      <c r="P523">
        <v>8776.6890095073395</v>
      </c>
      <c r="Q523">
        <v>0.45583115647436262</v>
      </c>
      <c r="R523">
        <v>0.54416884352563732</v>
      </c>
      <c r="S523" s="7">
        <v>1.2268518518518518E-3</v>
      </c>
      <c r="T523">
        <v>4.7445274037501459</v>
      </c>
      <c r="U523">
        <v>0.61628123830306414</v>
      </c>
      <c r="V523" s="6" t="s">
        <v>117</v>
      </c>
      <c r="W523" s="6" t="s">
        <v>121</v>
      </c>
      <c r="X523" s="6" t="s">
        <v>152</v>
      </c>
      <c r="Y523" s="6" t="s">
        <v>231</v>
      </c>
      <c r="Z523" s="6" t="s">
        <v>180</v>
      </c>
      <c r="AA523">
        <v>-0.2470279844666643</v>
      </c>
      <c r="AB523">
        <v>1.8063946699171125</v>
      </c>
      <c r="AC523">
        <v>-0.28814577477260772</v>
      </c>
      <c r="AD523">
        <v>2.1317973112753417</v>
      </c>
      <c r="AE523">
        <v>-0.21585555075653551</v>
      </c>
      <c r="AF523">
        <v>1.619104014088713</v>
      </c>
      <c r="AG523">
        <v>419321.76135417912</v>
      </c>
      <c r="AH523">
        <v>-0.18032832735558535</v>
      </c>
      <c r="AI523">
        <v>2.0091248198690788</v>
      </c>
      <c r="AJ523">
        <v>-0.1575496107407276</v>
      </c>
      <c r="AK523">
        <v>3.1102262039751656</v>
      </c>
      <c r="AL523">
        <v>-0.19545614027298808</v>
      </c>
      <c r="AM523">
        <v>1.5365720697297909</v>
      </c>
      <c r="AN523">
        <v>0.40766494749806848</v>
      </c>
      <c r="AO523">
        <v>0.59233505250193141</v>
      </c>
      <c r="AP523">
        <v>2.7665385234506581</v>
      </c>
      <c r="AQ523">
        <v>2342617.7648053225</v>
      </c>
      <c r="AR523">
        <v>-0.27883415103797926</v>
      </c>
      <c r="AS523">
        <v>0.78679815801829056</v>
      </c>
      <c r="AT523">
        <v>-0.37480535023953121</v>
      </c>
      <c r="AU523">
        <v>1.5109546702687657</v>
      </c>
      <c r="AV523">
        <v>-0.1684973972015118</v>
      </c>
      <c r="AW523">
        <v>0.43023800787386346</v>
      </c>
      <c r="AX523">
        <v>345197.84922649275</v>
      </c>
      <c r="AY523">
        <v>171994.25081611474</v>
      </c>
      <c r="AZ523" s="8">
        <v>1.4930555555555556E-3</v>
      </c>
      <c r="BA523">
        <v>3.1464271739852014</v>
      </c>
      <c r="BB523">
        <v>1086139.8932074832</v>
      </c>
      <c r="BC523">
        <v>0.54256604219415328</v>
      </c>
      <c r="BD523">
        <v>501570.68298371963</v>
      </c>
      <c r="BE523">
        <v>247327.51053806438</v>
      </c>
      <c r="BF523" s="8">
        <v>1.0416666666666667E-3</v>
      </c>
      <c r="BG523">
        <v>2.5050863501896954</v>
      </c>
      <c r="BH523">
        <v>1256477.8715978391</v>
      </c>
      <c r="BI523">
        <v>0.6670145208002215</v>
      </c>
      <c r="BJ523">
        <v>0.44821386929308493</v>
      </c>
      <c r="BK523">
        <v>6.5599599782488758E-3</v>
      </c>
      <c r="BL523">
        <v>0.10588925804899119</v>
      </c>
      <c r="BM523">
        <v>0.10163396917868443</v>
      </c>
      <c r="BN523">
        <v>0.2852983234668226</v>
      </c>
      <c r="BO523">
        <v>2.1153979434913935E-2</v>
      </c>
      <c r="BP523">
        <v>3.1250640599253962E-2</v>
      </c>
      <c r="BQ523">
        <v>153909.9656709845</v>
      </c>
      <c r="BR523">
        <v>-0.27182717406166557</v>
      </c>
      <c r="BS523">
        <v>1.7027813624668542</v>
      </c>
      <c r="BU523">
        <v>0.90977451418965138</v>
      </c>
      <c r="BV523">
        <v>0.59758882793201762</v>
      </c>
      <c r="BW523">
        <v>36360.793781214859</v>
      </c>
      <c r="BX523">
        <v>-0.22072484867618869</v>
      </c>
      <c r="BY523">
        <v>3.0422796159410259</v>
      </c>
      <c r="BZ523">
        <v>34899.590974211183</v>
      </c>
      <c r="CA523">
        <v>-0.20943029756218623</v>
      </c>
      <c r="CB523">
        <v>3.4010453270114285</v>
      </c>
      <c r="CC523">
        <v>97967.194187950023</v>
      </c>
      <c r="CD523">
        <v>-0.37946649409663946</v>
      </c>
      <c r="CE523">
        <v>1.9887424656025461</v>
      </c>
      <c r="CF523">
        <v>7263.9614070116113</v>
      </c>
      <c r="CG523">
        <v>-0.18632235656664986</v>
      </c>
      <c r="CH523">
        <v>4.5102681132455036</v>
      </c>
      <c r="CI523">
        <v>10731.004440833927</v>
      </c>
      <c r="CJ523">
        <v>-0.18755419652249739</v>
      </c>
      <c r="CK523">
        <v>21.530883711267524</v>
      </c>
      <c r="CL523" s="6" t="s">
        <v>1566</v>
      </c>
      <c r="CM523" s="6" t="s">
        <v>1567</v>
      </c>
      <c r="CN523" s="6" t="s">
        <v>383</v>
      </c>
      <c r="CO523" s="6"/>
      <c r="CP523" s="6" t="s">
        <v>152</v>
      </c>
      <c r="CQ523" s="6"/>
      <c r="CR523" s="6"/>
      <c r="CS523" s="6"/>
      <c r="CT523" s="6" t="s">
        <v>1568</v>
      </c>
      <c r="CU523" s="6"/>
      <c r="CV523">
        <v>0.79850172392642249</v>
      </c>
      <c r="CW523">
        <v>0.20149827607357751</v>
      </c>
      <c r="CX523">
        <v>0.17173163279235698</v>
      </c>
      <c r="CY523">
        <v>0.28705787373939262</v>
      </c>
      <c r="CZ523">
        <v>0.21211472967352121</v>
      </c>
      <c r="DA523">
        <v>0.15974758060159913</v>
      </c>
      <c r="DB523">
        <v>0.10149545603075234</v>
      </c>
      <c r="DC523">
        <v>6.7852727162377752E-2</v>
      </c>
      <c r="DD5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23" t="str">
        <f>IF(TRIM(SW_base_final[[#This Row],[Neg]])="","blocked",SW_base_final[[#This Row],[Neg]])</f>
        <v>blocked</v>
      </c>
      <c r="DF523" t="str">
        <f>LEFT(SW_base_final[[#This Row],[date]],2)</f>
        <v/>
      </c>
      <c r="DG523" t="str">
        <f>MID(SW_base_final[[#This Row],[date]],4,2)</f>
        <v/>
      </c>
      <c r="DH523" t="str">
        <f>RIGHT(SW_base_final[[#This Row],[date]],4)</f>
        <v/>
      </c>
    </row>
    <row r="524" spans="1:112" x14ac:dyDescent="0.3">
      <c r="A524" s="6" t="s">
        <v>1569</v>
      </c>
      <c r="B524" s="6" t="s">
        <v>113</v>
      </c>
      <c r="C524" s="6" t="s">
        <v>114</v>
      </c>
      <c r="D524" s="6" t="s">
        <v>115</v>
      </c>
      <c r="E524" s="6" t="s">
        <v>116</v>
      </c>
      <c r="F524" s="6" t="s">
        <v>117</v>
      </c>
      <c r="G524" s="6" t="s">
        <v>118</v>
      </c>
      <c r="H524" s="1">
        <v>44161.630982407405</v>
      </c>
      <c r="I524" s="6" t="s">
        <v>116</v>
      </c>
      <c r="J524" s="6" t="s">
        <v>116</v>
      </c>
      <c r="K524" s="6" t="s">
        <v>119</v>
      </c>
      <c r="L524">
        <v>2.8945003411450236E-4</v>
      </c>
      <c r="M524">
        <v>2.3381657481355385</v>
      </c>
      <c r="N524">
        <v>57044</v>
      </c>
      <c r="O524">
        <v>688989.56604631897</v>
      </c>
      <c r="P524">
        <v>9019.9215078952075</v>
      </c>
      <c r="Q524">
        <v>0.28696473487668195</v>
      </c>
      <c r="R524">
        <v>0.71303526512331805</v>
      </c>
      <c r="S524" s="7">
        <v>1.9212962962962964E-3</v>
      </c>
      <c r="T524">
        <v>1.7705222999537993</v>
      </c>
      <c r="U524">
        <v>0.41391660153795284</v>
      </c>
      <c r="V524" s="6" t="s">
        <v>117</v>
      </c>
      <c r="W524" s="6" t="s">
        <v>121</v>
      </c>
      <c r="X524" s="6" t="s">
        <v>152</v>
      </c>
      <c r="Y524" s="6" t="s">
        <v>231</v>
      </c>
      <c r="Z524" s="6" t="s">
        <v>180</v>
      </c>
      <c r="AA524">
        <v>-0.40145651470005672</v>
      </c>
      <c r="AB524">
        <v>7.090428711076612</v>
      </c>
      <c r="AC524">
        <v>-0.37830212713191358</v>
      </c>
      <c r="AD524">
        <v>8.7861582524083701</v>
      </c>
      <c r="AE524">
        <v>-0.4154082739839946</v>
      </c>
      <c r="AF524">
        <v>6.2818731739463942</v>
      </c>
      <c r="AG524">
        <v>391107.57360848918</v>
      </c>
      <c r="AH524">
        <v>-0.45427184640959961</v>
      </c>
      <c r="AI524">
        <v>8.1630264272057698</v>
      </c>
      <c r="AJ524">
        <v>-0.51598617286716886</v>
      </c>
      <c r="AK524">
        <v>6.2737438441742643</v>
      </c>
      <c r="AL524">
        <v>-0.42191466268613287</v>
      </c>
      <c r="AM524">
        <v>9.3422755403649909</v>
      </c>
      <c r="AN524">
        <v>0.39054113924086825</v>
      </c>
      <c r="AO524">
        <v>0.6094588607591318</v>
      </c>
      <c r="AP524">
        <v>4.0826325896171065</v>
      </c>
      <c r="AQ524">
        <v>2812891.2562468499</v>
      </c>
      <c r="AR524">
        <v>-0.43462468657672493</v>
      </c>
      <c r="AS524">
        <v>9.9891647898673508</v>
      </c>
      <c r="AT524">
        <v>-0.42658795152512341</v>
      </c>
      <c r="AU524">
        <v>15.728705059642447</v>
      </c>
      <c r="AV524">
        <v>-0.44454618249886224</v>
      </c>
      <c r="AW524">
        <v>6.6459589843809113</v>
      </c>
      <c r="AX524">
        <v>269078.77004880086</v>
      </c>
      <c r="AY524">
        <v>119313.67814160342</v>
      </c>
      <c r="AZ524" s="8">
        <v>3.4953703703703705E-3</v>
      </c>
      <c r="BA524">
        <v>5.8575646004233963</v>
      </c>
      <c r="BB524">
        <v>1576146.2781633232</v>
      </c>
      <c r="BC524">
        <v>0.32133425165475282</v>
      </c>
      <c r="BD524">
        <v>419910.79599751811</v>
      </c>
      <c r="BE524">
        <v>271793.89546688576</v>
      </c>
      <c r="BF524" s="8">
        <v>9.0277777777777774E-4</v>
      </c>
      <c r="BG524">
        <v>2.945256444635056</v>
      </c>
      <c r="BH524">
        <v>1236744.9780835265</v>
      </c>
      <c r="BI524">
        <v>0.47324335634457715</v>
      </c>
      <c r="BJ524">
        <v>0.24496355519565083</v>
      </c>
      <c r="BK524">
        <v>2.6585777861962787E-3</v>
      </c>
      <c r="BL524">
        <v>0.71835098745520332</v>
      </c>
      <c r="BM524">
        <v>1.8157369366661385E-2</v>
      </c>
      <c r="BN524">
        <v>1.4933626667570437E-2</v>
      </c>
      <c r="BP524">
        <v>9.3588352871768669E-4</v>
      </c>
      <c r="BQ524">
        <v>65732.212540143722</v>
      </c>
      <c r="BR524">
        <v>0.20918798858978804</v>
      </c>
      <c r="BS524">
        <v>10.654582976707635</v>
      </c>
      <c r="BU524">
        <v>-7.163794057813222E-2</v>
      </c>
      <c r="BW524">
        <v>192758.46869594208</v>
      </c>
      <c r="BX524">
        <v>-0.47306036750301084</v>
      </c>
      <c r="BY524">
        <v>8.8102476821402043</v>
      </c>
      <c r="CA524">
        <v>8.5868780986986248E-3</v>
      </c>
      <c r="CB524">
        <v>4.6716204943193702</v>
      </c>
      <c r="CD524">
        <v>-0.19009636037210587</v>
      </c>
      <c r="CE524">
        <v>3.1783285013747324</v>
      </c>
      <c r="CJ524">
        <v>-0.75141046664397393</v>
      </c>
      <c r="CL524" s="6" t="s">
        <v>1570</v>
      </c>
      <c r="CM524" s="6" t="s">
        <v>1571</v>
      </c>
      <c r="CN524" s="6" t="s">
        <v>155</v>
      </c>
      <c r="CO524" s="6"/>
      <c r="CP524" s="6" t="s">
        <v>152</v>
      </c>
      <c r="CQ524" s="6" t="s">
        <v>1572</v>
      </c>
      <c r="CR524" s="6" t="s">
        <v>185</v>
      </c>
      <c r="CS524" s="6" t="s">
        <v>186</v>
      </c>
      <c r="CT524" s="6" t="s">
        <v>1573</v>
      </c>
      <c r="CU524" s="6" t="s">
        <v>1574</v>
      </c>
      <c r="CV524">
        <v>0.56842963765397891</v>
      </c>
      <c r="CW524">
        <v>0.43157036234602109</v>
      </c>
      <c r="CX524">
        <v>0.14322744827725212</v>
      </c>
      <c r="CY524">
        <v>0.26879788023942869</v>
      </c>
      <c r="CZ524">
        <v>0.21307712675722354</v>
      </c>
      <c r="DA524">
        <v>0.19439984257615123</v>
      </c>
      <c r="DB524">
        <v>0.1146726164762355</v>
      </c>
      <c r="DC524">
        <v>6.5825085673708872E-2</v>
      </c>
      <c r="DD5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24" t="str">
        <f>IF(TRIM(SW_base_final[[#This Row],[Neg]])="","blocked",SW_base_final[[#This Row],[Neg]])</f>
        <v>blocked</v>
      </c>
      <c r="DF524" t="str">
        <f>LEFT(SW_base_final[[#This Row],[date]],2)</f>
        <v/>
      </c>
      <c r="DG524" t="str">
        <f>MID(SW_base_final[[#This Row],[date]],4,2)</f>
        <v/>
      </c>
      <c r="DH524" t="str">
        <f>RIGHT(SW_base_final[[#This Row],[date]],4)</f>
        <v/>
      </c>
    </row>
    <row r="525" spans="1:112" x14ac:dyDescent="0.3">
      <c r="A525" s="6" t="s">
        <v>1575</v>
      </c>
      <c r="B525" s="6" t="s">
        <v>113</v>
      </c>
      <c r="C525" s="6" t="s">
        <v>114</v>
      </c>
      <c r="D525" s="6" t="s">
        <v>115</v>
      </c>
      <c r="E525" s="6" t="s">
        <v>116</v>
      </c>
      <c r="F525" s="6" t="s">
        <v>117</v>
      </c>
      <c r="G525" s="6" t="s">
        <v>118</v>
      </c>
      <c r="H525" s="1">
        <v>44161.630982407405</v>
      </c>
      <c r="I525" s="6" t="s">
        <v>116</v>
      </c>
      <c r="J525" s="6" t="s">
        <v>116</v>
      </c>
      <c r="K525" s="6" t="s">
        <v>119</v>
      </c>
      <c r="L525">
        <v>2.8721051469928545E-4</v>
      </c>
      <c r="M525">
        <v>0.26682458982223878</v>
      </c>
      <c r="N525">
        <v>15198</v>
      </c>
      <c r="O525">
        <v>3326355.0215445957</v>
      </c>
      <c r="P525">
        <v>2848.7322385553707</v>
      </c>
      <c r="Q525">
        <v>1</v>
      </c>
      <c r="R525">
        <v>0</v>
      </c>
      <c r="S525" s="7">
        <v>2.7430555555555554E-3</v>
      </c>
      <c r="T525">
        <v>4.2861335486179266</v>
      </c>
      <c r="U525">
        <v>0.34119433258422316</v>
      </c>
      <c r="V525" s="6" t="s">
        <v>117</v>
      </c>
      <c r="W525" s="6" t="s">
        <v>121</v>
      </c>
      <c r="X525" s="6" t="s">
        <v>216</v>
      </c>
      <c r="Y525" s="6" t="s">
        <v>398</v>
      </c>
      <c r="Z525" s="6" t="s">
        <v>180</v>
      </c>
      <c r="AA525">
        <v>0.87523028309240725</v>
      </c>
      <c r="AB525">
        <v>41835.125590171039</v>
      </c>
      <c r="AC525">
        <v>0.81509679919204125</v>
      </c>
      <c r="AE525">
        <v>1.100045605510386</v>
      </c>
      <c r="AF525">
        <v>9886.240548423204</v>
      </c>
      <c r="AG525">
        <v>1584526.3837649138</v>
      </c>
      <c r="AH525">
        <v>1.9982693142876968</v>
      </c>
      <c r="AI525">
        <v>39856.708730894534</v>
      </c>
      <c r="AJ525">
        <v>2.3535864495560288</v>
      </c>
      <c r="AL525">
        <v>1.4072380882435365</v>
      </c>
      <c r="AM525">
        <v>12014.057485655532</v>
      </c>
      <c r="AN525">
        <v>0.76366739489026425</v>
      </c>
      <c r="AO525">
        <v>0.23633260510973578</v>
      </c>
      <c r="AP525">
        <v>4.1458531400323757</v>
      </c>
      <c r="AQ525">
        <v>13790579.410933126</v>
      </c>
      <c r="AR525">
        <v>0.6092720826296627</v>
      </c>
      <c r="AS525">
        <v>173445.43264479947</v>
      </c>
      <c r="AT525">
        <v>0.56687905044373132</v>
      </c>
      <c r="AV525">
        <v>0.88189333619722854</v>
      </c>
      <c r="AW525">
        <v>27294.756208511084</v>
      </c>
      <c r="AX525">
        <v>2540228.8737831102</v>
      </c>
      <c r="AY525">
        <v>1106872.845850517</v>
      </c>
      <c r="AZ525" s="8">
        <v>3.5879629629629629E-3</v>
      </c>
      <c r="BA525">
        <v>4.5745157067394437</v>
      </c>
      <c r="BB525">
        <v>11620316.881833885</v>
      </c>
      <c r="BC525">
        <v>0.31544694621354608</v>
      </c>
      <c r="BD525">
        <v>786126.14776148566</v>
      </c>
      <c r="BE525">
        <v>477653.53791439685</v>
      </c>
      <c r="BF525" s="8">
        <v>0</v>
      </c>
      <c r="BG525">
        <v>2.760705181069369</v>
      </c>
      <c r="BH525">
        <v>2170262.5290992376</v>
      </c>
      <c r="BI525">
        <v>0.4243924992772965</v>
      </c>
      <c r="BJ525">
        <v>0.62645161526540494</v>
      </c>
      <c r="BK525">
        <v>2.549789460570905E-3</v>
      </c>
      <c r="BL525">
        <v>0.20244422201298445</v>
      </c>
      <c r="BM525">
        <v>4.5364945732905365E-2</v>
      </c>
      <c r="BN525">
        <v>0.11724325617709687</v>
      </c>
      <c r="BO525">
        <v>5.2452226452708662E-3</v>
      </c>
      <c r="BP525">
        <v>7.0094870576678341E-4</v>
      </c>
      <c r="BQ525">
        <v>1589730.3486538746</v>
      </c>
      <c r="BR525">
        <v>0.5615477942748397</v>
      </c>
      <c r="BT525">
        <v>6470.5359350538947</v>
      </c>
      <c r="BU525">
        <v>-0.39534358805812342</v>
      </c>
      <c r="BW525">
        <v>513737.55897702603</v>
      </c>
      <c r="BX525">
        <v>5.1745668195790486</v>
      </c>
      <c r="BZ525">
        <v>115121.47026084679</v>
      </c>
      <c r="CA525">
        <v>1.0550100751502667</v>
      </c>
      <c r="CC525">
        <v>297525.23256048607</v>
      </c>
      <c r="CD525">
        <v>0.34012458069332774</v>
      </c>
      <c r="CF525">
        <v>13310.668248657857</v>
      </c>
      <c r="CG525">
        <v>1.5079815822105167</v>
      </c>
      <c r="CJ525">
        <v>1.3594076397277193</v>
      </c>
      <c r="CL525" s="6" t="s">
        <v>1576</v>
      </c>
      <c r="CM525" s="6" t="s">
        <v>1577</v>
      </c>
      <c r="CN525" s="6" t="s">
        <v>1578</v>
      </c>
      <c r="CO525" s="6" t="s">
        <v>331</v>
      </c>
      <c r="CP525" s="6" t="s">
        <v>130</v>
      </c>
      <c r="CQ525" s="6" t="s">
        <v>1579</v>
      </c>
      <c r="CR525" s="6" t="s">
        <v>247</v>
      </c>
      <c r="CS525" s="6" t="s">
        <v>248</v>
      </c>
      <c r="CT525" s="6" t="s">
        <v>1580</v>
      </c>
      <c r="CU525" s="6"/>
      <c r="CV525">
        <v>0.74682382381510748</v>
      </c>
      <c r="CW525">
        <v>0.25317617618489252</v>
      </c>
      <c r="CX525">
        <v>0.21961623398049746</v>
      </c>
      <c r="CY525">
        <v>0.3781355583000206</v>
      </c>
      <c r="CZ525">
        <v>0.18112802753463708</v>
      </c>
      <c r="DA525">
        <v>0.11071448701473605</v>
      </c>
      <c r="DB525">
        <v>7.3239002917457496E-2</v>
      </c>
      <c r="DC525">
        <v>3.7166690252651478E-2</v>
      </c>
      <c r="DD5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25" t="str">
        <f>IF(TRIM(SW_base_final[[#This Row],[Neg]])="","blocked",SW_base_final[[#This Row],[Neg]])</f>
        <v>blocked</v>
      </c>
      <c r="DF525" t="str">
        <f>LEFT(SW_base_final[[#This Row],[date]],2)</f>
        <v/>
      </c>
      <c r="DG525" t="str">
        <f>MID(SW_base_final[[#This Row],[date]],4,2)</f>
        <v/>
      </c>
      <c r="DH525" t="str">
        <f>RIGHT(SW_base_final[[#This Row],[date]],4)</f>
        <v/>
      </c>
    </row>
    <row r="526" spans="1:112" x14ac:dyDescent="0.3">
      <c r="A526" s="6" t="s">
        <v>1581</v>
      </c>
      <c r="B526" s="6" t="s">
        <v>190</v>
      </c>
      <c r="C526" s="6" t="s">
        <v>114</v>
      </c>
      <c r="D526" s="6" t="s">
        <v>117</v>
      </c>
      <c r="E526" s="6" t="s">
        <v>116</v>
      </c>
      <c r="F526" s="6" t="s">
        <v>117</v>
      </c>
      <c r="G526" s="6" t="s">
        <v>118</v>
      </c>
      <c r="H526" s="1">
        <v>44161.630982407405</v>
      </c>
      <c r="I526" s="6" t="s">
        <v>116</v>
      </c>
      <c r="J526" s="6" t="s">
        <v>116</v>
      </c>
      <c r="K526" s="6" t="s">
        <v>119</v>
      </c>
      <c r="L526">
        <v>2.8621657556792828E-4</v>
      </c>
      <c r="M526">
        <v>0.11651081637239935</v>
      </c>
      <c r="N526">
        <v>67703</v>
      </c>
      <c r="O526">
        <v>517272.81802403915</v>
      </c>
      <c r="P526">
        <v>9714.6204575612901</v>
      </c>
      <c r="Q526">
        <v>0.4461888072899759</v>
      </c>
      <c r="R526">
        <v>0.5538111927100241</v>
      </c>
      <c r="S526" s="7">
        <v>2.9745370370370373E-3</v>
      </c>
      <c r="T526">
        <v>4.7760460456310412</v>
      </c>
      <c r="U526">
        <v>0.41103445455316334</v>
      </c>
      <c r="V526" s="6" t="s">
        <v>117</v>
      </c>
      <c r="W526" s="6" t="s">
        <v>121</v>
      </c>
      <c r="X526" s="6" t="s">
        <v>152</v>
      </c>
      <c r="Y526" s="6" t="s">
        <v>148</v>
      </c>
      <c r="Z526" s="6" t="s">
        <v>192</v>
      </c>
      <c r="AA526">
        <v>0.19296958068444336</v>
      </c>
      <c r="AB526">
        <v>1.0263668745751411</v>
      </c>
      <c r="AC526">
        <v>0.23011538325708925</v>
      </c>
      <c r="AD526">
        <v>1.9275156866461236</v>
      </c>
      <c r="AE526">
        <v>0.1209498498683772</v>
      </c>
      <c r="AF526">
        <v>0.22443839501021889</v>
      </c>
      <c r="AG526">
        <v>251200.59488019225</v>
      </c>
      <c r="AH526">
        <v>0.11672993411733934</v>
      </c>
      <c r="AI526">
        <v>0.76171163864958658</v>
      </c>
      <c r="AJ526">
        <v>0.14475048527250589</v>
      </c>
      <c r="AK526">
        <v>1.1996675850837306</v>
      </c>
      <c r="AL526">
        <v>7.5848898944261611E-2</v>
      </c>
      <c r="AM526">
        <v>0.34575786659870356</v>
      </c>
      <c r="AN526">
        <v>0.68027174427539161</v>
      </c>
      <c r="AO526">
        <v>0.31972825572460839</v>
      </c>
      <c r="AP526">
        <v>5.4075143170813016</v>
      </c>
      <c r="AQ526">
        <v>2797160.1693019825</v>
      </c>
      <c r="AR526">
        <v>0.32146844042932576</v>
      </c>
      <c r="AS526">
        <v>0.80025971913541238</v>
      </c>
      <c r="AT526">
        <v>0.36535633036752535</v>
      </c>
      <c r="AU526">
        <v>1.8739326468439503</v>
      </c>
      <c r="AV526">
        <v>0.10739430593057864</v>
      </c>
      <c r="AW526">
        <v>-0.44552288381243821</v>
      </c>
      <c r="AX526">
        <v>351886.08218346036</v>
      </c>
      <c r="AY526">
        <v>152783.34202901248</v>
      </c>
      <c r="AZ526" s="8">
        <v>4.0393518518518521E-3</v>
      </c>
      <c r="BA526">
        <v>6.8157378542031593</v>
      </c>
      <c r="BB526">
        <v>2398363.2907050545</v>
      </c>
      <c r="BC526">
        <v>0.31580553719107779</v>
      </c>
      <c r="BD526">
        <v>165386.73584057888</v>
      </c>
      <c r="BE526">
        <v>98417.252851179772</v>
      </c>
      <c r="BF526" s="8">
        <v>7.1759259259259259E-4</v>
      </c>
      <c r="BG526">
        <v>2.4112990474722236</v>
      </c>
      <c r="BH526">
        <v>398796.87859692815</v>
      </c>
      <c r="BI526">
        <v>0.61364883273049076</v>
      </c>
      <c r="BJ526">
        <v>0.30036097695563152</v>
      </c>
      <c r="BK526">
        <v>1.034397020675727E-2</v>
      </c>
      <c r="BL526">
        <v>5.0881894279631919E-2</v>
      </c>
      <c r="BM526">
        <v>3.7534551924897207E-2</v>
      </c>
      <c r="BN526">
        <v>0.33964568711207449</v>
      </c>
      <c r="BO526">
        <v>0.25197207433933672</v>
      </c>
      <c r="BP526">
        <v>9.2608451816710066E-3</v>
      </c>
      <c r="BQ526">
        <v>105566.63342647156</v>
      </c>
      <c r="BR526">
        <v>0.31358087483507235</v>
      </c>
      <c r="BS526">
        <v>2.2559329525297644</v>
      </c>
      <c r="BU526">
        <v>1.746516345269427</v>
      </c>
      <c r="BV526">
        <v>37.341309305982989</v>
      </c>
      <c r="BW526">
        <v>17883.249468374965</v>
      </c>
      <c r="BX526">
        <v>0.15543410540262603</v>
      </c>
      <c r="BY526">
        <v>1.7611333253702695</v>
      </c>
      <c r="BZ526">
        <v>13192.114115635599</v>
      </c>
      <c r="CA526">
        <v>-9.9406589723313621E-2</v>
      </c>
      <c r="CB526">
        <v>0.56472578935650497</v>
      </c>
      <c r="CC526">
        <v>119373.86843544213</v>
      </c>
      <c r="CD526">
        <v>0.34096346403095201</v>
      </c>
      <c r="CE526">
        <v>2.1984128098153026</v>
      </c>
      <c r="CF526">
        <v>88559.585453131789</v>
      </c>
      <c r="CG526">
        <v>0.12999633653539511</v>
      </c>
      <c r="CH526">
        <v>1.755373956249366</v>
      </c>
      <c r="CJ526">
        <v>-0.44616483165046417</v>
      </c>
      <c r="CK526">
        <v>0.18085284147638636</v>
      </c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>
        <v>0.61850778963576591</v>
      </c>
      <c r="CW526">
        <v>0.38149221036423409</v>
      </c>
      <c r="CX526">
        <v>0.19915356470313997</v>
      </c>
      <c r="CY526">
        <v>0.32499023123078247</v>
      </c>
      <c r="CZ526">
        <v>0.22220285208713722</v>
      </c>
      <c r="DA526">
        <v>0.13791689792398371</v>
      </c>
      <c r="DB526">
        <v>7.2221644676333283E-2</v>
      </c>
      <c r="DC526">
        <v>4.351480937862337E-2</v>
      </c>
      <c r="DD5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26" t="str">
        <f>IF(TRIM(SW_base_final[[#This Row],[Neg]])="","blocked",SW_base_final[[#This Row],[Neg]])</f>
        <v>blocked</v>
      </c>
      <c r="DF526" t="str">
        <f>LEFT(SW_base_final[[#This Row],[date]],2)</f>
        <v/>
      </c>
      <c r="DG526" t="str">
        <f>MID(SW_base_final[[#This Row],[date]],4,2)</f>
        <v/>
      </c>
      <c r="DH526" t="str">
        <f>RIGHT(SW_base_final[[#This Row],[date]],4)</f>
        <v/>
      </c>
    </row>
    <row r="527" spans="1:112" x14ac:dyDescent="0.3">
      <c r="A527" s="6" t="s">
        <v>1582</v>
      </c>
      <c r="B527" s="6" t="s">
        <v>190</v>
      </c>
      <c r="C527" s="6" t="s">
        <v>114</v>
      </c>
      <c r="D527" s="6" t="s">
        <v>117</v>
      </c>
      <c r="E527" s="6" t="s">
        <v>116</v>
      </c>
      <c r="F527" s="6" t="s">
        <v>117</v>
      </c>
      <c r="G527" s="6" t="s">
        <v>118</v>
      </c>
      <c r="H527" s="1">
        <v>44161.630982407405</v>
      </c>
      <c r="I527" s="6" t="s">
        <v>116</v>
      </c>
      <c r="J527" s="6" t="s">
        <v>116</v>
      </c>
      <c r="K527" s="6" t="s">
        <v>119</v>
      </c>
      <c r="L527">
        <v>2.8589769035246358E-4</v>
      </c>
      <c r="M527">
        <v>-0.215090586565127</v>
      </c>
      <c r="N527">
        <v>15705</v>
      </c>
      <c r="O527">
        <v>2682023.5237039239</v>
      </c>
      <c r="P527">
        <v>8852.7133742241367</v>
      </c>
      <c r="Q527">
        <v>0.41673562237886186</v>
      </c>
      <c r="R527">
        <v>0.58326437762113814</v>
      </c>
      <c r="S527" s="7">
        <v>3.1481481481481482E-3</v>
      </c>
      <c r="T527">
        <v>7.4683316280977952</v>
      </c>
      <c r="U527">
        <v>0.51930710038343231</v>
      </c>
      <c r="V527" s="6" t="s">
        <v>120</v>
      </c>
      <c r="W527" s="6" t="s">
        <v>121</v>
      </c>
      <c r="X527" s="6" t="s">
        <v>1583</v>
      </c>
      <c r="Y527" s="6" t="s">
        <v>148</v>
      </c>
      <c r="Z527" s="6" t="s">
        <v>192</v>
      </c>
      <c r="AA527">
        <v>2.5431972518977775E-2</v>
      </c>
      <c r="AB527">
        <v>-0.15352881438369093</v>
      </c>
      <c r="AC527">
        <v>7.3361850901771941E-3</v>
      </c>
      <c r="AD527">
        <v>-0.13808280833590536</v>
      </c>
      <c r="AE527">
        <v>3.8114560857619662E-2</v>
      </c>
      <c r="AF527">
        <v>-0.1637208628933905</v>
      </c>
      <c r="AG527">
        <v>1473694.6220920873</v>
      </c>
      <c r="AH527">
        <v>1.7200229238965914E-2</v>
      </c>
      <c r="AI527">
        <v>-7.0653163008307596E-2</v>
      </c>
      <c r="AJ527">
        <v>1.4833197581081148E-3</v>
      </c>
      <c r="AK527">
        <v>-9.3106040244022026E-3</v>
      </c>
      <c r="AL527">
        <v>2.7627484404419311E-2</v>
      </c>
      <c r="AM527">
        <v>-0.10642697997953132</v>
      </c>
      <c r="AN527">
        <v>0.40479000345396704</v>
      </c>
      <c r="AO527">
        <v>0.59520999654603302</v>
      </c>
      <c r="AP527">
        <v>5.1899536391710628</v>
      </c>
      <c r="AQ527">
        <v>13919577.747189572</v>
      </c>
      <c r="AR527">
        <v>5.276624755489645E-2</v>
      </c>
      <c r="AS527">
        <v>-0.46222808281487937</v>
      </c>
      <c r="AT527">
        <v>4.3611033898669715E-2</v>
      </c>
      <c r="AU527">
        <v>-0.27091984283639248</v>
      </c>
      <c r="AV527">
        <v>6.4664233471138477E-2</v>
      </c>
      <c r="AW527">
        <v>-0.59695233261973679</v>
      </c>
      <c r="AX527">
        <v>1085656.3114237317</v>
      </c>
      <c r="AY527">
        <v>578682.03625122656</v>
      </c>
      <c r="AZ527" s="8">
        <v>3.9351851851851848E-3</v>
      </c>
      <c r="BA527">
        <v>7.1828327185754999</v>
      </c>
      <c r="BB527">
        <v>7798087.6748223724</v>
      </c>
      <c r="BC527">
        <v>0.43924216031685259</v>
      </c>
      <c r="BD527">
        <v>1596367.212280191</v>
      </c>
      <c r="BE527">
        <v>895012.58584086061</v>
      </c>
      <c r="BF527" s="8">
        <v>2.6041666666666665E-3</v>
      </c>
      <c r="BG527">
        <v>3.8346378109479535</v>
      </c>
      <c r="BH527">
        <v>6121490.0723671988</v>
      </c>
      <c r="BI527">
        <v>0.57375760953845778</v>
      </c>
      <c r="BJ527">
        <v>0.29898840854423392</v>
      </c>
      <c r="BK527">
        <v>8.6607001197642319E-3</v>
      </c>
      <c r="BL527">
        <v>9.1412248324366424E-2</v>
      </c>
      <c r="BM527">
        <v>1.1242758559286227E-2</v>
      </c>
      <c r="BN527">
        <v>0.26963787192396671</v>
      </c>
      <c r="BO527">
        <v>0.30435552528229415</v>
      </c>
      <c r="BP527">
        <v>1.5702487246088422E-2</v>
      </c>
      <c r="BQ527">
        <v>324379.34827262117</v>
      </c>
      <c r="BR527">
        <v>7.6723559112223727E-2</v>
      </c>
      <c r="BS527">
        <v>-0.22633349918942136</v>
      </c>
      <c r="BT527">
        <v>9396.1912239755038</v>
      </c>
      <c r="BU527">
        <v>-0.24898459034984188</v>
      </c>
      <c r="BV527">
        <v>-0.70555641977383687</v>
      </c>
      <c r="BW527">
        <v>99175.234518183919</v>
      </c>
      <c r="BX527">
        <v>0.32112384005707906</v>
      </c>
      <c r="BY527">
        <v>0.4214751341657601</v>
      </c>
      <c r="BZ527">
        <v>12197.525355596368</v>
      </c>
      <c r="CA527">
        <v>0.17560078403837331</v>
      </c>
      <c r="CB527">
        <v>-0.46729860698439585</v>
      </c>
      <c r="CC527">
        <v>292536.28122299857</v>
      </c>
      <c r="CD527">
        <v>1.282258819851001E-2</v>
      </c>
      <c r="CE527">
        <v>0.20389454717249866</v>
      </c>
      <c r="CF527">
        <v>330202.25571599609</v>
      </c>
      <c r="CG527">
        <v>-0.1033361434615595</v>
      </c>
      <c r="CH527">
        <v>-0.24774806351276046</v>
      </c>
      <c r="CI527">
        <v>17035.98679275133</v>
      </c>
      <c r="CJ527">
        <v>-0.14248437069336273</v>
      </c>
      <c r="CK527">
        <v>-0.48991145241721823</v>
      </c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>
        <v>0.58936333617183911</v>
      </c>
      <c r="CW527">
        <v>0.41063666382816089</v>
      </c>
      <c r="CX527">
        <v>0.11975158829040064</v>
      </c>
      <c r="CY527">
        <v>0.29848963623211044</v>
      </c>
      <c r="CZ527">
        <v>0.28735835909020785</v>
      </c>
      <c r="DA527">
        <v>0.17009875744543598</v>
      </c>
      <c r="DB527">
        <v>8.5870396040079622E-2</v>
      </c>
      <c r="DC527">
        <v>3.8431262901765843E-2</v>
      </c>
      <c r="DD5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27" t="str">
        <f>IF(TRIM(SW_base_final[[#This Row],[Neg]])="","blocked",SW_base_final[[#This Row],[Neg]])</f>
        <v>blocked</v>
      </c>
      <c r="DF527" t="str">
        <f>LEFT(SW_base_final[[#This Row],[date]],2)</f>
        <v/>
      </c>
      <c r="DG527" t="str">
        <f>MID(SW_base_final[[#This Row],[date]],4,2)</f>
        <v/>
      </c>
      <c r="DH527" t="str">
        <f>RIGHT(SW_base_final[[#This Row],[date]],4)</f>
        <v/>
      </c>
    </row>
    <row r="528" spans="1:112" x14ac:dyDescent="0.3">
      <c r="A528" s="6" t="s">
        <v>1584</v>
      </c>
      <c r="B528" s="6" t="s">
        <v>113</v>
      </c>
      <c r="C528" s="6" t="s">
        <v>114</v>
      </c>
      <c r="D528" s="6" t="s">
        <v>115</v>
      </c>
      <c r="E528" s="6" t="s">
        <v>116</v>
      </c>
      <c r="F528" s="6" t="s">
        <v>117</v>
      </c>
      <c r="G528" s="6" t="s">
        <v>118</v>
      </c>
      <c r="H528" s="1">
        <v>44161.630982407405</v>
      </c>
      <c r="I528" s="6" t="s">
        <v>116</v>
      </c>
      <c r="J528" s="6" t="s">
        <v>116</v>
      </c>
      <c r="K528" s="6" t="s">
        <v>119</v>
      </c>
      <c r="L528">
        <v>2.8579066524328864E-4</v>
      </c>
      <c r="M528">
        <v>7.7400050777377494E-2</v>
      </c>
      <c r="N528">
        <v>18712</v>
      </c>
      <c r="O528">
        <v>3280363.1611227533</v>
      </c>
      <c r="P528">
        <v>12270.213840669252</v>
      </c>
      <c r="Q528">
        <v>0.35076080602692</v>
      </c>
      <c r="R528">
        <v>0.64923919397307994</v>
      </c>
      <c r="S528" s="7">
        <v>1.6666666666666668E-3</v>
      </c>
      <c r="T528">
        <v>2.2773587640523827</v>
      </c>
      <c r="U528">
        <v>0.6484090672945203</v>
      </c>
      <c r="V528" s="6" t="s">
        <v>120</v>
      </c>
      <c r="W528" s="6" t="s">
        <v>121</v>
      </c>
      <c r="X528" s="6" t="s">
        <v>130</v>
      </c>
      <c r="Y528" s="6" t="s">
        <v>148</v>
      </c>
      <c r="Z528" s="6" t="s">
        <v>180</v>
      </c>
      <c r="AA528">
        <v>-1.3135802017926079E-2</v>
      </c>
      <c r="AB528">
        <v>-0.16487274112612627</v>
      </c>
      <c r="AC528">
        <v>-3.8594849682516474E-2</v>
      </c>
      <c r="AD528">
        <v>-9.825735345198483E-2</v>
      </c>
      <c r="AE528">
        <v>1.3526268042181044E-3</v>
      </c>
      <c r="AF528">
        <v>-0.19727370858787474</v>
      </c>
      <c r="AG528">
        <v>1395848.039417692</v>
      </c>
      <c r="AH528">
        <v>4.8110622315047369E-3</v>
      </c>
      <c r="AI528">
        <v>-0.1069111047804433</v>
      </c>
      <c r="AJ528">
        <v>1.0348825753363045E-2</v>
      </c>
      <c r="AK528">
        <v>7.4225968597050329E-3</v>
      </c>
      <c r="AL528">
        <v>1.8679102102354683E-3</v>
      </c>
      <c r="AM528">
        <v>-0.15812072535759802</v>
      </c>
      <c r="AN528">
        <v>0.35333038971623026</v>
      </c>
      <c r="AO528">
        <v>0.64666961028376968</v>
      </c>
      <c r="AP528">
        <v>2.4860234410169735</v>
      </c>
      <c r="AQ528">
        <v>8155059.7135997051</v>
      </c>
      <c r="AR528">
        <v>-5.9741543403326713E-2</v>
      </c>
      <c r="AS528">
        <v>-0.39799441381641554</v>
      </c>
      <c r="AT528">
        <v>-0.10651703458131789</v>
      </c>
      <c r="AU528">
        <v>-0.22627915236934659</v>
      </c>
      <c r="AV528">
        <v>-1.8891795362719122E-2</v>
      </c>
      <c r="AW528">
        <v>-0.48831162903928171</v>
      </c>
      <c r="AX528">
        <v>1159051.9941302675</v>
      </c>
      <c r="AY528">
        <v>487074.09362074675</v>
      </c>
      <c r="AZ528" s="8">
        <v>2.1064814814814813E-3</v>
      </c>
      <c r="BA528">
        <v>3.1169039640553358</v>
      </c>
      <c r="BB528">
        <v>3612653.7550508725</v>
      </c>
      <c r="BC528">
        <v>0.58863701887326425</v>
      </c>
      <c r="BD528">
        <v>2121311.1669924855</v>
      </c>
      <c r="BE528">
        <v>908773.94579694525</v>
      </c>
      <c r="BF528" s="8">
        <v>1.4351851851851852E-3</v>
      </c>
      <c r="BG528">
        <v>2.1413199672110723</v>
      </c>
      <c r="BH528">
        <v>4542405.9585488308</v>
      </c>
      <c r="BI528">
        <v>0.68106760084390472</v>
      </c>
      <c r="BJ528">
        <v>0.3529599790009994</v>
      </c>
      <c r="BK528">
        <v>1.2051578963601669E-2</v>
      </c>
      <c r="BL528">
        <v>1.3730486623225695E-2</v>
      </c>
      <c r="BM528">
        <v>0.11015115399960355</v>
      </c>
      <c r="BN528">
        <v>0.51060798729125068</v>
      </c>
      <c r="BP528">
        <v>4.988141213190428E-4</v>
      </c>
      <c r="BQ528">
        <v>408399.14869836491</v>
      </c>
      <c r="BR528">
        <v>-4.3037181905447697E-2</v>
      </c>
      <c r="BS528">
        <v>-0.18360240608226464</v>
      </c>
      <c r="BT528">
        <v>13944.511791780531</v>
      </c>
      <c r="BU528">
        <v>-0.17202179519684269</v>
      </c>
      <c r="BV528">
        <v>4.7525304821521397E-2</v>
      </c>
      <c r="BW528">
        <v>15887.124268340303</v>
      </c>
      <c r="BX528">
        <v>3.5729705826147429E-2</v>
      </c>
      <c r="BY528">
        <v>-0.30793250634630298</v>
      </c>
      <c r="BZ528">
        <v>127452.51642666607</v>
      </c>
      <c r="CA528">
        <v>2.4396807522786057E-2</v>
      </c>
      <c r="CB528">
        <v>-8.6171687486794823E-2</v>
      </c>
      <c r="CC528">
        <v>590808.8161115339</v>
      </c>
      <c r="CD528">
        <v>-4.7492778021709592E-2</v>
      </c>
      <c r="CE528">
        <v>-2.8051700511685485E-2</v>
      </c>
      <c r="CH528">
        <v>-1</v>
      </c>
      <c r="CJ528">
        <v>6.785180647982413</v>
      </c>
      <c r="CK528">
        <v>1.9953755200589014</v>
      </c>
      <c r="CL528" s="6" t="s">
        <v>1585</v>
      </c>
      <c r="CM528" s="6" t="s">
        <v>1586</v>
      </c>
      <c r="CN528" s="6" t="s">
        <v>1587</v>
      </c>
      <c r="CO528" s="6" t="s">
        <v>1134</v>
      </c>
      <c r="CP528" s="6" t="s">
        <v>130</v>
      </c>
      <c r="CQ528" s="6" t="s">
        <v>1588</v>
      </c>
      <c r="CR528" s="6"/>
      <c r="CS528" s="6"/>
      <c r="CT528" s="6" t="s">
        <v>1589</v>
      </c>
      <c r="CU528" s="6"/>
      <c r="CV528">
        <v>0.64278413304402016</v>
      </c>
      <c r="CW528">
        <v>0.35721586695597984</v>
      </c>
      <c r="CX528">
        <v>0.23153374253784628</v>
      </c>
      <c r="CY528">
        <v>0.31573005088877576</v>
      </c>
      <c r="CZ528">
        <v>0.20062958160401614</v>
      </c>
      <c r="DA528">
        <v>0.12715347276387862</v>
      </c>
      <c r="DB528">
        <v>8.3465903498091271E-2</v>
      </c>
      <c r="DC528">
        <v>4.1487248707391754E-2</v>
      </c>
      <c r="DD5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28" t="str">
        <f>IF(TRIM(SW_base_final[[#This Row],[Neg]])="","blocked",SW_base_final[[#This Row],[Neg]])</f>
        <v>blocked</v>
      </c>
      <c r="DF528" t="str">
        <f>LEFT(SW_base_final[[#This Row],[date]],2)</f>
        <v/>
      </c>
      <c r="DG528" t="str">
        <f>MID(SW_base_final[[#This Row],[date]],4,2)</f>
        <v/>
      </c>
      <c r="DH528" t="str">
        <f>RIGHT(SW_base_final[[#This Row],[date]],4)</f>
        <v/>
      </c>
    </row>
    <row r="529" spans="1:112" x14ac:dyDescent="0.3">
      <c r="A529" s="6" t="s">
        <v>1590</v>
      </c>
      <c r="B529" s="6" t="s">
        <v>113</v>
      </c>
      <c r="C529" s="6" t="s">
        <v>114</v>
      </c>
      <c r="D529" s="6" t="s">
        <v>115</v>
      </c>
      <c r="E529" s="6" t="s">
        <v>116</v>
      </c>
      <c r="F529" s="6" t="s">
        <v>117</v>
      </c>
      <c r="G529" s="6" t="s">
        <v>118</v>
      </c>
      <c r="H529" s="1">
        <v>44161.630982407405</v>
      </c>
      <c r="I529" s="6" t="s">
        <v>116</v>
      </c>
      <c r="J529" s="6" t="s">
        <v>116</v>
      </c>
      <c r="K529" s="6" t="s">
        <v>119</v>
      </c>
      <c r="L529">
        <v>2.8507765875643222E-4</v>
      </c>
      <c r="M529">
        <v>-0.13752298871498495</v>
      </c>
      <c r="N529">
        <v>69145</v>
      </c>
      <c r="O529">
        <v>464421.47769615822</v>
      </c>
      <c r="P529">
        <v>12492.815906578078</v>
      </c>
      <c r="Q529">
        <v>0.3045593591728793</v>
      </c>
      <c r="R529">
        <v>0.69544064082712076</v>
      </c>
      <c r="S529" s="7">
        <v>2.638888888888889E-3</v>
      </c>
      <c r="T529">
        <v>4.3617953238227418</v>
      </c>
      <c r="U529">
        <v>0.2977368603108318</v>
      </c>
      <c r="V529" s="6" t="s">
        <v>117</v>
      </c>
      <c r="W529" s="6" t="s">
        <v>121</v>
      </c>
      <c r="X529" s="6" t="s">
        <v>152</v>
      </c>
      <c r="Y529" s="6" t="s">
        <v>148</v>
      </c>
      <c r="Z529" s="6" t="s">
        <v>180</v>
      </c>
      <c r="AA529">
        <v>-1.9900332345704097E-2</v>
      </c>
      <c r="AB529">
        <v>4.5110391359285416</v>
      </c>
      <c r="AC529">
        <v>-2.230176265730921E-2</v>
      </c>
      <c r="AD529">
        <v>2.7378250042967531</v>
      </c>
      <c r="AE529">
        <v>-1.9221330263359926E-2</v>
      </c>
      <c r="AF529">
        <v>5.3616861832453049</v>
      </c>
      <c r="AG529">
        <v>275245.19229416642</v>
      </c>
      <c r="AH529">
        <v>-2.0109608538045443E-2</v>
      </c>
      <c r="AI529">
        <v>4.0623221811736103</v>
      </c>
      <c r="AJ529">
        <v>-2.6081030908082559E-2</v>
      </c>
      <c r="AK529">
        <v>2.985334024478846</v>
      </c>
      <c r="AL529">
        <v>-1.8333715788156901E-2</v>
      </c>
      <c r="AM529">
        <v>4.5009342171649571</v>
      </c>
      <c r="AN529">
        <v>0.21988419535745288</v>
      </c>
      <c r="AO529">
        <v>0.78011580464254704</v>
      </c>
      <c r="AP529">
        <v>5.8033297923963723</v>
      </c>
      <c r="AQ529">
        <v>2695190.997742862</v>
      </c>
      <c r="AR529">
        <v>3.352295347635037E-2</v>
      </c>
      <c r="AS529">
        <v>2.5525476112680852</v>
      </c>
      <c r="AT529">
        <v>6.5705401992379064E-2</v>
      </c>
      <c r="AU529">
        <v>2.6469437769771225</v>
      </c>
      <c r="AV529">
        <v>1.5506334415673839E-2</v>
      </c>
      <c r="AW529">
        <v>2.4993343991376316</v>
      </c>
      <c r="AX529">
        <v>102118.942929939</v>
      </c>
      <c r="AY529">
        <v>62709.101838839939</v>
      </c>
      <c r="AZ529" s="8">
        <v>2.9398148148148148E-3</v>
      </c>
      <c r="BA529">
        <v>9.7673763787579908</v>
      </c>
      <c r="BB529">
        <v>997434.15099762147</v>
      </c>
      <c r="BC529">
        <v>0.16085576824630551</v>
      </c>
      <c r="BD529">
        <v>362302.53476621909</v>
      </c>
      <c r="BE529">
        <v>212536.09045532651</v>
      </c>
      <c r="BF529" s="8">
        <v>2.5578703703703705E-3</v>
      </c>
      <c r="BG529">
        <v>4.6860197868633255</v>
      </c>
      <c r="BH529">
        <v>1697756.8467452407</v>
      </c>
      <c r="BI529">
        <v>0.33631829733485014</v>
      </c>
      <c r="BJ529">
        <v>0.49759305728240805</v>
      </c>
      <c r="BK529">
        <v>4.4224153968303046E-3</v>
      </c>
      <c r="BL529">
        <v>0.10133870352584071</v>
      </c>
      <c r="BM529">
        <v>8.9845272320260447E-2</v>
      </c>
      <c r="BN529">
        <v>0.2996425556782677</v>
      </c>
      <c r="BO529">
        <v>7.1579957963928426E-3</v>
      </c>
      <c r="BQ529">
        <v>50738.253707573756</v>
      </c>
      <c r="BR529">
        <v>-2.1941348462338639E-2</v>
      </c>
      <c r="BS529">
        <v>3.0478371195243472</v>
      </c>
      <c r="BU529">
        <v>8.1989372140347072E-2</v>
      </c>
      <c r="BV529">
        <v>44.686660638459394</v>
      </c>
      <c r="BW529">
        <v>10333.240736862843</v>
      </c>
      <c r="BX529">
        <v>-1.8160033796125519E-2</v>
      </c>
      <c r="BY529">
        <v>5.5180098560568052</v>
      </c>
      <c r="BZ529">
        <v>9161.2858232147864</v>
      </c>
      <c r="CA529">
        <v>-0.27288552888852557</v>
      </c>
      <c r="CB529">
        <v>2.3643088852629512</v>
      </c>
      <c r="CC529">
        <v>30553.762334672432</v>
      </c>
      <c r="CD529">
        <v>0.11479048505719724</v>
      </c>
      <c r="CE529">
        <v>2.0458491152469698</v>
      </c>
      <c r="CG529">
        <v>-0.37712327874276763</v>
      </c>
      <c r="CH529">
        <v>0.98790208113588518</v>
      </c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>
        <v>0.65182563603763832</v>
      </c>
      <c r="CW529">
        <v>0.34817436396236168</v>
      </c>
      <c r="CX529">
        <v>0.18054969183787392</v>
      </c>
      <c r="CY529">
        <v>0.31102060748633914</v>
      </c>
      <c r="CZ529">
        <v>0.21841047994628088</v>
      </c>
      <c r="DA529">
        <v>0.15759699312198974</v>
      </c>
      <c r="DB529">
        <v>8.2652574631696132E-2</v>
      </c>
      <c r="DC529">
        <v>4.9769652975820061E-2</v>
      </c>
      <c r="DD5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29" t="str">
        <f>IF(TRIM(SW_base_final[[#This Row],[Neg]])="","blocked",SW_base_final[[#This Row],[Neg]])</f>
        <v>blocked</v>
      </c>
      <c r="DF529" t="str">
        <f>LEFT(SW_base_final[[#This Row],[date]],2)</f>
        <v/>
      </c>
      <c r="DG529" t="str">
        <f>MID(SW_base_final[[#This Row],[date]],4,2)</f>
        <v/>
      </c>
      <c r="DH529" t="str">
        <f>RIGHT(SW_base_final[[#This Row],[date]],4)</f>
        <v/>
      </c>
    </row>
    <row r="530" spans="1:112" x14ac:dyDescent="0.3">
      <c r="A530" s="6" t="s">
        <v>1591</v>
      </c>
      <c r="B530" s="6" t="s">
        <v>190</v>
      </c>
      <c r="C530" s="6" t="s">
        <v>114</v>
      </c>
      <c r="D530" s="6" t="s">
        <v>117</v>
      </c>
      <c r="E530" s="6" t="s">
        <v>116</v>
      </c>
      <c r="F530" s="6" t="s">
        <v>117</v>
      </c>
      <c r="G530" s="6" t="s">
        <v>118</v>
      </c>
      <c r="H530" s="1">
        <v>44161.630982407405</v>
      </c>
      <c r="I530" s="6" t="s">
        <v>116</v>
      </c>
      <c r="J530" s="6" t="s">
        <v>116</v>
      </c>
      <c r="K530" s="6" t="s">
        <v>119</v>
      </c>
      <c r="L530">
        <v>2.8463140428568721E-4</v>
      </c>
      <c r="M530">
        <v>1.5271066922229142</v>
      </c>
      <c r="N530">
        <v>718649</v>
      </c>
      <c r="O530">
        <v>30273.642362242186</v>
      </c>
      <c r="P530">
        <v>8732.3755729922741</v>
      </c>
      <c r="Q530">
        <v>0.11934897430728877</v>
      </c>
      <c r="R530">
        <v>0.88065102569271125</v>
      </c>
      <c r="S530" s="7">
        <v>4.0277777777777777E-3</v>
      </c>
      <c r="T530">
        <v>1.8944660962243489</v>
      </c>
      <c r="U530">
        <v>0.48525215524699444</v>
      </c>
      <c r="V530" s="6" t="s">
        <v>120</v>
      </c>
      <c r="W530" s="6" t="s">
        <v>121</v>
      </c>
      <c r="X530" s="6" t="s">
        <v>122</v>
      </c>
      <c r="Y530" s="6" t="s">
        <v>865</v>
      </c>
      <c r="Z530" s="6" t="s">
        <v>180</v>
      </c>
      <c r="AA530">
        <v>0.67477644502054202</v>
      </c>
      <c r="AB530">
        <v>-0.12288612004512034</v>
      </c>
      <c r="AC530">
        <v>0.77154955560534555</v>
      </c>
      <c r="AD530">
        <v>-0.36082471542951822</v>
      </c>
      <c r="AE530">
        <v>0.65667193454685124</v>
      </c>
      <c r="AF530">
        <v>-5.2309593541770893E-2</v>
      </c>
      <c r="AG530">
        <v>10881.772049333007</v>
      </c>
      <c r="AH530">
        <v>0.16571108162290638</v>
      </c>
      <c r="AI530">
        <v>-0.44342426095229137</v>
      </c>
      <c r="AJ530">
        <v>-9.6416036924889315E-2</v>
      </c>
      <c r="AK530">
        <v>-0.59884740567977723</v>
      </c>
      <c r="AL530">
        <v>0.2250243956738589</v>
      </c>
      <c r="AM530">
        <v>-0.40494495387217544</v>
      </c>
      <c r="AN530">
        <v>0.16670468848630207</v>
      </c>
      <c r="AO530">
        <v>0.83329531151369796</v>
      </c>
      <c r="AP530">
        <v>2.5130227462824757</v>
      </c>
      <c r="AQ530">
        <v>76078.351869135353</v>
      </c>
      <c r="AR530">
        <v>1.1653103860818166</v>
      </c>
      <c r="AS530">
        <v>-0.49231909234095728</v>
      </c>
      <c r="AT530">
        <v>1.5796163142597099</v>
      </c>
      <c r="AU530">
        <v>-0.374723617993175</v>
      </c>
      <c r="AV530">
        <v>1.0656057875152332</v>
      </c>
      <c r="AW530">
        <v>-0.51947925935267325</v>
      </c>
      <c r="AX530">
        <v>5046.7581193433025</v>
      </c>
      <c r="AZ530" s="8">
        <v>3.0324074074074073E-3</v>
      </c>
      <c r="BA530">
        <v>3.4835876088685351</v>
      </c>
      <c r="BB530">
        <v>17580.824049501</v>
      </c>
      <c r="BC530">
        <v>0.42763255300842495</v>
      </c>
      <c r="BD530">
        <v>25226.884242898879</v>
      </c>
      <c r="BE530">
        <v>9325.3445339239897</v>
      </c>
      <c r="BF530" s="8">
        <v>4.2245370370370371E-3</v>
      </c>
      <c r="BG530">
        <v>2.3188566315358909</v>
      </c>
      <c r="BH530">
        <v>58497.527819634342</v>
      </c>
      <c r="BI530">
        <v>0.49677923059371254</v>
      </c>
      <c r="BJ530">
        <v>0.62905270033539762</v>
      </c>
      <c r="BL530">
        <v>6.9543797945929811E-2</v>
      </c>
      <c r="BM530">
        <v>1.7069491894259506E-2</v>
      </c>
      <c r="BN530">
        <v>0.28433400982441326</v>
      </c>
      <c r="BR530">
        <v>1.9995169759153275</v>
      </c>
      <c r="BS530">
        <v>0.61706265059100374</v>
      </c>
      <c r="BV530">
        <v>-1</v>
      </c>
      <c r="BX530">
        <v>1.2400874035328942</v>
      </c>
      <c r="BY530">
        <v>0.15636015974856088</v>
      </c>
      <c r="CA530">
        <v>-0.80825555315155606</v>
      </c>
      <c r="CB530">
        <v>-0.84381305660043182</v>
      </c>
      <c r="CD530">
        <v>0.17989471700077186</v>
      </c>
      <c r="CE530">
        <v>-0.70248930516387276</v>
      </c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DD5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30" t="str">
        <f>IF(TRIM(SW_base_final[[#This Row],[Neg]])="","blocked",SW_base_final[[#This Row],[Neg]])</f>
        <v>blocked</v>
      </c>
      <c r="DF530" t="str">
        <f>LEFT(SW_base_final[[#This Row],[date]],2)</f>
        <v/>
      </c>
      <c r="DG530" t="str">
        <f>MID(SW_base_final[[#This Row],[date]],4,2)</f>
        <v/>
      </c>
      <c r="DH530" t="str">
        <f>RIGHT(SW_base_final[[#This Row],[date]],4)</f>
        <v/>
      </c>
    </row>
    <row r="531" spans="1:112" x14ac:dyDescent="0.3">
      <c r="A531" s="6" t="s">
        <v>1592</v>
      </c>
      <c r="B531" s="6" t="s">
        <v>190</v>
      </c>
      <c r="C531" s="6" t="s">
        <v>114</v>
      </c>
      <c r="D531" s="6" t="s">
        <v>117</v>
      </c>
      <c r="E531" s="6" t="s">
        <v>116</v>
      </c>
      <c r="F531" s="6" t="s">
        <v>117</v>
      </c>
      <c r="G531" s="6" t="s">
        <v>118</v>
      </c>
      <c r="H531" s="1">
        <v>44161.630982407405</v>
      </c>
      <c r="I531" s="6" t="s">
        <v>116</v>
      </c>
      <c r="J531" s="6" t="s">
        <v>116</v>
      </c>
      <c r="K531" s="6" t="s">
        <v>119</v>
      </c>
      <c r="L531">
        <v>2.8416415161338466E-4</v>
      </c>
      <c r="M531">
        <v>-0.47952246317768954</v>
      </c>
      <c r="N531">
        <v>872646</v>
      </c>
      <c r="O531">
        <v>15211.647269429786</v>
      </c>
      <c r="P531">
        <v>10736.697690419809</v>
      </c>
      <c r="Q531">
        <v>0.30357754046508034</v>
      </c>
      <c r="R531">
        <v>0.69642245953491966</v>
      </c>
      <c r="S531" s="7">
        <v>1.0995370370370371E-3</v>
      </c>
      <c r="T531">
        <v>4.6685974242912653</v>
      </c>
      <c r="U531">
        <v>0.56456861698367988</v>
      </c>
      <c r="V531" s="6" t="s">
        <v>117</v>
      </c>
      <c r="W531" s="6" t="s">
        <v>121</v>
      </c>
      <c r="X531" s="6" t="s">
        <v>122</v>
      </c>
      <c r="Y531" s="6" t="s">
        <v>148</v>
      </c>
      <c r="Z531" s="6" t="s">
        <v>192</v>
      </c>
      <c r="AA531">
        <v>-0.16220461674983577</v>
      </c>
      <c r="AB531">
        <v>-7.9080642162680737E-2</v>
      </c>
      <c r="AC531">
        <v>-0.20940023054996915</v>
      </c>
      <c r="AD531">
        <v>0.80560441378768455</v>
      </c>
      <c r="AE531">
        <v>-0.136375955813269</v>
      </c>
      <c r="AF531">
        <v>-0.26058483028140922</v>
      </c>
      <c r="AG531">
        <v>10647.404084508649</v>
      </c>
      <c r="AH531">
        <v>-6.9044371674179539E-2</v>
      </c>
      <c r="AI531">
        <v>0.38562932164461428</v>
      </c>
      <c r="AJ531">
        <v>6.5261326627284344E-2</v>
      </c>
      <c r="AK531">
        <v>0.76463246649940375</v>
      </c>
      <c r="AL531">
        <v>-0.11330350590572891</v>
      </c>
      <c r="AM531">
        <v>0.27704102010966536</v>
      </c>
      <c r="AN531">
        <v>0.33377465783712534</v>
      </c>
      <c r="AO531">
        <v>0.66622534216287466</v>
      </c>
      <c r="AP531">
        <v>4.87773512054493</v>
      </c>
      <c r="AQ531">
        <v>74198.386127439022</v>
      </c>
      <c r="AR531">
        <v>-7.5954885726777333E-2</v>
      </c>
      <c r="AS531">
        <v>0.94739934724059105</v>
      </c>
      <c r="AT531">
        <v>-0.14348435756122169</v>
      </c>
      <c r="AU531">
        <v>0.82486590694300954</v>
      </c>
      <c r="AV531">
        <v>-3.379631854623133E-2</v>
      </c>
      <c r="AW531">
        <v>1.0225588569436748</v>
      </c>
      <c r="AX531">
        <v>5077.2623624929684</v>
      </c>
      <c r="AZ531" s="8">
        <v>2.3032407407407407E-3</v>
      </c>
      <c r="BA531">
        <v>5.2063522382558807</v>
      </c>
      <c r="BB531">
        <v>26434.016265177608</v>
      </c>
      <c r="BC531">
        <v>0.46794777658603143</v>
      </c>
      <c r="BD531">
        <v>10134.384906936815</v>
      </c>
      <c r="BE531">
        <v>7627.6060460215176</v>
      </c>
      <c r="BF531" s="8">
        <v>4.9768518518518521E-4</v>
      </c>
      <c r="BG531">
        <v>4.7131000352638601</v>
      </c>
      <c r="BH531">
        <v>47764.369862261432</v>
      </c>
      <c r="BI531">
        <v>0.61297504331229047</v>
      </c>
      <c r="BJ531">
        <v>0.16891179972439729</v>
      </c>
      <c r="BK531">
        <v>7.4410988750449533E-2</v>
      </c>
      <c r="BN531">
        <v>0.66061145997755932</v>
      </c>
      <c r="BO531">
        <v>9.6065751547593808E-2</v>
      </c>
      <c r="BR531">
        <v>-0.30831322514768</v>
      </c>
      <c r="BS531">
        <v>6.6208482730701235</v>
      </c>
      <c r="BU531">
        <v>11.663276436796398</v>
      </c>
      <c r="BX531">
        <v>-1</v>
      </c>
      <c r="CD531">
        <v>-0.30534513109715444</v>
      </c>
      <c r="CE531">
        <v>0.52379051687802836</v>
      </c>
      <c r="CG531">
        <v>0.4468805301547738</v>
      </c>
      <c r="CH531">
        <v>0.38092161422009352</v>
      </c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>
        <v>0.51741824494006572</v>
      </c>
      <c r="CW531">
        <v>0.48258175505993428</v>
      </c>
      <c r="CX531">
        <v>0.17303496073599808</v>
      </c>
      <c r="CY531">
        <v>0.28049477121662875</v>
      </c>
      <c r="CZ531">
        <v>0.20146397276789707</v>
      </c>
      <c r="DA531">
        <v>0.14948883508998786</v>
      </c>
      <c r="DB531">
        <v>0.10826263405109915</v>
      </c>
      <c r="DC531">
        <v>8.7254826138389002E-2</v>
      </c>
      <c r="DD5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31" t="str">
        <f>IF(TRIM(SW_base_final[[#This Row],[Neg]])="","blocked",SW_base_final[[#This Row],[Neg]])</f>
        <v>blocked</v>
      </c>
      <c r="DF531" t="str">
        <f>LEFT(SW_base_final[[#This Row],[date]],2)</f>
        <v/>
      </c>
      <c r="DG531" t="str">
        <f>MID(SW_base_final[[#This Row],[date]],4,2)</f>
        <v/>
      </c>
      <c r="DH531" t="str">
        <f>RIGHT(SW_base_final[[#This Row],[date]],4)</f>
        <v/>
      </c>
    </row>
    <row r="532" spans="1:112" x14ac:dyDescent="0.3">
      <c r="A532" s="6" t="s">
        <v>1593</v>
      </c>
      <c r="B532" s="6" t="s">
        <v>190</v>
      </c>
      <c r="C532" s="6" t="s">
        <v>114</v>
      </c>
      <c r="D532" s="6" t="s">
        <v>117</v>
      </c>
      <c r="E532" s="6" t="s">
        <v>116</v>
      </c>
      <c r="F532" s="6" t="s">
        <v>117</v>
      </c>
      <c r="G532" s="6" t="s">
        <v>118</v>
      </c>
      <c r="H532" s="1">
        <v>44161.630982407405</v>
      </c>
      <c r="I532" s="6" t="s">
        <v>116</v>
      </c>
      <c r="J532" s="6" t="s">
        <v>116</v>
      </c>
      <c r="K532" s="6" t="s">
        <v>119</v>
      </c>
      <c r="L532">
        <v>2.8285925746078066E-4</v>
      </c>
      <c r="M532">
        <v>-0.36944949295581031</v>
      </c>
      <c r="N532">
        <v>1528625</v>
      </c>
      <c r="O532">
        <v>8039.9161924430718</v>
      </c>
      <c r="P532">
        <v>10304.53436895756</v>
      </c>
      <c r="Q532">
        <v>0.31719324460848281</v>
      </c>
      <c r="R532">
        <v>0.68280675539151714</v>
      </c>
      <c r="S532" s="7">
        <v>5.2199074074074075E-3</v>
      </c>
      <c r="T532">
        <v>2.5528274842314</v>
      </c>
      <c r="U532">
        <v>0.31688875317046422</v>
      </c>
      <c r="V532" s="6" t="s">
        <v>117</v>
      </c>
      <c r="W532" s="6" t="s">
        <v>121</v>
      </c>
      <c r="X532" s="6" t="s">
        <v>122</v>
      </c>
      <c r="Y532" s="6" t="s">
        <v>123</v>
      </c>
      <c r="Z532" s="6" t="s">
        <v>180</v>
      </c>
      <c r="AA532">
        <v>-0.5541176639484453</v>
      </c>
      <c r="AB532">
        <v>-0.58224146224288287</v>
      </c>
      <c r="AC532">
        <v>-0.47672332086954028</v>
      </c>
      <c r="AD532">
        <v>0.21484992988848139</v>
      </c>
      <c r="AE532">
        <v>-0.59857784386943291</v>
      </c>
      <c r="AF532">
        <v>-0.71987608818465387</v>
      </c>
      <c r="AH532">
        <v>-0.57097207874179023</v>
      </c>
      <c r="AI532">
        <v>-0.45864559612346822</v>
      </c>
      <c r="AJ532">
        <v>-0.52288935730658126</v>
      </c>
      <c r="AK532">
        <v>1.920458190604668E-2</v>
      </c>
      <c r="AL532">
        <v>-0.59943634897781584</v>
      </c>
      <c r="AM532">
        <v>-0.59314692343048514</v>
      </c>
      <c r="AN532">
        <v>0.4281940951815974</v>
      </c>
      <c r="AO532">
        <v>0.57180590481840254</v>
      </c>
      <c r="AP532">
        <v>3.6508060771666191</v>
      </c>
      <c r="AQ532">
        <v>29352.174895281478</v>
      </c>
      <c r="AR532">
        <v>-0.4095216248633663</v>
      </c>
      <c r="AS532">
        <v>-0.79345591275844685</v>
      </c>
      <c r="AT532">
        <v>-0.36337634686074927</v>
      </c>
      <c r="AU532">
        <v>0.62543428984333382</v>
      </c>
      <c r="AV532">
        <v>-0.4553000822800406</v>
      </c>
      <c r="AW532">
        <v>-0.89735081353446267</v>
      </c>
      <c r="AZ532" s="8">
        <v>3.6805555555555554E-3</v>
      </c>
      <c r="BA532">
        <v>4.5778373069825387</v>
      </c>
      <c r="BB532">
        <v>15759.86706474124</v>
      </c>
      <c r="BC532">
        <v>0.30437208877298294</v>
      </c>
      <c r="BF532" s="8">
        <v>6.3657407407407404E-3</v>
      </c>
      <c r="BG532">
        <v>2.9566032098804262</v>
      </c>
      <c r="BH532">
        <v>13592.307830540236</v>
      </c>
      <c r="BI532">
        <v>0.32626179696243651</v>
      </c>
      <c r="BJ532">
        <v>0.28806041035159879</v>
      </c>
      <c r="BL532">
        <v>4.2335374692080797E-2</v>
      </c>
      <c r="BM532">
        <v>4.0758110377173508E-2</v>
      </c>
      <c r="BN532">
        <v>0.41464145780743716</v>
      </c>
      <c r="BO532">
        <v>0.21420464677170972</v>
      </c>
      <c r="BR532">
        <v>-0.33386931775661066</v>
      </c>
      <c r="BS532">
        <v>1.5238083792520434</v>
      </c>
      <c r="BX532">
        <v>-0.40700308429975518</v>
      </c>
      <c r="BY532">
        <v>-0.39624264336703363</v>
      </c>
      <c r="CD532">
        <v>-0.60696191275265188</v>
      </c>
      <c r="CE532">
        <v>-4.512298063879272E-2</v>
      </c>
      <c r="CG532">
        <v>-0.34594521901689157</v>
      </c>
      <c r="CH532">
        <v>4.6665047645420232E-2</v>
      </c>
      <c r="CJ532">
        <v>-1</v>
      </c>
      <c r="CL532" s="6" t="s">
        <v>1594</v>
      </c>
      <c r="CM532" s="6"/>
      <c r="CN532" s="6" t="s">
        <v>1595</v>
      </c>
      <c r="CO532" s="6" t="s">
        <v>1595</v>
      </c>
      <c r="CP532" s="6" t="s">
        <v>122</v>
      </c>
      <c r="CQ532" s="6"/>
      <c r="CR532" s="6" t="s">
        <v>185</v>
      </c>
      <c r="CS532" s="6" t="s">
        <v>186</v>
      </c>
      <c r="CT532" s="6"/>
      <c r="CU532" s="6"/>
      <c r="DD5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32" t="str">
        <f>IF(TRIM(SW_base_final[[#This Row],[Neg]])="","blocked",SW_base_final[[#This Row],[Neg]])</f>
        <v>blocked</v>
      </c>
      <c r="DF532" t="str">
        <f>LEFT(SW_base_final[[#This Row],[date]],2)</f>
        <v/>
      </c>
      <c r="DG532" t="str">
        <f>MID(SW_base_final[[#This Row],[date]],4,2)</f>
        <v/>
      </c>
      <c r="DH532" t="str">
        <f>RIGHT(SW_base_final[[#This Row],[date]],4)</f>
        <v/>
      </c>
    </row>
    <row r="533" spans="1:112" x14ac:dyDescent="0.3">
      <c r="A533" s="6" t="s">
        <v>1596</v>
      </c>
      <c r="B533" s="6" t="s">
        <v>113</v>
      </c>
      <c r="C533" s="6" t="s">
        <v>114</v>
      </c>
      <c r="D533" s="6" t="s">
        <v>115</v>
      </c>
      <c r="E533" s="6" t="s">
        <v>116</v>
      </c>
      <c r="F533" s="6" t="s">
        <v>117</v>
      </c>
      <c r="G533" s="6" t="s">
        <v>118</v>
      </c>
      <c r="H533" s="1">
        <v>44161.630982407405</v>
      </c>
      <c r="I533" s="6" t="s">
        <v>116</v>
      </c>
      <c r="J533" s="6" t="s">
        <v>116</v>
      </c>
      <c r="K533" s="6" t="s">
        <v>119</v>
      </c>
      <c r="L533">
        <v>2.8214663939299362E-4</v>
      </c>
      <c r="M533">
        <v>-0.10303939955636567</v>
      </c>
      <c r="N533">
        <v>1580435</v>
      </c>
      <c r="O533">
        <v>8470.7659076119471</v>
      </c>
      <c r="P533">
        <v>10780.093316754572</v>
      </c>
      <c r="Q533">
        <v>0.27560354238843804</v>
      </c>
      <c r="R533">
        <v>0.72439645761156202</v>
      </c>
      <c r="S533" s="7">
        <v>2.9166666666666668E-3</v>
      </c>
      <c r="T533">
        <v>2.0777460709248103</v>
      </c>
      <c r="U533">
        <v>0.46961786579100606</v>
      </c>
      <c r="V533" s="6" t="s">
        <v>117</v>
      </c>
      <c r="W533" s="6" t="s">
        <v>121</v>
      </c>
      <c r="X533" s="6" t="s">
        <v>122</v>
      </c>
      <c r="Y533" s="6" t="s">
        <v>148</v>
      </c>
      <c r="Z533" s="6" t="s">
        <v>180</v>
      </c>
      <c r="AA533">
        <v>-0.54361011929055703</v>
      </c>
      <c r="AB533">
        <v>-0.65701944505394927</v>
      </c>
      <c r="AC533">
        <v>-0.49662332993943537</v>
      </c>
      <c r="AD533">
        <v>-0.20142417009337943</v>
      </c>
      <c r="AE533">
        <v>-0.56858158642670453</v>
      </c>
      <c r="AF533">
        <v>-0.74664856207634078</v>
      </c>
      <c r="AG533">
        <v>5748.8977176410017</v>
      </c>
      <c r="AH533">
        <v>-0.50621553125764174</v>
      </c>
      <c r="AI533">
        <v>-0.5595447576266509</v>
      </c>
      <c r="AJ533">
        <v>-0.3505482698196507</v>
      </c>
      <c r="AK533">
        <v>-0.13451912639654739</v>
      </c>
      <c r="AL533">
        <v>-0.56124675241060173</v>
      </c>
      <c r="AM533">
        <v>-0.64959194069260784</v>
      </c>
      <c r="AN533">
        <v>0.38275467502023341</v>
      </c>
      <c r="AO533">
        <v>0.61724532497976659</v>
      </c>
      <c r="AP533">
        <v>2.6327868009154853</v>
      </c>
      <c r="AQ533">
        <v>22301.720675205608</v>
      </c>
      <c r="AR533">
        <v>-0.41822449845409715</v>
      </c>
      <c r="AS533">
        <v>-0.80098779216453597</v>
      </c>
      <c r="AT533">
        <v>-0.38037472053355836</v>
      </c>
      <c r="AU533">
        <v>-0.46761092674740401</v>
      </c>
      <c r="AV533">
        <v>-0.44113224698108189</v>
      </c>
      <c r="AW533">
        <v>-0.85986928488943803</v>
      </c>
      <c r="AZ533" s="8">
        <v>4.2129629629629626E-3</v>
      </c>
      <c r="BA533">
        <v>2.7621751192194921</v>
      </c>
      <c r="BB533">
        <v>8955.5939223675887</v>
      </c>
      <c r="BC533">
        <v>0.50324572341358564</v>
      </c>
      <c r="BD533">
        <v>5228.5406554714618</v>
      </c>
      <c r="BF533" s="8">
        <v>2.1064814814814813E-3</v>
      </c>
      <c r="BG533">
        <v>2.5525529267658702</v>
      </c>
      <c r="BH533">
        <v>13346.126752838021</v>
      </c>
      <c r="BI533">
        <v>0.44876518502525214</v>
      </c>
      <c r="BJ533">
        <v>0.17632839297999539</v>
      </c>
      <c r="BM533">
        <v>5.7033622625440532E-2</v>
      </c>
      <c r="BN533">
        <v>0.76663798439456421</v>
      </c>
      <c r="BR533">
        <v>-0.58749826070895939</v>
      </c>
      <c r="BS533">
        <v>0.76378027635669454</v>
      </c>
      <c r="BU533">
        <v>-1</v>
      </c>
      <c r="BV533">
        <v>-1</v>
      </c>
      <c r="CA533">
        <v>-0.69571185701754679</v>
      </c>
      <c r="CB533">
        <v>0.21949778416438726</v>
      </c>
      <c r="CD533">
        <v>-0.39782301268320019</v>
      </c>
      <c r="CE533">
        <v>-8.9945444779078065E-2</v>
      </c>
      <c r="CL533" s="6" t="s">
        <v>1597</v>
      </c>
      <c r="CM533" s="6" t="s">
        <v>1598</v>
      </c>
      <c r="CN533" s="6" t="s">
        <v>1599</v>
      </c>
      <c r="CO533" s="6"/>
      <c r="CP533" s="6" t="s">
        <v>122</v>
      </c>
      <c r="CQ533" s="6" t="s">
        <v>1600</v>
      </c>
      <c r="CR533" s="6"/>
      <c r="CS533" s="6"/>
      <c r="CT533" s="6"/>
      <c r="CU533" s="6"/>
      <c r="DD5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33" t="str">
        <f>IF(TRIM(SW_base_final[[#This Row],[Neg]])="","blocked",SW_base_final[[#This Row],[Neg]])</f>
        <v>blocked</v>
      </c>
      <c r="DF533" t="str">
        <f>LEFT(SW_base_final[[#This Row],[date]],2)</f>
        <v/>
      </c>
      <c r="DG533" t="str">
        <f>MID(SW_base_final[[#This Row],[date]],4,2)</f>
        <v/>
      </c>
      <c r="DH533" t="str">
        <f>RIGHT(SW_base_final[[#This Row],[date]],4)</f>
        <v/>
      </c>
    </row>
    <row r="534" spans="1:112" x14ac:dyDescent="0.3">
      <c r="A534" s="6" t="s">
        <v>1601</v>
      </c>
      <c r="B534" s="6" t="s">
        <v>1602</v>
      </c>
      <c r="C534" s="6" t="s">
        <v>1603</v>
      </c>
      <c r="D534" s="6" t="s">
        <v>165</v>
      </c>
      <c r="E534" s="6" t="s">
        <v>170</v>
      </c>
      <c r="F534" s="6" t="s">
        <v>1347</v>
      </c>
      <c r="G534" s="6" t="s">
        <v>166</v>
      </c>
      <c r="H534" s="1">
        <v>44161.630982407405</v>
      </c>
      <c r="I534" s="6" t="s">
        <v>116</v>
      </c>
      <c r="J534" s="6" t="s">
        <v>116</v>
      </c>
      <c r="K534" s="6" t="s">
        <v>119</v>
      </c>
      <c r="L534">
        <v>2.821263476567266E-4</v>
      </c>
      <c r="M534">
        <v>0.79890397878962693</v>
      </c>
      <c r="N534">
        <v>3735</v>
      </c>
      <c r="O534">
        <v>16729.164772228389</v>
      </c>
      <c r="P534">
        <v>5870.443224733619</v>
      </c>
      <c r="Q534">
        <v>0.45599766085793203</v>
      </c>
      <c r="R534">
        <v>0.54400233914206797</v>
      </c>
      <c r="S534" s="7">
        <v>5.37037037037037E-3</v>
      </c>
      <c r="T534">
        <v>3.9576120174744283</v>
      </c>
      <c r="U534">
        <v>0.44804547806159811</v>
      </c>
      <c r="V534" s="6" t="s">
        <v>120</v>
      </c>
      <c r="W534" s="6"/>
      <c r="X534" s="6"/>
      <c r="Y534" s="6"/>
      <c r="Z534" s="6"/>
      <c r="AZ534" s="8"/>
      <c r="BF534" s="8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DD5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34" t="str">
        <f>IF(TRIM(SW_base_final[[#This Row],[Neg]])="","blocked",SW_base_final[[#This Row],[Neg]])</f>
        <v>Negotiation</v>
      </c>
      <c r="DF534" t="str">
        <f>LEFT(SW_base_final[[#This Row],[date]],2)</f>
        <v>04</v>
      </c>
      <c r="DG534" t="str">
        <f>MID(SW_base_final[[#This Row],[date]],4,2)</f>
        <v>12</v>
      </c>
      <c r="DH534" t="str">
        <f>RIGHT(SW_base_final[[#This Row],[date]],4)</f>
        <v>2020</v>
      </c>
    </row>
    <row r="535" spans="1:112" x14ac:dyDescent="0.3">
      <c r="A535" s="6" t="s">
        <v>1604</v>
      </c>
      <c r="B535" s="6" t="s">
        <v>190</v>
      </c>
      <c r="C535" s="6" t="s">
        <v>114</v>
      </c>
      <c r="D535" s="6" t="s">
        <v>117</v>
      </c>
      <c r="E535" s="6" t="s">
        <v>116</v>
      </c>
      <c r="F535" s="6" t="s">
        <v>117</v>
      </c>
      <c r="G535" s="6" t="s">
        <v>118</v>
      </c>
      <c r="H535" s="1">
        <v>44161.630982407405</v>
      </c>
      <c r="I535" s="6" t="s">
        <v>116</v>
      </c>
      <c r="J535" s="6" t="s">
        <v>116</v>
      </c>
      <c r="K535" s="6" t="s">
        <v>119</v>
      </c>
      <c r="L535">
        <v>2.818189446601436E-4</v>
      </c>
      <c r="M535">
        <v>-0.45825400320436227</v>
      </c>
      <c r="N535">
        <v>861731</v>
      </c>
      <c r="O535">
        <v>21419.407622535746</v>
      </c>
      <c r="P535">
        <v>8213.0883632513687</v>
      </c>
      <c r="Q535">
        <v>0.2616118765986436</v>
      </c>
      <c r="R535">
        <v>0.7383881234013564</v>
      </c>
      <c r="S535" s="7">
        <v>1.7013888888888888E-3</v>
      </c>
      <c r="T535">
        <v>2.9405124760278074</v>
      </c>
      <c r="U535">
        <v>0.64761430389030705</v>
      </c>
      <c r="V535" s="6" t="s">
        <v>117</v>
      </c>
      <c r="W535" s="6" t="s">
        <v>121</v>
      </c>
      <c r="X535" s="6" t="s">
        <v>122</v>
      </c>
      <c r="Y535" s="6" t="s">
        <v>148</v>
      </c>
      <c r="Z535" s="6" t="s">
        <v>192</v>
      </c>
      <c r="AA535">
        <v>0.23717689829211897</v>
      </c>
      <c r="AB535">
        <v>3.0841026660435205</v>
      </c>
      <c r="AC535">
        <v>0.42963697279142377</v>
      </c>
      <c r="AD535">
        <v>1.4364955089659421</v>
      </c>
      <c r="AE535">
        <v>0.15959529075552736</v>
      </c>
      <c r="AF535">
        <v>5.1513751305828981</v>
      </c>
      <c r="AG535">
        <v>13109.716962729495</v>
      </c>
      <c r="AH535">
        <v>0.54015950041689376</v>
      </c>
      <c r="AI535">
        <v>3.8215203319428239</v>
      </c>
      <c r="AJ535">
        <v>0.69029778564123423</v>
      </c>
      <c r="AK535">
        <v>2.0439658538653003</v>
      </c>
      <c r="AL535">
        <v>0.45862570835447403</v>
      </c>
      <c r="AM535">
        <v>6.6228688195797192</v>
      </c>
      <c r="AN535">
        <v>0.33198765835107891</v>
      </c>
      <c r="AO535">
        <v>0.66801234164892109</v>
      </c>
      <c r="AP535">
        <v>2.63338486590842</v>
      </c>
      <c r="AQ535">
        <v>56405.543869909081</v>
      </c>
      <c r="AR535">
        <v>0.13398688300311346</v>
      </c>
      <c r="AS535">
        <v>2.3847032796343637</v>
      </c>
      <c r="AT535">
        <v>0.24008931249193344</v>
      </c>
      <c r="AU535">
        <v>1.6576904932632295</v>
      </c>
      <c r="AV535">
        <v>1.6421794200733197E-2</v>
      </c>
      <c r="AW535">
        <v>4.3708600575390193</v>
      </c>
      <c r="AX535">
        <v>7110.9789798728925</v>
      </c>
      <c r="AY535">
        <v>5063.5463238140255</v>
      </c>
      <c r="AZ535" s="8">
        <v>2.8356481481481483E-3</v>
      </c>
      <c r="BA535">
        <v>4.5594534594385392</v>
      </c>
      <c r="BB535">
        <v>32422.177709776195</v>
      </c>
      <c r="BC535">
        <v>0.42046564450806367</v>
      </c>
      <c r="BD535">
        <v>14308.428642662851</v>
      </c>
      <c r="BE535">
        <v>8046.1706389154697</v>
      </c>
      <c r="BF535" s="8">
        <v>1.1458333333333333E-3</v>
      </c>
      <c r="BG535">
        <v>1.6761705117375836</v>
      </c>
      <c r="BH535">
        <v>23983.366160132889</v>
      </c>
      <c r="BI535">
        <v>0.76050226542070987</v>
      </c>
      <c r="BJ535">
        <v>6.7483453668909593E-2</v>
      </c>
      <c r="BN535">
        <v>0.31933053212560736</v>
      </c>
      <c r="BO535">
        <v>0.61318601420548313</v>
      </c>
      <c r="BR535">
        <v>-0.54064745588586627</v>
      </c>
      <c r="BS535">
        <v>0.68907783229996111</v>
      </c>
      <c r="BU535">
        <v>-1</v>
      </c>
      <c r="BX535">
        <v>-1</v>
      </c>
      <c r="CA535">
        <v>-1</v>
      </c>
      <c r="CD535">
        <v>0.16909815783801907</v>
      </c>
      <c r="CE535">
        <v>1.1401026856965046</v>
      </c>
      <c r="CG535">
        <v>1.2506701673293015</v>
      </c>
      <c r="CH535">
        <v>1.7713370435381317</v>
      </c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>
        <v>0.4292620113770626</v>
      </c>
      <c r="CW535">
        <v>0.57073798862293734</v>
      </c>
      <c r="CX535">
        <v>0.16123449217048047</v>
      </c>
      <c r="CY535">
        <v>0.27600251285426702</v>
      </c>
      <c r="CZ535">
        <v>0.24159143368164399</v>
      </c>
      <c r="DA535">
        <v>0.16179915030334049</v>
      </c>
      <c r="DB535">
        <v>9.7359195765055001E-2</v>
      </c>
      <c r="DC535">
        <v>6.201321522521306E-2</v>
      </c>
      <c r="DD5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35" t="str">
        <f>IF(TRIM(SW_base_final[[#This Row],[Neg]])="","blocked",SW_base_final[[#This Row],[Neg]])</f>
        <v>blocked</v>
      </c>
      <c r="DF535" t="str">
        <f>LEFT(SW_base_final[[#This Row],[date]],2)</f>
        <v/>
      </c>
      <c r="DG535" t="str">
        <f>MID(SW_base_final[[#This Row],[date]],4,2)</f>
        <v/>
      </c>
      <c r="DH535" t="str">
        <f>RIGHT(SW_base_final[[#This Row],[date]],4)</f>
        <v/>
      </c>
    </row>
    <row r="536" spans="1:112" x14ac:dyDescent="0.3">
      <c r="A536" s="6" t="s">
        <v>1605</v>
      </c>
      <c r="B536" s="6" t="s">
        <v>113</v>
      </c>
      <c r="C536" s="6" t="s">
        <v>114</v>
      </c>
      <c r="D536" s="6" t="s">
        <v>115</v>
      </c>
      <c r="E536" s="6" t="s">
        <v>116</v>
      </c>
      <c r="F536" s="6" t="s">
        <v>117</v>
      </c>
      <c r="G536" s="6" t="s">
        <v>118</v>
      </c>
      <c r="H536" s="1">
        <v>44161.630982407405</v>
      </c>
      <c r="I536" s="6" t="s">
        <v>116</v>
      </c>
      <c r="J536" s="6" t="s">
        <v>116</v>
      </c>
      <c r="K536" s="6" t="s">
        <v>119</v>
      </c>
      <c r="L536">
        <v>2.8158012331429608E-4</v>
      </c>
      <c r="M536">
        <v>1.9644784870386298</v>
      </c>
      <c r="N536">
        <v>13195</v>
      </c>
      <c r="O536">
        <v>3760585.5403733938</v>
      </c>
      <c r="P536">
        <v>1027.0942000022646</v>
      </c>
      <c r="Q536">
        <v>1</v>
      </c>
      <c r="R536">
        <v>0</v>
      </c>
      <c r="S536" s="7">
        <v>7.2800925925925923E-3</v>
      </c>
      <c r="T536">
        <v>4.6755360017278864</v>
      </c>
      <c r="U536">
        <v>0.22617381772614942</v>
      </c>
      <c r="V536" s="6" t="s">
        <v>117</v>
      </c>
      <c r="W536" s="6" t="s">
        <v>121</v>
      </c>
      <c r="X536" s="6" t="s">
        <v>130</v>
      </c>
      <c r="Y536" s="6" t="s">
        <v>276</v>
      </c>
      <c r="Z536" s="6" t="s">
        <v>180</v>
      </c>
      <c r="AA536">
        <v>-0.12975774875947199</v>
      </c>
      <c r="AB536">
        <v>53.259288819958471</v>
      </c>
      <c r="AC536">
        <v>-0.13248290613906311</v>
      </c>
      <c r="AD536">
        <v>51.487365453041939</v>
      </c>
      <c r="AE536">
        <v>-7.8937563351946682E-2</v>
      </c>
      <c r="AF536">
        <v>132.3013853076022</v>
      </c>
      <c r="AG536">
        <v>323275.18130789336</v>
      </c>
      <c r="AH536">
        <v>-0.30169748195333035</v>
      </c>
      <c r="AI536">
        <v>8.4909580095196695</v>
      </c>
      <c r="AJ536">
        <v>-0.38290493459659414</v>
      </c>
      <c r="AK536">
        <v>5.1657493224797371</v>
      </c>
      <c r="AL536">
        <v>-0.10012696972677504</v>
      </c>
      <c r="AM536">
        <v>114.72045385901305</v>
      </c>
      <c r="AN536">
        <v>0.94613349590767681</v>
      </c>
      <c r="AO536">
        <v>5.3866504092323131E-2</v>
      </c>
      <c r="AP536">
        <v>7.062853175904201</v>
      </c>
      <c r="AQ536">
        <v>26560463.527085651</v>
      </c>
      <c r="AR536">
        <v>-0.18653082715077784</v>
      </c>
      <c r="AS536">
        <v>68.904501674130657</v>
      </c>
      <c r="AT536">
        <v>-0.18779270532129</v>
      </c>
      <c r="AU536">
        <v>68.467628456552191</v>
      </c>
      <c r="AV536">
        <v>-4.9498442346817328E-2</v>
      </c>
      <c r="AW536">
        <v>166.86606093653313</v>
      </c>
      <c r="AX536">
        <v>3558015.9439733401</v>
      </c>
      <c r="AY536">
        <v>203639.61360552584</v>
      </c>
      <c r="AZ536" s="8">
        <v>7.6967592592592591E-3</v>
      </c>
      <c r="BA536">
        <v>7.3853757824114465</v>
      </c>
      <c r="BB536">
        <v>26277284.786054507</v>
      </c>
      <c r="BC536">
        <v>0.21205556873970294</v>
      </c>
      <c r="BD536">
        <v>202569.59640005467</v>
      </c>
      <c r="BE536">
        <v>119635.56770236752</v>
      </c>
      <c r="BF536" s="8">
        <v>1.1574074074074073E-5</v>
      </c>
      <c r="BG536">
        <v>1.3979330860288151</v>
      </c>
      <c r="BH536">
        <v>283178.74103113997</v>
      </c>
      <c r="BI536">
        <v>0.47415256620307833</v>
      </c>
      <c r="BJ536">
        <v>0.9067750189881193</v>
      </c>
      <c r="BK536">
        <v>1.5255117223405838E-2</v>
      </c>
      <c r="BL536">
        <v>2.0614651801108717E-3</v>
      </c>
      <c r="BM536">
        <v>3.0510609156963395E-2</v>
      </c>
      <c r="BN536">
        <v>4.5248084654115325E-2</v>
      </c>
      <c r="BO536">
        <v>1.1458259562735484E-5</v>
      </c>
      <c r="BP536">
        <v>1.382465377226637E-4</v>
      </c>
      <c r="BQ536">
        <v>3222754.0258574816</v>
      </c>
      <c r="BR536">
        <v>-5.0126422598376963E-2</v>
      </c>
      <c r="BS536">
        <v>47.955173104923382</v>
      </c>
      <c r="BT536">
        <v>54217.95860843308</v>
      </c>
      <c r="BU536">
        <v>-0.16759499794818533</v>
      </c>
      <c r="BV536">
        <v>311.34717033122416</v>
      </c>
      <c r="BW536">
        <v>7326.6191384286203</v>
      </c>
      <c r="BX536">
        <v>-0.700663879151463</v>
      </c>
      <c r="BZ536">
        <v>108437.24896798932</v>
      </c>
      <c r="CA536">
        <v>-0.13074454841415484</v>
      </c>
      <c r="CB536">
        <v>337.79058524423198</v>
      </c>
      <c r="CC536">
        <v>160815.46571950821</v>
      </c>
      <c r="CD536">
        <v>-0.66959382150738977</v>
      </c>
      <c r="CE536">
        <v>136.74306508198367</v>
      </c>
      <c r="CG536">
        <v>-0.98277123736326877</v>
      </c>
      <c r="CL536" s="6" t="s">
        <v>1606</v>
      </c>
      <c r="CM536" s="6"/>
      <c r="CN536" s="6" t="s">
        <v>330</v>
      </c>
      <c r="CO536" s="6" t="s">
        <v>331</v>
      </c>
      <c r="CP536" s="6" t="s">
        <v>130</v>
      </c>
      <c r="CQ536" s="6"/>
      <c r="CR536" s="6" t="s">
        <v>176</v>
      </c>
      <c r="CS536" s="6" t="s">
        <v>177</v>
      </c>
      <c r="CT536" s="6"/>
      <c r="CU536" s="6"/>
      <c r="CV536">
        <v>0.80953016046589066</v>
      </c>
      <c r="CW536">
        <v>0.19046983953410934</v>
      </c>
      <c r="CX536">
        <v>0.20927838723308412</v>
      </c>
      <c r="CY536">
        <v>0.29925446568293124</v>
      </c>
      <c r="CZ536">
        <v>0.21174055436395356</v>
      </c>
      <c r="DA536">
        <v>0.1474097511468829</v>
      </c>
      <c r="DB536">
        <v>9.1994500149539513E-2</v>
      </c>
      <c r="DC536">
        <v>4.0322341423608597E-2</v>
      </c>
      <c r="DD5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536" t="str">
        <f>IF(TRIM(SW_base_final[[#This Row],[Neg]])="","blocked",SW_base_final[[#This Row],[Neg]])</f>
        <v>blocked</v>
      </c>
      <c r="DF536" t="str">
        <f>LEFT(SW_base_final[[#This Row],[date]],2)</f>
        <v/>
      </c>
      <c r="DG536" t="str">
        <f>MID(SW_base_final[[#This Row],[date]],4,2)</f>
        <v/>
      </c>
      <c r="DH536" t="str">
        <f>RIGHT(SW_base_final[[#This Row],[date]],4)</f>
        <v/>
      </c>
    </row>
    <row r="537" spans="1:112" x14ac:dyDescent="0.3">
      <c r="A537" s="6" t="s">
        <v>1607</v>
      </c>
      <c r="B537" s="6" t="s">
        <v>113</v>
      </c>
      <c r="C537" s="6" t="s">
        <v>114</v>
      </c>
      <c r="D537" s="6" t="s">
        <v>115</v>
      </c>
      <c r="E537" s="6" t="s">
        <v>116</v>
      </c>
      <c r="F537" s="6" t="s">
        <v>117</v>
      </c>
      <c r="G537" s="6" t="s">
        <v>118</v>
      </c>
      <c r="H537" s="1">
        <v>44161.630982407405</v>
      </c>
      <c r="I537" s="6" t="s">
        <v>116</v>
      </c>
      <c r="J537" s="6" t="s">
        <v>116</v>
      </c>
      <c r="K537" s="6" t="s">
        <v>119</v>
      </c>
      <c r="L537">
        <v>2.806608775081219E-4</v>
      </c>
      <c r="M537">
        <v>-0.30907674960661474</v>
      </c>
      <c r="N537">
        <v>745490</v>
      </c>
      <c r="O537">
        <v>26009.68331543167</v>
      </c>
      <c r="P537">
        <v>11812.818716681981</v>
      </c>
      <c r="Q537">
        <v>0.3971186559990435</v>
      </c>
      <c r="R537">
        <v>0.6028813440009565</v>
      </c>
      <c r="S537" s="7">
        <v>8.564814814814815E-4</v>
      </c>
      <c r="T537">
        <v>2.2509530384768652</v>
      </c>
      <c r="U537">
        <v>0.60809304857846702</v>
      </c>
      <c r="V537" s="6" t="s">
        <v>117</v>
      </c>
      <c r="W537" s="6" t="s">
        <v>121</v>
      </c>
      <c r="X537" s="6" t="s">
        <v>122</v>
      </c>
      <c r="Y537" s="6" t="s">
        <v>148</v>
      </c>
      <c r="Z537" s="6" t="s">
        <v>180</v>
      </c>
      <c r="AA537">
        <v>0.41529360527566905</v>
      </c>
      <c r="AB537">
        <v>1.035979452393081</v>
      </c>
      <c r="AC537">
        <v>0.25829477350680907</v>
      </c>
      <c r="AD537">
        <v>2.8719122542199549</v>
      </c>
      <c r="AE537">
        <v>0.54188714065540333</v>
      </c>
      <c r="AF537">
        <v>0.55179525743136648</v>
      </c>
      <c r="AG537">
        <v>19514.077352361415</v>
      </c>
      <c r="AH537">
        <v>0.5352828285648159</v>
      </c>
      <c r="AI537">
        <v>1.6395899725735439</v>
      </c>
      <c r="AJ537">
        <v>0.47854639576288038</v>
      </c>
      <c r="AK537">
        <v>2.4530820702247564</v>
      </c>
      <c r="AL537">
        <v>0.56505391820783513</v>
      </c>
      <c r="AM537">
        <v>1.363562741054511</v>
      </c>
      <c r="AN537">
        <v>0.39687417440802392</v>
      </c>
      <c r="AO537">
        <v>0.60312582559197603</v>
      </c>
      <c r="AP537">
        <v>2.6043113142270302</v>
      </c>
      <c r="AQ537">
        <v>67737.312537840713</v>
      </c>
      <c r="AR537">
        <v>0.32206085395350592</v>
      </c>
      <c r="AS537">
        <v>0.23661801057220311</v>
      </c>
      <c r="AT537">
        <v>0.1965101575134689</v>
      </c>
      <c r="AU537">
        <v>10.236335807020421</v>
      </c>
      <c r="AV537">
        <v>0.51078618539900211</v>
      </c>
      <c r="AW537">
        <v>-0.39954467374225533</v>
      </c>
      <c r="AX537">
        <v>10322.571592426099</v>
      </c>
      <c r="AY537">
        <v>6467.4851895619913</v>
      </c>
      <c r="AZ537" s="8">
        <v>2.0833333333333333E-3</v>
      </c>
      <c r="BA537">
        <v>3.5663498454368807</v>
      </c>
      <c r="BB537">
        <v>36813.901603159953</v>
      </c>
      <c r="BC537">
        <v>0.35974804950772582</v>
      </c>
      <c r="BD537">
        <v>15687.11172300557</v>
      </c>
      <c r="BE537">
        <v>13046.592162799425</v>
      </c>
      <c r="BF537" s="8">
        <v>4.6296296296296294E-5</v>
      </c>
      <c r="BG537">
        <v>1.9712622362044345</v>
      </c>
      <c r="BH537">
        <v>30923.41093468076</v>
      </c>
      <c r="BI537">
        <v>0.77151121489197594</v>
      </c>
      <c r="BJ537">
        <v>0.20597773638828626</v>
      </c>
      <c r="BL537">
        <v>4.9773555752685425E-2</v>
      </c>
      <c r="BM537">
        <v>4.879984456251861E-2</v>
      </c>
      <c r="BN537">
        <v>0.69544886329650968</v>
      </c>
      <c r="BR537">
        <v>-9.0409618810342929E-2</v>
      </c>
      <c r="BS537">
        <v>7.7743839663526639</v>
      </c>
      <c r="BX537">
        <v>2.0874191914149183</v>
      </c>
      <c r="CA537">
        <v>0.17389672835568049</v>
      </c>
      <c r="CB537">
        <v>2.146499443317833</v>
      </c>
      <c r="CC537">
        <v>7131.4573928940872</v>
      </c>
      <c r="CD537">
        <v>0.40400341676276974</v>
      </c>
      <c r="CE537">
        <v>2.1468065923398711</v>
      </c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>
        <v>0.42842609776286844</v>
      </c>
      <c r="CW537">
        <v>0.57157390223713156</v>
      </c>
      <c r="CX537">
        <v>0.14295504934520037</v>
      </c>
      <c r="CY537">
        <v>0.27817671001744992</v>
      </c>
      <c r="CZ537">
        <v>0.25704962614361082</v>
      </c>
      <c r="DA537">
        <v>0.15534124295733709</v>
      </c>
      <c r="DB537">
        <v>0.10143634340269495</v>
      </c>
      <c r="DC537">
        <v>6.5041028133706671E-2</v>
      </c>
      <c r="DD5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37" t="str">
        <f>IF(TRIM(SW_base_final[[#This Row],[Neg]])="","blocked",SW_base_final[[#This Row],[Neg]])</f>
        <v>blocked</v>
      </c>
      <c r="DF537" t="str">
        <f>LEFT(SW_base_final[[#This Row],[date]],2)</f>
        <v/>
      </c>
      <c r="DG537" t="str">
        <f>MID(SW_base_final[[#This Row],[date]],4,2)</f>
        <v/>
      </c>
      <c r="DH537" t="str">
        <f>RIGHT(SW_base_final[[#This Row],[date]],4)</f>
        <v/>
      </c>
    </row>
    <row r="538" spans="1:112" x14ac:dyDescent="0.3">
      <c r="A538" s="6" t="s">
        <v>1608</v>
      </c>
      <c r="B538" s="6" t="s">
        <v>113</v>
      </c>
      <c r="C538" s="6" t="s">
        <v>114</v>
      </c>
      <c r="D538" s="6" t="s">
        <v>115</v>
      </c>
      <c r="E538" s="6" t="s">
        <v>116</v>
      </c>
      <c r="F538" s="6" t="s">
        <v>117</v>
      </c>
      <c r="G538" s="6" t="s">
        <v>118</v>
      </c>
      <c r="H538" s="1">
        <v>44161.630982407405</v>
      </c>
      <c r="I538" s="6" t="s">
        <v>116</v>
      </c>
      <c r="J538" s="6" t="s">
        <v>116</v>
      </c>
      <c r="K538" s="6" t="s">
        <v>119</v>
      </c>
      <c r="L538">
        <v>2.7974703244835754E-4</v>
      </c>
      <c r="M538">
        <v>0.58644452811279357</v>
      </c>
      <c r="N538">
        <v>24073</v>
      </c>
      <c r="O538">
        <v>3158752.7107061902</v>
      </c>
      <c r="P538">
        <v>9971.9858993922444</v>
      </c>
      <c r="Q538">
        <v>0.65688280972561186</v>
      </c>
      <c r="R538">
        <v>0.34311719027438814</v>
      </c>
      <c r="S538" s="7">
        <v>6.9444444444444444E-5</v>
      </c>
      <c r="T538">
        <v>1.4213954130950621</v>
      </c>
      <c r="U538">
        <v>0.78296933990743556</v>
      </c>
      <c r="V538" s="6" t="s">
        <v>117</v>
      </c>
      <c r="W538" s="6" t="s">
        <v>121</v>
      </c>
      <c r="X538" s="6" t="s">
        <v>130</v>
      </c>
      <c r="Y538" s="6" t="s">
        <v>148</v>
      </c>
      <c r="Z538" s="6" t="s">
        <v>180</v>
      </c>
      <c r="AA538">
        <v>-5.7486427697239995E-2</v>
      </c>
      <c r="AB538">
        <v>11.872592320103912</v>
      </c>
      <c r="AC538">
        <v>-1.3672962135622302E-2</v>
      </c>
      <c r="AD538">
        <v>4.2545264503054083</v>
      </c>
      <c r="AE538">
        <v>-6.7235868495655438E-2</v>
      </c>
      <c r="AF538">
        <v>18.537667591378778</v>
      </c>
      <c r="AG538">
        <v>1659922.1615392917</v>
      </c>
      <c r="AH538">
        <v>-5.6125972240795963E-2</v>
      </c>
      <c r="AI538">
        <v>11.047399478653761</v>
      </c>
      <c r="AJ538">
        <v>-1.4549773423485624E-3</v>
      </c>
      <c r="AK538">
        <v>4.47216768479844</v>
      </c>
      <c r="AL538">
        <v>-6.9799700264890796E-2</v>
      </c>
      <c r="AM538">
        <v>16.784929179812437</v>
      </c>
      <c r="AN538">
        <v>0.19047978754857264</v>
      </c>
      <c r="AO538">
        <v>0.80952021245142725</v>
      </c>
      <c r="AP538">
        <v>1.3281455908749495</v>
      </c>
      <c r="AQ538">
        <v>4195283.4853887223</v>
      </c>
      <c r="AR538">
        <v>-5.2070140123259168E-2</v>
      </c>
      <c r="AS538">
        <v>12.547013525218894</v>
      </c>
      <c r="AT538">
        <v>-4.9574895428675547E-2</v>
      </c>
      <c r="AU538">
        <v>5.0113181922548593</v>
      </c>
      <c r="AV538">
        <v>-5.2611219171739609E-2</v>
      </c>
      <c r="AW538">
        <v>17.62653702010855</v>
      </c>
      <c r="AX538">
        <v>601678.54525379301</v>
      </c>
      <c r="AY538">
        <v>351336.51468331617</v>
      </c>
      <c r="AZ538" s="8">
        <v>1.1574074074074073E-5</v>
      </c>
      <c r="BA538">
        <v>1.2458080255856119</v>
      </c>
      <c r="BB538">
        <v>749575.96049985103</v>
      </c>
      <c r="BC538">
        <v>0.79822365771314652</v>
      </c>
      <c r="BD538">
        <v>2557074.1654523974</v>
      </c>
      <c r="BE538">
        <v>1308585.6468559755</v>
      </c>
      <c r="BF538" s="8">
        <v>8.1018518518518516E-5</v>
      </c>
      <c r="BG538">
        <v>1.3475195875983739</v>
      </c>
      <c r="BH538">
        <v>3445707.5248888708</v>
      </c>
      <c r="BI538">
        <v>0.77938000492834814</v>
      </c>
      <c r="BJ538">
        <v>0.75248278767899235</v>
      </c>
      <c r="BL538">
        <v>8.4744152069386042E-2</v>
      </c>
      <c r="BM538">
        <v>4.6933174788195524E-2</v>
      </c>
      <c r="BN538">
        <v>7.1042106455925319E-2</v>
      </c>
      <c r="BP538">
        <v>4.4797779007500822E-2</v>
      </c>
      <c r="BQ538">
        <v>379044.63858789636</v>
      </c>
      <c r="BR538">
        <v>-1.381342169260269E-2</v>
      </c>
      <c r="BS538">
        <v>3.2592874485673402</v>
      </c>
      <c r="BW538">
        <v>42687.775746548061</v>
      </c>
      <c r="BX538">
        <v>-4.8008601447179777E-2</v>
      </c>
      <c r="BY538">
        <v>100.54014240397788</v>
      </c>
      <c r="BZ538">
        <v>23641.428836194485</v>
      </c>
      <c r="CA538">
        <v>3.4051601693351667</v>
      </c>
      <c r="CB538">
        <v>78.253440115679894</v>
      </c>
      <c r="CC538">
        <v>35785.708333831761</v>
      </c>
      <c r="CD538">
        <v>0.16141900310212853</v>
      </c>
      <c r="CE538">
        <v>7.0485761800132529</v>
      </c>
      <c r="CI538">
        <v>22565.775897431406</v>
      </c>
      <c r="CJ538">
        <v>0.33623042941233683</v>
      </c>
      <c r="CK538">
        <v>10.944426983100039</v>
      </c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>
        <v>0.8160519120932368</v>
      </c>
      <c r="CW538">
        <v>0.1839480879067632</v>
      </c>
      <c r="CX538">
        <v>0.231198592996749</v>
      </c>
      <c r="CY538">
        <v>0.28908830148848186</v>
      </c>
      <c r="CZ538">
        <v>0.22201590638576382</v>
      </c>
      <c r="DA538">
        <v>0.13834245219974445</v>
      </c>
      <c r="DB538">
        <v>7.8069208531827111E-2</v>
      </c>
      <c r="DC538">
        <v>4.128553839743402E-2</v>
      </c>
      <c r="DD5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38" t="str">
        <f>IF(TRIM(SW_base_final[[#This Row],[Neg]])="","blocked",SW_base_final[[#This Row],[Neg]])</f>
        <v>blocked</v>
      </c>
      <c r="DF538" t="str">
        <f>LEFT(SW_base_final[[#This Row],[date]],2)</f>
        <v/>
      </c>
      <c r="DG538" t="str">
        <f>MID(SW_base_final[[#This Row],[date]],4,2)</f>
        <v/>
      </c>
      <c r="DH538" t="str">
        <f>RIGHT(SW_base_final[[#This Row],[date]],4)</f>
        <v/>
      </c>
    </row>
    <row r="539" spans="1:112" x14ac:dyDescent="0.3">
      <c r="A539" s="6" t="s">
        <v>1609</v>
      </c>
      <c r="B539" s="6" t="s">
        <v>190</v>
      </c>
      <c r="C539" s="6" t="s">
        <v>114</v>
      </c>
      <c r="D539" s="6" t="s">
        <v>117</v>
      </c>
      <c r="E539" s="6" t="s">
        <v>116</v>
      </c>
      <c r="F539" s="6" t="s">
        <v>117</v>
      </c>
      <c r="G539" s="6" t="s">
        <v>118</v>
      </c>
      <c r="H539" s="1">
        <v>44161.630982407405</v>
      </c>
      <c r="I539" s="6" t="s">
        <v>116</v>
      </c>
      <c r="J539" s="6" t="s">
        <v>116</v>
      </c>
      <c r="K539" s="6" t="s">
        <v>119</v>
      </c>
      <c r="L539">
        <v>2.7953001196573022E-4</v>
      </c>
      <c r="M539">
        <v>1.8033983521827019E-2</v>
      </c>
      <c r="N539">
        <v>1719937</v>
      </c>
      <c r="O539">
        <v>5238.7052514743591</v>
      </c>
      <c r="P539">
        <v>12090.921168154928</v>
      </c>
      <c r="Q539">
        <v>0.4427532032221167</v>
      </c>
      <c r="R539">
        <v>0.55724679677788336</v>
      </c>
      <c r="S539" s="7">
        <v>2.1064814814814813E-3</v>
      </c>
      <c r="T539">
        <v>3.9053765783347911</v>
      </c>
      <c r="U539">
        <v>0.42240603753975126</v>
      </c>
      <c r="V539" s="6" t="s">
        <v>117</v>
      </c>
      <c r="W539" s="6" t="s">
        <v>121</v>
      </c>
      <c r="X539" s="6" t="s">
        <v>122</v>
      </c>
      <c r="Y539" s="6" t="s">
        <v>487</v>
      </c>
      <c r="Z539" s="6" t="s">
        <v>180</v>
      </c>
      <c r="AA539">
        <v>-0.70411349606956397</v>
      </c>
      <c r="AB539">
        <v>-0.82029521207557277</v>
      </c>
      <c r="AC539">
        <v>-0.65159061029794985</v>
      </c>
      <c r="AD539">
        <v>0.63036915558760453</v>
      </c>
      <c r="AE539">
        <v>-0.75227004105644257</v>
      </c>
      <c r="AF539">
        <v>-0.91631355162882744</v>
      </c>
      <c r="AH539">
        <v>-0.71856714798660026</v>
      </c>
      <c r="AI539">
        <v>-0.75625086530603869</v>
      </c>
      <c r="AJ539">
        <v>-0.68570542820668745</v>
      </c>
      <c r="AK539">
        <v>0.58099138510589388</v>
      </c>
      <c r="AL539">
        <v>-0.74362441076580343</v>
      </c>
      <c r="AM539">
        <v>-0.86387670983057063</v>
      </c>
      <c r="AN539">
        <v>0.56322155035282306</v>
      </c>
      <c r="AO539">
        <v>0.43677844964717699</v>
      </c>
      <c r="AP539">
        <v>5.0549215890250805</v>
      </c>
      <c r="AQ539">
        <v>26481.24427421681</v>
      </c>
      <c r="AR539">
        <v>-0.61099996162174275</v>
      </c>
      <c r="AS539">
        <v>-0.86327719556585181</v>
      </c>
      <c r="AT539">
        <v>-0.59514101417274157</v>
      </c>
      <c r="AU539">
        <v>0.71731318219355922</v>
      </c>
      <c r="AV539">
        <v>-0.65516713943612692</v>
      </c>
      <c r="AW539">
        <v>-0.96590004467815871</v>
      </c>
      <c r="AZ539" s="8">
        <v>2.4074074074074076E-3</v>
      </c>
      <c r="BA539">
        <v>6.8730363018263629</v>
      </c>
      <c r="BB539">
        <v>20279.24890036905</v>
      </c>
      <c r="BC539">
        <v>0.26893751912081637</v>
      </c>
      <c r="BF539" s="8">
        <v>1.736111111111111E-3</v>
      </c>
      <c r="BG539">
        <v>2.7104804013007575</v>
      </c>
      <c r="BH539">
        <v>6201.9953738477579</v>
      </c>
      <c r="BI539">
        <v>0.62030219506328654</v>
      </c>
      <c r="BJ539">
        <v>7.9154554042874831E-2</v>
      </c>
      <c r="BM539">
        <v>7.3234900411689495E-3</v>
      </c>
      <c r="BN539">
        <v>0.90474516351929735</v>
      </c>
      <c r="BP539">
        <v>8.7767923966587374E-3</v>
      </c>
      <c r="BR539">
        <v>-0.76453285552550987</v>
      </c>
      <c r="BS539">
        <v>-0.55210203879603625</v>
      </c>
      <c r="CA539">
        <v>6.2056663633431874E-3</v>
      </c>
      <c r="CD539">
        <v>-0.63846539100178212</v>
      </c>
      <c r="CE539">
        <v>1.7722153959073932</v>
      </c>
      <c r="CJ539">
        <v>-0.4809160469042062</v>
      </c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DD5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39" t="str">
        <f>IF(TRIM(SW_base_final[[#This Row],[Neg]])="","blocked",SW_base_final[[#This Row],[Neg]])</f>
        <v>blocked</v>
      </c>
      <c r="DF539" t="str">
        <f>LEFT(SW_base_final[[#This Row],[date]],2)</f>
        <v/>
      </c>
      <c r="DG539" t="str">
        <f>MID(SW_base_final[[#This Row],[date]],4,2)</f>
        <v/>
      </c>
      <c r="DH539" t="str">
        <f>RIGHT(SW_base_final[[#This Row],[date]],4)</f>
        <v/>
      </c>
    </row>
    <row r="540" spans="1:112" x14ac:dyDescent="0.3">
      <c r="A540" s="6" t="s">
        <v>1610</v>
      </c>
      <c r="B540" s="6" t="s">
        <v>113</v>
      </c>
      <c r="C540" s="6" t="s">
        <v>114</v>
      </c>
      <c r="D540" s="6" t="s">
        <v>115</v>
      </c>
      <c r="E540" s="6" t="s">
        <v>116</v>
      </c>
      <c r="F540" s="6" t="s">
        <v>117</v>
      </c>
      <c r="G540" s="6" t="s">
        <v>118</v>
      </c>
      <c r="H540" s="1">
        <v>44161.630982407405</v>
      </c>
      <c r="I540" s="6" t="s">
        <v>116</v>
      </c>
      <c r="J540" s="6" t="s">
        <v>116</v>
      </c>
      <c r="K540" s="6" t="s">
        <v>119</v>
      </c>
      <c r="L540">
        <v>2.7887513219452409E-4</v>
      </c>
      <c r="M540">
        <v>0.97227402004290009</v>
      </c>
      <c r="N540">
        <v>62215</v>
      </c>
      <c r="O540">
        <v>823624.74195424875</v>
      </c>
      <c r="P540">
        <v>6352.8718537460081</v>
      </c>
      <c r="Q540">
        <v>0.40001518769228356</v>
      </c>
      <c r="R540">
        <v>0.5999848123077165</v>
      </c>
      <c r="S540" s="7">
        <v>1.6550925925925926E-3</v>
      </c>
      <c r="T540">
        <v>1.8670624726913574</v>
      </c>
      <c r="U540">
        <v>0.47409785567712326</v>
      </c>
      <c r="V540" s="6" t="s">
        <v>117</v>
      </c>
      <c r="W540" s="6" t="s">
        <v>121</v>
      </c>
      <c r="X540" s="6" t="s">
        <v>152</v>
      </c>
      <c r="Y540" s="6" t="s">
        <v>148</v>
      </c>
      <c r="Z540" s="6" t="s">
        <v>180</v>
      </c>
      <c r="AA540">
        <v>3.1016874121047477E-2</v>
      </c>
      <c r="AB540">
        <v>4.5687782298904356E-2</v>
      </c>
      <c r="AC540">
        <v>8.6243804722377027E-2</v>
      </c>
      <c r="AD540">
        <v>0.21905651768650913</v>
      </c>
      <c r="AE540">
        <v>-2.8157801891735001E-3</v>
      </c>
      <c r="AF540">
        <v>-4.495016363853066E-2</v>
      </c>
      <c r="AG540">
        <v>271413.45910482749</v>
      </c>
      <c r="AH540">
        <v>2.8933479955151054E-3</v>
      </c>
      <c r="AI540">
        <v>-1.1291052397587542E-2</v>
      </c>
      <c r="AJ540">
        <v>3.3771101114486557E-2</v>
      </c>
      <c r="AK540">
        <v>-6.8164492104791807E-2</v>
      </c>
      <c r="AL540">
        <v>-8.8641238551809831E-3</v>
      </c>
      <c r="AM540">
        <v>1.3270457924103196E-2</v>
      </c>
      <c r="AN540">
        <v>0.40023673214268146</v>
      </c>
      <c r="AO540">
        <v>0.59976326785731859</v>
      </c>
      <c r="AP540">
        <v>2.7152801793183903</v>
      </c>
      <c r="AQ540">
        <v>2236371.9370245957</v>
      </c>
      <c r="AR540">
        <v>-3.2379424432239068E-2</v>
      </c>
      <c r="AS540">
        <v>-0.15433975169338532</v>
      </c>
      <c r="AT540">
        <v>-3.9257401032117056E-2</v>
      </c>
      <c r="AU540">
        <v>0.19865613557336959</v>
      </c>
      <c r="AV540">
        <v>-2.6235935306125224E-2</v>
      </c>
      <c r="AW540">
        <v>-0.32858908782043095</v>
      </c>
      <c r="AX540">
        <v>329644.87523162784</v>
      </c>
      <c r="AY540">
        <v>77151.860852771613</v>
      </c>
      <c r="AZ540" s="8">
        <v>2.5578703703703705E-3</v>
      </c>
      <c r="BA540">
        <v>3.1780072243716813</v>
      </c>
      <c r="BB540">
        <v>1047613.7949632148</v>
      </c>
      <c r="BC540">
        <v>0.3246685217138815</v>
      </c>
      <c r="BD540">
        <v>493979.86672262097</v>
      </c>
      <c r="BE540">
        <v>194261.5982520559</v>
      </c>
      <c r="BF540" s="8">
        <v>1.0532407407407407E-3</v>
      </c>
      <c r="BG540">
        <v>2.406491078165522</v>
      </c>
      <c r="BH540">
        <v>1188758.1420613809</v>
      </c>
      <c r="BI540">
        <v>0.57381571356690175</v>
      </c>
      <c r="BJ540">
        <v>0.60347504244863259</v>
      </c>
      <c r="BK540">
        <v>9.466671234183795E-3</v>
      </c>
      <c r="BL540">
        <v>3.366518242158649E-2</v>
      </c>
      <c r="BM540">
        <v>6.0712802486205572E-2</v>
      </c>
      <c r="BN540">
        <v>0.29249820410640182</v>
      </c>
      <c r="BP540">
        <v>1.8209730298977399E-4</v>
      </c>
      <c r="BQ540">
        <v>198751.25762190807</v>
      </c>
      <c r="BR540">
        <v>0.13116078828248301</v>
      </c>
      <c r="BS540">
        <v>0.25450975093443162</v>
      </c>
      <c r="BU540">
        <v>1.1999533293214797</v>
      </c>
      <c r="BV540">
        <v>1.7106729487176362</v>
      </c>
      <c r="BW540">
        <v>11087.446660945885</v>
      </c>
      <c r="BX540">
        <v>6.1132784344580138E-2</v>
      </c>
      <c r="BY540">
        <v>2.7630613293529604</v>
      </c>
      <c r="BZ540">
        <v>19995.434772119806</v>
      </c>
      <c r="CA540">
        <v>-0.27117616900561314</v>
      </c>
      <c r="CB540">
        <v>0.62023361683697953</v>
      </c>
      <c r="CC540">
        <v>96332.709439670449</v>
      </c>
      <c r="CD540">
        <v>0.1063869465012417</v>
      </c>
      <c r="CE540">
        <v>4.3012962640848196E-2</v>
      </c>
      <c r="CJ540">
        <v>-0.56410600115806164</v>
      </c>
      <c r="CK540">
        <v>-0.54039575280063135</v>
      </c>
      <c r="CL540" s="6" t="s">
        <v>1611</v>
      </c>
      <c r="CM540" s="6" t="s">
        <v>1612</v>
      </c>
      <c r="CN540" s="6" t="s">
        <v>1613</v>
      </c>
      <c r="CO540" s="6" t="s">
        <v>1614</v>
      </c>
      <c r="CP540" s="6" t="s">
        <v>152</v>
      </c>
      <c r="CQ540" s="6" t="s">
        <v>1615</v>
      </c>
      <c r="CR540" s="6" t="s">
        <v>185</v>
      </c>
      <c r="CS540" s="6" t="s">
        <v>186</v>
      </c>
      <c r="CT540" s="6" t="s">
        <v>1616</v>
      </c>
      <c r="CU540" s="6"/>
      <c r="CV540">
        <v>0.67734138319391346</v>
      </c>
      <c r="CW540">
        <v>0.32265861680608654</v>
      </c>
      <c r="CX540">
        <v>0.16497075691083551</v>
      </c>
      <c r="CY540">
        <v>0.25960401690256218</v>
      </c>
      <c r="CZ540">
        <v>0.20255008566229235</v>
      </c>
      <c r="DA540">
        <v>0.17260623672419315</v>
      </c>
      <c r="DB540">
        <v>0.11946288807901773</v>
      </c>
      <c r="DC540">
        <v>8.0806015721099037E-2</v>
      </c>
      <c r="DD5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40" t="str">
        <f>IF(TRIM(SW_base_final[[#This Row],[Neg]])="","blocked",SW_base_final[[#This Row],[Neg]])</f>
        <v>blocked</v>
      </c>
      <c r="DF540" t="str">
        <f>LEFT(SW_base_final[[#This Row],[date]],2)</f>
        <v/>
      </c>
      <c r="DG540" t="str">
        <f>MID(SW_base_final[[#This Row],[date]],4,2)</f>
        <v/>
      </c>
      <c r="DH540" t="str">
        <f>RIGHT(SW_base_final[[#This Row],[date]],4)</f>
        <v/>
      </c>
    </row>
    <row r="541" spans="1:112" x14ac:dyDescent="0.3">
      <c r="A541" s="6" t="s">
        <v>1617</v>
      </c>
      <c r="B541" s="6" t="s">
        <v>1123</v>
      </c>
      <c r="C541" s="6" t="s">
        <v>499</v>
      </c>
      <c r="D541" s="6" t="s">
        <v>165</v>
      </c>
      <c r="E541" s="6" t="s">
        <v>116</v>
      </c>
      <c r="F541" s="6" t="s">
        <v>117</v>
      </c>
      <c r="G541" s="6" t="s">
        <v>166</v>
      </c>
      <c r="H541" s="1">
        <v>44161.630982407405</v>
      </c>
      <c r="I541" s="6" t="s">
        <v>116</v>
      </c>
      <c r="J541" s="6" t="s">
        <v>116</v>
      </c>
      <c r="K541" s="6" t="s">
        <v>119</v>
      </c>
      <c r="L541">
        <v>2.7879648213349301E-4</v>
      </c>
      <c r="M541">
        <v>-0.23058631375342778</v>
      </c>
      <c r="N541">
        <v>109153</v>
      </c>
      <c r="O541">
        <v>16531.714695444647</v>
      </c>
      <c r="P541">
        <v>11384.719668754406</v>
      </c>
      <c r="Q541">
        <v>0.18480221623526905</v>
      </c>
      <c r="R541">
        <v>0.81519778376473095</v>
      </c>
      <c r="S541" s="7">
        <v>5.7870370370370373E-5</v>
      </c>
      <c r="T541">
        <v>1.3392749085687019</v>
      </c>
      <c r="U541">
        <v>0.86977202064066284</v>
      </c>
      <c r="V541" s="6" t="s">
        <v>120</v>
      </c>
      <c r="W541" s="6"/>
      <c r="X541" s="6"/>
      <c r="Y541" s="6"/>
      <c r="Z541" s="6"/>
      <c r="AZ541" s="8"/>
      <c r="BF541" s="8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DD5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41" t="str">
        <f>IF(TRIM(SW_base_final[[#This Row],[Neg]])="","blocked",SW_base_final[[#This Row],[Neg]])</f>
        <v>blocked</v>
      </c>
      <c r="DF541" t="str">
        <f>LEFT(SW_base_final[[#This Row],[date]],2)</f>
        <v/>
      </c>
      <c r="DG541" t="str">
        <f>MID(SW_base_final[[#This Row],[date]],4,2)</f>
        <v/>
      </c>
      <c r="DH541" t="str">
        <f>RIGHT(SW_base_final[[#This Row],[date]],4)</f>
        <v/>
      </c>
    </row>
    <row r="542" spans="1:112" x14ac:dyDescent="0.3">
      <c r="A542" s="6" t="s">
        <v>1618</v>
      </c>
      <c r="B542" s="6" t="s">
        <v>190</v>
      </c>
      <c r="C542" s="6" t="s">
        <v>114</v>
      </c>
      <c r="D542" s="6" t="s">
        <v>117</v>
      </c>
      <c r="E542" s="6" t="s">
        <v>116</v>
      </c>
      <c r="F542" s="6" t="s">
        <v>117</v>
      </c>
      <c r="G542" s="6" t="s">
        <v>118</v>
      </c>
      <c r="H542" s="1">
        <v>44161.630982407405</v>
      </c>
      <c r="I542" s="6" t="s">
        <v>116</v>
      </c>
      <c r="J542" s="6" t="s">
        <v>116</v>
      </c>
      <c r="K542" s="6" t="s">
        <v>119</v>
      </c>
      <c r="L542">
        <v>2.7823166926628886E-4</v>
      </c>
      <c r="M542">
        <v>-0.38947299840893268</v>
      </c>
      <c r="N542">
        <v>1236983</v>
      </c>
      <c r="O542">
        <v>12097.967616844982</v>
      </c>
      <c r="P542">
        <v>9339.5732473697208</v>
      </c>
      <c r="Q542">
        <v>0.51959743449171281</v>
      </c>
      <c r="R542">
        <v>0.48040256550828719</v>
      </c>
      <c r="S542" s="7">
        <v>1.2152777777777778E-3</v>
      </c>
      <c r="T542">
        <v>3.5994765809466909</v>
      </c>
      <c r="U542">
        <v>0.24908039250480837</v>
      </c>
      <c r="V542" s="6" t="s">
        <v>117</v>
      </c>
      <c r="W542" s="6" t="s">
        <v>121</v>
      </c>
      <c r="X542" s="6" t="s">
        <v>122</v>
      </c>
      <c r="Y542" s="6" t="s">
        <v>487</v>
      </c>
      <c r="Z542" s="6" t="s">
        <v>180</v>
      </c>
      <c r="AA542">
        <v>-0.2667108750328826</v>
      </c>
      <c r="AB542">
        <v>-5.4182423740004926E-2</v>
      </c>
      <c r="AC542">
        <v>-0.26977468791320902</v>
      </c>
      <c r="AD542">
        <v>0.23988252608208982</v>
      </c>
      <c r="AE542">
        <v>-0.26339709316184723</v>
      </c>
      <c r="AF542">
        <v>-0.24594043313211478</v>
      </c>
      <c r="AG542">
        <v>7134.2184303363956</v>
      </c>
      <c r="AH542">
        <v>-0.23613014841490898</v>
      </c>
      <c r="AI542">
        <v>-3.000655355410331E-2</v>
      </c>
      <c r="AJ542">
        <v>-0.21857482200758394</v>
      </c>
      <c r="AK542">
        <v>0.10821833209934018</v>
      </c>
      <c r="AL542">
        <v>-0.25730983902476912</v>
      </c>
      <c r="AM542">
        <v>-0.16259004765571416</v>
      </c>
      <c r="AN542">
        <v>0.51742646364518408</v>
      </c>
      <c r="AO542">
        <v>0.48257353635481598</v>
      </c>
      <c r="AP542">
        <v>2.8670561077740322</v>
      </c>
      <c r="AQ542">
        <v>34685.551947527856</v>
      </c>
      <c r="AR542">
        <v>-0.41592033807640272</v>
      </c>
      <c r="AS542">
        <v>-0.40737567379965145</v>
      </c>
      <c r="AT542">
        <v>-0.41248297786673127</v>
      </c>
      <c r="AU542">
        <v>1.0367817223352147</v>
      </c>
      <c r="AV542">
        <v>-0.41980866558895991</v>
      </c>
      <c r="AW542">
        <v>-0.6729787237293996</v>
      </c>
      <c r="AX542">
        <v>6259.8086012780541</v>
      </c>
      <c r="AZ542" s="8">
        <v>4.861111111111111E-4</v>
      </c>
      <c r="BA542">
        <v>2.9583555038738991</v>
      </c>
      <c r="BB542">
        <v>18518.739228788105</v>
      </c>
      <c r="BC542">
        <v>0.28840999667869333</v>
      </c>
      <c r="BD542">
        <v>5838.1590155669273</v>
      </c>
      <c r="BF542" s="8">
        <v>1.9791666666666668E-3</v>
      </c>
      <c r="BG542">
        <v>2.7691627918377</v>
      </c>
      <c r="BH542">
        <v>16166.812718739749</v>
      </c>
      <c r="BI542">
        <v>0.20691028479857987</v>
      </c>
      <c r="BJ542">
        <v>0.22907565680455097</v>
      </c>
      <c r="BL542">
        <v>7.6306769274980785E-2</v>
      </c>
      <c r="BM542">
        <v>4.2889388373578185E-3</v>
      </c>
      <c r="BN542">
        <v>0.6903286350831106</v>
      </c>
      <c r="BR542">
        <v>-0.53533411259864139</v>
      </c>
      <c r="BS542">
        <v>0.84311904596854692</v>
      </c>
      <c r="BV542">
        <v>-1</v>
      </c>
      <c r="BX542">
        <v>6.0048979845832582</v>
      </c>
      <c r="CA542">
        <v>-0.86351519470670257</v>
      </c>
      <c r="CB542">
        <v>-0.78172145654973479</v>
      </c>
      <c r="CD542">
        <v>-0.17239946085472291</v>
      </c>
      <c r="CE542">
        <v>0.21295408147026795</v>
      </c>
      <c r="CH542">
        <v>-1</v>
      </c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>
        <v>0.53015902895030087</v>
      </c>
      <c r="CW542">
        <v>0.46984097104969913</v>
      </c>
      <c r="CX542">
        <v>0.1453506210369038</v>
      </c>
      <c r="CY542">
        <v>0.29034393841961337</v>
      </c>
      <c r="CZ542">
        <v>0.26437981639128411</v>
      </c>
      <c r="DA542">
        <v>0.15495831616434799</v>
      </c>
      <c r="DB542">
        <v>8.9885522108635707E-2</v>
      </c>
      <c r="DC542">
        <v>5.5081785879215063E-2</v>
      </c>
      <c r="DD5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42" t="str">
        <f>IF(TRIM(SW_base_final[[#This Row],[Neg]])="","blocked",SW_base_final[[#This Row],[Neg]])</f>
        <v>blocked</v>
      </c>
      <c r="DF542" t="str">
        <f>LEFT(SW_base_final[[#This Row],[date]],2)</f>
        <v/>
      </c>
      <c r="DG542" t="str">
        <f>MID(SW_base_final[[#This Row],[date]],4,2)</f>
        <v/>
      </c>
      <c r="DH542" t="str">
        <f>RIGHT(SW_base_final[[#This Row],[date]],4)</f>
        <v/>
      </c>
    </row>
    <row r="543" spans="1:112" x14ac:dyDescent="0.3">
      <c r="A543" s="6" t="s">
        <v>1619</v>
      </c>
      <c r="B543" s="6" t="s">
        <v>1620</v>
      </c>
      <c r="C543" s="6" t="s">
        <v>159</v>
      </c>
      <c r="D543" s="6" t="s">
        <v>143</v>
      </c>
      <c r="E543" s="6" t="s">
        <v>116</v>
      </c>
      <c r="F543" s="6" t="s">
        <v>117</v>
      </c>
      <c r="G543" s="6" t="s">
        <v>144</v>
      </c>
      <c r="H543" s="1">
        <v>44161.630982407405</v>
      </c>
      <c r="I543" s="6" t="s">
        <v>116</v>
      </c>
      <c r="J543" s="6" t="s">
        <v>116</v>
      </c>
      <c r="K543" s="6" t="s">
        <v>119</v>
      </c>
      <c r="L543">
        <v>2.7815073226178095E-4</v>
      </c>
      <c r="M543">
        <v>-8.6947097037841245E-2</v>
      </c>
      <c r="N543">
        <v>35371</v>
      </c>
      <c r="O543">
        <v>16493.423851306048</v>
      </c>
      <c r="P543">
        <v>12694.549775519092</v>
      </c>
      <c r="Q543">
        <v>0.32708554609462398</v>
      </c>
      <c r="R543">
        <v>0.67291445390537596</v>
      </c>
      <c r="S543" s="7">
        <v>6.9444444444444444E-5</v>
      </c>
      <c r="T543">
        <v>1.289852480427875</v>
      </c>
      <c r="U543">
        <v>0.83601683815535233</v>
      </c>
      <c r="V543" s="6" t="s">
        <v>117</v>
      </c>
      <c r="W543" s="6"/>
      <c r="X543" s="6"/>
      <c r="Y543" s="6"/>
      <c r="Z543" s="6"/>
      <c r="AZ543" s="8"/>
      <c r="BF543" s="8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DD5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43" t="str">
        <f>IF(TRIM(SW_base_final[[#This Row],[Neg]])="","blocked",SW_base_final[[#This Row],[Neg]])</f>
        <v>blocked</v>
      </c>
      <c r="DF543" t="str">
        <f>LEFT(SW_base_final[[#This Row],[date]],2)</f>
        <v/>
      </c>
      <c r="DG543" t="str">
        <f>MID(SW_base_final[[#This Row],[date]],4,2)</f>
        <v/>
      </c>
      <c r="DH543" t="str">
        <f>RIGHT(SW_base_final[[#This Row],[date]],4)</f>
        <v/>
      </c>
    </row>
    <row r="544" spans="1:112" x14ac:dyDescent="0.3">
      <c r="A544" s="6" t="s">
        <v>1621</v>
      </c>
      <c r="B544" s="6" t="s">
        <v>113</v>
      </c>
      <c r="C544" s="6" t="s">
        <v>114</v>
      </c>
      <c r="D544" s="6" t="s">
        <v>115</v>
      </c>
      <c r="E544" s="6" t="s">
        <v>116</v>
      </c>
      <c r="F544" s="6" t="s">
        <v>117</v>
      </c>
      <c r="G544" s="6" t="s">
        <v>118</v>
      </c>
      <c r="H544" s="1">
        <v>44161.630982407405</v>
      </c>
      <c r="I544" s="6" t="s">
        <v>116</v>
      </c>
      <c r="J544" s="6" t="s">
        <v>116</v>
      </c>
      <c r="K544" s="6" t="s">
        <v>119</v>
      </c>
      <c r="L544">
        <v>2.7802650233631063E-4</v>
      </c>
      <c r="M544">
        <v>0.11059860526421181</v>
      </c>
      <c r="N544">
        <v>2232</v>
      </c>
      <c r="O544">
        <v>17623196.087076865</v>
      </c>
      <c r="P544">
        <v>8678.7942079247114</v>
      </c>
      <c r="Q544">
        <v>0.61786291051151954</v>
      </c>
      <c r="R544">
        <v>0.38213708948848046</v>
      </c>
      <c r="S544" s="7">
        <v>3.1134259259259257E-3</v>
      </c>
      <c r="T544">
        <v>2.0836478268475096</v>
      </c>
      <c r="U544">
        <v>0.47696658367102718</v>
      </c>
      <c r="V544" s="6" t="s">
        <v>117</v>
      </c>
      <c r="W544" s="6" t="s">
        <v>121</v>
      </c>
      <c r="X544" s="6" t="s">
        <v>130</v>
      </c>
      <c r="Y544" s="6" t="s">
        <v>148</v>
      </c>
      <c r="Z544" s="6" t="s">
        <v>192</v>
      </c>
      <c r="AA544">
        <v>-9.1766605048906214E-2</v>
      </c>
      <c r="AB544">
        <v>9.6465228309231321E-2</v>
      </c>
      <c r="AC544">
        <v>-0.10748553874860911</v>
      </c>
      <c r="AD544">
        <v>9.9165954809639967E-2</v>
      </c>
      <c r="AE544">
        <v>-7.1118794773607497E-2</v>
      </c>
      <c r="AF544">
        <v>9.3075432986107209E-2</v>
      </c>
      <c r="AG544">
        <v>8931491.2930738144</v>
      </c>
      <c r="AH544">
        <v>-6.1025415810404882E-2</v>
      </c>
      <c r="AI544">
        <v>6.4100457932961596E-2</v>
      </c>
      <c r="AJ544">
        <v>-5.6840343473895105E-2</v>
      </c>
      <c r="AK544">
        <v>6.2794488715991692E-2</v>
      </c>
      <c r="AL544">
        <v>-6.5297516136251454E-2</v>
      </c>
      <c r="AM544">
        <v>6.5449006551448585E-2</v>
      </c>
      <c r="AN544">
        <v>0.55793984448918343</v>
      </c>
      <c r="AO544">
        <v>0.44206015551081645</v>
      </c>
      <c r="AP544">
        <v>5.3890455127552119</v>
      </c>
      <c r="AQ544">
        <v>94972205.793466806</v>
      </c>
      <c r="AR544">
        <v>-0.16109295848952565</v>
      </c>
      <c r="AS544">
        <v>1.4993941464926941E-2</v>
      </c>
      <c r="AT544">
        <v>-0.18060677972470407</v>
      </c>
      <c r="AU544">
        <v>3.4460576569781409E-2</v>
      </c>
      <c r="AV544">
        <v>-8.4650404429081005E-2</v>
      </c>
      <c r="AW544">
        <v>-4.7838753108785714E-2</v>
      </c>
      <c r="AX544">
        <v>9832683.2842260562</v>
      </c>
      <c r="AY544">
        <v>4531809.0620969087</v>
      </c>
      <c r="AZ544" s="8">
        <v>4.0162037037037041E-3</v>
      </c>
      <c r="BA544">
        <v>7.5156120761836895</v>
      </c>
      <c r="BB544">
        <v>73898633.232218847</v>
      </c>
      <c r="BC544">
        <v>0.36874729685570035</v>
      </c>
      <c r="BD544">
        <v>7790512.802850808</v>
      </c>
      <c r="BE544">
        <v>4399682.2309769057</v>
      </c>
      <c r="BF544" s="8">
        <v>1.9675925925925924E-3</v>
      </c>
      <c r="BG544">
        <v>2.7050302200307583</v>
      </c>
      <c r="BH544">
        <v>21073572.56124796</v>
      </c>
      <c r="BI544">
        <v>0.61355399446515935</v>
      </c>
      <c r="BJ544">
        <v>0.42932860714387872</v>
      </c>
      <c r="BK544">
        <v>1.6439839575474183E-2</v>
      </c>
      <c r="BL544">
        <v>2.7832948651387711E-2</v>
      </c>
      <c r="BM544">
        <v>2.1374831728390584E-2</v>
      </c>
      <c r="BN544">
        <v>0.42266588460732041</v>
      </c>
      <c r="BO544">
        <v>7.7398632606925755E-2</v>
      </c>
      <c r="BP544">
        <v>4.959255686622705E-3</v>
      </c>
      <c r="BQ544">
        <v>4220841.5198873142</v>
      </c>
      <c r="BR544">
        <v>-0.12711022240834546</v>
      </c>
      <c r="BS544">
        <v>0.15263602583189595</v>
      </c>
      <c r="BT544">
        <v>161624.35091867467</v>
      </c>
      <c r="BU544">
        <v>-0.24266539582482316</v>
      </c>
      <c r="BV544">
        <v>-0.26801972215151582</v>
      </c>
      <c r="BW544">
        <v>273632.97794246196</v>
      </c>
      <c r="BX544">
        <v>4.8586142165919277E-2</v>
      </c>
      <c r="BY544">
        <v>0.36841373381213494</v>
      </c>
      <c r="BZ544">
        <v>210141.54598265755</v>
      </c>
      <c r="CA544">
        <v>-9.6277132049535363E-2</v>
      </c>
      <c r="CB544">
        <v>8.2194640067418501E-2</v>
      </c>
      <c r="CC544">
        <v>4155338.5567727</v>
      </c>
      <c r="CD544">
        <v>-9.3660581902070716E-2</v>
      </c>
      <c r="CE544">
        <v>0.11392082256185176</v>
      </c>
      <c r="CF544">
        <v>760926.1452739283</v>
      </c>
      <c r="CG544">
        <v>-6.0757442467114786E-2</v>
      </c>
      <c r="CH544">
        <v>7.8536070942930802E-2</v>
      </c>
      <c r="CI544">
        <v>48755.736192579105</v>
      </c>
      <c r="CJ544">
        <v>-0.3836430845112192</v>
      </c>
      <c r="CK544">
        <v>-0.78949892899801777</v>
      </c>
      <c r="CL544" s="6" t="s">
        <v>1622</v>
      </c>
      <c r="CM544" s="6" t="s">
        <v>1623</v>
      </c>
      <c r="CN544" s="6" t="s">
        <v>1624</v>
      </c>
      <c r="CO544" s="6" t="s">
        <v>1625</v>
      </c>
      <c r="CP544" s="6" t="s">
        <v>130</v>
      </c>
      <c r="CQ544" s="6" t="s">
        <v>1626</v>
      </c>
      <c r="CR544" s="6" t="s">
        <v>495</v>
      </c>
      <c r="CS544" s="6" t="s">
        <v>273</v>
      </c>
      <c r="CT544" s="6" t="s">
        <v>1627</v>
      </c>
      <c r="CU544" s="6" t="s">
        <v>1628</v>
      </c>
      <c r="CV544">
        <v>0.51401708284888492</v>
      </c>
      <c r="CW544">
        <v>0.48598291715111508</v>
      </c>
      <c r="CX544">
        <v>0.14985006431380563</v>
      </c>
      <c r="CY544">
        <v>0.26374916441705643</v>
      </c>
      <c r="CZ544">
        <v>0.241004933897639</v>
      </c>
      <c r="DA544">
        <v>0.1675362815558466</v>
      </c>
      <c r="DB544">
        <v>0.11527891926350256</v>
      </c>
      <c r="DC544">
        <v>6.2580636552149696E-2</v>
      </c>
      <c r="DD5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44" t="str">
        <f>IF(TRIM(SW_base_final[[#This Row],[Neg]])="","blocked",SW_base_final[[#This Row],[Neg]])</f>
        <v>blocked</v>
      </c>
      <c r="DF544" t="str">
        <f>LEFT(SW_base_final[[#This Row],[date]],2)</f>
        <v/>
      </c>
      <c r="DG544" t="str">
        <f>MID(SW_base_final[[#This Row],[date]],4,2)</f>
        <v/>
      </c>
      <c r="DH544" t="str">
        <f>RIGHT(SW_base_final[[#This Row],[date]],4)</f>
        <v/>
      </c>
    </row>
    <row r="545" spans="1:112" x14ac:dyDescent="0.3">
      <c r="A545" s="6" t="s">
        <v>1629</v>
      </c>
      <c r="B545" s="6" t="s">
        <v>113</v>
      </c>
      <c r="C545" s="6" t="s">
        <v>114</v>
      </c>
      <c r="D545" s="6" t="s">
        <v>115</v>
      </c>
      <c r="E545" s="6" t="s">
        <v>116</v>
      </c>
      <c r="F545" s="6" t="s">
        <v>117</v>
      </c>
      <c r="G545" s="6" t="s">
        <v>118</v>
      </c>
      <c r="H545" s="1">
        <v>44161.630982407405</v>
      </c>
      <c r="I545" s="6" t="s">
        <v>116</v>
      </c>
      <c r="J545" s="6" t="s">
        <v>116</v>
      </c>
      <c r="K545" s="6" t="s">
        <v>119</v>
      </c>
      <c r="L545">
        <v>2.7601119253171995E-4</v>
      </c>
      <c r="M545">
        <v>6.415991685343779E-2</v>
      </c>
      <c r="N545">
        <v>335862</v>
      </c>
      <c r="O545">
        <v>31292.252738356743</v>
      </c>
      <c r="P545">
        <v>4954.3238569497435</v>
      </c>
      <c r="Q545">
        <v>0.53306963133164043</v>
      </c>
      <c r="R545">
        <v>0.46693036866835957</v>
      </c>
      <c r="S545" s="7">
        <v>1.4108796296296296E-2</v>
      </c>
      <c r="T545">
        <v>29.51933633824995</v>
      </c>
      <c r="U545">
        <v>9.6526766476387305E-2</v>
      </c>
      <c r="V545" s="6" t="s">
        <v>120</v>
      </c>
      <c r="W545" s="6" t="s">
        <v>121</v>
      </c>
      <c r="X545" s="6" t="s">
        <v>130</v>
      </c>
      <c r="Y545" s="6" t="s">
        <v>148</v>
      </c>
      <c r="Z545" s="6" t="s">
        <v>180</v>
      </c>
      <c r="AA545">
        <v>0.21794089035000619</v>
      </c>
      <c r="AB545">
        <v>0.66582103319153574</v>
      </c>
      <c r="AC545">
        <v>0.42631737974669837</v>
      </c>
      <c r="AD545">
        <v>0.77870818121936414</v>
      </c>
      <c r="AE545">
        <v>-0.27424999478111389</v>
      </c>
      <c r="AF545">
        <v>0.28673155787651061</v>
      </c>
      <c r="AG545">
        <v>5697.7740596258882</v>
      </c>
      <c r="AH545">
        <v>-0.16463105377579756</v>
      </c>
      <c r="AI545">
        <v>0.5688893959223762</v>
      </c>
      <c r="AJ545">
        <v>-8.9733866552406338E-2</v>
      </c>
      <c r="AK545">
        <v>1.0603094827827841</v>
      </c>
      <c r="AL545">
        <v>-0.27733479330618627</v>
      </c>
      <c r="AM545">
        <v>8.0435679696869711E-2</v>
      </c>
      <c r="AN545">
        <v>0.82276085559076717</v>
      </c>
      <c r="AO545">
        <v>0.17723914440923286</v>
      </c>
      <c r="AP545">
        <v>30.662816866962508</v>
      </c>
      <c r="AQ545">
        <v>959508.61507093906</v>
      </c>
      <c r="AR545">
        <v>0.5086765616833997</v>
      </c>
      <c r="AS545">
        <v>0.6619170238326666</v>
      </c>
      <c r="AT545">
        <v>0.68941712240851682</v>
      </c>
      <c r="AU545">
        <v>0.67103943456942261</v>
      </c>
      <c r="AV545">
        <v>-0.12884135209369052</v>
      </c>
      <c r="AW545">
        <v>0.60209148187150019</v>
      </c>
      <c r="AX545">
        <v>25746.040636372927</v>
      </c>
      <c r="AZ545" s="8">
        <v>1.6122685185185184E-2</v>
      </c>
      <c r="BA545">
        <v>32.514797752428954</v>
      </c>
      <c r="BB545">
        <v>837127.30421748303</v>
      </c>
      <c r="BC545">
        <v>0.11732056261606924</v>
      </c>
      <c r="BD545">
        <v>5546.2121019838232</v>
      </c>
      <c r="BF545" s="8">
        <v>4.7106481481481478E-3</v>
      </c>
      <c r="BG545">
        <v>22.065746603827421</v>
      </c>
      <c r="BH545">
        <v>122381.31085345609</v>
      </c>
      <c r="BJ545">
        <v>0.89388745920847179</v>
      </c>
      <c r="BL545">
        <v>7.7352821347669489E-3</v>
      </c>
      <c r="BM545">
        <v>4.5249081063584344E-4</v>
      </c>
      <c r="BN545">
        <v>9.7924767846125416E-2</v>
      </c>
      <c r="BQ545">
        <v>22957.35002638432</v>
      </c>
      <c r="BR545">
        <v>0.56790910900862746</v>
      </c>
      <c r="BS545">
        <v>0.7569026328430406</v>
      </c>
      <c r="BX545">
        <v>-0.44092887332148378</v>
      </c>
      <c r="CA545">
        <v>-0.95561101336491017</v>
      </c>
      <c r="CB545">
        <v>-0.8333216190579068</v>
      </c>
      <c r="CD545">
        <v>-9.907976405379737E-2</v>
      </c>
      <c r="CE545">
        <v>0.87977544139148933</v>
      </c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DD5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545" t="str">
        <f>IF(TRIM(SW_base_final[[#This Row],[Neg]])="","blocked",SW_base_final[[#This Row],[Neg]])</f>
        <v>blocked</v>
      </c>
      <c r="DF545" t="str">
        <f>LEFT(SW_base_final[[#This Row],[date]],2)</f>
        <v/>
      </c>
      <c r="DG545" t="str">
        <f>MID(SW_base_final[[#This Row],[date]],4,2)</f>
        <v/>
      </c>
      <c r="DH545" t="str">
        <f>RIGHT(SW_base_final[[#This Row],[date]],4)</f>
        <v/>
      </c>
    </row>
    <row r="546" spans="1:112" x14ac:dyDescent="0.3">
      <c r="A546" s="6" t="s">
        <v>1630</v>
      </c>
      <c r="B546" s="6" t="s">
        <v>113</v>
      </c>
      <c r="C546" s="6" t="s">
        <v>114</v>
      </c>
      <c r="D546" s="6" t="s">
        <v>115</v>
      </c>
      <c r="E546" s="6" t="s">
        <v>116</v>
      </c>
      <c r="F546" s="6" t="s">
        <v>117</v>
      </c>
      <c r="G546" s="6" t="s">
        <v>118</v>
      </c>
      <c r="H546" s="1">
        <v>44161.630982407405</v>
      </c>
      <c r="I546" s="6" t="s">
        <v>116</v>
      </c>
      <c r="J546" s="6" t="s">
        <v>116</v>
      </c>
      <c r="K546" s="6" t="s">
        <v>119</v>
      </c>
      <c r="L546">
        <v>2.7438012395680761E-4</v>
      </c>
      <c r="M546">
        <v>3.9876355601014164E-2</v>
      </c>
      <c r="N546">
        <v>4873</v>
      </c>
      <c r="O546">
        <v>15096033.600476749</v>
      </c>
      <c r="P546">
        <v>4550.7437954904108</v>
      </c>
      <c r="Q546">
        <v>0.67566303054175858</v>
      </c>
      <c r="R546">
        <v>0.32433696945824142</v>
      </c>
      <c r="S546" s="7">
        <v>3.2060185185185186E-3</v>
      </c>
      <c r="T546">
        <v>2.1793367524750971</v>
      </c>
      <c r="U546">
        <v>0.48520418435039725</v>
      </c>
      <c r="V546" s="6" t="s">
        <v>120</v>
      </c>
      <c r="W546" s="6" t="s">
        <v>121</v>
      </c>
      <c r="X546" s="6" t="s">
        <v>130</v>
      </c>
      <c r="Y546" s="6" t="s">
        <v>148</v>
      </c>
      <c r="Z546" s="6" t="s">
        <v>180</v>
      </c>
      <c r="AA546">
        <v>-0.31686385804983475</v>
      </c>
      <c r="AB546">
        <v>2.3994773561109333</v>
      </c>
      <c r="AC546">
        <v>-0.36742728235375688</v>
      </c>
      <c r="AD546">
        <v>6.1236144782720991E-2</v>
      </c>
      <c r="AE546">
        <v>-0.30105100684529462</v>
      </c>
      <c r="AF546">
        <v>8.0318945574627172</v>
      </c>
      <c r="AG546">
        <v>4332889.0658437265</v>
      </c>
      <c r="AH546">
        <v>-0.32057093731380348</v>
      </c>
      <c r="AI546">
        <v>2.9195814516817729</v>
      </c>
      <c r="AJ546">
        <v>-0.32210232442854381</v>
      </c>
      <c r="AK546">
        <v>-9.8725787030815804E-2</v>
      </c>
      <c r="AL546">
        <v>-0.32031648727036266</v>
      </c>
      <c r="AM546">
        <v>7.8077565000151328</v>
      </c>
      <c r="AN546">
        <v>0.22059745570929851</v>
      </c>
      <c r="AO546">
        <v>0.77940254429070144</v>
      </c>
      <c r="AP546">
        <v>2.3490125247283862</v>
      </c>
      <c r="AQ546">
        <v>35460772.001240432</v>
      </c>
      <c r="AR546">
        <v>-0.35253797191635838</v>
      </c>
      <c r="AS546">
        <v>1.7064994886736597</v>
      </c>
      <c r="AT546">
        <v>-0.38181827268740021</v>
      </c>
      <c r="AU546">
        <v>7.9777811393537457E-2</v>
      </c>
      <c r="AV546">
        <v>-0.34125877679822303</v>
      </c>
      <c r="AW546">
        <v>4.9432095238231781</v>
      </c>
      <c r="AX546">
        <v>3330146.6035672519</v>
      </c>
      <c r="AY546">
        <v>615968.16766323394</v>
      </c>
      <c r="AZ546" s="8">
        <v>3.7037037037037038E-3</v>
      </c>
      <c r="BA546">
        <v>2.8273023534657611</v>
      </c>
      <c r="BB546">
        <v>9415331.3296517022</v>
      </c>
      <c r="BC546">
        <v>0.34741952492603451</v>
      </c>
      <c r="BD546">
        <v>11765886.996909495</v>
      </c>
      <c r="BE546">
        <v>3716920.8981804927</v>
      </c>
      <c r="BF546" s="8">
        <v>3.0671296296296297E-3</v>
      </c>
      <c r="BG546">
        <v>2.2136402192567375</v>
      </c>
      <c r="BH546">
        <v>26045440.671588734</v>
      </c>
      <c r="BI546">
        <v>0.52420193400805037</v>
      </c>
      <c r="BJ546">
        <v>0.59162881263696165</v>
      </c>
      <c r="BK546">
        <v>9.9062606985563691E-3</v>
      </c>
      <c r="BL546">
        <v>1.9009170139797382E-3</v>
      </c>
      <c r="BM546">
        <v>0.19330459396208022</v>
      </c>
      <c r="BN546">
        <v>0.20268987409798378</v>
      </c>
      <c r="BO546">
        <v>7.051465133096072E-5</v>
      </c>
      <c r="BP546">
        <v>4.9902693910719074E-4</v>
      </c>
      <c r="BQ546">
        <v>1969763.2768761513</v>
      </c>
      <c r="BR546">
        <v>-0.31658849302732217</v>
      </c>
      <c r="BS546">
        <v>-0.26921711785960989</v>
      </c>
      <c r="BT546">
        <v>32981.809064041452</v>
      </c>
      <c r="BU546">
        <v>2.0829391196612645E-2</v>
      </c>
      <c r="BV546">
        <v>1.5957339284937366</v>
      </c>
      <c r="BW546">
        <v>6328.8948180824809</v>
      </c>
      <c r="BX546">
        <v>-0.32002822708982914</v>
      </c>
      <c r="BY546">
        <v>6.3137002916672929</v>
      </c>
      <c r="BZ546">
        <v>643586.45540072361</v>
      </c>
      <c r="CA546">
        <v>-0.30406728603386213</v>
      </c>
      <c r="CB546">
        <v>0.87869359933982172</v>
      </c>
      <c r="CC546">
        <v>674833.7167916965</v>
      </c>
      <c r="CD546">
        <v>-0.52293528751556873</v>
      </c>
      <c r="CE546">
        <v>6.8808036733794644</v>
      </c>
      <c r="CG546">
        <v>-0.49326280993256266</v>
      </c>
      <c r="CJ546">
        <v>9.963265856311569</v>
      </c>
      <c r="CK546">
        <v>3.467894556178404</v>
      </c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>
        <v>0.84727094170750816</v>
      </c>
      <c r="CW546">
        <v>0.15272905829249184</v>
      </c>
      <c r="CX546">
        <v>0.26889419687657501</v>
      </c>
      <c r="CY546">
        <v>0.29243644346356568</v>
      </c>
      <c r="CZ546">
        <v>0.19679426497358662</v>
      </c>
      <c r="DA546">
        <v>0.12836126081114207</v>
      </c>
      <c r="DB546">
        <v>7.5650691085626859E-2</v>
      </c>
      <c r="DC546">
        <v>3.7863142789503673E-2</v>
      </c>
      <c r="DD5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46" t="str">
        <f>IF(TRIM(SW_base_final[[#This Row],[Neg]])="","blocked",SW_base_final[[#This Row],[Neg]])</f>
        <v>blocked</v>
      </c>
      <c r="DF546" t="str">
        <f>LEFT(SW_base_final[[#This Row],[date]],2)</f>
        <v/>
      </c>
      <c r="DG546" t="str">
        <f>MID(SW_base_final[[#This Row],[date]],4,2)</f>
        <v/>
      </c>
      <c r="DH546" t="str">
        <f>RIGHT(SW_base_final[[#This Row],[date]],4)</f>
        <v/>
      </c>
    </row>
    <row r="547" spans="1:112" x14ac:dyDescent="0.3">
      <c r="A547" s="6" t="s">
        <v>1631</v>
      </c>
      <c r="B547" s="6" t="s">
        <v>190</v>
      </c>
      <c r="C547" s="6" t="s">
        <v>114</v>
      </c>
      <c r="D547" s="6" t="s">
        <v>117</v>
      </c>
      <c r="E547" s="6" t="s">
        <v>116</v>
      </c>
      <c r="F547" s="6" t="s">
        <v>117</v>
      </c>
      <c r="G547" s="6" t="s">
        <v>118</v>
      </c>
      <c r="H547" s="1">
        <v>44161.630982407405</v>
      </c>
      <c r="I547" s="6" t="s">
        <v>116</v>
      </c>
      <c r="J547" s="6" t="s">
        <v>116</v>
      </c>
      <c r="K547" s="6" t="s">
        <v>119</v>
      </c>
      <c r="L547">
        <v>2.7368561262414837E-4</v>
      </c>
      <c r="M547">
        <v>0.22969391062928296</v>
      </c>
      <c r="N547">
        <v>1927357</v>
      </c>
      <c r="O547">
        <v>11738.53642829819</v>
      </c>
      <c r="P547">
        <v>714.28319269415044</v>
      </c>
      <c r="Q547">
        <v>1</v>
      </c>
      <c r="R547">
        <v>0</v>
      </c>
      <c r="S547" s="7">
        <v>2.685185185185185E-3</v>
      </c>
      <c r="T547">
        <v>1.4592967444903746</v>
      </c>
      <c r="U547">
        <v>0.76096243074190117</v>
      </c>
      <c r="V547" s="6" t="s">
        <v>117</v>
      </c>
      <c r="W547" s="6" t="s">
        <v>121</v>
      </c>
      <c r="X547" s="6" t="s">
        <v>122</v>
      </c>
      <c r="Y547" s="6" t="s">
        <v>976</v>
      </c>
      <c r="Z547" s="6" t="s">
        <v>180</v>
      </c>
      <c r="AA547">
        <v>-0.34389164035657138</v>
      </c>
      <c r="AC547">
        <v>-0.34389164035657138</v>
      </c>
      <c r="AH547">
        <v>-9.6295755033148911E-3</v>
      </c>
      <c r="AJ547">
        <v>-9.6295755033148911E-3</v>
      </c>
      <c r="AN547">
        <v>1</v>
      </c>
      <c r="AP547">
        <v>1.4906505730998469</v>
      </c>
      <c r="AQ547">
        <v>17498.056054196131</v>
      </c>
      <c r="AR547">
        <v>-0.31717886443253829</v>
      </c>
      <c r="AT547">
        <v>-0.31717886443253829</v>
      </c>
      <c r="AX547">
        <v>11738.536428298192</v>
      </c>
      <c r="AZ547" s="8">
        <v>2.685185185185185E-3</v>
      </c>
      <c r="BA547">
        <v>1.4906505730998469</v>
      </c>
      <c r="BB547">
        <v>17498.056054196131</v>
      </c>
      <c r="BC547">
        <v>0.76096243074190117</v>
      </c>
      <c r="BF547" s="8"/>
      <c r="BJ547">
        <v>0.96024039226499225</v>
      </c>
      <c r="BL547">
        <v>1.0970079957723294E-2</v>
      </c>
      <c r="BM547">
        <v>8.8336138934279915E-4</v>
      </c>
      <c r="BN547">
        <v>2.7906166387941644E-2</v>
      </c>
      <c r="BQ547">
        <v>11271.816824525957</v>
      </c>
      <c r="BR547">
        <v>-0.27219966164996756</v>
      </c>
      <c r="BX547">
        <v>-0.89174002761960947</v>
      </c>
      <c r="CA547">
        <v>-0.990373940206698</v>
      </c>
      <c r="CD547">
        <v>1.391990194212303</v>
      </c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DD5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47" t="str">
        <f>IF(TRIM(SW_base_final[[#This Row],[Neg]])="","blocked",SW_base_final[[#This Row],[Neg]])</f>
        <v>blocked</v>
      </c>
      <c r="DF547" t="str">
        <f>LEFT(SW_base_final[[#This Row],[date]],2)</f>
        <v/>
      </c>
      <c r="DG547" t="str">
        <f>MID(SW_base_final[[#This Row],[date]],4,2)</f>
        <v/>
      </c>
      <c r="DH547" t="str">
        <f>RIGHT(SW_base_final[[#This Row],[date]],4)</f>
        <v/>
      </c>
    </row>
    <row r="548" spans="1:112" x14ac:dyDescent="0.3">
      <c r="A548" s="6" t="s">
        <v>1632</v>
      </c>
      <c r="B548" s="6" t="s">
        <v>113</v>
      </c>
      <c r="C548" s="6" t="s">
        <v>114</v>
      </c>
      <c r="D548" s="6" t="s">
        <v>115</v>
      </c>
      <c r="E548" s="6" t="s">
        <v>116</v>
      </c>
      <c r="F548" s="6" t="s">
        <v>117</v>
      </c>
      <c r="G548" s="6" t="s">
        <v>118</v>
      </c>
      <c r="H548" s="1">
        <v>44161.630982407405</v>
      </c>
      <c r="I548" s="6" t="s">
        <v>116</v>
      </c>
      <c r="J548" s="6" t="s">
        <v>116</v>
      </c>
      <c r="K548" s="6" t="s">
        <v>119</v>
      </c>
      <c r="L548">
        <v>2.7328791934018405E-4</v>
      </c>
      <c r="M548">
        <v>0.91225900046333808</v>
      </c>
      <c r="P548">
        <v>8869.4859395670774</v>
      </c>
      <c r="Q548">
        <v>0.52222595078244183</v>
      </c>
      <c r="R548">
        <v>0.47777404921755817</v>
      </c>
      <c r="S548" s="7"/>
      <c r="T548">
        <v>2.4940994003188095</v>
      </c>
      <c r="V548" s="6" t="s">
        <v>117</v>
      </c>
      <c r="W548" s="6" t="s">
        <v>121</v>
      </c>
      <c r="X548" s="6" t="s">
        <v>251</v>
      </c>
      <c r="Y548" s="6"/>
      <c r="Z548" s="6" t="s">
        <v>180</v>
      </c>
      <c r="AZ548" s="8"/>
      <c r="BF548" s="8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DD5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48" t="str">
        <f>IF(TRIM(SW_base_final[[#This Row],[Neg]])="","blocked",SW_base_final[[#This Row],[Neg]])</f>
        <v>blocked</v>
      </c>
      <c r="DF548" t="str">
        <f>LEFT(SW_base_final[[#This Row],[date]],2)</f>
        <v/>
      </c>
      <c r="DG548" t="str">
        <f>MID(SW_base_final[[#This Row],[date]],4,2)</f>
        <v/>
      </c>
      <c r="DH548" t="str">
        <f>RIGHT(SW_base_final[[#This Row],[date]],4)</f>
        <v/>
      </c>
    </row>
    <row r="549" spans="1:112" x14ac:dyDescent="0.3">
      <c r="A549" s="6" t="s">
        <v>1633</v>
      </c>
      <c r="B549" s="6" t="s">
        <v>113</v>
      </c>
      <c r="C549" s="6" t="s">
        <v>114</v>
      </c>
      <c r="D549" s="6" t="s">
        <v>115</v>
      </c>
      <c r="E549" s="6" t="s">
        <v>116</v>
      </c>
      <c r="F549" s="6" t="s">
        <v>117</v>
      </c>
      <c r="G549" s="6" t="s">
        <v>118</v>
      </c>
      <c r="H549" s="1">
        <v>44161.630982407405</v>
      </c>
      <c r="I549" s="6" t="s">
        <v>116</v>
      </c>
      <c r="J549" s="6" t="s">
        <v>116</v>
      </c>
      <c r="K549" s="6" t="s">
        <v>119</v>
      </c>
      <c r="L549">
        <v>2.7105460102159822E-4</v>
      </c>
      <c r="M549">
        <v>-0.29220424437842291</v>
      </c>
      <c r="N549">
        <v>59976</v>
      </c>
      <c r="O549">
        <v>829845.50920623483</v>
      </c>
      <c r="P549">
        <v>11758.398750067034</v>
      </c>
      <c r="Q549">
        <v>0.33681006030634464</v>
      </c>
      <c r="R549">
        <v>0.66318993969365536</v>
      </c>
      <c r="S549" s="7">
        <v>1.1574074074074073E-3</v>
      </c>
      <c r="T549">
        <v>2.9733677854055509</v>
      </c>
      <c r="U549">
        <v>0.5722272255270543</v>
      </c>
      <c r="V549" s="6" t="s">
        <v>120</v>
      </c>
      <c r="W549" s="6" t="s">
        <v>121</v>
      </c>
      <c r="X549" s="6" t="s">
        <v>152</v>
      </c>
      <c r="Y549" s="6" t="s">
        <v>231</v>
      </c>
      <c r="Z549" s="6" t="s">
        <v>124</v>
      </c>
      <c r="AA549">
        <v>-0.35669447271825006</v>
      </c>
      <c r="AB549">
        <v>0.54874296944536938</v>
      </c>
      <c r="AC549">
        <v>-0.38808251648993142</v>
      </c>
      <c r="AD549">
        <v>1.4679332571707451</v>
      </c>
      <c r="AE549">
        <v>-0.33701841908577312</v>
      </c>
      <c r="AF549">
        <v>0.27416648460458548</v>
      </c>
      <c r="AG549">
        <v>402432.78323348146</v>
      </c>
      <c r="AH549">
        <v>-0.36505625494603122</v>
      </c>
      <c r="AI549">
        <v>0.75151443210411362</v>
      </c>
      <c r="AJ549">
        <v>-0.40972725892725992</v>
      </c>
      <c r="AK549">
        <v>2.0768321126134817</v>
      </c>
      <c r="AL549">
        <v>-0.33829888902736138</v>
      </c>
      <c r="AM549">
        <v>0.42381341999434841</v>
      </c>
      <c r="AN549">
        <v>0.36652020167891847</v>
      </c>
      <c r="AO549">
        <v>0.63347979832108148</v>
      </c>
      <c r="AP549">
        <v>2.5754230375150797</v>
      </c>
      <c r="AQ549">
        <v>2137203.24198817</v>
      </c>
      <c r="AR549">
        <v>-0.35198000963351339</v>
      </c>
      <c r="AS549">
        <v>-0.15371423968140296</v>
      </c>
      <c r="AT549">
        <v>-0.40772474001933789</v>
      </c>
      <c r="AU549">
        <v>1.2932077967425304</v>
      </c>
      <c r="AV549">
        <v>-0.28216582010212476</v>
      </c>
      <c r="AW549">
        <v>-0.48771744193419819</v>
      </c>
      <c r="AX549">
        <v>304155.14339661406</v>
      </c>
      <c r="AY549">
        <v>140146.88514936654</v>
      </c>
      <c r="AZ549" s="8">
        <v>1.6435185185185185E-3</v>
      </c>
      <c r="BA549">
        <v>3.5709352675107695</v>
      </c>
      <c r="BB549">
        <v>1086118.3283497645</v>
      </c>
      <c r="BC549">
        <v>0.46631681216427573</v>
      </c>
      <c r="BD549">
        <v>525690.36580962082</v>
      </c>
      <c r="BE549">
        <v>262285.89808411489</v>
      </c>
      <c r="BF549" s="8">
        <v>8.7962962962962962E-4</v>
      </c>
      <c r="BG549">
        <v>1.9994372771500561</v>
      </c>
      <c r="BH549">
        <v>1051084.9136384053</v>
      </c>
      <c r="BI549">
        <v>0.63350511657978215</v>
      </c>
      <c r="BJ549">
        <v>0.46046425445584171</v>
      </c>
      <c r="BK549">
        <v>3.2445613603316746E-3</v>
      </c>
      <c r="BL549">
        <v>5.7134444809312714E-2</v>
      </c>
      <c r="BM549">
        <v>7.6834282966095582E-2</v>
      </c>
      <c r="BN549">
        <v>0.40232245640841835</v>
      </c>
      <c r="BQ549">
        <v>139596.38621077428</v>
      </c>
      <c r="BR549">
        <v>-0.25467455487692003</v>
      </c>
      <c r="BS549">
        <v>1.5197942611429553</v>
      </c>
      <c r="BU549">
        <v>-0.33060972933777877</v>
      </c>
      <c r="BV549">
        <v>-0.17678420405917805</v>
      </c>
      <c r="BW549">
        <v>17321.131762908335</v>
      </c>
      <c r="BX549">
        <v>-0.35625258484236777</v>
      </c>
      <c r="BY549">
        <v>0.65488124346137067</v>
      </c>
      <c r="BZ549">
        <v>23293.422096006787</v>
      </c>
      <c r="CA549">
        <v>-0.33163933739136042</v>
      </c>
      <c r="CB549">
        <v>0.89206066142407137</v>
      </c>
      <c r="CC549">
        <v>121969.86077112083</v>
      </c>
      <c r="CD549">
        <v>-0.50217587450859014</v>
      </c>
      <c r="CE549">
        <v>1.8619971269409987</v>
      </c>
      <c r="CL549" s="6" t="s">
        <v>1634</v>
      </c>
      <c r="CM549" s="6" t="s">
        <v>1635</v>
      </c>
      <c r="CN549" s="6" t="s">
        <v>1636</v>
      </c>
      <c r="CO549" s="6"/>
      <c r="CP549" s="6" t="s">
        <v>152</v>
      </c>
      <c r="CQ549" s="6" t="s">
        <v>1637</v>
      </c>
      <c r="CR549" s="6" t="s">
        <v>282</v>
      </c>
      <c r="CS549" s="6" t="s">
        <v>283</v>
      </c>
      <c r="CT549" s="6" t="s">
        <v>1638</v>
      </c>
      <c r="CU549" s="6" t="s">
        <v>1639</v>
      </c>
      <c r="CV549">
        <v>0.78249826341744699</v>
      </c>
      <c r="CW549">
        <v>0.21750173658255301</v>
      </c>
      <c r="CX549">
        <v>0.15364270958409479</v>
      </c>
      <c r="CY549">
        <v>0.2873634369843166</v>
      </c>
      <c r="CZ549">
        <v>0.21997183020779035</v>
      </c>
      <c r="DA549">
        <v>0.17388431239752314</v>
      </c>
      <c r="DB549">
        <v>0.10313234673725664</v>
      </c>
      <c r="DC549">
        <v>6.2005364089018487E-2</v>
      </c>
      <c r="DD5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49" t="str">
        <f>IF(TRIM(SW_base_final[[#This Row],[Neg]])="","blocked",SW_base_final[[#This Row],[Neg]])</f>
        <v>blocked</v>
      </c>
      <c r="DF549" t="str">
        <f>LEFT(SW_base_final[[#This Row],[date]],2)</f>
        <v/>
      </c>
      <c r="DG549" t="str">
        <f>MID(SW_base_final[[#This Row],[date]],4,2)</f>
        <v/>
      </c>
      <c r="DH549" t="str">
        <f>RIGHT(SW_base_final[[#This Row],[date]],4)</f>
        <v/>
      </c>
    </row>
    <row r="550" spans="1:112" x14ac:dyDescent="0.3">
      <c r="A550" s="6" t="s">
        <v>1640</v>
      </c>
      <c r="B550" s="6" t="s">
        <v>190</v>
      </c>
      <c r="C550" s="6" t="s">
        <v>114</v>
      </c>
      <c r="D550" s="6" t="s">
        <v>117</v>
      </c>
      <c r="E550" s="6" t="s">
        <v>116</v>
      </c>
      <c r="F550" s="6" t="s">
        <v>117</v>
      </c>
      <c r="G550" s="6" t="s">
        <v>118</v>
      </c>
      <c r="H550" s="1">
        <v>44161.630982407405</v>
      </c>
      <c r="I550" s="6" t="s">
        <v>116</v>
      </c>
      <c r="J550" s="6" t="s">
        <v>116</v>
      </c>
      <c r="K550" s="6" t="s">
        <v>119</v>
      </c>
      <c r="L550">
        <v>2.7025853759492376E-4</v>
      </c>
      <c r="M550">
        <v>-0.14814828016645468</v>
      </c>
      <c r="P550">
        <v>9198.2482390872574</v>
      </c>
      <c r="Q550">
        <v>0.49555651054090089</v>
      </c>
      <c r="R550">
        <v>0.50444348945909911</v>
      </c>
      <c r="S550" s="7"/>
      <c r="T550">
        <v>1.7837924089234258</v>
      </c>
      <c r="V550" s="6" t="s">
        <v>117</v>
      </c>
      <c r="W550" s="6" t="s">
        <v>121</v>
      </c>
      <c r="X550" s="6" t="s">
        <v>251</v>
      </c>
      <c r="Y550" s="6"/>
      <c r="Z550" s="6" t="s">
        <v>180</v>
      </c>
      <c r="AZ550" s="8"/>
      <c r="BF550" s="8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DD5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50" t="str">
        <f>IF(TRIM(SW_base_final[[#This Row],[Neg]])="","blocked",SW_base_final[[#This Row],[Neg]])</f>
        <v>blocked</v>
      </c>
      <c r="DF550" t="str">
        <f>LEFT(SW_base_final[[#This Row],[date]],2)</f>
        <v/>
      </c>
      <c r="DG550" t="str">
        <f>MID(SW_base_final[[#This Row],[date]],4,2)</f>
        <v/>
      </c>
      <c r="DH550" t="str">
        <f>RIGHT(SW_base_final[[#This Row],[date]],4)</f>
        <v/>
      </c>
    </row>
    <row r="551" spans="1:112" x14ac:dyDescent="0.3">
      <c r="A551" s="6" t="s">
        <v>1641</v>
      </c>
      <c r="B551" s="6" t="s">
        <v>190</v>
      </c>
      <c r="C551" s="6" t="s">
        <v>114</v>
      </c>
      <c r="D551" s="6" t="s">
        <v>117</v>
      </c>
      <c r="E551" s="6" t="s">
        <v>116</v>
      </c>
      <c r="F551" s="6" t="s">
        <v>117</v>
      </c>
      <c r="G551" s="6" t="s">
        <v>118</v>
      </c>
      <c r="H551" s="1">
        <v>44161.630982407405</v>
      </c>
      <c r="I551" s="6" t="s">
        <v>116</v>
      </c>
      <c r="J551" s="6" t="s">
        <v>116</v>
      </c>
      <c r="K551" s="6" t="s">
        <v>119</v>
      </c>
      <c r="L551">
        <v>2.6930934152110428E-4</v>
      </c>
      <c r="M551">
        <v>0.33717598315295322</v>
      </c>
      <c r="N551">
        <v>1582318</v>
      </c>
      <c r="O551">
        <v>11128.455236742291</v>
      </c>
      <c r="P551">
        <v>8957.2238302268997</v>
      </c>
      <c r="Q551">
        <v>0.29685035426844913</v>
      </c>
      <c r="R551">
        <v>0.70314964573155092</v>
      </c>
      <c r="S551" s="7">
        <v>5.7870370370370367E-4</v>
      </c>
      <c r="T551">
        <v>1.4173738915790681</v>
      </c>
      <c r="U551">
        <v>0.25301388661635865</v>
      </c>
      <c r="V551" s="6" t="s">
        <v>117</v>
      </c>
      <c r="W551" s="6" t="s">
        <v>121</v>
      </c>
      <c r="X551" s="6" t="s">
        <v>122</v>
      </c>
      <c r="Y551" s="6" t="s">
        <v>123</v>
      </c>
      <c r="Z551" s="6" t="s">
        <v>180</v>
      </c>
      <c r="AA551">
        <v>-0.30312825997033677</v>
      </c>
      <c r="AB551">
        <v>2.7606081817565324</v>
      </c>
      <c r="AC551">
        <v>-0.26697812617035965</v>
      </c>
      <c r="AD551">
        <v>37.940390350880342</v>
      </c>
      <c r="AE551">
        <v>-0.31838984772838852</v>
      </c>
      <c r="AF551">
        <v>1.6667771074890485</v>
      </c>
      <c r="AG551">
        <v>5993.5377983153448</v>
      </c>
      <c r="AH551">
        <v>-0.33087104755720742</v>
      </c>
      <c r="AI551">
        <v>3.4019928556371175</v>
      </c>
      <c r="AJ551">
        <v>-0.26238793230456636</v>
      </c>
      <c r="AK551">
        <v>15.421377736213859</v>
      </c>
      <c r="AL551">
        <v>-0.33979166780347025</v>
      </c>
      <c r="AM551">
        <v>2.9782315795636944</v>
      </c>
      <c r="AN551">
        <v>0.31224942903207525</v>
      </c>
      <c r="AO551">
        <v>0.68775057096792469</v>
      </c>
      <c r="AP551">
        <v>1.6319132702948216</v>
      </c>
      <c r="AQ551">
        <v>18160.673778721644</v>
      </c>
      <c r="AR551">
        <v>-0.19764696739201248</v>
      </c>
      <c r="AS551">
        <v>1.7174652117980709</v>
      </c>
      <c r="AT551">
        <v>0.13490495438304317</v>
      </c>
      <c r="AU551">
        <v>37.256907273350059</v>
      </c>
      <c r="AV551">
        <v>-0.31803781413696108</v>
      </c>
      <c r="AW551">
        <v>0.74233068007509484</v>
      </c>
      <c r="AZ551" s="8">
        <v>1.2962962962962963E-3</v>
      </c>
      <c r="BA551">
        <v>1.9648959308639891</v>
      </c>
      <c r="BB551">
        <v>6827.7260795526408</v>
      </c>
      <c r="BC551">
        <v>0.81029415298103957</v>
      </c>
      <c r="BD551">
        <v>7653.6014430605019</v>
      </c>
      <c r="BE551">
        <v>5232.0997545190348</v>
      </c>
      <c r="BF551" s="8">
        <v>2.5462962962962961E-4</v>
      </c>
      <c r="BG551">
        <v>1.4807339764790801</v>
      </c>
      <c r="BH551">
        <v>11332.947699169003</v>
      </c>
      <c r="BJ551">
        <v>0.15508808438002203</v>
      </c>
      <c r="BL551">
        <v>2.5583309809550807E-2</v>
      </c>
      <c r="BN551">
        <v>0.8193286058104271</v>
      </c>
      <c r="BR551">
        <v>-0.40559076809949712</v>
      </c>
      <c r="BS551">
        <v>174.13652579132147</v>
      </c>
      <c r="CD551">
        <v>-0.25738667175345908</v>
      </c>
      <c r="CE551">
        <v>32.044439155039903</v>
      </c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DD5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51" t="str">
        <f>IF(TRIM(SW_base_final[[#This Row],[Neg]])="","blocked",SW_base_final[[#This Row],[Neg]])</f>
        <v>blocked</v>
      </c>
      <c r="DF551" t="str">
        <f>LEFT(SW_base_final[[#This Row],[date]],2)</f>
        <v/>
      </c>
      <c r="DG551" t="str">
        <f>MID(SW_base_final[[#This Row],[date]],4,2)</f>
        <v/>
      </c>
      <c r="DH551" t="str">
        <f>RIGHT(SW_base_final[[#This Row],[date]],4)</f>
        <v/>
      </c>
    </row>
    <row r="552" spans="1:112" x14ac:dyDescent="0.3">
      <c r="A552" s="6" t="s">
        <v>1642</v>
      </c>
      <c r="B552" s="6" t="s">
        <v>703</v>
      </c>
      <c r="C552" s="6" t="s">
        <v>159</v>
      </c>
      <c r="D552" s="6" t="s">
        <v>160</v>
      </c>
      <c r="E552" s="6" t="s">
        <v>116</v>
      </c>
      <c r="F552" s="6" t="s">
        <v>117</v>
      </c>
      <c r="G552" s="6" t="s">
        <v>161</v>
      </c>
      <c r="H552" s="1">
        <v>44161.630982407405</v>
      </c>
      <c r="I552" s="6" t="s">
        <v>116</v>
      </c>
      <c r="J552" s="6" t="s">
        <v>116</v>
      </c>
      <c r="K552" s="6" t="s">
        <v>119</v>
      </c>
      <c r="L552">
        <v>2.6928630939906185E-4</v>
      </c>
      <c r="M552">
        <v>0.33648335711744948</v>
      </c>
      <c r="N552">
        <v>140896</v>
      </c>
      <c r="O552">
        <v>15967.792722158296</v>
      </c>
      <c r="P552">
        <v>7157.880038449397</v>
      </c>
      <c r="Q552">
        <v>0.52788327032347859</v>
      </c>
      <c r="R552">
        <v>0.47211672967652141</v>
      </c>
      <c r="S552" s="7">
        <v>8.1018518518518516E-5</v>
      </c>
      <c r="T552">
        <v>1.3836370362552501</v>
      </c>
      <c r="U552">
        <v>0.65053639478640446</v>
      </c>
      <c r="V552" s="6" t="s">
        <v>120</v>
      </c>
      <c r="W552" s="6"/>
      <c r="X552" s="6"/>
      <c r="Y552" s="6"/>
      <c r="Z552" s="6"/>
      <c r="AZ552" s="8"/>
      <c r="BF552" s="8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DD5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52" t="str">
        <f>IF(TRIM(SW_base_final[[#This Row],[Neg]])="","blocked",SW_base_final[[#This Row],[Neg]])</f>
        <v>blocked</v>
      </c>
      <c r="DF552" t="str">
        <f>LEFT(SW_base_final[[#This Row],[date]],2)</f>
        <v/>
      </c>
      <c r="DG552" t="str">
        <f>MID(SW_base_final[[#This Row],[date]],4,2)</f>
        <v/>
      </c>
      <c r="DH552" t="str">
        <f>RIGHT(SW_base_final[[#This Row],[date]],4)</f>
        <v/>
      </c>
    </row>
    <row r="553" spans="1:112" x14ac:dyDescent="0.3">
      <c r="A553" s="6" t="s">
        <v>1643</v>
      </c>
      <c r="B553" s="6" t="s">
        <v>1644</v>
      </c>
      <c r="C553" s="6" t="s">
        <v>169</v>
      </c>
      <c r="D553" s="6" t="s">
        <v>160</v>
      </c>
      <c r="E553" s="6" t="s">
        <v>170</v>
      </c>
      <c r="F553" s="6" t="s">
        <v>1645</v>
      </c>
      <c r="G553" s="6" t="s">
        <v>161</v>
      </c>
      <c r="H553" s="1">
        <v>44161.630982407405</v>
      </c>
      <c r="I553" s="6" t="s">
        <v>116</v>
      </c>
      <c r="J553" s="6" t="s">
        <v>116</v>
      </c>
      <c r="K553" s="6" t="s">
        <v>119</v>
      </c>
      <c r="L553">
        <v>2.6916143094615156E-4</v>
      </c>
      <c r="M553">
        <v>8.8542810096166722</v>
      </c>
      <c r="N553">
        <v>296929</v>
      </c>
      <c r="O553">
        <v>121990.38458620815</v>
      </c>
      <c r="P553">
        <v>5472.0908180687056</v>
      </c>
      <c r="Q553">
        <v>1</v>
      </c>
      <c r="R553">
        <v>0</v>
      </c>
      <c r="S553" s="7">
        <v>7.291666666666667E-4</v>
      </c>
      <c r="T553">
        <v>2.296635243685754</v>
      </c>
      <c r="U553">
        <v>0.70180812853198782</v>
      </c>
      <c r="V553" s="6" t="s">
        <v>120</v>
      </c>
      <c r="W553" s="6" t="s">
        <v>121</v>
      </c>
      <c r="X553" s="6" t="s">
        <v>130</v>
      </c>
      <c r="Y553" s="6" t="s">
        <v>179</v>
      </c>
      <c r="Z553" s="6" t="s">
        <v>180</v>
      </c>
      <c r="AA553">
        <v>-0.98584760135110627</v>
      </c>
      <c r="AB553">
        <v>-0.81601756092074873</v>
      </c>
      <c r="AC553">
        <v>-0.98684578028747238</v>
      </c>
      <c r="AD553">
        <v>0.83900599194517889</v>
      </c>
      <c r="AE553">
        <v>-0.98400006720884747</v>
      </c>
      <c r="AF553">
        <v>-0.92235286477684542</v>
      </c>
      <c r="AG553">
        <v>81388.150919032923</v>
      </c>
      <c r="AH553">
        <v>-0.97503560902166841</v>
      </c>
      <c r="AI553">
        <v>-0.69012049729832814</v>
      </c>
      <c r="AJ553">
        <v>-0.96816740098083676</v>
      </c>
      <c r="AK553">
        <v>0.86021216554014113</v>
      </c>
      <c r="AL553">
        <v>-0.98172779559282974</v>
      </c>
      <c r="AM553">
        <v>-0.87167022497508295</v>
      </c>
      <c r="AN553">
        <v>0.60344320471024482</v>
      </c>
      <c r="AO553">
        <v>0.39655679528975518</v>
      </c>
      <c r="AP553">
        <v>1.8253497973932211</v>
      </c>
      <c r="AQ553">
        <v>222675.1237883562</v>
      </c>
      <c r="AR553">
        <v>-0.99061148982994418</v>
      </c>
      <c r="AS553">
        <v>-0.90097020176453624</v>
      </c>
      <c r="AT553">
        <v>-0.99162498719735248</v>
      </c>
      <c r="AU553">
        <v>0.87062990610307112</v>
      </c>
      <c r="AV553">
        <v>-0.98678840799793566</v>
      </c>
      <c r="AW553">
        <v>-0.96966593353627861</v>
      </c>
      <c r="AX553">
        <v>73614.268618536706</v>
      </c>
      <c r="AY553">
        <v>51216.278346160325</v>
      </c>
      <c r="AZ553" s="8">
        <v>7.8703703703703705E-4</v>
      </c>
      <c r="BA553">
        <v>2.1329161845361906</v>
      </c>
      <c r="BB553">
        <v>157013.06494927153</v>
      </c>
      <c r="BC553">
        <v>0.64952640270024753</v>
      </c>
      <c r="BD553">
        <v>48376.115967671445</v>
      </c>
      <c r="BE553">
        <v>30171.872572872606</v>
      </c>
      <c r="BF553" s="8">
        <v>6.2500000000000001E-4</v>
      </c>
      <c r="BG553">
        <v>1.3573239092399432</v>
      </c>
      <c r="BH553">
        <v>65662.058839084639</v>
      </c>
      <c r="BI553">
        <v>0.78136559056119237</v>
      </c>
      <c r="BJ553">
        <v>0.20012239121852327</v>
      </c>
      <c r="BK553">
        <v>3.3118800608779517E-3</v>
      </c>
      <c r="BL553">
        <v>2.8629804980716617E-2</v>
      </c>
      <c r="BM553">
        <v>2.0445451441899049E-2</v>
      </c>
      <c r="BN553">
        <v>0.74494820900836933</v>
      </c>
      <c r="BO553">
        <v>2.0440778432165639E-3</v>
      </c>
      <c r="BP553">
        <v>4.9818544639732508E-4</v>
      </c>
      <c r="BQ553">
        <v>14648.952351687765</v>
      </c>
      <c r="BR553">
        <v>-0.9930386111327848</v>
      </c>
      <c r="BS553">
        <v>-0.15813103150234054</v>
      </c>
      <c r="BU553">
        <v>-0.97326440590149532</v>
      </c>
      <c r="BV553">
        <v>1.2210620024459646</v>
      </c>
      <c r="BX553">
        <v>-0.96390330083936981</v>
      </c>
      <c r="BY553">
        <v>2.4948349247979213</v>
      </c>
      <c r="CA553">
        <v>-0.97040125670465416</v>
      </c>
      <c r="CB553">
        <v>0.42190596444852768</v>
      </c>
      <c r="CC553">
        <v>54530.184012855549</v>
      </c>
      <c r="CD553">
        <v>-0.9838084800200515</v>
      </c>
      <c r="CE553">
        <v>1.7737631709766304</v>
      </c>
      <c r="CG553">
        <v>-0.96424064077807814</v>
      </c>
      <c r="CH553">
        <v>1.3742501313573183</v>
      </c>
      <c r="CJ553">
        <v>-0.97776644014321512</v>
      </c>
      <c r="CK553">
        <v>-0.68225499129586931</v>
      </c>
      <c r="CL553" s="6" t="s">
        <v>1646</v>
      </c>
      <c r="CM553" s="6"/>
      <c r="CN553" s="6" t="s">
        <v>1647</v>
      </c>
      <c r="CO553" s="6" t="s">
        <v>135</v>
      </c>
      <c r="CP553" s="6" t="s">
        <v>130</v>
      </c>
      <c r="CQ553" s="6"/>
      <c r="CR553" s="6" t="s">
        <v>282</v>
      </c>
      <c r="CS553" s="6" t="s">
        <v>283</v>
      </c>
      <c r="CT553" s="6" t="s">
        <v>1648</v>
      </c>
      <c r="CU553" s="6" t="s">
        <v>1649</v>
      </c>
      <c r="CV553">
        <v>0.6163126452607921</v>
      </c>
      <c r="CW553">
        <v>0.3836873547392079</v>
      </c>
      <c r="CX553">
        <v>0.17507239842024711</v>
      </c>
      <c r="CY553">
        <v>0.25527710962094258</v>
      </c>
      <c r="CZ553">
        <v>0.20768392296989585</v>
      </c>
      <c r="DA553">
        <v>0.15074916833656504</v>
      </c>
      <c r="DB553">
        <v>0.11493184764800023</v>
      </c>
      <c r="DC553">
        <v>9.6285553004349225E-2</v>
      </c>
      <c r="DD5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53" t="str">
        <f>IF(TRIM(SW_base_final[[#This Row],[Neg]])="","blocked",SW_base_final[[#This Row],[Neg]])</f>
        <v>Negotiation</v>
      </c>
      <c r="DF553" t="str">
        <f>LEFT(SW_base_final[[#This Row],[date]],2)</f>
        <v>18</v>
      </c>
      <c r="DG553" t="str">
        <f>MID(SW_base_final[[#This Row],[date]],4,2)</f>
        <v>12</v>
      </c>
      <c r="DH553" t="str">
        <f>RIGHT(SW_base_final[[#This Row],[date]],4)</f>
        <v>2020</v>
      </c>
    </row>
    <row r="554" spans="1:112" x14ac:dyDescent="0.3">
      <c r="A554" s="6" t="s">
        <v>1650</v>
      </c>
      <c r="B554" s="6" t="s">
        <v>113</v>
      </c>
      <c r="C554" s="6" t="s">
        <v>114</v>
      </c>
      <c r="D554" s="6" t="s">
        <v>115</v>
      </c>
      <c r="E554" s="6" t="s">
        <v>116</v>
      </c>
      <c r="F554" s="6" t="s">
        <v>117</v>
      </c>
      <c r="G554" s="6" t="s">
        <v>118</v>
      </c>
      <c r="H554" s="1">
        <v>44161.630982407405</v>
      </c>
      <c r="I554" s="6" t="s">
        <v>116</v>
      </c>
      <c r="J554" s="6" t="s">
        <v>116</v>
      </c>
      <c r="K554" s="6" t="s">
        <v>119</v>
      </c>
      <c r="L554">
        <v>2.6798916078941287E-4</v>
      </c>
      <c r="M554">
        <v>0.1020856734814107</v>
      </c>
      <c r="N554">
        <v>2009568</v>
      </c>
      <c r="O554">
        <v>7637.6537904691277</v>
      </c>
      <c r="P554">
        <v>11967.60447999266</v>
      </c>
      <c r="Q554">
        <v>0.13540923212629247</v>
      </c>
      <c r="R554">
        <v>0.86459076787370748</v>
      </c>
      <c r="S554" s="7">
        <v>3.1250000000000001E-4</v>
      </c>
      <c r="T554">
        <v>1.5406792114812267</v>
      </c>
      <c r="U554">
        <v>0.77310301017228955</v>
      </c>
      <c r="V554" s="6" t="s">
        <v>120</v>
      </c>
      <c r="W554" s="6" t="s">
        <v>121</v>
      </c>
      <c r="X554" s="6" t="s">
        <v>122</v>
      </c>
      <c r="Y554" s="6" t="s">
        <v>148</v>
      </c>
      <c r="Z554" s="6" t="s">
        <v>180</v>
      </c>
      <c r="AA554">
        <v>-0.52456715256565689</v>
      </c>
      <c r="AB554">
        <v>-0.67884787379762912</v>
      </c>
      <c r="AC554">
        <v>-0.39560414058723437</v>
      </c>
      <c r="AD554">
        <v>-0.55861680957065252</v>
      </c>
      <c r="AE554">
        <v>-0.5463958684487058</v>
      </c>
      <c r="AF554">
        <v>-0.69743559845454794</v>
      </c>
      <c r="AG554">
        <v>5741.0135787935451</v>
      </c>
      <c r="AH554">
        <v>-0.52399723365877371</v>
      </c>
      <c r="AI554">
        <v>-0.54985844333849165</v>
      </c>
      <c r="AJ554">
        <v>-0.36967998237408939</v>
      </c>
      <c r="AK554">
        <v>-0.58265985675588916</v>
      </c>
      <c r="AL554">
        <v>-0.54254837649143717</v>
      </c>
      <c r="AM554">
        <v>-0.54392079067674692</v>
      </c>
      <c r="AN554">
        <v>0.18402760215390263</v>
      </c>
      <c r="AO554">
        <v>0.81597239784609732</v>
      </c>
      <c r="AP554">
        <v>1.4676815172283468</v>
      </c>
      <c r="AQ554">
        <v>11209.64330326056</v>
      </c>
      <c r="AR554">
        <v>-0.54536759061409557</v>
      </c>
      <c r="AS554">
        <v>-0.74530094386176926</v>
      </c>
      <c r="AT554">
        <v>-0.36175704609855774</v>
      </c>
      <c r="AU554">
        <v>-0.54381283409225212</v>
      </c>
      <c r="AV554">
        <v>-0.57697533925451983</v>
      </c>
      <c r="AW554">
        <v>-0.77151208245040936</v>
      </c>
      <c r="AZ554" s="8">
        <v>3.3564814814814812E-4</v>
      </c>
      <c r="BA554">
        <v>1.6443296004931556</v>
      </c>
      <c r="BC554">
        <v>0.66169672855542971</v>
      </c>
      <c r="BD554">
        <v>6232.1146773274268</v>
      </c>
      <c r="BF554" s="8">
        <v>3.0092592592592595E-4</v>
      </c>
      <c r="BG554">
        <v>1.4278417833425969</v>
      </c>
      <c r="BH554">
        <v>8898.4737348707658</v>
      </c>
      <c r="BI554">
        <v>0.79822865281038768</v>
      </c>
      <c r="BJ554">
        <v>0.11956263634299082</v>
      </c>
      <c r="BL554">
        <v>0.15618336226546237</v>
      </c>
      <c r="BM554">
        <v>0.14553514847051463</v>
      </c>
      <c r="BN554">
        <v>0.5787188529210322</v>
      </c>
      <c r="BR554">
        <v>0.10922424851302548</v>
      </c>
      <c r="BS554">
        <v>0.54543614962884712</v>
      </c>
      <c r="BY554">
        <v>0.1668946159070348</v>
      </c>
      <c r="CA554">
        <v>-0.52971173596039334</v>
      </c>
      <c r="CB554">
        <v>-0.88984624398415768</v>
      </c>
      <c r="CD554">
        <v>-0.52474665253213515</v>
      </c>
      <c r="CE554">
        <v>-0.2106887628413433</v>
      </c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DD5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54" t="str">
        <f>IF(TRIM(SW_base_final[[#This Row],[Neg]])="","blocked",SW_base_final[[#This Row],[Neg]])</f>
        <v>blocked</v>
      </c>
      <c r="DF554" t="str">
        <f>LEFT(SW_base_final[[#This Row],[date]],2)</f>
        <v/>
      </c>
      <c r="DG554" t="str">
        <f>MID(SW_base_final[[#This Row],[date]],4,2)</f>
        <v/>
      </c>
      <c r="DH554" t="str">
        <f>RIGHT(SW_base_final[[#This Row],[date]],4)</f>
        <v/>
      </c>
    </row>
    <row r="555" spans="1:112" x14ac:dyDescent="0.3">
      <c r="A555" s="6" t="s">
        <v>1651</v>
      </c>
      <c r="B555" s="6" t="s">
        <v>113</v>
      </c>
      <c r="C555" s="6" t="s">
        <v>114</v>
      </c>
      <c r="D555" s="6" t="s">
        <v>115</v>
      </c>
      <c r="E555" s="6" t="s">
        <v>116</v>
      </c>
      <c r="F555" s="6" t="s">
        <v>117</v>
      </c>
      <c r="G555" s="6" t="s">
        <v>118</v>
      </c>
      <c r="H555" s="1">
        <v>44161.630982407405</v>
      </c>
      <c r="I555" s="6" t="s">
        <v>116</v>
      </c>
      <c r="J555" s="6" t="s">
        <v>116</v>
      </c>
      <c r="K555" s="6" t="s">
        <v>119</v>
      </c>
      <c r="L555">
        <v>2.6669096162120306E-4</v>
      </c>
      <c r="M555">
        <v>4.1513454433869043E-3</v>
      </c>
      <c r="N555">
        <v>50646</v>
      </c>
      <c r="O555">
        <v>583565.07712798915</v>
      </c>
      <c r="P555">
        <v>7419.7206637901672</v>
      </c>
      <c r="Q555">
        <v>0.40115800116975869</v>
      </c>
      <c r="R555">
        <v>0.59884199883024136</v>
      </c>
      <c r="S555" s="7">
        <v>4.0277777777777777E-3</v>
      </c>
      <c r="T555">
        <v>6.1097679103250737</v>
      </c>
      <c r="U555">
        <v>0.39800726585314883</v>
      </c>
      <c r="V555" s="6" t="s">
        <v>117</v>
      </c>
      <c r="W555" s="6" t="s">
        <v>121</v>
      </c>
      <c r="X555" s="6" t="s">
        <v>152</v>
      </c>
      <c r="Y555" s="6" t="s">
        <v>148</v>
      </c>
      <c r="Z555" s="6" t="s">
        <v>192</v>
      </c>
      <c r="AA555">
        <v>-0.1035440942496122</v>
      </c>
      <c r="AB555">
        <v>-0.10417139093319294</v>
      </c>
      <c r="AC555">
        <v>-0.10790807847066108</v>
      </c>
      <c r="AD555">
        <v>0.17466312233618542</v>
      </c>
      <c r="AE555">
        <v>-9.9374565928647351E-2</v>
      </c>
      <c r="AF555">
        <v>-0.26850108155786745</v>
      </c>
      <c r="AG555">
        <v>255819.80488359139</v>
      </c>
      <c r="AH555">
        <v>-6.3694452768370047E-2</v>
      </c>
      <c r="AI555">
        <v>-0.16437496563305309</v>
      </c>
      <c r="AJ555">
        <v>-2.3966888658899954E-2</v>
      </c>
      <c r="AK555">
        <v>0.14289507768607534</v>
      </c>
      <c r="AL555">
        <v>-8.9483449087017886E-2</v>
      </c>
      <c r="AM555">
        <v>-0.29606824846188995</v>
      </c>
      <c r="AN555">
        <v>0.48622778312849846</v>
      </c>
      <c r="AO555">
        <v>0.51377221687150165</v>
      </c>
      <c r="AP555">
        <v>8.1816951390619046</v>
      </c>
      <c r="AQ555">
        <v>4774551.5548643554</v>
      </c>
      <c r="AR555">
        <v>-0.21925975891331451</v>
      </c>
      <c r="AS555">
        <v>-0.2801948618066713</v>
      </c>
      <c r="AT555">
        <v>-0.25210970168791302</v>
      </c>
      <c r="AU555">
        <v>0.3339684349048595</v>
      </c>
      <c r="AV555">
        <v>-0.1652957546617666</v>
      </c>
      <c r="AW555">
        <v>-0.57094746253859419</v>
      </c>
      <c r="AX555">
        <v>283745.55376315338</v>
      </c>
      <c r="AY555">
        <v>104969.82399409762</v>
      </c>
      <c r="AZ555" s="8">
        <v>5.2662037037037035E-3</v>
      </c>
      <c r="BA555">
        <v>10.019580137033651</v>
      </c>
      <c r="BB555">
        <v>2843011.3144569057</v>
      </c>
      <c r="BC555">
        <v>0.30742818656885967</v>
      </c>
      <c r="BD555">
        <v>299819.52336483588</v>
      </c>
      <c r="BE555">
        <v>150849.98088949377</v>
      </c>
      <c r="BF555" s="8">
        <v>2.8587962962962963E-3</v>
      </c>
      <c r="BG555">
        <v>6.4423431093813441</v>
      </c>
      <c r="BH555">
        <v>1931540.2404074494</v>
      </c>
      <c r="BI555">
        <v>0.48373020584862853</v>
      </c>
      <c r="BJ555">
        <v>0.32493642751829421</v>
      </c>
      <c r="BK555">
        <v>2.6551017326197034E-2</v>
      </c>
      <c r="BL555">
        <v>4.9873580479240141E-2</v>
      </c>
      <c r="BM555">
        <v>4.620629279279645E-2</v>
      </c>
      <c r="BN555">
        <v>0.41864694555219117</v>
      </c>
      <c r="BO555">
        <v>0.1327617003209359</v>
      </c>
      <c r="BP555">
        <v>1.0240360103449509E-3</v>
      </c>
      <c r="BQ555">
        <v>91920.165896492384</v>
      </c>
      <c r="BR555">
        <v>-0.19032341255379004</v>
      </c>
      <c r="BS555">
        <v>0.1227663498824485</v>
      </c>
      <c r="BT555">
        <v>7510.927401967785</v>
      </c>
      <c r="BU555">
        <v>0.20940743669500828</v>
      </c>
      <c r="BV555">
        <v>0.10051040918388754</v>
      </c>
      <c r="BW555">
        <v>14108.568332941719</v>
      </c>
      <c r="BX555">
        <v>0.12290161080119644</v>
      </c>
      <c r="BY555">
        <v>0.35677379062955383</v>
      </c>
      <c r="BZ555">
        <v>13071.141735060233</v>
      </c>
      <c r="CA555">
        <v>-0.34663071461739225</v>
      </c>
      <c r="CB555">
        <v>0.22976161763884728</v>
      </c>
      <c r="CC555">
        <v>118429.61708271582</v>
      </c>
      <c r="CD555">
        <v>-8.0967787108227607E-2</v>
      </c>
      <c r="CE555">
        <v>6.656557019457332E-2</v>
      </c>
      <c r="CF555">
        <v>37556.507934198198</v>
      </c>
      <c r="CG555">
        <v>7.7528795106397208E-2</v>
      </c>
      <c r="CH555">
        <v>0.94023576321141733</v>
      </c>
      <c r="CJ555">
        <v>-0.75937589042423737</v>
      </c>
      <c r="CK555">
        <v>-0.28669430094329895</v>
      </c>
      <c r="CL555" s="6" t="s">
        <v>1652</v>
      </c>
      <c r="CM555" s="6" t="s">
        <v>1653</v>
      </c>
      <c r="CN555" s="6" t="s">
        <v>1654</v>
      </c>
      <c r="CO555" s="6"/>
      <c r="CP555" s="6" t="s">
        <v>152</v>
      </c>
      <c r="CQ555" s="6" t="s">
        <v>1655</v>
      </c>
      <c r="CR555" s="6"/>
      <c r="CS555" s="6"/>
      <c r="CT555" s="6" t="s">
        <v>1656</v>
      </c>
      <c r="CU555" s="6" t="s">
        <v>1657</v>
      </c>
      <c r="CV555">
        <v>0.80989141441433565</v>
      </c>
      <c r="CW555">
        <v>0.19010858558566435</v>
      </c>
      <c r="CX555">
        <v>0.11591593503653744</v>
      </c>
      <c r="CY555">
        <v>0.23176340086691474</v>
      </c>
      <c r="CZ555">
        <v>0.2138147530561233</v>
      </c>
      <c r="DA555">
        <v>0.22805169414307139</v>
      </c>
      <c r="DB555">
        <v>0.14083619445804796</v>
      </c>
      <c r="DC555">
        <v>6.9618022439305233E-2</v>
      </c>
      <c r="DD5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55" t="str">
        <f>IF(TRIM(SW_base_final[[#This Row],[Neg]])="","blocked",SW_base_final[[#This Row],[Neg]])</f>
        <v>blocked</v>
      </c>
      <c r="DF555" t="str">
        <f>LEFT(SW_base_final[[#This Row],[date]],2)</f>
        <v/>
      </c>
      <c r="DG555" t="str">
        <f>MID(SW_base_final[[#This Row],[date]],4,2)</f>
        <v/>
      </c>
      <c r="DH555" t="str">
        <f>RIGHT(SW_base_final[[#This Row],[date]],4)</f>
        <v/>
      </c>
    </row>
    <row r="556" spans="1:112" x14ac:dyDescent="0.3">
      <c r="A556" s="6" t="s">
        <v>1658</v>
      </c>
      <c r="B556" s="6" t="s">
        <v>113</v>
      </c>
      <c r="C556" s="6" t="s">
        <v>114</v>
      </c>
      <c r="D556" s="6" t="s">
        <v>115</v>
      </c>
      <c r="E556" s="6" t="s">
        <v>170</v>
      </c>
      <c r="F556" s="6" t="s">
        <v>1217</v>
      </c>
      <c r="G556" s="6" t="s">
        <v>118</v>
      </c>
      <c r="H556" s="1">
        <v>44161.630982407405</v>
      </c>
      <c r="I556" s="6" t="s">
        <v>116</v>
      </c>
      <c r="J556" s="6" t="s">
        <v>116</v>
      </c>
      <c r="K556" s="6" t="s">
        <v>119</v>
      </c>
      <c r="L556">
        <v>2.6628383788242899E-4</v>
      </c>
      <c r="M556">
        <v>2.741321740889445E-2</v>
      </c>
      <c r="N556">
        <v>26770</v>
      </c>
      <c r="O556">
        <v>15789.756033480113</v>
      </c>
      <c r="P556">
        <v>11876.179720546228</v>
      </c>
      <c r="Q556">
        <v>0.43911167941655926</v>
      </c>
      <c r="R556">
        <v>0.56088832058344074</v>
      </c>
      <c r="S556" s="7">
        <v>1.0300925925925926E-3</v>
      </c>
      <c r="T556">
        <v>1.552514772345547</v>
      </c>
      <c r="U556">
        <v>0.7421032597125472</v>
      </c>
      <c r="V556" s="6" t="s">
        <v>120</v>
      </c>
      <c r="W556" s="6"/>
      <c r="X556" s="6"/>
      <c r="Y556" s="6"/>
      <c r="Z556" s="6"/>
      <c r="AZ556" s="8"/>
      <c r="BF556" s="8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DD5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56" t="str">
        <f>IF(TRIM(SW_base_final[[#This Row],[Neg]])="","blocked",SW_base_final[[#This Row],[Neg]])</f>
        <v>Negotiation</v>
      </c>
      <c r="DF556" t="str">
        <f>LEFT(SW_base_final[[#This Row],[date]],2)</f>
        <v>11</v>
      </c>
      <c r="DG556" t="str">
        <f>MID(SW_base_final[[#This Row],[date]],4,2)</f>
        <v>11</v>
      </c>
      <c r="DH556" t="str">
        <f>RIGHT(SW_base_final[[#This Row],[date]],4)</f>
        <v>2020</v>
      </c>
    </row>
    <row r="557" spans="1:112" x14ac:dyDescent="0.3">
      <c r="A557" s="6" t="s">
        <v>1659</v>
      </c>
      <c r="B557" s="6" t="s">
        <v>113</v>
      </c>
      <c r="C557" s="6" t="s">
        <v>114</v>
      </c>
      <c r="D557" s="6" t="s">
        <v>115</v>
      </c>
      <c r="E557" s="6" t="s">
        <v>116</v>
      </c>
      <c r="F557" s="6" t="s">
        <v>117</v>
      </c>
      <c r="G557" s="6" t="s">
        <v>118</v>
      </c>
      <c r="H557" s="1">
        <v>44161.630982407405</v>
      </c>
      <c r="I557" s="6" t="s">
        <v>116</v>
      </c>
      <c r="J557" s="6" t="s">
        <v>116</v>
      </c>
      <c r="K557" s="6" t="s">
        <v>119</v>
      </c>
      <c r="L557">
        <v>2.6568810943495462E-4</v>
      </c>
      <c r="M557">
        <v>5.2105948034938863E-2</v>
      </c>
      <c r="N557">
        <v>24227</v>
      </c>
      <c r="O557">
        <v>1718634.8778508948</v>
      </c>
      <c r="P557">
        <v>9415.5850690456173</v>
      </c>
      <c r="Q557">
        <v>0.44399718101870989</v>
      </c>
      <c r="R557">
        <v>0.55600281898129011</v>
      </c>
      <c r="S557" s="7">
        <v>2.8587962962962963E-3</v>
      </c>
      <c r="T557">
        <v>3.3081626013738816</v>
      </c>
      <c r="U557">
        <v>0.48484174189312168</v>
      </c>
      <c r="V557" s="6" t="s">
        <v>117</v>
      </c>
      <c r="W557" s="6" t="s">
        <v>121</v>
      </c>
      <c r="X557" s="6" t="s">
        <v>152</v>
      </c>
      <c r="Y557" s="6" t="s">
        <v>148</v>
      </c>
      <c r="Z557" s="6" t="s">
        <v>192</v>
      </c>
      <c r="AA557">
        <v>-0.13364172755330583</v>
      </c>
      <c r="AB557">
        <v>0.26309763664964803</v>
      </c>
      <c r="AC557">
        <v>-0.13845377471960307</v>
      </c>
      <c r="AD557">
        <v>0.59351172354708415</v>
      </c>
      <c r="AE557">
        <v>-0.130353896713856</v>
      </c>
      <c r="AF557">
        <v>0.10763827992831976</v>
      </c>
      <c r="AG557">
        <v>749862.08695322066</v>
      </c>
      <c r="AH557">
        <v>-0.13308067443426763</v>
      </c>
      <c r="AI557">
        <v>0.31312458404988197</v>
      </c>
      <c r="AJ557">
        <v>-0.13081340294462374</v>
      </c>
      <c r="AK557">
        <v>0.47362451137357509</v>
      </c>
      <c r="AL557">
        <v>-0.13469660945745043</v>
      </c>
      <c r="AM557">
        <v>0.21814059552691978</v>
      </c>
      <c r="AN557">
        <v>0.40365658735768245</v>
      </c>
      <c r="AO557">
        <v>0.59634341264231749</v>
      </c>
      <c r="AP557">
        <v>5.2226784183456356</v>
      </c>
      <c r="AQ557">
        <v>8975877.2855679579</v>
      </c>
      <c r="AR557">
        <v>-0.18990329757161628</v>
      </c>
      <c r="AS557">
        <v>-0.44137790852499059</v>
      </c>
      <c r="AT557">
        <v>-0.20779305270081105</v>
      </c>
      <c r="AU557">
        <v>-0.23605851289823154</v>
      </c>
      <c r="AV557">
        <v>-0.15750903108534664</v>
      </c>
      <c r="AW557">
        <v>-0.61675795403046885</v>
      </c>
      <c r="AX557">
        <v>693738.28970717965</v>
      </c>
      <c r="AY557">
        <v>312859.35024282872</v>
      </c>
      <c r="AZ557" s="8">
        <v>3.3333333333333335E-3</v>
      </c>
      <c r="BA557">
        <v>8.151192874398733</v>
      </c>
      <c r="BB557">
        <v>5654794.6037587272</v>
      </c>
      <c r="BC557">
        <v>0.39981470237975641</v>
      </c>
      <c r="BD557">
        <v>1024896.5881437152</v>
      </c>
      <c r="BE557">
        <v>437002.736710392</v>
      </c>
      <c r="BF557" s="8">
        <v>2.5462962962962965E-3</v>
      </c>
      <c r="BG557">
        <v>3.2404075886566748</v>
      </c>
      <c r="BH557">
        <v>3321082.6818092293</v>
      </c>
      <c r="BI557">
        <v>0.54239536598870264</v>
      </c>
      <c r="BJ557">
        <v>0.26253168963444196</v>
      </c>
      <c r="BK557">
        <v>5.1906450071144998E-3</v>
      </c>
      <c r="BL557">
        <v>1.749428888794519E-2</v>
      </c>
      <c r="BM557">
        <v>6.2015262256148364E-3</v>
      </c>
      <c r="BN557">
        <v>0.47311991488330196</v>
      </c>
      <c r="BO557">
        <v>0.18639364729990246</v>
      </c>
      <c r="BP557">
        <v>4.9068288061679115E-2</v>
      </c>
      <c r="BQ557">
        <v>182052.44385255736</v>
      </c>
      <c r="BR557">
        <v>-9.0642343760846567E-2</v>
      </c>
      <c r="BS557">
        <v>0.8788386093511884</v>
      </c>
      <c r="BU557">
        <v>-0.4740093970915964</v>
      </c>
      <c r="BV557">
        <v>-0.43469068689668366</v>
      </c>
      <c r="BW557">
        <v>12131.404212374484</v>
      </c>
      <c r="BX557">
        <v>-3.7237384442608379E-2</v>
      </c>
      <c r="BY557">
        <v>0.9093408469316373</v>
      </c>
      <c r="CA557">
        <v>-0.39693360507760012</v>
      </c>
      <c r="CB557">
        <v>7.6256818712072683E-2</v>
      </c>
      <c r="CC557">
        <v>328084.72325665929</v>
      </c>
      <c r="CD557">
        <v>-0.19236419055572496</v>
      </c>
      <c r="CE557">
        <v>0.56025895951122928</v>
      </c>
      <c r="CF557">
        <v>129254.56373205429</v>
      </c>
      <c r="CG557">
        <v>-0.11063084391473477</v>
      </c>
      <c r="CH557">
        <v>0.38778998118941588</v>
      </c>
      <c r="CI557">
        <v>34026.375138668263</v>
      </c>
      <c r="CJ557">
        <v>0.27020559624530915</v>
      </c>
      <c r="CK557">
        <v>0.86658160182880306</v>
      </c>
      <c r="CL557" s="6" t="s">
        <v>1660</v>
      </c>
      <c r="CM557" s="6" t="s">
        <v>1661</v>
      </c>
      <c r="CN557" s="6" t="s">
        <v>1662</v>
      </c>
      <c r="CO557" s="6"/>
      <c r="CP557" s="6" t="s">
        <v>152</v>
      </c>
      <c r="CQ557" s="6" t="s">
        <v>1663</v>
      </c>
      <c r="CR557" s="6" t="s">
        <v>176</v>
      </c>
      <c r="CS557" s="6" t="s">
        <v>177</v>
      </c>
      <c r="CT557" s="6" t="s">
        <v>1664</v>
      </c>
      <c r="CU557" s="6" t="s">
        <v>1665</v>
      </c>
      <c r="CV557">
        <v>0.79902679508346863</v>
      </c>
      <c r="CW557">
        <v>0.20097320491653137</v>
      </c>
      <c r="CX557">
        <v>8.181850363612693E-2</v>
      </c>
      <c r="CY557">
        <v>0.22761276722687943</v>
      </c>
      <c r="CZ557">
        <v>0.28879920346093474</v>
      </c>
      <c r="DA557">
        <v>0.25022309775807439</v>
      </c>
      <c r="DB557">
        <v>0.10155361785196636</v>
      </c>
      <c r="DC557">
        <v>4.9992810066018113E-2</v>
      </c>
      <c r="DD5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57" t="str">
        <f>IF(TRIM(SW_base_final[[#This Row],[Neg]])="","blocked",SW_base_final[[#This Row],[Neg]])</f>
        <v>blocked</v>
      </c>
      <c r="DF557" t="str">
        <f>LEFT(SW_base_final[[#This Row],[date]],2)</f>
        <v/>
      </c>
      <c r="DG557" t="str">
        <f>MID(SW_base_final[[#This Row],[date]],4,2)</f>
        <v/>
      </c>
      <c r="DH557" t="str">
        <f>RIGHT(SW_base_final[[#This Row],[date]],4)</f>
        <v/>
      </c>
    </row>
    <row r="558" spans="1:112" x14ac:dyDescent="0.3">
      <c r="A558" s="6" t="s">
        <v>1666</v>
      </c>
      <c r="B558" s="6" t="s">
        <v>113</v>
      </c>
      <c r="C558" s="6" t="s">
        <v>114</v>
      </c>
      <c r="D558" s="6" t="s">
        <v>115</v>
      </c>
      <c r="E558" s="6" t="s">
        <v>116</v>
      </c>
      <c r="F558" s="6" t="s">
        <v>117</v>
      </c>
      <c r="G558" s="6" t="s">
        <v>118</v>
      </c>
      <c r="H558" s="1">
        <v>44161.630982407405</v>
      </c>
      <c r="I558" s="6" t="s">
        <v>116</v>
      </c>
      <c r="J558" s="6" t="s">
        <v>116</v>
      </c>
      <c r="K558" s="6" t="s">
        <v>119</v>
      </c>
      <c r="L558">
        <v>2.6516979126357831E-4</v>
      </c>
      <c r="M558">
        <v>-0.13051677781521623</v>
      </c>
      <c r="N558">
        <v>1542828</v>
      </c>
      <c r="O558">
        <v>7899.571919144847</v>
      </c>
      <c r="P558">
        <v>7014.3297349458007</v>
      </c>
      <c r="Q558">
        <v>0.21374884168550973</v>
      </c>
      <c r="R558">
        <v>0.78625115831449022</v>
      </c>
      <c r="S558" s="7">
        <v>1.6550925925925926E-3</v>
      </c>
      <c r="T558">
        <v>5.7957826994693242</v>
      </c>
      <c r="U558">
        <v>0.19795939988540018</v>
      </c>
      <c r="V558" s="6" t="s">
        <v>117</v>
      </c>
      <c r="W558" s="6" t="s">
        <v>121</v>
      </c>
      <c r="X558" s="6" t="s">
        <v>122</v>
      </c>
      <c r="Y558" s="6" t="s">
        <v>231</v>
      </c>
      <c r="Z558" s="6" t="s">
        <v>180</v>
      </c>
      <c r="AA558">
        <v>-0.5257478652360823</v>
      </c>
      <c r="AB558">
        <v>-0.89009881505328869</v>
      </c>
      <c r="AC558">
        <v>-0.59868130722441548</v>
      </c>
      <c r="AD558">
        <v>-0.74152547743315833</v>
      </c>
      <c r="AE558">
        <v>-0.50041491405991256</v>
      </c>
      <c r="AF558">
        <v>-0.90528898488387288</v>
      </c>
      <c r="AH558">
        <v>-0.48166669734765533</v>
      </c>
      <c r="AI558">
        <v>-0.71991321012466758</v>
      </c>
      <c r="AJ558">
        <v>-0.47184408984310222</v>
      </c>
      <c r="AK558">
        <v>-0.69901023489996272</v>
      </c>
      <c r="AL558">
        <v>-0.48436832948939823</v>
      </c>
      <c r="AM558">
        <v>-0.72528793325996488</v>
      </c>
      <c r="AN558">
        <v>0.21815283683568859</v>
      </c>
      <c r="AO558">
        <v>0.78184716316431146</v>
      </c>
      <c r="AP558">
        <v>4.1228756756790839</v>
      </c>
      <c r="AQ558">
        <v>32568.952913719826</v>
      </c>
      <c r="AR558">
        <v>-0.67240894030276954</v>
      </c>
      <c r="AS558">
        <v>-0.93806727645709131</v>
      </c>
      <c r="AT558">
        <v>-0.74062092549725711</v>
      </c>
      <c r="AU558">
        <v>-0.84395414783054445</v>
      </c>
      <c r="AV558">
        <v>-0.64137911678143733</v>
      </c>
      <c r="AW558">
        <v>-0.94832195467651448</v>
      </c>
      <c r="AZ558" s="8">
        <v>1.0300925925925926E-3</v>
      </c>
      <c r="BA558">
        <v>4.6787183711067897</v>
      </c>
      <c r="BB558">
        <v>8062.900983036121</v>
      </c>
      <c r="BC558">
        <v>0.39904978917238704</v>
      </c>
      <c r="BD558">
        <v>6176.257895195854</v>
      </c>
      <c r="BF558" s="8">
        <v>1.8287037037037037E-3</v>
      </c>
      <c r="BG558">
        <v>3.9677831377063311</v>
      </c>
      <c r="BH558">
        <v>24506.051930683705</v>
      </c>
      <c r="BI558">
        <v>0.14185068586793964</v>
      </c>
      <c r="BJ558">
        <v>0.39898341874917503</v>
      </c>
      <c r="BL558">
        <v>2.9038299805952305E-2</v>
      </c>
      <c r="BN558">
        <v>0.57197828144487262</v>
      </c>
      <c r="BR558">
        <v>-0.56155680534826091</v>
      </c>
      <c r="BS558">
        <v>-0.75250753743737131</v>
      </c>
      <c r="BX558">
        <v>-0.67682687314438184</v>
      </c>
      <c r="BY558">
        <v>-0.45179855577509065</v>
      </c>
      <c r="CB558">
        <v>-1</v>
      </c>
      <c r="CD558">
        <v>-0.63852791878404058</v>
      </c>
      <c r="CE558">
        <v>-0.76249334057722473</v>
      </c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DD5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58" t="str">
        <f>IF(TRIM(SW_base_final[[#This Row],[Neg]])="","blocked",SW_base_final[[#This Row],[Neg]])</f>
        <v>blocked</v>
      </c>
      <c r="DF558" t="str">
        <f>LEFT(SW_base_final[[#This Row],[date]],2)</f>
        <v/>
      </c>
      <c r="DG558" t="str">
        <f>MID(SW_base_final[[#This Row],[date]],4,2)</f>
        <v/>
      </c>
      <c r="DH558" t="str">
        <f>RIGHT(SW_base_final[[#This Row],[date]],4)</f>
        <v/>
      </c>
    </row>
    <row r="559" spans="1:112" x14ac:dyDescent="0.3">
      <c r="A559" s="6" t="s">
        <v>1667</v>
      </c>
      <c r="B559" s="6" t="s">
        <v>113</v>
      </c>
      <c r="C559" s="6" t="s">
        <v>114</v>
      </c>
      <c r="D559" s="6" t="s">
        <v>115</v>
      </c>
      <c r="E559" s="6" t="s">
        <v>116</v>
      </c>
      <c r="F559" s="6" t="s">
        <v>117</v>
      </c>
      <c r="G559" s="6" t="s">
        <v>118</v>
      </c>
      <c r="H559" s="1">
        <v>44161.630982407405</v>
      </c>
      <c r="I559" s="6" t="s">
        <v>116</v>
      </c>
      <c r="J559" s="6" t="s">
        <v>116</v>
      </c>
      <c r="K559" s="6" t="s">
        <v>119</v>
      </c>
      <c r="L559">
        <v>2.6491185905151699E-4</v>
      </c>
      <c r="M559">
        <v>0.60031715579621869</v>
      </c>
      <c r="N559">
        <v>81920</v>
      </c>
      <c r="O559">
        <v>802669.29458683659</v>
      </c>
      <c r="P559">
        <v>6941.1966265826895</v>
      </c>
      <c r="Q559">
        <v>1</v>
      </c>
      <c r="R559">
        <v>0</v>
      </c>
      <c r="S559" s="7">
        <v>2.5231481481481481E-3</v>
      </c>
      <c r="T559">
        <v>1.3535999210500156</v>
      </c>
      <c r="U559">
        <v>0.74892908902569499</v>
      </c>
      <c r="V559" s="6" t="s">
        <v>117</v>
      </c>
      <c r="W559" s="6" t="s">
        <v>121</v>
      </c>
      <c r="X559" s="6" t="s">
        <v>152</v>
      </c>
      <c r="Y559" s="6" t="s">
        <v>231</v>
      </c>
      <c r="Z559" s="6" t="s">
        <v>180</v>
      </c>
      <c r="AA559">
        <v>-3.7038298149411064E-2</v>
      </c>
      <c r="AC559">
        <v>-3.7038298149411064E-2</v>
      </c>
      <c r="AG559">
        <v>361425.00271827116</v>
      </c>
      <c r="AH559">
        <v>-6.7907684356808384E-2</v>
      </c>
      <c r="AJ559">
        <v>-6.7907684356808384E-2</v>
      </c>
      <c r="AN559">
        <v>1</v>
      </c>
      <c r="AP559">
        <v>1.4648148027019714</v>
      </c>
      <c r="AQ559">
        <v>1175761.864385148</v>
      </c>
      <c r="AR559">
        <v>-1.2770210614496236E-2</v>
      </c>
      <c r="AT559">
        <v>-1.2770210614496236E-2</v>
      </c>
      <c r="AX559">
        <v>802669.29458683671</v>
      </c>
      <c r="AY559">
        <v>361425.00271827116</v>
      </c>
      <c r="AZ559" s="8">
        <v>2.5231481481481481E-3</v>
      </c>
      <c r="BA559">
        <v>1.4648148027019714</v>
      </c>
      <c r="BB559">
        <v>1175761.8643851478</v>
      </c>
      <c r="BC559">
        <v>0.74892908902569499</v>
      </c>
      <c r="BF559" s="8"/>
      <c r="BJ559">
        <v>0.99879362059964005</v>
      </c>
      <c r="BL559">
        <v>4.6828243371475789E-4</v>
      </c>
      <c r="BM559">
        <v>4.456254383506462E-4</v>
      </c>
      <c r="BN559">
        <v>2.9247152829451831E-4</v>
      </c>
      <c r="BQ559">
        <v>800597.31537932344</v>
      </c>
      <c r="BR559">
        <v>-3.6668608529625835E-2</v>
      </c>
      <c r="BX559">
        <v>0.38617786770708329</v>
      </c>
      <c r="CA559">
        <v>-0.17756446668931214</v>
      </c>
      <c r="CD559">
        <v>0.45018898369409732</v>
      </c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>
        <v>0.70769744351034436</v>
      </c>
      <c r="CW559">
        <v>0.29230255648965564</v>
      </c>
      <c r="CX559">
        <v>0.25640137300998195</v>
      </c>
      <c r="CY559">
        <v>0.31376597423304714</v>
      </c>
      <c r="CZ559">
        <v>0.1870175088583568</v>
      </c>
      <c r="DA559">
        <v>0.12252244627798291</v>
      </c>
      <c r="DB559">
        <v>7.337626287348957E-2</v>
      </c>
      <c r="DC559">
        <v>4.6916434747141633E-2</v>
      </c>
      <c r="DD5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59" t="str">
        <f>IF(TRIM(SW_base_final[[#This Row],[Neg]])="","blocked",SW_base_final[[#This Row],[Neg]])</f>
        <v>blocked</v>
      </c>
      <c r="DF559" t="str">
        <f>LEFT(SW_base_final[[#This Row],[date]],2)</f>
        <v/>
      </c>
      <c r="DG559" t="str">
        <f>MID(SW_base_final[[#This Row],[date]],4,2)</f>
        <v/>
      </c>
      <c r="DH559" t="str">
        <f>RIGHT(SW_base_final[[#This Row],[date]],4)</f>
        <v/>
      </c>
    </row>
    <row r="560" spans="1:112" x14ac:dyDescent="0.3">
      <c r="A560" s="6" t="s">
        <v>1668</v>
      </c>
      <c r="B560" s="6" t="s">
        <v>113</v>
      </c>
      <c r="C560" s="6" t="s">
        <v>114</v>
      </c>
      <c r="D560" s="6" t="s">
        <v>115</v>
      </c>
      <c r="E560" s="6" t="s">
        <v>116</v>
      </c>
      <c r="F560" s="6" t="s">
        <v>117</v>
      </c>
      <c r="G560" s="6" t="s">
        <v>118</v>
      </c>
      <c r="H560" s="1">
        <v>44161.630982407405</v>
      </c>
      <c r="I560" s="6" t="s">
        <v>116</v>
      </c>
      <c r="J560" s="6" t="s">
        <v>116</v>
      </c>
      <c r="K560" s="6" t="s">
        <v>119</v>
      </c>
      <c r="L560">
        <v>2.6435228870896253E-4</v>
      </c>
      <c r="M560">
        <v>0.40575644876710892</v>
      </c>
      <c r="N560">
        <v>129918</v>
      </c>
      <c r="O560">
        <v>301297.07659642585</v>
      </c>
      <c r="P560">
        <v>5307.1942752946716</v>
      </c>
      <c r="Q560">
        <v>0.4474656778321987</v>
      </c>
      <c r="R560">
        <v>0.5525343221678013</v>
      </c>
      <c r="S560" s="7">
        <v>3.1944444444444446E-3</v>
      </c>
      <c r="T560">
        <v>3.0148917766381595</v>
      </c>
      <c r="U560">
        <v>0.32957436262722828</v>
      </c>
      <c r="V560" s="6" t="s">
        <v>117</v>
      </c>
      <c r="W560" s="6" t="s">
        <v>121</v>
      </c>
      <c r="X560" s="6" t="s">
        <v>152</v>
      </c>
      <c r="Y560" s="6" t="s">
        <v>148</v>
      </c>
      <c r="Z560" s="6" t="s">
        <v>180</v>
      </c>
      <c r="AA560">
        <v>-0.22811420442317942</v>
      </c>
      <c r="AB560">
        <v>-8.4377305840737882E-2</v>
      </c>
      <c r="AC560">
        <v>-0.21329563586134126</v>
      </c>
      <c r="AD560">
        <v>0.15351129950114428</v>
      </c>
      <c r="AE560">
        <v>-0.2676093737563493</v>
      </c>
      <c r="AF560">
        <v>-0.42428738437162694</v>
      </c>
      <c r="AG560">
        <v>114862.86098394086</v>
      </c>
      <c r="AH560">
        <v>-0.37118452473342156</v>
      </c>
      <c r="AI560">
        <v>-0.45982700601122106</v>
      </c>
      <c r="AJ560">
        <v>-0.40644192169522331</v>
      </c>
      <c r="AK560">
        <v>-0.40008433366729768</v>
      </c>
      <c r="AL560">
        <v>-0.27059313683406694</v>
      </c>
      <c r="AM560">
        <v>-0.56126500015558212</v>
      </c>
      <c r="AN560">
        <v>0.74112727822103697</v>
      </c>
      <c r="AO560">
        <v>0.2588727217789632</v>
      </c>
      <c r="AP560">
        <v>3.2502649047917069</v>
      </c>
      <c r="AQ560">
        <v>979295.31397770171</v>
      </c>
      <c r="AR560">
        <v>-0.13549765775131473</v>
      </c>
      <c r="AS560">
        <v>-0.10298230481370174</v>
      </c>
      <c r="AT560">
        <v>-0.10773658982195444</v>
      </c>
      <c r="AU560">
        <v>0.44324785661208277</v>
      </c>
      <c r="AV560">
        <v>-0.20826931941387306</v>
      </c>
      <c r="AW560">
        <v>-0.57649675160498282</v>
      </c>
      <c r="AX560">
        <v>223299.4823138644</v>
      </c>
      <c r="AY560">
        <v>80283.199230658851</v>
      </c>
      <c r="AZ560" s="8">
        <v>3.2754629629629631E-3</v>
      </c>
      <c r="BA560">
        <v>3.2764812503313347</v>
      </c>
      <c r="BB560">
        <v>731636.5670100702</v>
      </c>
      <c r="BC560">
        <v>0.31190733229707096</v>
      </c>
      <c r="BD560">
        <v>77997.594282561477</v>
      </c>
      <c r="BE560">
        <v>34579.661753282016</v>
      </c>
      <c r="BF560" s="8">
        <v>2.9513888888888888E-3</v>
      </c>
      <c r="BG560">
        <v>3.1752100721265752</v>
      </c>
      <c r="BH560">
        <v>247658.74696763139</v>
      </c>
      <c r="BI560">
        <v>0.38015334218467189</v>
      </c>
      <c r="BJ560">
        <v>0.6191756537009433</v>
      </c>
      <c r="BK560">
        <v>1.601737323477158E-3</v>
      </c>
      <c r="BL560">
        <v>1.8013865243781718E-3</v>
      </c>
      <c r="BM560">
        <v>1.4895188620838386E-2</v>
      </c>
      <c r="BN560">
        <v>0.36222667926449326</v>
      </c>
      <c r="BP560">
        <v>2.9935456586979248E-4</v>
      </c>
      <c r="BQ560">
        <v>137972.93063394033</v>
      </c>
      <c r="BR560">
        <v>0.11785528158575809</v>
      </c>
      <c r="BS560">
        <v>2.5313802215661605</v>
      </c>
      <c r="BU560">
        <v>-0.29594584874185581</v>
      </c>
      <c r="BV560">
        <v>18.385709691265891</v>
      </c>
      <c r="BX560">
        <v>-0.59194687935237633</v>
      </c>
      <c r="BY560">
        <v>-0.67105450841697434</v>
      </c>
      <c r="CA560">
        <v>1.3521636773797177</v>
      </c>
      <c r="CB560">
        <v>0.22716950181941908</v>
      </c>
      <c r="CC560">
        <v>80716.152505668753</v>
      </c>
      <c r="CD560">
        <v>-0.48448238624281093</v>
      </c>
      <c r="CE560">
        <v>-0.46026142111348356</v>
      </c>
      <c r="CJ560">
        <v>-0.31860770851229603</v>
      </c>
      <c r="CK560">
        <v>-0.29368516756033558</v>
      </c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>
        <v>0.71589103206736815</v>
      </c>
      <c r="CW560">
        <v>0.28410896793263185</v>
      </c>
      <c r="CX560">
        <v>0.24204816253544589</v>
      </c>
      <c r="CY560">
        <v>0.31012561954070161</v>
      </c>
      <c r="CZ560">
        <v>0.19902524502392538</v>
      </c>
      <c r="DA560">
        <v>0.1307658199826752</v>
      </c>
      <c r="DB560">
        <v>7.4221476669687259E-2</v>
      </c>
      <c r="DC560">
        <v>4.3813676247564867E-2</v>
      </c>
      <c r="DD5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60" t="str">
        <f>IF(TRIM(SW_base_final[[#This Row],[Neg]])="","blocked",SW_base_final[[#This Row],[Neg]])</f>
        <v>blocked</v>
      </c>
      <c r="DF560" t="str">
        <f>LEFT(SW_base_final[[#This Row],[date]],2)</f>
        <v/>
      </c>
      <c r="DG560" t="str">
        <f>MID(SW_base_final[[#This Row],[date]],4,2)</f>
        <v/>
      </c>
      <c r="DH560" t="str">
        <f>RIGHT(SW_base_final[[#This Row],[date]],4)</f>
        <v/>
      </c>
    </row>
    <row r="561" spans="1:112" x14ac:dyDescent="0.3">
      <c r="A561" s="6" t="s">
        <v>1669</v>
      </c>
      <c r="B561" s="6" t="s">
        <v>113</v>
      </c>
      <c r="C561" s="6" t="s">
        <v>114</v>
      </c>
      <c r="D561" s="6" t="s">
        <v>115</v>
      </c>
      <c r="E561" s="6" t="s">
        <v>116</v>
      </c>
      <c r="F561" s="6" t="s">
        <v>117</v>
      </c>
      <c r="G561" s="6" t="s">
        <v>118</v>
      </c>
      <c r="H561" s="1">
        <v>44161.630982407405</v>
      </c>
      <c r="I561" s="6" t="s">
        <v>116</v>
      </c>
      <c r="J561" s="6" t="s">
        <v>116</v>
      </c>
      <c r="K561" s="6" t="s">
        <v>119</v>
      </c>
      <c r="L561">
        <v>2.6379922215390091E-4</v>
      </c>
      <c r="M561">
        <v>0.16333438522193161</v>
      </c>
      <c r="N561">
        <v>443639</v>
      </c>
      <c r="O561">
        <v>36472.743413266704</v>
      </c>
      <c r="P561">
        <v>5406.5447701655194</v>
      </c>
      <c r="Q561">
        <v>0.55838719866537945</v>
      </c>
      <c r="R561">
        <v>0.44161280133462055</v>
      </c>
      <c r="S561" s="7">
        <v>6.9328703703703705E-3</v>
      </c>
      <c r="T561">
        <v>9.6949578052042806</v>
      </c>
      <c r="U561">
        <v>0.11791373696627437</v>
      </c>
      <c r="V561" s="6" t="s">
        <v>120</v>
      </c>
      <c r="W561" s="6" t="s">
        <v>121</v>
      </c>
      <c r="X561" s="6" t="s">
        <v>122</v>
      </c>
      <c r="Y561" s="6" t="s">
        <v>231</v>
      </c>
      <c r="Z561" s="6" t="s">
        <v>180</v>
      </c>
      <c r="AA561">
        <v>0.43072710495486777</v>
      </c>
      <c r="AB561">
        <v>-0.32015238998392981</v>
      </c>
      <c r="AC561">
        <v>0.35822127189639197</v>
      </c>
      <c r="AD561">
        <v>9.0299119465716338E-2</v>
      </c>
      <c r="AE561">
        <v>0.62579212074233559</v>
      </c>
      <c r="AF561">
        <v>-0.63174097877505209</v>
      </c>
      <c r="AG561">
        <v>8797.1715256219195</v>
      </c>
      <c r="AH561">
        <v>0.11420034596864759</v>
      </c>
      <c r="AI561">
        <v>-0.53840274917158193</v>
      </c>
      <c r="AJ561">
        <v>-7.4744755773917815E-3</v>
      </c>
      <c r="AK561">
        <v>0.68264427322045962</v>
      </c>
      <c r="AL561">
        <v>0.26157148704775124</v>
      </c>
      <c r="AM561">
        <v>-0.72710503155681139</v>
      </c>
      <c r="AN561">
        <v>0.69207683649901952</v>
      </c>
      <c r="AO561">
        <v>0.30792316350098042</v>
      </c>
      <c r="AP561">
        <v>8.4376142714085436</v>
      </c>
      <c r="AQ561">
        <v>307742.94034120109</v>
      </c>
      <c r="AR561">
        <v>0.42838331725387957</v>
      </c>
      <c r="AS561">
        <v>-0.33345786443503622</v>
      </c>
      <c r="AT561">
        <v>0.34267227022050362</v>
      </c>
      <c r="AU561">
        <v>-0.41253090762791744</v>
      </c>
      <c r="AV561">
        <v>0.59111347217158494</v>
      </c>
      <c r="AW561">
        <v>-0.15020126948429591</v>
      </c>
      <c r="AX561">
        <v>25241.940879894064</v>
      </c>
      <c r="AZ561" s="8">
        <v>8.1250000000000003E-3</v>
      </c>
      <c r="BA561">
        <v>7.506457332545633</v>
      </c>
      <c r="BB561">
        <v>189477.55220556416</v>
      </c>
      <c r="BC561">
        <v>0.1561721926811182</v>
      </c>
      <c r="BD561">
        <v>11230.802533372633</v>
      </c>
      <c r="BF561" s="8">
        <v>4.2361111111111115E-3</v>
      </c>
      <c r="BG561">
        <v>10.530448539559671</v>
      </c>
      <c r="BH561">
        <v>118265.38813563689</v>
      </c>
      <c r="BI561">
        <v>3.1925431638985674E-2</v>
      </c>
      <c r="BJ561">
        <v>0.79977946831828162</v>
      </c>
      <c r="BK561">
        <v>3.8817252939171376E-2</v>
      </c>
      <c r="BL561">
        <v>1.4627381411491175E-3</v>
      </c>
      <c r="BM561">
        <v>1.9502238022913402E-2</v>
      </c>
      <c r="BN561">
        <v>0.1404383025784845</v>
      </c>
      <c r="BQ561">
        <v>20187.986056243175</v>
      </c>
      <c r="BR561">
        <v>0.34284252254704306</v>
      </c>
      <c r="BS561">
        <v>0.38104681394796036</v>
      </c>
      <c r="BU561">
        <v>2.0998853009452549</v>
      </c>
      <c r="BV561">
        <v>-0.32260128840747793</v>
      </c>
      <c r="BX561">
        <v>-0.76132085444331687</v>
      </c>
      <c r="BY561">
        <v>-0.89415945460916701</v>
      </c>
      <c r="CA561">
        <v>2.4708057458424033</v>
      </c>
      <c r="CB561">
        <v>-0.83457579146246963</v>
      </c>
      <c r="CD561">
        <v>0.20650887589835865</v>
      </c>
      <c r="CE561">
        <v>-5.7793381111520992E-2</v>
      </c>
      <c r="CL561" s="6" t="s">
        <v>1670</v>
      </c>
      <c r="CM561" s="6" t="s">
        <v>1671</v>
      </c>
      <c r="CN561" s="6" t="s">
        <v>271</v>
      </c>
      <c r="CO561" s="6"/>
      <c r="CP561" s="6" t="s">
        <v>122</v>
      </c>
      <c r="CQ561" s="6" t="s">
        <v>899</v>
      </c>
      <c r="CR561" s="6"/>
      <c r="CS561" s="6"/>
      <c r="CT561" s="6" t="s">
        <v>1672</v>
      </c>
      <c r="CU561" s="6" t="s">
        <v>1673</v>
      </c>
      <c r="CV561">
        <v>0.57304056954917659</v>
      </c>
      <c r="CW561">
        <v>0.42695943045082341</v>
      </c>
      <c r="CX561">
        <v>0.18161788359678804</v>
      </c>
      <c r="CY561">
        <v>0.27776549469581685</v>
      </c>
      <c r="CZ561">
        <v>0.21552498531500205</v>
      </c>
      <c r="DA561">
        <v>0.15037323067438604</v>
      </c>
      <c r="DB561">
        <v>0.10296932625601432</v>
      </c>
      <c r="DC561">
        <v>7.1749079461992549E-2</v>
      </c>
      <c r="DD5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61" t="str">
        <f>IF(TRIM(SW_base_final[[#This Row],[Neg]])="","blocked",SW_base_final[[#This Row],[Neg]])</f>
        <v>blocked</v>
      </c>
      <c r="DF561" t="str">
        <f>LEFT(SW_base_final[[#This Row],[date]],2)</f>
        <v/>
      </c>
      <c r="DG561" t="str">
        <f>MID(SW_base_final[[#This Row],[date]],4,2)</f>
        <v/>
      </c>
      <c r="DH561" t="str">
        <f>RIGHT(SW_base_final[[#This Row],[date]],4)</f>
        <v/>
      </c>
    </row>
    <row r="562" spans="1:112" x14ac:dyDescent="0.3">
      <c r="A562" s="6" t="s">
        <v>1674</v>
      </c>
      <c r="B562" s="6" t="s">
        <v>190</v>
      </c>
      <c r="C562" s="6" t="s">
        <v>114</v>
      </c>
      <c r="D562" s="6" t="s">
        <v>117</v>
      </c>
      <c r="E562" s="6" t="s">
        <v>116</v>
      </c>
      <c r="F562" s="6" t="s">
        <v>117</v>
      </c>
      <c r="G562" s="6" t="s">
        <v>118</v>
      </c>
      <c r="H562" s="1">
        <v>44161.630982407405</v>
      </c>
      <c r="I562" s="6" t="s">
        <v>116</v>
      </c>
      <c r="J562" s="6" t="s">
        <v>116</v>
      </c>
      <c r="K562" s="6" t="s">
        <v>119</v>
      </c>
      <c r="L562">
        <v>2.6379700510880007E-4</v>
      </c>
      <c r="M562">
        <v>-0.21997580058026717</v>
      </c>
      <c r="N562">
        <v>625089</v>
      </c>
      <c r="O562">
        <v>24897.73399077043</v>
      </c>
      <c r="P562">
        <v>10950.185820509403</v>
      </c>
      <c r="Q562">
        <v>0.30166579260904047</v>
      </c>
      <c r="R562">
        <v>0.69833420739095953</v>
      </c>
      <c r="S562" s="7">
        <v>1.3425925925925925E-3</v>
      </c>
      <c r="T562">
        <v>6.2727042266611734</v>
      </c>
      <c r="U562">
        <v>0.48046242780065407</v>
      </c>
      <c r="V562" s="6" t="s">
        <v>117</v>
      </c>
      <c r="W562" s="6" t="s">
        <v>121</v>
      </c>
      <c r="X562" s="6" t="s">
        <v>122</v>
      </c>
      <c r="Y562" s="6" t="s">
        <v>148</v>
      </c>
      <c r="Z562" s="6" t="s">
        <v>192</v>
      </c>
      <c r="AA562">
        <v>0.52414767096098513</v>
      </c>
      <c r="AB562">
        <v>0.83950525539616772</v>
      </c>
      <c r="AC562">
        <v>0.39727626360530088</v>
      </c>
      <c r="AD562">
        <v>0.52091724006852891</v>
      </c>
      <c r="AE562">
        <v>0.58700483835721684</v>
      </c>
      <c r="AF562">
        <v>1.0244893683402849</v>
      </c>
      <c r="AG562">
        <v>16932.597167860404</v>
      </c>
      <c r="AH562">
        <v>0.49297728223458992</v>
      </c>
      <c r="AI562">
        <v>1.1482065279001876</v>
      </c>
      <c r="AJ562">
        <v>0.41865391670696006</v>
      </c>
      <c r="AK562">
        <v>0.59371388095086508</v>
      </c>
      <c r="AL562">
        <v>0.53018754468603801</v>
      </c>
      <c r="AM562">
        <v>1.5619432919533041</v>
      </c>
      <c r="AN562">
        <v>0.30372273110084808</v>
      </c>
      <c r="AO562">
        <v>0.69627726889915198</v>
      </c>
      <c r="AP562">
        <v>5.0817354426982559</v>
      </c>
      <c r="AQ562">
        <v>126523.69726377114</v>
      </c>
      <c r="AR562">
        <v>0.25000505437271947</v>
      </c>
      <c r="AS562">
        <v>0.2686030074320005</v>
      </c>
      <c r="AT562">
        <v>0.20938840160012173</v>
      </c>
      <c r="AU562">
        <v>3.0371646697504096</v>
      </c>
      <c r="AV562">
        <v>0.30670039055085963</v>
      </c>
      <c r="AW562">
        <v>-0.32734116002874214</v>
      </c>
      <c r="AX562">
        <v>7562.0077658992113</v>
      </c>
      <c r="AY562">
        <v>5367.8916677925499</v>
      </c>
      <c r="AZ562" s="8">
        <v>2.9861111111111113E-3</v>
      </c>
      <c r="BA562">
        <v>9.4312611633001531</v>
      </c>
      <c r="BB562">
        <v>71319.270159099382</v>
      </c>
      <c r="BC562">
        <v>0.2095623083004047</v>
      </c>
      <c r="BD562">
        <v>17335.726224871218</v>
      </c>
      <c r="BE562">
        <v>11564.705500067852</v>
      </c>
      <c r="BF562" s="8">
        <v>6.2500000000000001E-4</v>
      </c>
      <c r="BG562">
        <v>3.1844311792067352</v>
      </c>
      <c r="BH562">
        <v>55204.427104671777</v>
      </c>
      <c r="BI562">
        <v>0.59863162249553203</v>
      </c>
      <c r="BJ562">
        <v>8.956532080021834E-2</v>
      </c>
      <c r="BL562">
        <v>1.5738030929850877E-2</v>
      </c>
      <c r="BN562">
        <v>0.84267142410984452</v>
      </c>
      <c r="BO562">
        <v>5.2025224160086307E-2</v>
      </c>
      <c r="BR562">
        <v>0.98955152715623873</v>
      </c>
      <c r="BS562">
        <v>-0.37887921201083896</v>
      </c>
      <c r="BX562">
        <v>25.404352872709808</v>
      </c>
      <c r="CC562">
        <v>6346.9239767486079</v>
      </c>
      <c r="CD562">
        <v>0.43577106682321687</v>
      </c>
      <c r="CE562">
        <v>1.2221202449034521</v>
      </c>
      <c r="CG562">
        <v>-0.39514076947350885</v>
      </c>
      <c r="CH562">
        <v>-0.61943835431216998</v>
      </c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>
        <v>0.31590824127321704</v>
      </c>
      <c r="CW562">
        <v>0.68409175872678296</v>
      </c>
      <c r="CX562">
        <v>0.12746232581864825</v>
      </c>
      <c r="CY562">
        <v>0.27013939118342489</v>
      </c>
      <c r="CZ562">
        <v>0.28021302459228786</v>
      </c>
      <c r="DA562">
        <v>0.15957489113156134</v>
      </c>
      <c r="DB562">
        <v>0.10091083332475285</v>
      </c>
      <c r="DC562">
        <v>6.1699533949324863E-2</v>
      </c>
      <c r="DD5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62" t="str">
        <f>IF(TRIM(SW_base_final[[#This Row],[Neg]])="","blocked",SW_base_final[[#This Row],[Neg]])</f>
        <v>blocked</v>
      </c>
      <c r="DF562" t="str">
        <f>LEFT(SW_base_final[[#This Row],[date]],2)</f>
        <v/>
      </c>
      <c r="DG562" t="str">
        <f>MID(SW_base_final[[#This Row],[date]],4,2)</f>
        <v/>
      </c>
      <c r="DH562" t="str">
        <f>RIGHT(SW_base_final[[#This Row],[date]],4)</f>
        <v/>
      </c>
    </row>
    <row r="563" spans="1:112" x14ac:dyDescent="0.3">
      <c r="A563" s="6" t="s">
        <v>1675</v>
      </c>
      <c r="B563" s="6" t="s">
        <v>297</v>
      </c>
      <c r="C563" s="6" t="s">
        <v>114</v>
      </c>
      <c r="D563" s="6" t="s">
        <v>115</v>
      </c>
      <c r="E563" s="6" t="s">
        <v>116</v>
      </c>
      <c r="F563" s="6" t="s">
        <v>117</v>
      </c>
      <c r="G563" s="6" t="s">
        <v>118</v>
      </c>
      <c r="H563" s="1">
        <v>44161.630982407405</v>
      </c>
      <c r="I563" s="6" t="s">
        <v>116</v>
      </c>
      <c r="J563" s="6" t="s">
        <v>116</v>
      </c>
      <c r="K563" s="6" t="s">
        <v>119</v>
      </c>
      <c r="L563">
        <v>2.6341650707943019E-4</v>
      </c>
      <c r="M563">
        <v>11.343800729149754</v>
      </c>
      <c r="N563">
        <v>5868</v>
      </c>
      <c r="O563">
        <v>9187780.4896815512</v>
      </c>
      <c r="P563">
        <v>4047.3002642830393</v>
      </c>
      <c r="Q563">
        <v>1</v>
      </c>
      <c r="R563">
        <v>0</v>
      </c>
      <c r="S563" s="7">
        <v>4.0509259259259257E-3</v>
      </c>
      <c r="T563">
        <v>7.0900443792209664</v>
      </c>
      <c r="U563">
        <v>0.34727949088528054</v>
      </c>
      <c r="V563" s="6" t="s">
        <v>117</v>
      </c>
      <c r="W563" s="6" t="s">
        <v>121</v>
      </c>
      <c r="X563" s="6" t="s">
        <v>612</v>
      </c>
      <c r="Y563" s="6" t="s">
        <v>276</v>
      </c>
      <c r="Z563" s="6" t="s">
        <v>180</v>
      </c>
      <c r="AA563">
        <v>0.43554810207841554</v>
      </c>
      <c r="AB563">
        <v>11.209566420076795</v>
      </c>
      <c r="AC563">
        <v>0.6012975519223327</v>
      </c>
      <c r="AD563">
        <v>3.4484183426284467</v>
      </c>
      <c r="AE563">
        <v>0.36905972323154668</v>
      </c>
      <c r="AF563">
        <v>66.301758221732925</v>
      </c>
      <c r="AG563">
        <v>2870909.9066907968</v>
      </c>
      <c r="AH563">
        <v>0.20580054471741405</v>
      </c>
      <c r="AI563">
        <v>11.966014632659187</v>
      </c>
      <c r="AJ563">
        <v>-0.18505390847847336</v>
      </c>
      <c r="AK563">
        <v>0.92636644611102703</v>
      </c>
      <c r="AL563">
        <v>0.29479977876320973</v>
      </c>
      <c r="AM563">
        <v>71.566636732267284</v>
      </c>
      <c r="AN563">
        <v>0.3193501112980327</v>
      </c>
      <c r="AO563">
        <v>0.6806498887019673</v>
      </c>
      <c r="AP563">
        <v>4.0208552992636104</v>
      </c>
      <c r="AQ563">
        <v>36942735.870406866</v>
      </c>
      <c r="AR563">
        <v>0.18011847462984787</v>
      </c>
      <c r="AS563">
        <v>13.658143719602023</v>
      </c>
      <c r="AT563">
        <v>0.27867250246923692</v>
      </c>
      <c r="AU563">
        <v>4.1793009691895531</v>
      </c>
      <c r="AV563">
        <v>0.14388320165153301</v>
      </c>
      <c r="AW563">
        <v>58.147187371518449</v>
      </c>
      <c r="AX563">
        <v>2934118.7219616962</v>
      </c>
      <c r="AY563">
        <v>359873.94282930274</v>
      </c>
      <c r="AZ563" s="8">
        <v>5.2777777777777779E-3</v>
      </c>
      <c r="BA563">
        <v>3.6674247019911332</v>
      </c>
      <c r="BB563">
        <v>10760659.479496978</v>
      </c>
      <c r="BC563">
        <v>0.32924958821844169</v>
      </c>
      <c r="BD563">
        <v>6253661.7677198518</v>
      </c>
      <c r="BE563">
        <v>2511035.9638614939</v>
      </c>
      <c r="BF563" s="8">
        <v>3.4837962962962965E-3</v>
      </c>
      <c r="BG563">
        <v>4.1866793189961937</v>
      </c>
      <c r="BH563">
        <v>26182076.39090988</v>
      </c>
      <c r="BI563">
        <v>0.35573883469613199</v>
      </c>
      <c r="BJ563">
        <v>0.53695815818258763</v>
      </c>
      <c r="BK563">
        <v>1.0310020692878211E-2</v>
      </c>
      <c r="BL563">
        <v>0.14060738240666068</v>
      </c>
      <c r="BM563">
        <v>3.6833088799895247E-2</v>
      </c>
      <c r="BN563">
        <v>0.27229949507607498</v>
      </c>
      <c r="BP563">
        <v>2.991854841903111E-3</v>
      </c>
      <c r="BQ563">
        <v>1572383.3280932717</v>
      </c>
      <c r="BR563">
        <v>0.88671500084198707</v>
      </c>
      <c r="BS563">
        <v>3.1988707188163623</v>
      </c>
      <c r="BT563">
        <v>30191.001668822464</v>
      </c>
      <c r="BU563">
        <v>1.8472589709332436</v>
      </c>
      <c r="BV563">
        <v>1.4383323439731965</v>
      </c>
      <c r="BW563">
        <v>411742.89008174319</v>
      </c>
      <c r="BX563">
        <v>2.0985354591035499</v>
      </c>
      <c r="BY563">
        <v>2.584652988930598</v>
      </c>
      <c r="BZ563">
        <v>107858.93438542484</v>
      </c>
      <c r="CA563">
        <v>2.4839516098987207</v>
      </c>
      <c r="CB563">
        <v>2.9407201446397924</v>
      </c>
      <c r="CC563">
        <v>797379.05045525846</v>
      </c>
      <c r="CD563">
        <v>-2.5862069909797225E-2</v>
      </c>
      <c r="CE563">
        <v>5.6643896614216827</v>
      </c>
      <c r="CI563">
        <v>8761.0973067363557</v>
      </c>
      <c r="CJ563">
        <v>4.0403566050249147</v>
      </c>
      <c r="CK563">
        <v>0.78742760558345992</v>
      </c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>
        <v>0.68271084897389733</v>
      </c>
      <c r="CW563">
        <v>0.31728915102610267</v>
      </c>
      <c r="CX563">
        <v>0.33901256937365859</v>
      </c>
      <c r="CY563">
        <v>0.3281376445253345</v>
      </c>
      <c r="CZ563">
        <v>0.17760618702015391</v>
      </c>
      <c r="DA563">
        <v>7.7902328644766539E-2</v>
      </c>
      <c r="DB563">
        <v>4.9842586360613492E-2</v>
      </c>
      <c r="DC563">
        <v>2.7498684075473193E-2</v>
      </c>
      <c r="DD5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63" t="str">
        <f>IF(TRIM(SW_base_final[[#This Row],[Neg]])="","blocked",SW_base_final[[#This Row],[Neg]])</f>
        <v>blocked</v>
      </c>
      <c r="DF563" t="str">
        <f>LEFT(SW_base_final[[#This Row],[date]],2)</f>
        <v/>
      </c>
      <c r="DG563" t="str">
        <f>MID(SW_base_final[[#This Row],[date]],4,2)</f>
        <v/>
      </c>
      <c r="DH563" t="str">
        <f>RIGHT(SW_base_final[[#This Row],[date]],4)</f>
        <v/>
      </c>
    </row>
    <row r="564" spans="1:112" x14ac:dyDescent="0.3">
      <c r="A564" s="6" t="s">
        <v>1676</v>
      </c>
      <c r="B564" s="6" t="s">
        <v>293</v>
      </c>
      <c r="C564" s="6" t="s">
        <v>294</v>
      </c>
      <c r="D564" s="6" t="s">
        <v>143</v>
      </c>
      <c r="E564" s="6" t="s">
        <v>116</v>
      </c>
      <c r="F564" s="6" t="s">
        <v>117</v>
      </c>
      <c r="G564" s="6" t="s">
        <v>144</v>
      </c>
      <c r="H564" s="1">
        <v>44161.630982407405</v>
      </c>
      <c r="I564" s="6" t="s">
        <v>116</v>
      </c>
      <c r="J564" s="6" t="s">
        <v>116</v>
      </c>
      <c r="K564" s="6" t="s">
        <v>119</v>
      </c>
      <c r="L564">
        <v>2.6325683171141221E-4</v>
      </c>
      <c r="M564">
        <v>-0.23165456481909744</v>
      </c>
      <c r="N564">
        <v>7760</v>
      </c>
      <c r="O564">
        <v>15610.264520467985</v>
      </c>
      <c r="P564">
        <v>7301.9053565948407</v>
      </c>
      <c r="Q564">
        <v>0.1283131651810879</v>
      </c>
      <c r="R564">
        <v>0.87168683481891207</v>
      </c>
      <c r="S564" s="7">
        <v>1.3888888888888889E-3</v>
      </c>
      <c r="T564">
        <v>6.8115275161445723</v>
      </c>
      <c r="U564">
        <v>0.36356101741494368</v>
      </c>
      <c r="V564" s="6" t="s">
        <v>120</v>
      </c>
      <c r="W564" s="6"/>
      <c r="X564" s="6"/>
      <c r="Y564" s="6"/>
      <c r="Z564" s="6"/>
      <c r="AZ564" s="8"/>
      <c r="BF564" s="8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DD5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64" t="str">
        <f>IF(TRIM(SW_base_final[[#This Row],[Neg]])="","blocked",SW_base_final[[#This Row],[Neg]])</f>
        <v>blocked</v>
      </c>
      <c r="DF564" t="str">
        <f>LEFT(SW_base_final[[#This Row],[date]],2)</f>
        <v/>
      </c>
      <c r="DG564" t="str">
        <f>MID(SW_base_final[[#This Row],[date]],4,2)</f>
        <v/>
      </c>
      <c r="DH564" t="str">
        <f>RIGHT(SW_base_final[[#This Row],[date]],4)</f>
        <v/>
      </c>
    </row>
    <row r="565" spans="1:112" x14ac:dyDescent="0.3">
      <c r="A565" s="6" t="s">
        <v>1677</v>
      </c>
      <c r="B565" s="6" t="s">
        <v>190</v>
      </c>
      <c r="C565" s="6" t="s">
        <v>114</v>
      </c>
      <c r="D565" s="6" t="s">
        <v>117</v>
      </c>
      <c r="E565" s="6" t="s">
        <v>116</v>
      </c>
      <c r="F565" s="6" t="s">
        <v>117</v>
      </c>
      <c r="G565" s="6" t="s">
        <v>118</v>
      </c>
      <c r="H565" s="1">
        <v>44161.630982407405</v>
      </c>
      <c r="I565" s="6" t="s">
        <v>116</v>
      </c>
      <c r="J565" s="6" t="s">
        <v>116</v>
      </c>
      <c r="K565" s="6" t="s">
        <v>119</v>
      </c>
      <c r="L565">
        <v>2.6271815223567524E-4</v>
      </c>
      <c r="M565">
        <v>-7.9464319125893662E-2</v>
      </c>
      <c r="N565">
        <v>107925</v>
      </c>
      <c r="O565">
        <v>416523.50756035914</v>
      </c>
      <c r="P565">
        <v>1648.8983812626836</v>
      </c>
      <c r="Q565">
        <v>4.2615625410489341E-2</v>
      </c>
      <c r="R565">
        <v>0.95738437458951064</v>
      </c>
      <c r="S565" s="7">
        <v>1.2152777777777778E-3</v>
      </c>
      <c r="T565">
        <v>1.3458357985236367</v>
      </c>
      <c r="U565">
        <v>0.58573238914492021</v>
      </c>
      <c r="V565" s="6" t="s">
        <v>120</v>
      </c>
      <c r="W565" s="6" t="s">
        <v>121</v>
      </c>
      <c r="X565" s="6" t="s">
        <v>152</v>
      </c>
      <c r="Y565" s="6" t="s">
        <v>231</v>
      </c>
      <c r="Z565" s="6" t="s">
        <v>180</v>
      </c>
      <c r="AA565">
        <v>4.0358976337464991E-2</v>
      </c>
      <c r="AB565">
        <v>0.91467374182236738</v>
      </c>
      <c r="AC565">
        <v>4.3348886156209465E-2</v>
      </c>
      <c r="AD565">
        <v>-0.21351349036344469</v>
      </c>
      <c r="AE565">
        <v>3.9815078645860869E-2</v>
      </c>
      <c r="AF565">
        <v>1.5938178754092962</v>
      </c>
      <c r="AG565">
        <v>100055.88404923229</v>
      </c>
      <c r="AH565">
        <v>-6.8903327021099248E-3</v>
      </c>
      <c r="AI565">
        <v>0.12081251102270252</v>
      </c>
      <c r="AJ565">
        <v>-7.4637052320862152E-2</v>
      </c>
      <c r="AK565">
        <v>-9.4477271676051133E-2</v>
      </c>
      <c r="AL565">
        <v>1.8771143647874799E-2</v>
      </c>
      <c r="AM565">
        <v>0.22066262114099766</v>
      </c>
      <c r="AN565">
        <v>0.15435498655939922</v>
      </c>
      <c r="AO565">
        <v>0.84564501344060083</v>
      </c>
      <c r="AP565">
        <v>2.6000602107986506</v>
      </c>
      <c r="AQ565">
        <v>1082986.1988699809</v>
      </c>
      <c r="AR565">
        <v>-1.7379996148070065E-2</v>
      </c>
      <c r="AS565">
        <v>0.42317577558234221</v>
      </c>
      <c r="AT565">
        <v>-8.3492759591886512E-2</v>
      </c>
      <c r="AU565">
        <v>-0.43378551188799974</v>
      </c>
      <c r="AV565">
        <v>6.7908644736869306E-4</v>
      </c>
      <c r="AW565">
        <v>1.2904373137362191</v>
      </c>
      <c r="AX565">
        <v>64292.480411153047</v>
      </c>
      <c r="AY565">
        <v>25612.630492607033</v>
      </c>
      <c r="AZ565" s="8">
        <v>2.7430555555555554E-3</v>
      </c>
      <c r="BA565">
        <v>3.370868977787953</v>
      </c>
      <c r="BB565">
        <v>216721.52772299547</v>
      </c>
      <c r="BC565">
        <v>0.46893609939593206</v>
      </c>
      <c r="BD565">
        <v>352231.02714920609</v>
      </c>
      <c r="BE565">
        <v>74443.253556625263</v>
      </c>
      <c r="BF565" s="8">
        <v>9.3749999999999997E-4</v>
      </c>
      <c r="BG565">
        <v>2.4593650314060294</v>
      </c>
      <c r="BH565">
        <v>866264.67114698514</v>
      </c>
      <c r="BI565">
        <v>0.60705113335538208</v>
      </c>
      <c r="BJ565">
        <v>0.29155193210383468</v>
      </c>
      <c r="BL565">
        <v>1.8761733422524685E-2</v>
      </c>
      <c r="BM565">
        <v>3.9855114199922386E-3</v>
      </c>
      <c r="BN565">
        <v>0.68570082305364832</v>
      </c>
      <c r="BQ565">
        <v>18650.798177741326</v>
      </c>
      <c r="BR565">
        <v>0.23110436920862654</v>
      </c>
      <c r="BS565">
        <v>0.16029753204760877</v>
      </c>
      <c r="BV565">
        <v>-1</v>
      </c>
      <c r="BX565">
        <v>-0.2931423581484256</v>
      </c>
      <c r="BY565">
        <v>-0.9507004734738973</v>
      </c>
      <c r="CA565">
        <v>4.9060849905680826E-2</v>
      </c>
      <c r="CB565">
        <v>-0.86066344991522103</v>
      </c>
      <c r="CC565">
        <v>43864.801611158669</v>
      </c>
      <c r="CD565">
        <v>-1.1994116219483542E-2</v>
      </c>
      <c r="CE565">
        <v>0.13853153924368589</v>
      </c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DD5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65" t="str">
        <f>IF(TRIM(SW_base_final[[#This Row],[Neg]])="","blocked",SW_base_final[[#This Row],[Neg]])</f>
        <v>blocked</v>
      </c>
      <c r="DF565" t="str">
        <f>LEFT(SW_base_final[[#This Row],[date]],2)</f>
        <v/>
      </c>
      <c r="DG565" t="str">
        <f>MID(SW_base_final[[#This Row],[date]],4,2)</f>
        <v/>
      </c>
      <c r="DH565" t="str">
        <f>RIGHT(SW_base_final[[#This Row],[date]],4)</f>
        <v/>
      </c>
    </row>
    <row r="566" spans="1:112" x14ac:dyDescent="0.3">
      <c r="A566" s="6" t="s">
        <v>1678</v>
      </c>
      <c r="B566" s="6" t="s">
        <v>113</v>
      </c>
      <c r="C566" s="6" t="s">
        <v>114</v>
      </c>
      <c r="D566" s="6" t="s">
        <v>115</v>
      </c>
      <c r="E566" s="6" t="s">
        <v>116</v>
      </c>
      <c r="F566" s="6" t="s">
        <v>117</v>
      </c>
      <c r="G566" s="6" t="s">
        <v>118</v>
      </c>
      <c r="H566" s="1">
        <v>44161.630982407405</v>
      </c>
      <c r="I566" s="6" t="s">
        <v>116</v>
      </c>
      <c r="J566" s="6" t="s">
        <v>116</v>
      </c>
      <c r="K566" s="6" t="s">
        <v>119</v>
      </c>
      <c r="L566">
        <v>2.6143945546860654E-4</v>
      </c>
      <c r="M566">
        <v>2.8434223631284397</v>
      </c>
      <c r="N566">
        <v>46721</v>
      </c>
      <c r="O566">
        <v>916766.79257768078</v>
      </c>
      <c r="P566">
        <v>7042.3031403482873</v>
      </c>
      <c r="Q566">
        <v>0.27919531981274087</v>
      </c>
      <c r="R566">
        <v>0.72080468018725918</v>
      </c>
      <c r="S566" s="7">
        <v>7.6967592592592591E-3</v>
      </c>
      <c r="T566">
        <v>1.8284260181811947</v>
      </c>
      <c r="U566">
        <v>0.29574263823127678</v>
      </c>
      <c r="V566" s="6" t="s">
        <v>120</v>
      </c>
      <c r="W566" s="6" t="s">
        <v>121</v>
      </c>
      <c r="X566" s="6" t="s">
        <v>152</v>
      </c>
      <c r="Y566" s="6" t="s">
        <v>487</v>
      </c>
      <c r="Z566" s="6" t="s">
        <v>180</v>
      </c>
      <c r="AA566">
        <v>-7.8515556358839889E-2</v>
      </c>
      <c r="AB566">
        <v>0.98521501957547986</v>
      </c>
      <c r="AC566">
        <v>-5.1747801663704851E-2</v>
      </c>
      <c r="AD566">
        <v>0.53942040504981881</v>
      </c>
      <c r="AE566">
        <v>-8.3805448617573552E-2</v>
      </c>
      <c r="AF566">
        <v>1.110204407431973</v>
      </c>
      <c r="AG566">
        <v>192653.9915783722</v>
      </c>
      <c r="AH566">
        <v>-7.2377143331612159E-2</v>
      </c>
      <c r="AI566">
        <v>0.54770214863653233</v>
      </c>
      <c r="AJ566">
        <v>-5.6499602225608681E-2</v>
      </c>
      <c r="AK566">
        <v>0.4707524073541689</v>
      </c>
      <c r="AL566">
        <v>-8.5720736946373499E-2</v>
      </c>
      <c r="AM566">
        <v>0.62126780848478647</v>
      </c>
      <c r="AN566">
        <v>0.16980521936812062</v>
      </c>
      <c r="AO566">
        <v>0.83019478063187935</v>
      </c>
      <c r="AP566">
        <v>7.6347327317415106</v>
      </c>
      <c r="AQ566">
        <v>6999269.4386664992</v>
      </c>
      <c r="AR566">
        <v>0.34208576355793507</v>
      </c>
      <c r="AS566">
        <v>1.8970090524445569</v>
      </c>
      <c r="AT566">
        <v>0.86111394880682179</v>
      </c>
      <c r="AU566">
        <v>0.96767050845782987</v>
      </c>
      <c r="AV566">
        <v>0.29236403159215785</v>
      </c>
      <c r="AW566">
        <v>2.0989276979972007</v>
      </c>
      <c r="AX566">
        <v>155671.78632306142</v>
      </c>
      <c r="AY566">
        <v>89479.673003940901</v>
      </c>
      <c r="AZ566" s="8">
        <v>4.4791666666666669E-3</v>
      </c>
      <c r="BA566">
        <v>5.4508019096887619</v>
      </c>
      <c r="BB566">
        <v>848536.07017440407</v>
      </c>
      <c r="BC566">
        <v>0.65661630923026282</v>
      </c>
      <c r="BD566">
        <v>761095.00625461945</v>
      </c>
      <c r="BE566">
        <v>103174.31857443129</v>
      </c>
      <c r="BF566" s="8">
        <v>8.3564814814814821E-3</v>
      </c>
      <c r="BG566">
        <v>8.0814265209282006</v>
      </c>
      <c r="BH566">
        <v>6150733.3684920957</v>
      </c>
      <c r="BI566">
        <v>0.22193076384015906</v>
      </c>
      <c r="BJ566">
        <v>0.24979347807282587</v>
      </c>
      <c r="BK566">
        <v>5.2636174939622686E-4</v>
      </c>
      <c r="BL566">
        <v>4.3153014486662153E-4</v>
      </c>
      <c r="BM566">
        <v>2.8881352233914625E-3</v>
      </c>
      <c r="BN566">
        <v>0.74636049480951983</v>
      </c>
      <c r="BQ566">
        <v>38782.305642504456</v>
      </c>
      <c r="BR566">
        <v>9.6286632405487405E-2</v>
      </c>
      <c r="BS566">
        <v>1.1004674958727922</v>
      </c>
      <c r="BU566">
        <v>-0.82918506552218685</v>
      </c>
      <c r="BV566">
        <v>-0.83610198915603851</v>
      </c>
      <c r="BX566">
        <v>-0.91392782911009751</v>
      </c>
      <c r="BY566">
        <v>-0.77871216108758878</v>
      </c>
      <c r="CA566">
        <v>-6.4984873105725427E-2</v>
      </c>
      <c r="CB566">
        <v>3.9488358315444172E-2</v>
      </c>
      <c r="CC566">
        <v>115878.04874855354</v>
      </c>
      <c r="CD566">
        <v>-8.4790983261545216E-2</v>
      </c>
      <c r="CE566">
        <v>0.42308716701039772</v>
      </c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>
        <v>0.77707398739981559</v>
      </c>
      <c r="CW566">
        <v>0.22292601260018441</v>
      </c>
      <c r="CX566">
        <v>9.1041987925520859E-2</v>
      </c>
      <c r="CY566">
        <v>0.23467377286627442</v>
      </c>
      <c r="CZ566">
        <v>0.28549709535350265</v>
      </c>
      <c r="DA566">
        <v>0.23924273476509045</v>
      </c>
      <c r="DB566">
        <v>0.10221312320720746</v>
      </c>
      <c r="DC566">
        <v>4.7331285882403984E-2</v>
      </c>
      <c r="DD5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566" t="str">
        <f>IF(TRIM(SW_base_final[[#This Row],[Neg]])="","blocked",SW_base_final[[#This Row],[Neg]])</f>
        <v>blocked</v>
      </c>
      <c r="DF566" t="str">
        <f>LEFT(SW_base_final[[#This Row],[date]],2)</f>
        <v/>
      </c>
      <c r="DG566" t="str">
        <f>MID(SW_base_final[[#This Row],[date]],4,2)</f>
        <v/>
      </c>
      <c r="DH566" t="str">
        <f>RIGHT(SW_base_final[[#This Row],[date]],4)</f>
        <v/>
      </c>
    </row>
    <row r="567" spans="1:112" x14ac:dyDescent="0.3">
      <c r="A567" s="6" t="s">
        <v>1679</v>
      </c>
      <c r="B567" s="6" t="s">
        <v>113</v>
      </c>
      <c r="C567" s="6" t="s">
        <v>114</v>
      </c>
      <c r="D567" s="6" t="s">
        <v>115</v>
      </c>
      <c r="E567" s="6" t="s">
        <v>116</v>
      </c>
      <c r="F567" s="6" t="s">
        <v>117</v>
      </c>
      <c r="G567" s="6" t="s">
        <v>118</v>
      </c>
      <c r="H567" s="1">
        <v>44161.630982407405</v>
      </c>
      <c r="I567" s="6" t="s">
        <v>116</v>
      </c>
      <c r="J567" s="6" t="s">
        <v>116</v>
      </c>
      <c r="K567" s="6" t="s">
        <v>119</v>
      </c>
      <c r="L567">
        <v>2.6037857087103287E-4</v>
      </c>
      <c r="M567">
        <v>-0.15411049400759097</v>
      </c>
      <c r="N567">
        <v>13646</v>
      </c>
      <c r="O567">
        <v>2851357.7068039123</v>
      </c>
      <c r="P567">
        <v>6664.4654158499561</v>
      </c>
      <c r="Q567">
        <v>0.62887835022960303</v>
      </c>
      <c r="R567">
        <v>0.37112164977039697</v>
      </c>
      <c r="S567" s="7">
        <v>3.414351851851852E-3</v>
      </c>
      <c r="T567">
        <v>3.8378640030478315</v>
      </c>
      <c r="U567">
        <v>0.43618761079794088</v>
      </c>
      <c r="V567" s="6" t="s">
        <v>120</v>
      </c>
      <c r="W567" s="6" t="s">
        <v>121</v>
      </c>
      <c r="X567" s="6" t="s">
        <v>130</v>
      </c>
      <c r="Y567" s="6" t="s">
        <v>231</v>
      </c>
      <c r="Z567" s="6" t="s">
        <v>180</v>
      </c>
      <c r="AA567">
        <v>0.32868776343843153</v>
      </c>
      <c r="AB567">
        <v>2.3369635919350653</v>
      </c>
      <c r="AC567">
        <v>0.36122659915284605</v>
      </c>
      <c r="AD567">
        <v>1.2139290075292335</v>
      </c>
      <c r="AE567">
        <v>0.30275211386522427</v>
      </c>
      <c r="AF567">
        <v>4.7779657573461769</v>
      </c>
      <c r="AG567">
        <v>858123.25649060379</v>
      </c>
      <c r="AH567">
        <v>0.27681457392624731</v>
      </c>
      <c r="AI567">
        <v>2.8911501944447235</v>
      </c>
      <c r="AJ567">
        <v>0.22316267930693501</v>
      </c>
      <c r="AK567">
        <v>0.72748886259394308</v>
      </c>
      <c r="AL567">
        <v>0.29492965594166587</v>
      </c>
      <c r="AM567">
        <v>5.4793594646566373</v>
      </c>
      <c r="AN567">
        <v>0.45439988565531858</v>
      </c>
      <c r="AO567">
        <v>0.54560011434468147</v>
      </c>
      <c r="AP567">
        <v>7.7406204411839248</v>
      </c>
      <c r="AQ567">
        <v>22071277.750413679</v>
      </c>
      <c r="AR567">
        <v>0.60773129393542269</v>
      </c>
      <c r="AS567">
        <v>3.962916932030061</v>
      </c>
      <c r="AT567">
        <v>0.4161252959680557</v>
      </c>
      <c r="AU567">
        <v>2.2565446039611139</v>
      </c>
      <c r="AV567">
        <v>0.84903619503058914</v>
      </c>
      <c r="AW567">
        <v>9.0340814849114413</v>
      </c>
      <c r="AX567">
        <v>1295656.6159341091</v>
      </c>
      <c r="AY567">
        <v>207501.72734169615</v>
      </c>
      <c r="AZ567" s="8">
        <v>5.9259259259259256E-3</v>
      </c>
      <c r="BA567">
        <v>8.3636027630912224</v>
      </c>
      <c r="BB567">
        <v>10836357.253043938</v>
      </c>
      <c r="BC567">
        <v>0.25002300778589709</v>
      </c>
      <c r="BD567">
        <v>1555701.0908698032</v>
      </c>
      <c r="BE567">
        <v>650621.52914890763</v>
      </c>
      <c r="BF567" s="8">
        <v>1.3310185185185185E-3</v>
      </c>
      <c r="BG567">
        <v>7.2217732334996461</v>
      </c>
      <c r="BH567">
        <v>11234920.497369746</v>
      </c>
      <c r="BI567">
        <v>0.59123371892301901</v>
      </c>
      <c r="BJ567">
        <v>0.83486333044692407</v>
      </c>
      <c r="BK567">
        <v>7.8908913091197503E-4</v>
      </c>
      <c r="BL567">
        <v>1.4612853838018936E-3</v>
      </c>
      <c r="BM567">
        <v>8.6364611606900444E-3</v>
      </c>
      <c r="BN567">
        <v>0.15424983387767208</v>
      </c>
      <c r="BQ567">
        <v>1074921.6790427451</v>
      </c>
      <c r="BR567">
        <v>0.38484605664723204</v>
      </c>
      <c r="BS567">
        <v>1.2427131883057347</v>
      </c>
      <c r="BU567">
        <v>-0.76169401326945674</v>
      </c>
      <c r="BV567">
        <v>-0.60180153878456366</v>
      </c>
      <c r="BX567">
        <v>0.48987075846342831</v>
      </c>
      <c r="BY567">
        <v>-0.40130437661724105</v>
      </c>
      <c r="BZ567">
        <v>11119.807270570489</v>
      </c>
      <c r="CA567">
        <v>-2.7712236730992101E-2</v>
      </c>
      <c r="CB567">
        <v>0.15213053452247327</v>
      </c>
      <c r="CC567">
        <v>198603.15380613404</v>
      </c>
      <c r="CD567">
        <v>0.2898919901459156</v>
      </c>
      <c r="CE567">
        <v>1.3511319933710415</v>
      </c>
      <c r="CK567">
        <v>-1</v>
      </c>
      <c r="CL567" s="6" t="s">
        <v>1680</v>
      </c>
      <c r="CM567" s="6"/>
      <c r="CN567" s="6"/>
      <c r="CO567" s="6"/>
      <c r="CP567" s="6"/>
      <c r="CQ567" s="6"/>
      <c r="CR567" s="6" t="s">
        <v>247</v>
      </c>
      <c r="CS567" s="6" t="s">
        <v>248</v>
      </c>
      <c r="CT567" s="6"/>
      <c r="CU567" s="6" t="s">
        <v>1681</v>
      </c>
      <c r="CV567">
        <v>0.73751980639552983</v>
      </c>
      <c r="CW567">
        <v>0.26248019360447017</v>
      </c>
      <c r="CX567">
        <v>0.23278880019558906</v>
      </c>
      <c r="CY567">
        <v>0.33097332908796034</v>
      </c>
      <c r="CZ567">
        <v>0.2071437659039469</v>
      </c>
      <c r="DA567">
        <v>0.12102472131160075</v>
      </c>
      <c r="DB567">
        <v>6.9723663771654912E-2</v>
      </c>
      <c r="DC567">
        <v>3.8345719729248051E-2</v>
      </c>
      <c r="DD5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67" t="str">
        <f>IF(TRIM(SW_base_final[[#This Row],[Neg]])="","blocked",SW_base_final[[#This Row],[Neg]])</f>
        <v>blocked</v>
      </c>
      <c r="DF567" t="str">
        <f>LEFT(SW_base_final[[#This Row],[date]],2)</f>
        <v/>
      </c>
      <c r="DG567" t="str">
        <f>MID(SW_base_final[[#This Row],[date]],4,2)</f>
        <v/>
      </c>
      <c r="DH567" t="str">
        <f>RIGHT(SW_base_final[[#This Row],[date]],4)</f>
        <v/>
      </c>
    </row>
    <row r="568" spans="1:112" x14ac:dyDescent="0.3">
      <c r="A568" s="6" t="s">
        <v>1682</v>
      </c>
      <c r="B568" s="6" t="s">
        <v>113</v>
      </c>
      <c r="C568" s="6" t="s">
        <v>114</v>
      </c>
      <c r="D568" s="6" t="s">
        <v>115</v>
      </c>
      <c r="E568" s="6" t="s">
        <v>116</v>
      </c>
      <c r="F568" s="6" t="s">
        <v>117</v>
      </c>
      <c r="G568" s="6" t="s">
        <v>118</v>
      </c>
      <c r="H568" s="1">
        <v>44161.630982407405</v>
      </c>
      <c r="I568" s="6" t="s">
        <v>116</v>
      </c>
      <c r="J568" s="6" t="s">
        <v>116</v>
      </c>
      <c r="K568" s="6" t="s">
        <v>119</v>
      </c>
      <c r="L568">
        <v>2.5596338346479334E-4</v>
      </c>
      <c r="M568">
        <v>1.7244965693668881</v>
      </c>
      <c r="P568">
        <v>7149.4591157980713</v>
      </c>
      <c r="Q568">
        <v>0.17973146358033579</v>
      </c>
      <c r="R568">
        <v>0.82026853641966424</v>
      </c>
      <c r="S568" s="7"/>
      <c r="T568">
        <v>7.350662548516337</v>
      </c>
      <c r="V568" s="6" t="s">
        <v>117</v>
      </c>
      <c r="W568" s="6" t="s">
        <v>121</v>
      </c>
      <c r="X568" s="6" t="s">
        <v>251</v>
      </c>
      <c r="Y568" s="6"/>
      <c r="Z568" s="6" t="s">
        <v>180</v>
      </c>
      <c r="AZ568" s="8"/>
      <c r="BF568" s="8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DD5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68" t="str">
        <f>IF(TRIM(SW_base_final[[#This Row],[Neg]])="","blocked",SW_base_final[[#This Row],[Neg]])</f>
        <v>blocked</v>
      </c>
      <c r="DF568" t="str">
        <f>LEFT(SW_base_final[[#This Row],[date]],2)</f>
        <v/>
      </c>
      <c r="DG568" t="str">
        <f>MID(SW_base_final[[#This Row],[date]],4,2)</f>
        <v/>
      </c>
      <c r="DH568" t="str">
        <f>RIGHT(SW_base_final[[#This Row],[date]],4)</f>
        <v/>
      </c>
    </row>
    <row r="569" spans="1:112" x14ac:dyDescent="0.3">
      <c r="A569" s="6" t="s">
        <v>1683</v>
      </c>
      <c r="B569" s="6" t="s">
        <v>190</v>
      </c>
      <c r="C569" s="6" t="s">
        <v>114</v>
      </c>
      <c r="D569" s="6" t="s">
        <v>117</v>
      </c>
      <c r="E569" s="6" t="s">
        <v>116</v>
      </c>
      <c r="F569" s="6" t="s">
        <v>117</v>
      </c>
      <c r="G569" s="6" t="s">
        <v>118</v>
      </c>
      <c r="H569" s="1">
        <v>44161.630982407405</v>
      </c>
      <c r="I569" s="6" t="s">
        <v>116</v>
      </c>
      <c r="J569" s="6" t="s">
        <v>116</v>
      </c>
      <c r="K569" s="6" t="s">
        <v>119</v>
      </c>
      <c r="L569">
        <v>2.5513115589826583E-4</v>
      </c>
      <c r="M569">
        <v>-0.18277062966664834</v>
      </c>
      <c r="N569">
        <v>697033</v>
      </c>
      <c r="O569">
        <v>16897.572286344915</v>
      </c>
      <c r="P569">
        <v>8462.313445036958</v>
      </c>
      <c r="Q569">
        <v>0.31766080678761893</v>
      </c>
      <c r="R569">
        <v>0.68233919321238101</v>
      </c>
      <c r="S569" s="7">
        <v>4.8032407407407407E-3</v>
      </c>
      <c r="T569">
        <v>5.9841358064219943</v>
      </c>
      <c r="U569">
        <v>0.21204376110604739</v>
      </c>
      <c r="V569" s="6" t="s">
        <v>117</v>
      </c>
      <c r="W569" s="6" t="s">
        <v>121</v>
      </c>
      <c r="X569" s="6" t="s">
        <v>122</v>
      </c>
      <c r="Y569" s="6" t="s">
        <v>148</v>
      </c>
      <c r="Z569" s="6" t="s">
        <v>180</v>
      </c>
      <c r="AA569">
        <v>-3.1758238874109779E-2</v>
      </c>
      <c r="AB569">
        <v>0.59396385175883593</v>
      </c>
      <c r="AC569">
        <v>0.14354408379157579</v>
      </c>
      <c r="AD569">
        <v>0.34682320408467926</v>
      </c>
      <c r="AE569">
        <v>-0.14904471126973073</v>
      </c>
      <c r="AF569">
        <v>0.90890059074465634</v>
      </c>
      <c r="AG569">
        <v>7990.5939586689865</v>
      </c>
      <c r="AH569">
        <v>-0.17718660829251776</v>
      </c>
      <c r="AI569">
        <v>0.56536827424633596</v>
      </c>
      <c r="AJ569">
        <v>-0.16680149783311893</v>
      </c>
      <c r="AK569">
        <v>0.24667716235993642</v>
      </c>
      <c r="AL569">
        <v>-0.18272296726896331</v>
      </c>
      <c r="AM569">
        <v>0.8179420730119662</v>
      </c>
      <c r="AN569">
        <v>0.4734338813298532</v>
      </c>
      <c r="AO569">
        <v>0.5265661186701468</v>
      </c>
      <c r="AP569">
        <v>8.1305891799526115</v>
      </c>
      <c r="AQ569">
        <v>137387.21839882311</v>
      </c>
      <c r="AR569">
        <v>0.32911370460425227</v>
      </c>
      <c r="AS569">
        <v>0.23357857659529713</v>
      </c>
      <c r="AT569">
        <v>0.52118357077569111</v>
      </c>
      <c r="AU569">
        <v>9.103080893814397E-2</v>
      </c>
      <c r="AV569">
        <v>7.1667033853677342E-3</v>
      </c>
      <c r="AW569">
        <v>0.8432861359384507</v>
      </c>
      <c r="AX569">
        <v>7999.8832325760368</v>
      </c>
      <c r="AZ569" s="8">
        <v>5.3935185185185188E-3</v>
      </c>
      <c r="BA569">
        <v>12.31088250821346</v>
      </c>
      <c r="BB569">
        <v>98485.622555670489</v>
      </c>
      <c r="BC569">
        <v>0.12572963127210987</v>
      </c>
      <c r="BD569">
        <v>8897.6890537688814</v>
      </c>
      <c r="BE569">
        <v>5176.9620137422862</v>
      </c>
      <c r="BF569" s="8">
        <v>4.2708333333333331E-3</v>
      </c>
      <c r="BG569">
        <v>4.372101071196087</v>
      </c>
      <c r="BH569">
        <v>38901.595843152623</v>
      </c>
      <c r="BI569">
        <v>0.28964851396043323</v>
      </c>
      <c r="BJ569">
        <v>0.59173023808933578</v>
      </c>
      <c r="BM569">
        <v>4.6774370815720633E-2</v>
      </c>
      <c r="BN569">
        <v>0.36149539109494355</v>
      </c>
      <c r="BR569">
        <v>0.47715983982773968</v>
      </c>
      <c r="BS569">
        <v>0.38054126214043071</v>
      </c>
      <c r="BY569">
        <v>-1</v>
      </c>
      <c r="CA569">
        <v>0.73280243547433499</v>
      </c>
      <c r="CB569">
        <v>2.5642542154559029</v>
      </c>
      <c r="CD569">
        <v>-0.19109443631564105</v>
      </c>
      <c r="CE569">
        <v>0.22302019751349422</v>
      </c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>
        <v>0.65321239412975007</v>
      </c>
      <c r="CW569">
        <v>0.34678760587024993</v>
      </c>
      <c r="CX569">
        <v>0.17116693754434159</v>
      </c>
      <c r="CY569">
        <v>0.30071279009489937</v>
      </c>
      <c r="CZ569">
        <v>0.23330293934017618</v>
      </c>
      <c r="DA569">
        <v>0.14644042911737121</v>
      </c>
      <c r="DB569">
        <v>8.7586453518545757E-2</v>
      </c>
      <c r="DC569">
        <v>6.0790450384665663E-2</v>
      </c>
      <c r="DD5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69" t="str">
        <f>IF(TRIM(SW_base_final[[#This Row],[Neg]])="","blocked",SW_base_final[[#This Row],[Neg]])</f>
        <v>blocked</v>
      </c>
      <c r="DF569" t="str">
        <f>LEFT(SW_base_final[[#This Row],[date]],2)</f>
        <v/>
      </c>
      <c r="DG569" t="str">
        <f>MID(SW_base_final[[#This Row],[date]],4,2)</f>
        <v/>
      </c>
      <c r="DH569" t="str">
        <f>RIGHT(SW_base_final[[#This Row],[date]],4)</f>
        <v/>
      </c>
    </row>
    <row r="570" spans="1:112" x14ac:dyDescent="0.3">
      <c r="A570" s="6" t="s">
        <v>1684</v>
      </c>
      <c r="B570" s="6" t="s">
        <v>190</v>
      </c>
      <c r="C570" s="6" t="s">
        <v>114</v>
      </c>
      <c r="D570" s="6" t="s">
        <v>117</v>
      </c>
      <c r="E570" s="6" t="s">
        <v>116</v>
      </c>
      <c r="F570" s="6" t="s">
        <v>117</v>
      </c>
      <c r="G570" s="6" t="s">
        <v>118</v>
      </c>
      <c r="H570" s="1">
        <v>44161.630982407405</v>
      </c>
      <c r="I570" s="6" t="s">
        <v>116</v>
      </c>
      <c r="J570" s="6" t="s">
        <v>116</v>
      </c>
      <c r="K570" s="6" t="s">
        <v>119</v>
      </c>
      <c r="L570">
        <v>2.5506640196298446E-4</v>
      </c>
      <c r="M570">
        <v>-2.973666454165081E-2</v>
      </c>
      <c r="N570">
        <v>1172277</v>
      </c>
      <c r="O570">
        <v>11420.148340889893</v>
      </c>
      <c r="P570">
        <v>6900.9779226221399</v>
      </c>
      <c r="Q570">
        <v>0.3499203931801313</v>
      </c>
      <c r="R570">
        <v>0.65007960681986865</v>
      </c>
      <c r="S570" s="7">
        <v>1.3078703703703703E-3</v>
      </c>
      <c r="T570">
        <v>3.4892210193880882</v>
      </c>
      <c r="U570">
        <v>0.54605265967211991</v>
      </c>
      <c r="V570" s="6" t="s">
        <v>117</v>
      </c>
      <c r="W570" s="6" t="s">
        <v>121</v>
      </c>
      <c r="X570" s="6" t="s">
        <v>122</v>
      </c>
      <c r="Y570" s="6" t="s">
        <v>1685</v>
      </c>
      <c r="Z570" s="6" t="s">
        <v>180</v>
      </c>
      <c r="AA570">
        <v>-0.30959278980098781</v>
      </c>
      <c r="AB570">
        <v>-0.16770525541964953</v>
      </c>
      <c r="AC570">
        <v>-9.7280976528352547E-2</v>
      </c>
      <c r="AD570">
        <v>-0.13627087742327093</v>
      </c>
      <c r="AE570">
        <v>-0.44704649448191336</v>
      </c>
      <c r="AF570">
        <v>-0.198534194198421</v>
      </c>
      <c r="AG570">
        <v>6342.7541144279639</v>
      </c>
      <c r="AH570">
        <v>-0.18081605711950188</v>
      </c>
      <c r="AI570">
        <v>5.1091520544783275E-2</v>
      </c>
      <c r="AJ570">
        <v>5.8805415244006731E-2</v>
      </c>
      <c r="AK570">
        <v>-3.1950118885161194E-3</v>
      </c>
      <c r="AL570">
        <v>-0.32989286461403977</v>
      </c>
      <c r="AM570">
        <v>0.11054457285571573</v>
      </c>
      <c r="AN570">
        <v>0.51383860995105801</v>
      </c>
      <c r="AO570">
        <v>0.48616139004894188</v>
      </c>
      <c r="AP570">
        <v>3.6185021568151727</v>
      </c>
      <c r="AQ570">
        <v>41323.831402659293</v>
      </c>
      <c r="AR570">
        <v>-0.27812953494850079</v>
      </c>
      <c r="AS570">
        <v>-0.61897690925811588</v>
      </c>
      <c r="AT570">
        <v>-3.6945380215720136E-2</v>
      </c>
      <c r="AU570">
        <v>-0.66020416856714093</v>
      </c>
      <c r="AV570">
        <v>-0.4533102171288903</v>
      </c>
      <c r="AW570">
        <v>-0.54895504862455591</v>
      </c>
      <c r="AX570">
        <v>5868.1131489177442</v>
      </c>
      <c r="AZ570" s="8">
        <v>1.6203703703703703E-3</v>
      </c>
      <c r="BA570">
        <v>3.9528097804140421</v>
      </c>
      <c r="BB570">
        <v>23195.535047618301</v>
      </c>
      <c r="BC570">
        <v>0.50301983630947633</v>
      </c>
      <c r="BD570">
        <v>5552.035191972147</v>
      </c>
      <c r="BF570" s="8">
        <v>9.837962962962962E-4</v>
      </c>
      <c r="BG570">
        <v>3.2651623644701018</v>
      </c>
      <c r="BH570">
        <v>18128.296355040991</v>
      </c>
      <c r="BI570">
        <v>0.59153534626865167</v>
      </c>
      <c r="BJ570">
        <v>0.45824019922710885</v>
      </c>
      <c r="BL570">
        <v>3.7850833264817252E-2</v>
      </c>
      <c r="BM570">
        <v>3.0738149668591585E-3</v>
      </c>
      <c r="BN570">
        <v>0.5008351525412148</v>
      </c>
      <c r="BR570">
        <v>0.10952819464635355</v>
      </c>
      <c r="BS570">
        <v>0.42683694947679607</v>
      </c>
      <c r="BX570">
        <v>3.4839395554393402</v>
      </c>
      <c r="BY570">
        <v>0.70905603640418757</v>
      </c>
      <c r="CA570">
        <v>-0.9597434287391996</v>
      </c>
      <c r="CB570">
        <v>-0.91158166983877242</v>
      </c>
      <c r="CD570">
        <v>-0.17890871422305565</v>
      </c>
      <c r="CE570">
        <v>-0.34989729571609152</v>
      </c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>
        <v>0.55664931338946022</v>
      </c>
      <c r="CW570">
        <v>0.44335068661053978</v>
      </c>
      <c r="CX570">
        <v>0.15370139837497798</v>
      </c>
      <c r="CY570">
        <v>0.28009151185076009</v>
      </c>
      <c r="CZ570">
        <v>0.21496636690625967</v>
      </c>
      <c r="DA570">
        <v>0.15925428607881126</v>
      </c>
      <c r="DB570">
        <v>0.11095722633671468</v>
      </c>
      <c r="DC570">
        <v>8.1029210452476089E-2</v>
      </c>
      <c r="DD5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70" t="str">
        <f>IF(TRIM(SW_base_final[[#This Row],[Neg]])="","blocked",SW_base_final[[#This Row],[Neg]])</f>
        <v>blocked</v>
      </c>
      <c r="DF570" t="str">
        <f>LEFT(SW_base_final[[#This Row],[date]],2)</f>
        <v/>
      </c>
      <c r="DG570" t="str">
        <f>MID(SW_base_final[[#This Row],[date]],4,2)</f>
        <v/>
      </c>
      <c r="DH570" t="str">
        <f>RIGHT(SW_base_final[[#This Row],[date]],4)</f>
        <v/>
      </c>
    </row>
    <row r="571" spans="1:112" x14ac:dyDescent="0.3">
      <c r="A571" s="6" t="s">
        <v>1686</v>
      </c>
      <c r="B571" s="6" t="s">
        <v>297</v>
      </c>
      <c r="C571" s="6" t="s">
        <v>114</v>
      </c>
      <c r="D571" s="6" t="s">
        <v>115</v>
      </c>
      <c r="E571" s="6" t="s">
        <v>116</v>
      </c>
      <c r="F571" s="6" t="s">
        <v>117</v>
      </c>
      <c r="G571" s="6" t="s">
        <v>118</v>
      </c>
      <c r="H571" s="1">
        <v>44161.630982407405</v>
      </c>
      <c r="I571" s="6" t="s">
        <v>145</v>
      </c>
      <c r="J571" s="6" t="s">
        <v>146</v>
      </c>
      <c r="K571" s="6" t="s">
        <v>119</v>
      </c>
      <c r="L571">
        <v>2.5455519798834372E-4</v>
      </c>
      <c r="M571">
        <v>0.67698904806116411</v>
      </c>
      <c r="N571">
        <v>13070</v>
      </c>
      <c r="O571">
        <v>3121654.314419833</v>
      </c>
      <c r="P571">
        <v>9115.6107153954727</v>
      </c>
      <c r="Q571">
        <v>0.63106813957405927</v>
      </c>
      <c r="R571">
        <v>0.36893186042594073</v>
      </c>
      <c r="S571" s="7">
        <v>6.6319444444444446E-3</v>
      </c>
      <c r="T571">
        <v>17.802181156821106</v>
      </c>
      <c r="U571">
        <v>0.30838786395045165</v>
      </c>
      <c r="V571" s="6" t="s">
        <v>117</v>
      </c>
      <c r="W571" s="6" t="s">
        <v>121</v>
      </c>
      <c r="X571" s="6" t="s">
        <v>130</v>
      </c>
      <c r="Y571" s="6" t="s">
        <v>148</v>
      </c>
      <c r="Z571" s="6" t="s">
        <v>180</v>
      </c>
      <c r="AA571">
        <v>6.4400758231054844E-2</v>
      </c>
      <c r="AB571">
        <v>2.8094705930009911</v>
      </c>
      <c r="AC571">
        <v>0.14210587402089492</v>
      </c>
      <c r="AD571">
        <v>1.8747586121383648</v>
      </c>
      <c r="AE571">
        <v>1.1286818207671967E-2</v>
      </c>
      <c r="AF571">
        <v>4.0860505585760265</v>
      </c>
      <c r="AG571">
        <v>1244717.6322677471</v>
      </c>
      <c r="AH571">
        <v>-4.8677648605123247E-3</v>
      </c>
      <c r="AI571">
        <v>2.5429111126912298</v>
      </c>
      <c r="AJ571">
        <v>-2.3273505754595192E-4</v>
      </c>
      <c r="AK571">
        <v>1.2471294458480116</v>
      </c>
      <c r="AL571">
        <v>-7.3924964145972716E-3</v>
      </c>
      <c r="AM571">
        <v>4.1824564883320221</v>
      </c>
      <c r="AN571">
        <v>0.43565098316873169</v>
      </c>
      <c r="AO571">
        <v>0.56434901683126826</v>
      </c>
      <c r="AP571">
        <v>6.4862855921158094</v>
      </c>
      <c r="AQ571">
        <v>20247941.403187513</v>
      </c>
      <c r="AR571">
        <v>7.2779492991871031E-2</v>
      </c>
      <c r="AS571">
        <v>3.9338228241712461</v>
      </c>
      <c r="AT571">
        <v>0.18703250087828849</v>
      </c>
      <c r="AU571">
        <v>2.4231185360847389</v>
      </c>
      <c r="AV571">
        <v>2.3232144360925577E-2</v>
      </c>
      <c r="AW571">
        <v>5.3418652726870546</v>
      </c>
      <c r="AX571">
        <v>1359951.7711899132</v>
      </c>
      <c r="AY571">
        <v>440966.523494019</v>
      </c>
      <c r="AZ571" s="8">
        <v>7.1759259259259259E-3</v>
      </c>
      <c r="BA571">
        <v>4.9832777312395322</v>
      </c>
      <c r="BB571">
        <v>6777017.3769304538</v>
      </c>
      <c r="BC571">
        <v>0.31421575540767399</v>
      </c>
      <c r="BD571">
        <v>1761702.5432299189</v>
      </c>
      <c r="BE571">
        <v>803751.10877372802</v>
      </c>
      <c r="BF571" s="8">
        <v>6.2037037037037035E-3</v>
      </c>
      <c r="BG571">
        <v>7.6465371966594109</v>
      </c>
      <c r="BH571">
        <v>13470924.026257059</v>
      </c>
      <c r="BI571">
        <v>0.30388900496883203</v>
      </c>
      <c r="BJ571">
        <v>0.99581224714187155</v>
      </c>
      <c r="BK571">
        <v>6.5282179791725044E-4</v>
      </c>
      <c r="BL571">
        <v>2.0609193017255899E-3</v>
      </c>
      <c r="BM571">
        <v>6.1545074217553731E-4</v>
      </c>
      <c r="BN571">
        <v>6.8902242901896669E-4</v>
      </c>
      <c r="BP571">
        <v>1.6953858729103601E-4</v>
      </c>
      <c r="BQ571">
        <v>1352078.1780596443</v>
      </c>
      <c r="BR571">
        <v>0.14139185135275589</v>
      </c>
      <c r="BS571">
        <v>1.8748572044953495</v>
      </c>
      <c r="BU571">
        <v>8.1262826906422836E-2</v>
      </c>
      <c r="BX571">
        <v>1.4751855399445861</v>
      </c>
      <c r="BY571">
        <v>1.8744859249336447</v>
      </c>
      <c r="CA571">
        <v>-0.59675683610470731</v>
      </c>
      <c r="CB571">
        <v>38.442478196315143</v>
      </c>
      <c r="CD571">
        <v>0.26592366646033483</v>
      </c>
      <c r="CE571">
        <v>2.6084498247818249</v>
      </c>
      <c r="CJ571">
        <v>5.1156204679643809</v>
      </c>
      <c r="CK571">
        <v>-6.0965551872112833E-2</v>
      </c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>
        <v>0.78307299717050971</v>
      </c>
      <c r="CW571">
        <v>0.21692700282949029</v>
      </c>
      <c r="CX571">
        <v>0.23418439350552739</v>
      </c>
      <c r="CY571">
        <v>0.30110503677248929</v>
      </c>
      <c r="CZ571">
        <v>0.20618751754968884</v>
      </c>
      <c r="DA571">
        <v>0.13075246311881669</v>
      </c>
      <c r="DB571">
        <v>8.0743162598120269E-2</v>
      </c>
      <c r="DC571">
        <v>4.7027426455357312E-2</v>
      </c>
      <c r="DD5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71" t="str">
        <f>IF(TRIM(SW_base_final[[#This Row],[Neg]])="","blocked",SW_base_final[[#This Row],[Neg]])</f>
        <v>blocked</v>
      </c>
      <c r="DF571" t="str">
        <f>LEFT(SW_base_final[[#This Row],[date]],2)</f>
        <v/>
      </c>
      <c r="DG571" t="str">
        <f>MID(SW_base_final[[#This Row],[date]],4,2)</f>
        <v/>
      </c>
      <c r="DH571" t="str">
        <f>RIGHT(SW_base_final[[#This Row],[date]],4)</f>
        <v/>
      </c>
    </row>
    <row r="572" spans="1:112" x14ac:dyDescent="0.3">
      <c r="A572" s="6" t="s">
        <v>1687</v>
      </c>
      <c r="B572" s="6" t="s">
        <v>190</v>
      </c>
      <c r="C572" s="6" t="s">
        <v>114</v>
      </c>
      <c r="D572" s="6" t="s">
        <v>117</v>
      </c>
      <c r="E572" s="6" t="s">
        <v>116</v>
      </c>
      <c r="F572" s="6" t="s">
        <v>117</v>
      </c>
      <c r="G572" s="6" t="s">
        <v>118</v>
      </c>
      <c r="H572" s="1">
        <v>44161.630982407405</v>
      </c>
      <c r="I572" s="6" t="s">
        <v>116</v>
      </c>
      <c r="J572" s="6" t="s">
        <v>116</v>
      </c>
      <c r="K572" s="6" t="s">
        <v>119</v>
      </c>
      <c r="L572">
        <v>2.537122559331421E-4</v>
      </c>
      <c r="M572">
        <v>1.2301498301768043</v>
      </c>
      <c r="N572">
        <v>1609748</v>
      </c>
      <c r="O572">
        <v>9067.6753536053111</v>
      </c>
      <c r="P572">
        <v>10295.080615328628</v>
      </c>
      <c r="Q572">
        <v>0.31292552410069618</v>
      </c>
      <c r="R572">
        <v>0.68707447589930382</v>
      </c>
      <c r="S572" s="7">
        <v>7.0601851851851847E-4</v>
      </c>
      <c r="T572">
        <v>2.4095078049122916</v>
      </c>
      <c r="U572">
        <v>0.67502120556028955</v>
      </c>
      <c r="V572" s="6" t="s">
        <v>117</v>
      </c>
      <c r="W572" s="6" t="s">
        <v>121</v>
      </c>
      <c r="X572" s="6" t="s">
        <v>122</v>
      </c>
      <c r="Y572" s="6" t="s">
        <v>148</v>
      </c>
      <c r="Z572" s="6" t="s">
        <v>180</v>
      </c>
      <c r="AA572">
        <v>-0.4049630144585723</v>
      </c>
      <c r="AB572">
        <v>7.4832247572745425E-2</v>
      </c>
      <c r="AC572">
        <v>-0.38485058087945256</v>
      </c>
      <c r="AD572">
        <v>-1.7880325777005712E-2</v>
      </c>
      <c r="AE572">
        <v>-0.41450167685342099</v>
      </c>
      <c r="AF572">
        <v>0.12788614636162254</v>
      </c>
      <c r="AG572">
        <v>5378.4341042748165</v>
      </c>
      <c r="AH572">
        <v>-0.48207500348910726</v>
      </c>
      <c r="AI572">
        <v>0.21543045476424427</v>
      </c>
      <c r="AJ572">
        <v>-0.42891986682647432</v>
      </c>
      <c r="AK572">
        <v>-0.1017292833035125</v>
      </c>
      <c r="AL572">
        <v>-0.50722037276217313</v>
      </c>
      <c r="AM572">
        <v>0.50716569676463341</v>
      </c>
      <c r="AN572">
        <v>0.33257024069224306</v>
      </c>
      <c r="AO572">
        <v>0.66742975930775705</v>
      </c>
      <c r="AP572">
        <v>2.1065841288899487</v>
      </c>
      <c r="AQ572">
        <v>19101.820985831499</v>
      </c>
      <c r="AR572">
        <v>-0.47653797150892951</v>
      </c>
      <c r="AS572">
        <v>-9.9488584286625437E-2</v>
      </c>
      <c r="AT572">
        <v>-0.43402089731069315</v>
      </c>
      <c r="AU572">
        <v>-0.39868812581167024</v>
      </c>
      <c r="AV572">
        <v>-0.49178865650616477</v>
      </c>
      <c r="AW572">
        <v>0.1239063304087602</v>
      </c>
      <c r="AZ572" s="8">
        <v>5.4398148148148144E-4</v>
      </c>
      <c r="BA572">
        <v>1.8080667713536906</v>
      </c>
      <c r="BB572">
        <v>5452.4766248572842</v>
      </c>
      <c r="BC572">
        <v>0.65698064512093557</v>
      </c>
      <c r="BD572">
        <v>6052.0363787376737</v>
      </c>
      <c r="BF572" s="8">
        <v>7.9861111111111116E-4</v>
      </c>
      <c r="BG572">
        <v>2.255330851765498</v>
      </c>
      <c r="BH572">
        <v>13649.344360974217</v>
      </c>
      <c r="BI572">
        <v>0.68401054630194558</v>
      </c>
      <c r="BJ572">
        <v>0.28376658427311874</v>
      </c>
      <c r="BM572">
        <v>3.6684639408153093E-2</v>
      </c>
      <c r="BN572">
        <v>0.67954877631872823</v>
      </c>
      <c r="BR572">
        <v>-0.32866969507098964</v>
      </c>
      <c r="BS572">
        <v>0.3347823449841667</v>
      </c>
      <c r="CD572">
        <v>-0.43508790648514806</v>
      </c>
      <c r="CE572">
        <v>-0.15648126337245738</v>
      </c>
      <c r="CL572" s="6" t="s">
        <v>1688</v>
      </c>
      <c r="CM572" s="6"/>
      <c r="CN572" s="6"/>
      <c r="CO572" s="6"/>
      <c r="CP572" s="6"/>
      <c r="CQ572" s="6"/>
      <c r="CR572" s="6"/>
      <c r="CS572" s="6"/>
      <c r="CT572" s="6" t="s">
        <v>1689</v>
      </c>
      <c r="CU572" s="6"/>
      <c r="DD5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72" t="str">
        <f>IF(TRIM(SW_base_final[[#This Row],[Neg]])="","blocked",SW_base_final[[#This Row],[Neg]])</f>
        <v>blocked</v>
      </c>
      <c r="DF572" t="str">
        <f>LEFT(SW_base_final[[#This Row],[date]],2)</f>
        <v/>
      </c>
      <c r="DG572" t="str">
        <f>MID(SW_base_final[[#This Row],[date]],4,2)</f>
        <v/>
      </c>
      <c r="DH572" t="str">
        <f>RIGHT(SW_base_final[[#This Row],[date]],4)</f>
        <v/>
      </c>
    </row>
    <row r="573" spans="1:112" x14ac:dyDescent="0.3">
      <c r="A573" s="6" t="s">
        <v>1690</v>
      </c>
      <c r="B573" s="6" t="s">
        <v>190</v>
      </c>
      <c r="C573" s="6" t="s">
        <v>114</v>
      </c>
      <c r="D573" s="6" t="s">
        <v>117</v>
      </c>
      <c r="E573" s="6" t="s">
        <v>116</v>
      </c>
      <c r="F573" s="6" t="s">
        <v>117</v>
      </c>
      <c r="G573" s="6" t="s">
        <v>118</v>
      </c>
      <c r="H573" s="1">
        <v>44161.630982407405</v>
      </c>
      <c r="I573" s="6" t="s">
        <v>116</v>
      </c>
      <c r="J573" s="6" t="s">
        <v>116</v>
      </c>
      <c r="K573" s="6" t="s">
        <v>119</v>
      </c>
      <c r="L573">
        <v>2.5333081085934859E-4</v>
      </c>
      <c r="M573">
        <v>-0.40775659812962273</v>
      </c>
      <c r="N573">
        <v>659432</v>
      </c>
      <c r="O573">
        <v>26011.723853857351</v>
      </c>
      <c r="P573">
        <v>9106.3604129458163</v>
      </c>
      <c r="Q573">
        <v>0.61207259596905594</v>
      </c>
      <c r="R573">
        <v>0.38792740403094406</v>
      </c>
      <c r="S573" s="7">
        <v>1.7708333333333332E-3</v>
      </c>
      <c r="T573">
        <v>3.1511909503253479</v>
      </c>
      <c r="U573">
        <v>0.41476578636686556</v>
      </c>
      <c r="V573" s="6" t="s">
        <v>117</v>
      </c>
      <c r="W573" s="6" t="s">
        <v>121</v>
      </c>
      <c r="X573" s="6" t="s">
        <v>122</v>
      </c>
      <c r="Y573" s="6" t="s">
        <v>148</v>
      </c>
      <c r="Z573" s="6" t="s">
        <v>192</v>
      </c>
      <c r="AA573">
        <v>0.31125639659527815</v>
      </c>
      <c r="AB573">
        <v>2.2398261491959421</v>
      </c>
      <c r="AC573">
        <v>0.38945423695933923</v>
      </c>
      <c r="AD573">
        <v>2.9098060612684797</v>
      </c>
      <c r="AE573">
        <v>0.18316396679313196</v>
      </c>
      <c r="AF573">
        <v>1.4366264492295513</v>
      </c>
      <c r="AG573">
        <v>17053.627840607274</v>
      </c>
      <c r="AH573">
        <v>0.49418440258152652</v>
      </c>
      <c r="AI573">
        <v>2.9427030523270714</v>
      </c>
      <c r="AJ573">
        <v>0.60246882717561467</v>
      </c>
      <c r="AK573">
        <v>2.9750306309543815</v>
      </c>
      <c r="AL573">
        <v>0.36430212915630134</v>
      </c>
      <c r="AM573">
        <v>2.8980406598501993</v>
      </c>
      <c r="AN573">
        <v>0.65796281034208426</v>
      </c>
      <c r="AO573">
        <v>0.34203718965791563</v>
      </c>
      <c r="AP573">
        <v>3.8712378402700129</v>
      </c>
      <c r="AQ573">
        <v>100697.56967370672</v>
      </c>
      <c r="AR573">
        <v>0.37434187758069459</v>
      </c>
      <c r="AS573">
        <v>1.1595758485475232</v>
      </c>
      <c r="AT573">
        <v>0.72732730597048345</v>
      </c>
      <c r="AU573">
        <v>1.8035821191204229</v>
      </c>
      <c r="AV573">
        <v>-0.25075357793112019</v>
      </c>
      <c r="AW573">
        <v>0.1144396442632698</v>
      </c>
      <c r="AX573">
        <v>17114.746928726214</v>
      </c>
      <c r="AY573">
        <v>9974.0380056866197</v>
      </c>
      <c r="AZ573" s="8">
        <v>2.5347222222222221E-3</v>
      </c>
      <c r="BA573">
        <v>4.7260676763659655</v>
      </c>
      <c r="BB573">
        <v>80885.452249036636</v>
      </c>
      <c r="BC573">
        <v>0.30150275654806724</v>
      </c>
      <c r="BD573">
        <v>8896.9769251311354</v>
      </c>
      <c r="BE573">
        <v>7079.5898349206536</v>
      </c>
      <c r="BF573" s="8">
        <v>3.1250000000000001E-4</v>
      </c>
      <c r="BG573">
        <v>2.2268370022076969</v>
      </c>
      <c r="BH573">
        <v>19812.117424670068</v>
      </c>
      <c r="BI573">
        <v>0.63264519732205748</v>
      </c>
      <c r="BJ573">
        <v>0.19584414692155966</v>
      </c>
      <c r="BL573">
        <v>7.0844668952892126E-2</v>
      </c>
      <c r="BM573">
        <v>4.4058503410287315E-4</v>
      </c>
      <c r="BN573">
        <v>0.71724722728319412</v>
      </c>
      <c r="BO573">
        <v>1.5623371808251281E-2</v>
      </c>
      <c r="BR573">
        <v>-0.21464998754463804</v>
      </c>
      <c r="BS573">
        <v>5.3401254879407309</v>
      </c>
      <c r="BX573">
        <v>-1.9092952331113078E-2</v>
      </c>
      <c r="BY573">
        <v>-0.26749022623090413</v>
      </c>
      <c r="CA573">
        <v>-0.92773634344190459</v>
      </c>
      <c r="CB573">
        <v>-0.96570958921463979</v>
      </c>
      <c r="CC573">
        <v>12275.504780282439</v>
      </c>
      <c r="CD573">
        <v>0.97001529139812481</v>
      </c>
      <c r="CE573">
        <v>5.2199540246091463</v>
      </c>
      <c r="CG573">
        <v>-0.2536791852904704</v>
      </c>
      <c r="CJ573">
        <v>-1</v>
      </c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>
        <v>0.5537116990843528</v>
      </c>
      <c r="CW573">
        <v>0.4462883009156472</v>
      </c>
      <c r="CX573">
        <v>0.23320542656968724</v>
      </c>
      <c r="CY573">
        <v>0.28599567519431857</v>
      </c>
      <c r="CZ573">
        <v>0.22943105242918019</v>
      </c>
      <c r="DA573">
        <v>0.13446473344280363</v>
      </c>
      <c r="DB573">
        <v>7.0162958376351101E-2</v>
      </c>
      <c r="DC573">
        <v>4.6740153987659239E-2</v>
      </c>
      <c r="DD5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73" t="str">
        <f>IF(TRIM(SW_base_final[[#This Row],[Neg]])="","blocked",SW_base_final[[#This Row],[Neg]])</f>
        <v>blocked</v>
      </c>
      <c r="DF573" t="str">
        <f>LEFT(SW_base_final[[#This Row],[date]],2)</f>
        <v/>
      </c>
      <c r="DG573" t="str">
        <f>MID(SW_base_final[[#This Row],[date]],4,2)</f>
        <v/>
      </c>
      <c r="DH573" t="str">
        <f>RIGHT(SW_base_final[[#This Row],[date]],4)</f>
        <v/>
      </c>
    </row>
    <row r="574" spans="1:112" x14ac:dyDescent="0.3">
      <c r="A574" s="6" t="s">
        <v>1691</v>
      </c>
      <c r="B574" s="6" t="s">
        <v>1692</v>
      </c>
      <c r="C574" s="6" t="s">
        <v>294</v>
      </c>
      <c r="D574" s="6" t="s">
        <v>143</v>
      </c>
      <c r="E574" s="6" t="s">
        <v>170</v>
      </c>
      <c r="F574" s="6" t="s">
        <v>500</v>
      </c>
      <c r="G574" s="6" t="s">
        <v>144</v>
      </c>
      <c r="H574" s="1">
        <v>44161.630982407405</v>
      </c>
      <c r="I574" s="6" t="s">
        <v>116</v>
      </c>
      <c r="J574" s="6" t="s">
        <v>116</v>
      </c>
      <c r="K574" s="6" t="s">
        <v>119</v>
      </c>
      <c r="L574">
        <v>2.4944564292906366E-4</v>
      </c>
      <c r="M574">
        <v>1.6240962281544591</v>
      </c>
      <c r="N574">
        <v>30886</v>
      </c>
      <c r="O574">
        <v>1879789.189333678</v>
      </c>
      <c r="P574">
        <v>4183.8839215489379</v>
      </c>
      <c r="Q574">
        <v>1</v>
      </c>
      <c r="R574">
        <v>0</v>
      </c>
      <c r="S574" s="7">
        <v>5.208333333333333E-3</v>
      </c>
      <c r="T574">
        <v>4.3149957908500012</v>
      </c>
      <c r="U574">
        <v>0.34731935178245438</v>
      </c>
      <c r="V574" s="6" t="s">
        <v>117</v>
      </c>
      <c r="W574" s="6" t="s">
        <v>121</v>
      </c>
      <c r="X574" s="6" t="s">
        <v>152</v>
      </c>
      <c r="Y574" s="6" t="s">
        <v>148</v>
      </c>
      <c r="Z574" s="6" t="s">
        <v>180</v>
      </c>
      <c r="AA574">
        <v>0.3672851185981767</v>
      </c>
      <c r="AC574">
        <v>0.36383893012499624</v>
      </c>
      <c r="AE574">
        <v>0.72498623569543375</v>
      </c>
      <c r="AG574">
        <v>421447.79071451887</v>
      </c>
      <c r="AH574">
        <v>-3.594642931545311E-2</v>
      </c>
      <c r="AJ574">
        <v>-5.4126936138413795E-2</v>
      </c>
      <c r="AL574">
        <v>0.72149477360046643</v>
      </c>
      <c r="AN574">
        <v>0.9879612556112386</v>
      </c>
      <c r="AO574">
        <v>1.2038744388761374E-2</v>
      </c>
      <c r="AP574">
        <v>3.3063533507201912</v>
      </c>
      <c r="AQ574">
        <v>6215247.2848009979</v>
      </c>
      <c r="AR574">
        <v>3.2436948911230168E-2</v>
      </c>
      <c r="AT574">
        <v>1.3620519680057397E-2</v>
      </c>
      <c r="AV574">
        <v>0.63072257478392224</v>
      </c>
      <c r="AX574">
        <v>1857158.8877785325</v>
      </c>
      <c r="AY574">
        <v>403807.55629879027</v>
      </c>
      <c r="AZ574" s="8">
        <v>5.2777777777777779E-3</v>
      </c>
      <c r="BA574">
        <v>3.1854645963072423</v>
      </c>
      <c r="BB574">
        <v>5915913.88673585</v>
      </c>
      <c r="BC574">
        <v>0.35107690675953557</v>
      </c>
      <c r="BD574">
        <v>22630.30155514511</v>
      </c>
      <c r="BE574">
        <v>17640.23441572857</v>
      </c>
      <c r="BF574" s="8"/>
      <c r="BG574">
        <v>13.227106025774185</v>
      </c>
      <c r="BH574">
        <v>299333.39806514682</v>
      </c>
      <c r="BI574">
        <v>3.8955072809064933E-2</v>
      </c>
      <c r="BJ574">
        <v>0.69830421294171108</v>
      </c>
      <c r="BK574">
        <v>1.9034828814415681E-3</v>
      </c>
      <c r="BL574">
        <v>9.2926731826403347E-3</v>
      </c>
      <c r="BM574">
        <v>9.2392642370210908E-3</v>
      </c>
      <c r="BN574">
        <v>0.28046559980927299</v>
      </c>
      <c r="BP574">
        <v>7.9476694791296603E-4</v>
      </c>
      <c r="BQ574">
        <v>1296161.8843732229</v>
      </c>
      <c r="BR574">
        <v>0.23873663995597139</v>
      </c>
      <c r="BU574">
        <v>0.67344461885064422</v>
      </c>
      <c r="BW574">
        <v>17248.655471424194</v>
      </c>
      <c r="BX574">
        <v>7.5614131265043376</v>
      </c>
      <c r="BZ574">
        <v>17149.52011134295</v>
      </c>
      <c r="CA574">
        <v>2.4595679847990195</v>
      </c>
      <c r="CC574">
        <v>520588.0382981422</v>
      </c>
      <c r="CD574">
        <v>0.70858671051210487</v>
      </c>
      <c r="CJ574">
        <v>1.1226204928614822</v>
      </c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>
        <v>0.71127971602167794</v>
      </c>
      <c r="CW574">
        <v>0.28872028397832206</v>
      </c>
      <c r="CX574">
        <v>0.21313301899889292</v>
      </c>
      <c r="CY574">
        <v>0.3341002343823849</v>
      </c>
      <c r="CZ574">
        <v>0.2142591617288355</v>
      </c>
      <c r="DA574">
        <v>0.11573482999957536</v>
      </c>
      <c r="DB574">
        <v>7.3865448167479322E-2</v>
      </c>
      <c r="DC574">
        <v>4.8907306722831854E-2</v>
      </c>
      <c r="DD5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74" t="str">
        <f>IF(TRIM(SW_base_final[[#This Row],[Neg]])="","blocked",SW_base_final[[#This Row],[Neg]])</f>
        <v>Negotiation</v>
      </c>
      <c r="DF574" t="str">
        <f>LEFT(SW_base_final[[#This Row],[date]],2)</f>
        <v>28</v>
      </c>
      <c r="DG574" t="str">
        <f>MID(SW_base_final[[#This Row],[date]],4,2)</f>
        <v>11</v>
      </c>
      <c r="DH574" t="str">
        <f>RIGHT(SW_base_final[[#This Row],[date]],4)</f>
        <v>2020</v>
      </c>
    </row>
    <row r="575" spans="1:112" x14ac:dyDescent="0.3">
      <c r="A575" s="6" t="s">
        <v>1693</v>
      </c>
      <c r="B575" s="6" t="s">
        <v>190</v>
      </c>
      <c r="C575" s="6" t="s">
        <v>114</v>
      </c>
      <c r="D575" s="6" t="s">
        <v>117</v>
      </c>
      <c r="E575" s="6" t="s">
        <v>116</v>
      </c>
      <c r="F575" s="6" t="s">
        <v>117</v>
      </c>
      <c r="G575" s="6" t="s">
        <v>118</v>
      </c>
      <c r="H575" s="1">
        <v>44161.630982407405</v>
      </c>
      <c r="I575" s="6" t="s">
        <v>116</v>
      </c>
      <c r="J575" s="6" t="s">
        <v>116</v>
      </c>
      <c r="K575" s="6" t="s">
        <v>119</v>
      </c>
      <c r="L575">
        <v>2.4764786393279096E-4</v>
      </c>
      <c r="M575">
        <v>-0.35226031198988572</v>
      </c>
      <c r="N575">
        <v>715281</v>
      </c>
      <c r="O575">
        <v>20553.000143870402</v>
      </c>
      <c r="P575">
        <v>9474.6446489526752</v>
      </c>
      <c r="Q575">
        <v>0.31722518384525578</v>
      </c>
      <c r="R575">
        <v>0.68277481615474422</v>
      </c>
      <c r="S575" s="7">
        <v>2.5925925925925925E-3</v>
      </c>
      <c r="T575">
        <v>3.5875228512176127</v>
      </c>
      <c r="U575">
        <v>0.50030979947550902</v>
      </c>
      <c r="V575" s="6" t="s">
        <v>117</v>
      </c>
      <c r="W575" s="6" t="s">
        <v>121</v>
      </c>
      <c r="X575" s="6" t="s">
        <v>122</v>
      </c>
      <c r="Y575" s="6" t="s">
        <v>148</v>
      </c>
      <c r="Z575" s="6" t="s">
        <v>180</v>
      </c>
      <c r="AA575">
        <v>0.31748335235842973</v>
      </c>
      <c r="AB575">
        <v>0.94394002288056122</v>
      </c>
      <c r="AC575">
        <v>0.11953126403956715</v>
      </c>
      <c r="AD575">
        <v>0.21480565307914046</v>
      </c>
      <c r="AE575">
        <v>0.42752897184780303</v>
      </c>
      <c r="AF575">
        <v>1.6329109665363646</v>
      </c>
      <c r="AG575">
        <v>9709.7472075759979</v>
      </c>
      <c r="AH575">
        <v>-1.4586769717579107E-2</v>
      </c>
      <c r="AI575">
        <v>0.813589299569208</v>
      </c>
      <c r="AJ575">
        <v>-0.14528330762412889</v>
      </c>
      <c r="AK575">
        <v>-5.5836675591682372E-2</v>
      </c>
      <c r="AL575">
        <v>3.4962861804256562E-2</v>
      </c>
      <c r="AM575">
        <v>1.5482844048356261</v>
      </c>
      <c r="AN575">
        <v>0.30361020508677233</v>
      </c>
      <c r="AO575">
        <v>0.69638979491322761</v>
      </c>
      <c r="AP575">
        <v>5.1071280198476163</v>
      </c>
      <c r="AQ575">
        <v>104966.8029266926</v>
      </c>
      <c r="AR575">
        <v>0.72673234368125694</v>
      </c>
      <c r="AS575">
        <v>3.9751193500413837</v>
      </c>
      <c r="AT575">
        <v>0.4126962022674332</v>
      </c>
      <c r="AU575">
        <v>5.2810195105965612</v>
      </c>
      <c r="AV575">
        <v>1.1530466440261802</v>
      </c>
      <c r="AW575">
        <v>3.1977279538489629</v>
      </c>
      <c r="AX575">
        <v>6240.1005888289537</v>
      </c>
      <c r="AZ575" s="8">
        <v>7.8356481481481489E-3</v>
      </c>
      <c r="BA575">
        <v>7.9245880284968866</v>
      </c>
      <c r="BB575">
        <v>49450.226422850297</v>
      </c>
      <c r="BC575">
        <v>0.15748578109787409</v>
      </c>
      <c r="BD575">
        <v>14312.899555041446</v>
      </c>
      <c r="BE575">
        <v>7394.5600468448201</v>
      </c>
      <c r="BF575" s="8">
        <v>3.1250000000000001E-4</v>
      </c>
      <c r="BG575">
        <v>3.8787791593414518</v>
      </c>
      <c r="BH575">
        <v>55516.576503842298</v>
      </c>
      <c r="BI575">
        <v>0.64977332017697831</v>
      </c>
      <c r="BJ575">
        <v>0.36102598894141036</v>
      </c>
      <c r="BL575">
        <v>2.6818252396663397E-2</v>
      </c>
      <c r="BN575">
        <v>0.32860436604608717</v>
      </c>
      <c r="BO575">
        <v>0.28355139261583923</v>
      </c>
      <c r="BR575">
        <v>3.1597641610511706E-2</v>
      </c>
      <c r="BS575">
        <v>0.14105868883879213</v>
      </c>
      <c r="CD575">
        <v>-0.2383126045348557</v>
      </c>
      <c r="CE575">
        <v>-0.35158546062982421</v>
      </c>
      <c r="CG575">
        <v>1.5351759145117336</v>
      </c>
      <c r="CL575" s="6" t="s">
        <v>1694</v>
      </c>
      <c r="CM575" s="6" t="s">
        <v>1695</v>
      </c>
      <c r="CN575" s="6" t="s">
        <v>1696</v>
      </c>
      <c r="CO575" s="6"/>
      <c r="CP575" s="6" t="s">
        <v>122</v>
      </c>
      <c r="CQ575" s="6" t="s">
        <v>1697</v>
      </c>
      <c r="CR575" s="6"/>
      <c r="CS575" s="6"/>
      <c r="CT575" s="6"/>
      <c r="CU575" s="6"/>
      <c r="DD5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75" t="str">
        <f>IF(TRIM(SW_base_final[[#This Row],[Neg]])="","blocked",SW_base_final[[#This Row],[Neg]])</f>
        <v>blocked</v>
      </c>
      <c r="DF575" t="str">
        <f>LEFT(SW_base_final[[#This Row],[date]],2)</f>
        <v/>
      </c>
      <c r="DG575" t="str">
        <f>MID(SW_base_final[[#This Row],[date]],4,2)</f>
        <v/>
      </c>
      <c r="DH575" t="str">
        <f>RIGHT(SW_base_final[[#This Row],[date]],4)</f>
        <v/>
      </c>
    </row>
    <row r="576" spans="1:112" x14ac:dyDescent="0.3">
      <c r="A576" s="6" t="s">
        <v>1698</v>
      </c>
      <c r="B576" s="6" t="s">
        <v>190</v>
      </c>
      <c r="C576" s="6" t="s">
        <v>114</v>
      </c>
      <c r="D576" s="6" t="s">
        <v>117</v>
      </c>
      <c r="E576" s="6" t="s">
        <v>116</v>
      </c>
      <c r="F576" s="6" t="s">
        <v>117</v>
      </c>
      <c r="G576" s="6" t="s">
        <v>118</v>
      </c>
      <c r="H576" s="1">
        <v>44161.630982407405</v>
      </c>
      <c r="I576" s="6" t="s">
        <v>116</v>
      </c>
      <c r="J576" s="6" t="s">
        <v>116</v>
      </c>
      <c r="K576" s="6" t="s">
        <v>119</v>
      </c>
      <c r="L576">
        <v>2.4756505320779434E-4</v>
      </c>
      <c r="M576">
        <v>3.8202626773250135</v>
      </c>
      <c r="P576">
        <v>7703.8531414331483</v>
      </c>
      <c r="Q576">
        <v>0.48058480143332422</v>
      </c>
      <c r="R576">
        <v>0.51941519856667573</v>
      </c>
      <c r="S576" s="7"/>
      <c r="T576">
        <v>2.1377145768202999</v>
      </c>
      <c r="V576" s="6" t="s">
        <v>117</v>
      </c>
      <c r="W576" s="6" t="s">
        <v>121</v>
      </c>
      <c r="X576" s="6" t="s">
        <v>251</v>
      </c>
      <c r="Y576" s="6"/>
      <c r="Z576" s="6" t="s">
        <v>180</v>
      </c>
      <c r="AZ576" s="8"/>
      <c r="BF576" s="8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DD5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76" t="str">
        <f>IF(TRIM(SW_base_final[[#This Row],[Neg]])="","blocked",SW_base_final[[#This Row],[Neg]])</f>
        <v>blocked</v>
      </c>
      <c r="DF576" t="str">
        <f>LEFT(SW_base_final[[#This Row],[date]],2)</f>
        <v/>
      </c>
      <c r="DG576" t="str">
        <f>MID(SW_base_final[[#This Row],[date]],4,2)</f>
        <v/>
      </c>
      <c r="DH576" t="str">
        <f>RIGHT(SW_base_final[[#This Row],[date]],4)</f>
        <v/>
      </c>
    </row>
    <row r="577" spans="1:112" x14ac:dyDescent="0.3">
      <c r="A577" s="6" t="s">
        <v>1699</v>
      </c>
      <c r="B577" s="6" t="s">
        <v>190</v>
      </c>
      <c r="C577" s="6" t="s">
        <v>114</v>
      </c>
      <c r="D577" s="6" t="s">
        <v>117</v>
      </c>
      <c r="E577" s="6" t="s">
        <v>116</v>
      </c>
      <c r="F577" s="6" t="s">
        <v>117</v>
      </c>
      <c r="G577" s="6" t="s">
        <v>118</v>
      </c>
      <c r="H577" s="1">
        <v>44161.630982407405</v>
      </c>
      <c r="I577" s="6" t="s">
        <v>116</v>
      </c>
      <c r="J577" s="6" t="s">
        <v>116</v>
      </c>
      <c r="K577" s="6" t="s">
        <v>119</v>
      </c>
      <c r="L577">
        <v>2.4733313834568861E-4</v>
      </c>
      <c r="M577">
        <v>-1.4224082994117936E-2</v>
      </c>
      <c r="N577">
        <v>36875</v>
      </c>
      <c r="O577">
        <v>1325131.5128163211</v>
      </c>
      <c r="P577">
        <v>1947.2736108456281</v>
      </c>
      <c r="Q577">
        <v>1</v>
      </c>
      <c r="R577">
        <v>0</v>
      </c>
      <c r="S577" s="7">
        <v>2.9166666666666668E-3</v>
      </c>
      <c r="T577">
        <v>3.1406352588832673</v>
      </c>
      <c r="U577">
        <v>0.44331534738276646</v>
      </c>
      <c r="V577" s="6" t="s">
        <v>120</v>
      </c>
      <c r="W577" s="6" t="s">
        <v>121</v>
      </c>
      <c r="X577" s="6" t="s">
        <v>130</v>
      </c>
      <c r="Y577" s="6" t="s">
        <v>775</v>
      </c>
      <c r="Z577" s="6" t="s">
        <v>180</v>
      </c>
      <c r="AA577">
        <v>-0.85332016768734698</v>
      </c>
      <c r="AB577">
        <v>-0.19138260187560152</v>
      </c>
      <c r="AC577">
        <v>-0.86982278605618868</v>
      </c>
      <c r="AD577">
        <v>-0.55591855773352106</v>
      </c>
      <c r="AE577">
        <v>-0.8435588687917579</v>
      </c>
      <c r="AF577">
        <v>0.3568150654937734</v>
      </c>
      <c r="AG577">
        <v>474040.14903777733</v>
      </c>
      <c r="AH577">
        <v>-0.81048898850587114</v>
      </c>
      <c r="AI577">
        <v>-0.35112905149471463</v>
      </c>
      <c r="AJ577">
        <v>-0.74280573268571137</v>
      </c>
      <c r="AK577">
        <v>-0.59127330297748748</v>
      </c>
      <c r="AL577">
        <v>-0.83357371373236244</v>
      </c>
      <c r="AM577">
        <v>-6.0034639485340158E-2</v>
      </c>
      <c r="AN577">
        <v>0.3298471055023614</v>
      </c>
      <c r="AO577">
        <v>0.6701528944976386</v>
      </c>
      <c r="AP577">
        <v>3.5582158113914657</v>
      </c>
      <c r="AQ577">
        <v>4715103.901076125</v>
      </c>
      <c r="AR577">
        <v>-0.88826579811000506</v>
      </c>
      <c r="AS577">
        <v>-0.13694944942997223</v>
      </c>
      <c r="AT577">
        <v>-0.91101875851478353</v>
      </c>
      <c r="AU577">
        <v>-0.61485740552624812</v>
      </c>
      <c r="AV577">
        <v>-0.87918318017186181</v>
      </c>
      <c r="AW577">
        <v>0.35872848254269041</v>
      </c>
      <c r="AX577">
        <v>437090.79391242878</v>
      </c>
      <c r="AY577">
        <v>163619.09818961844</v>
      </c>
      <c r="AZ577" s="8">
        <v>3.8078703703703703E-3</v>
      </c>
      <c r="BA577">
        <v>2.450926228460383</v>
      </c>
      <c r="BB577">
        <v>1071277.2910185435</v>
      </c>
      <c r="BC577">
        <v>0.44261925743281089</v>
      </c>
      <c r="BD577">
        <v>888040.71890389198</v>
      </c>
      <c r="BE577">
        <v>310421.05084815889</v>
      </c>
      <c r="BF577" s="8">
        <v>2.476851851851852E-3</v>
      </c>
      <c r="BG577">
        <v>4.1032201930505554</v>
      </c>
      <c r="BH577">
        <v>3643826.6100575817</v>
      </c>
      <c r="BI577">
        <v>0.44365796062378549</v>
      </c>
      <c r="BJ577">
        <v>0.81114547413696558</v>
      </c>
      <c r="BK577">
        <v>9.4401807791094942E-4</v>
      </c>
      <c r="BL577">
        <v>1.0878546750469427E-2</v>
      </c>
      <c r="BM577">
        <v>1.2779485411202263E-2</v>
      </c>
      <c r="BN577">
        <v>0.16394571511796366</v>
      </c>
      <c r="BO577">
        <v>1.215467989876462E-5</v>
      </c>
      <c r="BP577">
        <v>2.9460582558938448E-4</v>
      </c>
      <c r="BQ577">
        <v>353803.5032769806</v>
      </c>
      <c r="BR577">
        <v>-0.84463742287241084</v>
      </c>
      <c r="BS577">
        <v>-5.8235468745587937E-2</v>
      </c>
      <c r="BU577">
        <v>-0.95305732668080667</v>
      </c>
      <c r="BV577">
        <v>-0.87725746465848542</v>
      </c>
      <c r="BX577">
        <v>-0.70807892623343061</v>
      </c>
      <c r="BY577">
        <v>-0.68399959003094868</v>
      </c>
      <c r="BZ577">
        <v>5574.1255455700939</v>
      </c>
      <c r="CA577">
        <v>-0.89721804083740153</v>
      </c>
      <c r="CB577">
        <v>-0.60761172089340643</v>
      </c>
      <c r="CC577">
        <v>71509.452010073161</v>
      </c>
      <c r="CD577">
        <v>-0.92797329195042932</v>
      </c>
      <c r="CE577">
        <v>-0.87495483696090437</v>
      </c>
      <c r="CG577">
        <v>-0.96311399326759795</v>
      </c>
      <c r="CJ577">
        <v>-0.94511556782373496</v>
      </c>
      <c r="CK577">
        <v>-0.81869864706661089</v>
      </c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>
        <v>0.69816376454673446</v>
      </c>
      <c r="CW577">
        <v>0.30183623545326554</v>
      </c>
      <c r="CX577">
        <v>0.25084377047018708</v>
      </c>
      <c r="CY577">
        <v>0.32347988950763251</v>
      </c>
      <c r="CZ577">
        <v>0.20386090323219866</v>
      </c>
      <c r="DA577">
        <v>0.11755468693274984</v>
      </c>
      <c r="DB577">
        <v>7.0497788660237176E-2</v>
      </c>
      <c r="DC577">
        <v>3.3762961196994408E-2</v>
      </c>
      <c r="DD5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77" t="str">
        <f>IF(TRIM(SW_base_final[[#This Row],[Neg]])="","blocked",SW_base_final[[#This Row],[Neg]])</f>
        <v>blocked</v>
      </c>
      <c r="DF577" t="str">
        <f>LEFT(SW_base_final[[#This Row],[date]],2)</f>
        <v/>
      </c>
      <c r="DG577" t="str">
        <f>MID(SW_base_final[[#This Row],[date]],4,2)</f>
        <v/>
      </c>
      <c r="DH577" t="str">
        <f>RIGHT(SW_base_final[[#This Row],[date]],4)</f>
        <v/>
      </c>
    </row>
    <row r="578" spans="1:112" x14ac:dyDescent="0.3">
      <c r="A578" s="6" t="s">
        <v>1700</v>
      </c>
      <c r="B578" s="6" t="s">
        <v>1701</v>
      </c>
      <c r="C578" s="6" t="s">
        <v>1603</v>
      </c>
      <c r="D578" s="6" t="s">
        <v>160</v>
      </c>
      <c r="E578" s="6" t="s">
        <v>170</v>
      </c>
      <c r="F578" s="6" t="s">
        <v>753</v>
      </c>
      <c r="G578" s="6" t="s">
        <v>161</v>
      </c>
      <c r="H578" s="1">
        <v>44161.630982407405</v>
      </c>
      <c r="I578" s="6" t="s">
        <v>116</v>
      </c>
      <c r="J578" s="6" t="s">
        <v>116</v>
      </c>
      <c r="K578" s="6" t="s">
        <v>119</v>
      </c>
      <c r="L578">
        <v>2.4585496530777956E-4</v>
      </c>
      <c r="M578">
        <v>1.0326073610586044</v>
      </c>
      <c r="N578">
        <v>1962</v>
      </c>
      <c r="O578">
        <v>14578.391060833186</v>
      </c>
      <c r="P578">
        <v>6731.7837733002152</v>
      </c>
      <c r="Q578">
        <v>0.48716813736559994</v>
      </c>
      <c r="R578">
        <v>0.51283186263440006</v>
      </c>
      <c r="S578" s="7">
        <v>1.4699074074074074E-3</v>
      </c>
      <c r="T578">
        <v>2.1956545652596344</v>
      </c>
      <c r="U578">
        <v>0.45219619213701767</v>
      </c>
      <c r="V578" s="6" t="s">
        <v>120</v>
      </c>
      <c r="W578" s="6"/>
      <c r="X578" s="6"/>
      <c r="Y578" s="6"/>
      <c r="Z578" s="6"/>
      <c r="AZ578" s="8"/>
      <c r="BF578" s="8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DD5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78" t="str">
        <f>IF(TRIM(SW_base_final[[#This Row],[Neg]])="","blocked",SW_base_final[[#This Row],[Neg]])</f>
        <v>Negotiation</v>
      </c>
      <c r="DF578" t="str">
        <f>LEFT(SW_base_final[[#This Row],[date]],2)</f>
        <v>10</v>
      </c>
      <c r="DG578" t="str">
        <f>MID(SW_base_final[[#This Row],[date]],4,2)</f>
        <v>12</v>
      </c>
      <c r="DH578" t="str">
        <f>RIGHT(SW_base_final[[#This Row],[date]],4)</f>
        <v>2020</v>
      </c>
    </row>
    <row r="579" spans="1:112" x14ac:dyDescent="0.3">
      <c r="A579" s="6" t="s">
        <v>1702</v>
      </c>
      <c r="B579" s="6" t="s">
        <v>190</v>
      </c>
      <c r="C579" s="6" t="s">
        <v>114</v>
      </c>
      <c r="D579" s="6" t="s">
        <v>117</v>
      </c>
      <c r="E579" s="6" t="s">
        <v>116</v>
      </c>
      <c r="F579" s="6" t="s">
        <v>117</v>
      </c>
      <c r="G579" s="6" t="s">
        <v>118</v>
      </c>
      <c r="H579" s="1">
        <v>44161.630982407405</v>
      </c>
      <c r="I579" s="6" t="s">
        <v>116</v>
      </c>
      <c r="J579" s="6" t="s">
        <v>116</v>
      </c>
      <c r="K579" s="6" t="s">
        <v>119</v>
      </c>
      <c r="L579">
        <v>2.4571390077110023E-4</v>
      </c>
      <c r="M579">
        <v>0.80142862566576989</v>
      </c>
      <c r="N579">
        <v>53100</v>
      </c>
      <c r="O579">
        <v>738428.05497978942</v>
      </c>
      <c r="P579">
        <v>6943.2082581657933</v>
      </c>
      <c r="Q579">
        <v>0.15633736386039618</v>
      </c>
      <c r="R579">
        <v>0.84366263613960379</v>
      </c>
      <c r="S579" s="7">
        <v>1.8402777777777777E-3</v>
      </c>
      <c r="T579">
        <v>6.0891172251681533</v>
      </c>
      <c r="U579">
        <v>0.42483917738704424</v>
      </c>
      <c r="V579" s="6" t="s">
        <v>117</v>
      </c>
      <c r="W579" s="6" t="s">
        <v>121</v>
      </c>
      <c r="X579" s="6" t="s">
        <v>298</v>
      </c>
      <c r="Y579" s="6" t="s">
        <v>148</v>
      </c>
      <c r="Z579" s="6" t="s">
        <v>180</v>
      </c>
      <c r="AA579">
        <v>-0.20495623941095131</v>
      </c>
      <c r="AB579">
        <v>1.9923135081122609</v>
      </c>
      <c r="AC579">
        <v>-0.22985992177096204</v>
      </c>
      <c r="AD579">
        <v>1.1838591261059408</v>
      </c>
      <c r="AE579">
        <v>-0.18964914960176193</v>
      </c>
      <c r="AF579">
        <v>2.8179450286502741</v>
      </c>
      <c r="AG579">
        <v>391110.0577578423</v>
      </c>
      <c r="AH579">
        <v>-0.18974050775642004</v>
      </c>
      <c r="AI579">
        <v>1.8276624194781563</v>
      </c>
      <c r="AJ579">
        <v>-0.19886005354153091</v>
      </c>
      <c r="AK579">
        <v>1.2263545391790629</v>
      </c>
      <c r="AL579">
        <v>-0.18353513270672761</v>
      </c>
      <c r="AM579">
        <v>2.4497576451559278</v>
      </c>
      <c r="AN579">
        <v>0.36874735041379825</v>
      </c>
      <c r="AO579">
        <v>0.63125264958620175</v>
      </c>
      <c r="AP579">
        <v>4.1288093995682456</v>
      </c>
      <c r="AQ579">
        <v>3048828.6943054525</v>
      </c>
      <c r="AR579">
        <v>-0.20573903721166309</v>
      </c>
      <c r="AS579">
        <v>0.87147382634105308</v>
      </c>
      <c r="AT579">
        <v>-0.27575601117041226</v>
      </c>
      <c r="AU579">
        <v>0.91180932372243562</v>
      </c>
      <c r="AV579">
        <v>-0.12587765766768977</v>
      </c>
      <c r="AW579">
        <v>0.83488918254126721</v>
      </c>
      <c r="AX579">
        <v>272293.38874501194</v>
      </c>
      <c r="AY579">
        <v>156586.03937388194</v>
      </c>
      <c r="AZ579" s="8">
        <v>2.5925925925925925E-3</v>
      </c>
      <c r="BA579">
        <v>5.4402079688693226</v>
      </c>
      <c r="BB579">
        <v>1481332.6633210462</v>
      </c>
      <c r="BC579">
        <v>0.34094538071871539</v>
      </c>
      <c r="BD579">
        <v>466134.66623477754</v>
      </c>
      <c r="BE579">
        <v>234524.01838396036</v>
      </c>
      <c r="BF579" s="8">
        <v>1.4004629629629629E-3</v>
      </c>
      <c r="BG579">
        <v>3.362753608621134</v>
      </c>
      <c r="BH579">
        <v>1567496.0309844061</v>
      </c>
      <c r="BI579">
        <v>0.47384588691591367</v>
      </c>
      <c r="BJ579">
        <v>0.26531609894490449</v>
      </c>
      <c r="BK579">
        <v>7.3405226926494841E-3</v>
      </c>
      <c r="BL579">
        <v>4.2369748680518876E-2</v>
      </c>
      <c r="BM579">
        <v>2.0450670342019184E-2</v>
      </c>
      <c r="BN579">
        <v>0.66069565299885502</v>
      </c>
      <c r="BO579">
        <v>1.3366217701291465E-3</v>
      </c>
      <c r="BP579">
        <v>2.4906845709240124E-3</v>
      </c>
      <c r="BQ579">
        <v>72129.247437453421</v>
      </c>
      <c r="BR579">
        <v>-0.1763665381956917</v>
      </c>
      <c r="BS579">
        <v>1.14735109890827</v>
      </c>
      <c r="BU579">
        <v>-0.65954112518306096</v>
      </c>
      <c r="BV579">
        <v>1.1264284004753051</v>
      </c>
      <c r="BW579">
        <v>11518.705795061802</v>
      </c>
      <c r="BX579">
        <v>-0.33654439047302209</v>
      </c>
      <c r="BY579">
        <v>1.8312982071427464</v>
      </c>
      <c r="BZ579">
        <v>5559.7510562960952</v>
      </c>
      <c r="CA579">
        <v>-0.42897700984428078</v>
      </c>
      <c r="CB579">
        <v>0.14659970109848386</v>
      </c>
      <c r="CC579">
        <v>179617.74813333288</v>
      </c>
      <c r="CD579">
        <v>-0.22197407451128481</v>
      </c>
      <c r="CE579">
        <v>1.2566219798099576</v>
      </c>
      <c r="CG579">
        <v>-0.61945688451372383</v>
      </c>
      <c r="CH579">
        <v>0.48415600210604559</v>
      </c>
      <c r="CJ579">
        <v>-0.10199845169484023</v>
      </c>
      <c r="CK579">
        <v>-0.15769845121982806</v>
      </c>
      <c r="CL579" s="6" t="s">
        <v>1703</v>
      </c>
      <c r="CM579" s="6" t="s">
        <v>1704</v>
      </c>
      <c r="CN579" s="6" t="s">
        <v>1705</v>
      </c>
      <c r="CO579" s="6"/>
      <c r="CP579" s="6" t="s">
        <v>1090</v>
      </c>
      <c r="CQ579" s="6" t="s">
        <v>1706</v>
      </c>
      <c r="CR579" s="6" t="s">
        <v>137</v>
      </c>
      <c r="CS579" s="6" t="s">
        <v>138</v>
      </c>
      <c r="CT579" s="6" t="s">
        <v>1707</v>
      </c>
      <c r="CU579" s="6"/>
      <c r="CV579">
        <v>0.67989747542664469</v>
      </c>
      <c r="CW579">
        <v>0.32010252457335531</v>
      </c>
      <c r="CX579">
        <v>0.17592463807285766</v>
      </c>
      <c r="CY579">
        <v>0.30477436369768918</v>
      </c>
      <c r="CZ579">
        <v>0.23486137588106801</v>
      </c>
      <c r="DA579">
        <v>0.14702367732234234</v>
      </c>
      <c r="DB579">
        <v>8.415966401075356E-2</v>
      </c>
      <c r="DC579">
        <v>5.3256281015289099E-2</v>
      </c>
      <c r="DD5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79" t="str">
        <f>IF(TRIM(SW_base_final[[#This Row],[Neg]])="","blocked",SW_base_final[[#This Row],[Neg]])</f>
        <v>blocked</v>
      </c>
      <c r="DF579" t="str">
        <f>LEFT(SW_base_final[[#This Row],[date]],2)</f>
        <v/>
      </c>
      <c r="DG579" t="str">
        <f>MID(SW_base_final[[#This Row],[date]],4,2)</f>
        <v/>
      </c>
      <c r="DH579" t="str">
        <f>RIGHT(SW_base_final[[#This Row],[date]],4)</f>
        <v/>
      </c>
    </row>
    <row r="580" spans="1:112" x14ac:dyDescent="0.3">
      <c r="A580" s="6" t="s">
        <v>1708</v>
      </c>
      <c r="B580" s="6" t="s">
        <v>113</v>
      </c>
      <c r="C580" s="6" t="s">
        <v>114</v>
      </c>
      <c r="D580" s="6" t="s">
        <v>115</v>
      </c>
      <c r="E580" s="6" t="s">
        <v>116</v>
      </c>
      <c r="F580" s="6" t="s">
        <v>117</v>
      </c>
      <c r="G580" s="6" t="s">
        <v>118</v>
      </c>
      <c r="H580" s="1">
        <v>44161.630982407405</v>
      </c>
      <c r="I580" s="6" t="s">
        <v>116</v>
      </c>
      <c r="J580" s="6" t="s">
        <v>116</v>
      </c>
      <c r="K580" s="6" t="s">
        <v>119</v>
      </c>
      <c r="L580">
        <v>2.4482767764826219E-4</v>
      </c>
      <c r="M580">
        <v>0.74932678796777152</v>
      </c>
      <c r="N580">
        <v>38987</v>
      </c>
      <c r="O580">
        <v>1914646.6838539676</v>
      </c>
      <c r="P580">
        <v>3537.4716604379178</v>
      </c>
      <c r="Q580">
        <v>1</v>
      </c>
      <c r="R580">
        <v>0</v>
      </c>
      <c r="S580" s="7">
        <v>1.2847222222222223E-3</v>
      </c>
      <c r="T580">
        <v>1.5249360242482026</v>
      </c>
      <c r="U580">
        <v>0.7517561038791083</v>
      </c>
      <c r="V580" s="6" t="s">
        <v>120</v>
      </c>
      <c r="W580" s="6" t="s">
        <v>121</v>
      </c>
      <c r="X580" s="6" t="s">
        <v>152</v>
      </c>
      <c r="Y580" s="6" t="s">
        <v>231</v>
      </c>
      <c r="Z580" s="6" t="s">
        <v>180</v>
      </c>
      <c r="AA580">
        <v>0.22279928967603424</v>
      </c>
      <c r="AB580">
        <v>3.6004471455996621</v>
      </c>
      <c r="AC580">
        <v>0.17228118060903075</v>
      </c>
      <c r="AD580">
        <v>1.825751092743106</v>
      </c>
      <c r="AE580">
        <v>0.25218597832880207</v>
      </c>
      <c r="AF580">
        <v>5.9918161958722784</v>
      </c>
      <c r="AG580">
        <v>713006.37731464161</v>
      </c>
      <c r="AH580">
        <v>0.22052835457632103</v>
      </c>
      <c r="AI580">
        <v>2.3296137808801256</v>
      </c>
      <c r="AJ580">
        <v>0.11587879756367192</v>
      </c>
      <c r="AK580">
        <v>0.41691421642701521</v>
      </c>
      <c r="AL580">
        <v>0.25730454440976724</v>
      </c>
      <c r="AM580">
        <v>4.7508881135935193</v>
      </c>
      <c r="AN580">
        <v>0.35257735105601501</v>
      </c>
      <c r="AO580">
        <v>0.64742264894398494</v>
      </c>
      <c r="AP580">
        <v>1.468693306662437</v>
      </c>
      <c r="AQ580">
        <v>2812028.7691997536</v>
      </c>
      <c r="AR580">
        <v>0.15574957442671988</v>
      </c>
      <c r="AS580">
        <v>3.412935317096994</v>
      </c>
      <c r="AT580">
        <v>0.16449258584960491</v>
      </c>
      <c r="AU580">
        <v>1.9824816599898156</v>
      </c>
      <c r="AV580">
        <v>0.1513534478497891</v>
      </c>
      <c r="AW580">
        <v>4.8365368506669837</v>
      </c>
      <c r="AX580">
        <v>675061.05600141536</v>
      </c>
      <c r="AY580">
        <v>169512.14466969934</v>
      </c>
      <c r="AZ580" s="8">
        <v>1.3078703703703703E-3</v>
      </c>
      <c r="BA580">
        <v>1.4042777189899482</v>
      </c>
      <c r="BB580">
        <v>947973.19990061328</v>
      </c>
      <c r="BC580">
        <v>0.74793013106960693</v>
      </c>
      <c r="BD580">
        <v>1239585.6278525528</v>
      </c>
      <c r="BE580">
        <v>543494.23264494224</v>
      </c>
      <c r="BF580" s="8">
        <v>1.2731481481481483E-3</v>
      </c>
      <c r="BG580">
        <v>1.5037731379061037</v>
      </c>
      <c r="BH580">
        <v>1864055.5692991409</v>
      </c>
      <c r="BI580">
        <v>0.75383967534604202</v>
      </c>
      <c r="BJ580">
        <v>0.79535612770421527</v>
      </c>
      <c r="BK580">
        <v>1.7291585848749035E-4</v>
      </c>
      <c r="BL580">
        <v>2.0325498324116828E-2</v>
      </c>
      <c r="BM580">
        <v>7.7239268299581134E-3</v>
      </c>
      <c r="BN580">
        <v>0.175216314107696</v>
      </c>
      <c r="BP580">
        <v>1.2052171755263625E-3</v>
      </c>
      <c r="BQ580">
        <v>535790.75967452861</v>
      </c>
      <c r="BR580">
        <v>0.21088758975643396</v>
      </c>
      <c r="BS580">
        <v>2.6891369537949976</v>
      </c>
      <c r="BU580">
        <v>-0.45813946454535326</v>
      </c>
      <c r="BV580">
        <v>-0.41837469481161016</v>
      </c>
      <c r="BW580">
        <v>13692.249054868502</v>
      </c>
      <c r="BX580">
        <v>-0.1033457093440856</v>
      </c>
      <c r="BY580">
        <v>1.9822174039463292E-2</v>
      </c>
      <c r="BZ580">
        <v>5203.2146100881773</v>
      </c>
      <c r="CA580">
        <v>0.58960835259199396</v>
      </c>
      <c r="CB580">
        <v>0.85484901451396378</v>
      </c>
      <c r="CC580">
        <v>118034.27266489358</v>
      </c>
      <c r="CD580">
        <v>4.6749062879232639E-2</v>
      </c>
      <c r="CE580">
        <v>0.5650838497703734</v>
      </c>
      <c r="CJ580">
        <v>0.1710967676347861</v>
      </c>
      <c r="CK580">
        <v>1.9193089366651428E-3</v>
      </c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>
        <v>0.73546646218740852</v>
      </c>
      <c r="CW580">
        <v>0.26453353781259148</v>
      </c>
      <c r="CX580">
        <v>0.17297681494874284</v>
      </c>
      <c r="CY580">
        <v>0.30465482311489878</v>
      </c>
      <c r="CZ580">
        <v>0.21793695255837819</v>
      </c>
      <c r="DA580">
        <v>0.15993479363614085</v>
      </c>
      <c r="DB580">
        <v>9.2339036878901118E-2</v>
      </c>
      <c r="DC580">
        <v>5.2157578862938259E-2</v>
      </c>
      <c r="DD5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80" t="str">
        <f>IF(TRIM(SW_base_final[[#This Row],[Neg]])="","blocked",SW_base_final[[#This Row],[Neg]])</f>
        <v>blocked</v>
      </c>
      <c r="DF580" t="str">
        <f>LEFT(SW_base_final[[#This Row],[date]],2)</f>
        <v/>
      </c>
      <c r="DG580" t="str">
        <f>MID(SW_base_final[[#This Row],[date]],4,2)</f>
        <v/>
      </c>
      <c r="DH580" t="str">
        <f>RIGHT(SW_base_final[[#This Row],[date]],4)</f>
        <v/>
      </c>
    </row>
    <row r="581" spans="1:112" x14ac:dyDescent="0.3">
      <c r="A581" s="6" t="s">
        <v>1709</v>
      </c>
      <c r="B581" s="6" t="s">
        <v>190</v>
      </c>
      <c r="C581" s="6" t="s">
        <v>114</v>
      </c>
      <c r="D581" s="6" t="s">
        <v>117</v>
      </c>
      <c r="E581" s="6" t="s">
        <v>116</v>
      </c>
      <c r="F581" s="6" t="s">
        <v>117</v>
      </c>
      <c r="G581" s="6" t="s">
        <v>118</v>
      </c>
      <c r="H581" s="1">
        <v>44161.630982407405</v>
      </c>
      <c r="I581" s="6" t="s">
        <v>116</v>
      </c>
      <c r="J581" s="6" t="s">
        <v>116</v>
      </c>
      <c r="K581" s="6" t="s">
        <v>119</v>
      </c>
      <c r="L581">
        <v>2.4420949720745707E-4</v>
      </c>
      <c r="M581">
        <v>-9.8509825677287555E-2</v>
      </c>
      <c r="N581">
        <v>43995</v>
      </c>
      <c r="O581">
        <v>1062775.0198551074</v>
      </c>
      <c r="P581">
        <v>3264.7041505539464</v>
      </c>
      <c r="Q581">
        <v>0.51505491514143364</v>
      </c>
      <c r="R581">
        <v>0.48494508485856636</v>
      </c>
      <c r="S581" s="7">
        <v>2.476851851851852E-3</v>
      </c>
      <c r="T581">
        <v>3.1086691181845434</v>
      </c>
      <c r="U581">
        <v>0.19270492361177238</v>
      </c>
      <c r="V581" s="6" t="s">
        <v>117</v>
      </c>
      <c r="W581" s="6" t="s">
        <v>121</v>
      </c>
      <c r="X581" s="6" t="s">
        <v>130</v>
      </c>
      <c r="Y581" s="6" t="s">
        <v>148</v>
      </c>
      <c r="Z581" s="6" t="s">
        <v>180</v>
      </c>
      <c r="AA581">
        <v>-7.0095883587853569E-2</v>
      </c>
      <c r="AB581">
        <v>-0.21431155242335442</v>
      </c>
      <c r="AC581">
        <v>-7.0985442468062043E-2</v>
      </c>
      <c r="AD581">
        <v>-9.2014897955084995E-3</v>
      </c>
      <c r="AE581">
        <v>-6.7948155566223467E-2</v>
      </c>
      <c r="AF581">
        <v>-0.47557234541646365</v>
      </c>
      <c r="AG581">
        <v>170680.7030376684</v>
      </c>
      <c r="AH581">
        <v>-5.3855437179046284E-2</v>
      </c>
      <c r="AI581">
        <v>-0.1771641089444036</v>
      </c>
      <c r="AJ581">
        <v>-3.5750384526872958E-2</v>
      </c>
      <c r="AK581">
        <v>-4.7423848832000681E-2</v>
      </c>
      <c r="AL581">
        <v>-8.1058564837662495E-2</v>
      </c>
      <c r="AM581">
        <v>-0.32261911827039158</v>
      </c>
      <c r="AN581">
        <v>0.70644412109998012</v>
      </c>
      <c r="AO581">
        <v>0.29355587890001977</v>
      </c>
      <c r="AP581">
        <v>4.9396243157748891</v>
      </c>
      <c r="AQ581">
        <v>5249709.3302744264</v>
      </c>
      <c r="AR581">
        <v>-6.1859508354676129E-2</v>
      </c>
      <c r="AS581">
        <v>-0.11738209677929845</v>
      </c>
      <c r="AT581">
        <v>-6.5230874921067716E-2</v>
      </c>
      <c r="AU581">
        <v>0.10935937215164726</v>
      </c>
      <c r="AV581">
        <v>-4.9586631272674153E-2</v>
      </c>
      <c r="AW581">
        <v>-0.49034578517521876</v>
      </c>
      <c r="AX581">
        <v>750791.16482855508</v>
      </c>
      <c r="AY581">
        <v>104438.01741014952</v>
      </c>
      <c r="AZ581" s="8">
        <v>3.0671296296296297E-3</v>
      </c>
      <c r="BA581">
        <v>5.4656824505814408</v>
      </c>
      <c r="BB581">
        <v>4103586.0936550312</v>
      </c>
      <c r="BC581">
        <v>0.11573852524024532</v>
      </c>
      <c r="BD581">
        <v>311983.85502655205</v>
      </c>
      <c r="BE581">
        <v>66242.685627518877</v>
      </c>
      <c r="BF581" s="8">
        <v>1.0763888888888889E-3</v>
      </c>
      <c r="BG581">
        <v>3.673662012163589</v>
      </c>
      <c r="BH581">
        <v>1146123.2366193966</v>
      </c>
      <c r="BI581">
        <v>0.37792505906108748</v>
      </c>
      <c r="BJ581">
        <v>0.72090652215477558</v>
      </c>
      <c r="BK581">
        <v>8.5688655210456308E-2</v>
      </c>
      <c r="BL581">
        <v>4.6982898402783434E-2</v>
      </c>
      <c r="BM581">
        <v>1.618819089475608E-2</v>
      </c>
      <c r="BN581">
        <v>0.12969058163636388</v>
      </c>
      <c r="BP581">
        <v>5.4315170086483488E-4</v>
      </c>
      <c r="BQ581">
        <v>540427.85691921064</v>
      </c>
      <c r="BR581">
        <v>-6.232314408416828E-2</v>
      </c>
      <c r="BS581">
        <v>-7.2989584983146671E-2</v>
      </c>
      <c r="BT581">
        <v>64236.533967345364</v>
      </c>
      <c r="BU581">
        <v>-0.22628656335571529</v>
      </c>
      <c r="BV581">
        <v>0.14930448153503151</v>
      </c>
      <c r="BW581">
        <v>35220.748204325362</v>
      </c>
      <c r="BX581">
        <v>4.64234570865798E-2</v>
      </c>
      <c r="BY581">
        <v>0.75439428693674926</v>
      </c>
      <c r="BZ581">
        <v>12135.483649811995</v>
      </c>
      <c r="CA581">
        <v>-0.37563175019282269</v>
      </c>
      <c r="CB581">
        <v>-0.11491459185008079</v>
      </c>
      <c r="CC581">
        <v>97222.595360703897</v>
      </c>
      <c r="CD581">
        <v>3.366713507499175E-2</v>
      </c>
      <c r="CE581">
        <v>0.17712985739452902</v>
      </c>
      <c r="CH581">
        <v>-1</v>
      </c>
      <c r="CK581">
        <v>3.7127916104646284</v>
      </c>
      <c r="CL581" s="6" t="s">
        <v>1710</v>
      </c>
      <c r="CM581" s="6" t="s">
        <v>1711</v>
      </c>
      <c r="CN581" s="6" t="s">
        <v>1712</v>
      </c>
      <c r="CO581" s="6" t="s">
        <v>1206</v>
      </c>
      <c r="CP581" s="6" t="s">
        <v>130</v>
      </c>
      <c r="CQ581" s="6" t="s">
        <v>1713</v>
      </c>
      <c r="CR581" s="6" t="s">
        <v>185</v>
      </c>
      <c r="CS581" s="6" t="s">
        <v>186</v>
      </c>
      <c r="CT581" s="6" t="s">
        <v>1714</v>
      </c>
      <c r="CU581" s="6" t="s">
        <v>1715</v>
      </c>
      <c r="CV581">
        <v>0.511179943123233</v>
      </c>
      <c r="CW581">
        <v>0.488820056876767</v>
      </c>
      <c r="CX581">
        <v>0.16748732432759916</v>
      </c>
      <c r="CY581">
        <v>0.31161631838031584</v>
      </c>
      <c r="CZ581">
        <v>0.22637916908894309</v>
      </c>
      <c r="DA581">
        <v>0.15750603558228374</v>
      </c>
      <c r="DB581">
        <v>8.9302926158568607E-2</v>
      </c>
      <c r="DC581">
        <v>4.7708226462289637E-2</v>
      </c>
      <c r="DD5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81" t="str">
        <f>IF(TRIM(SW_base_final[[#This Row],[Neg]])="","blocked",SW_base_final[[#This Row],[Neg]])</f>
        <v>blocked</v>
      </c>
      <c r="DF581" t="str">
        <f>LEFT(SW_base_final[[#This Row],[date]],2)</f>
        <v/>
      </c>
      <c r="DG581" t="str">
        <f>MID(SW_base_final[[#This Row],[date]],4,2)</f>
        <v/>
      </c>
      <c r="DH581" t="str">
        <f>RIGHT(SW_base_final[[#This Row],[date]],4)</f>
        <v/>
      </c>
    </row>
    <row r="582" spans="1:112" x14ac:dyDescent="0.3">
      <c r="A582" s="6" t="s">
        <v>1716</v>
      </c>
      <c r="B582" s="6" t="s">
        <v>190</v>
      </c>
      <c r="C582" s="6" t="s">
        <v>114</v>
      </c>
      <c r="D582" s="6" t="s">
        <v>117</v>
      </c>
      <c r="E582" s="6" t="s">
        <v>116</v>
      </c>
      <c r="F582" s="6" t="s">
        <v>117</v>
      </c>
      <c r="G582" s="6" t="s">
        <v>118</v>
      </c>
      <c r="H582" s="1">
        <v>44161.630982407405</v>
      </c>
      <c r="I582" s="6" t="s">
        <v>116</v>
      </c>
      <c r="J582" s="6" t="s">
        <v>116</v>
      </c>
      <c r="K582" s="6" t="s">
        <v>119</v>
      </c>
      <c r="L582">
        <v>2.4355816885414223E-4</v>
      </c>
      <c r="M582">
        <v>0.20380218774124456</v>
      </c>
      <c r="N582">
        <v>1798870</v>
      </c>
      <c r="O582">
        <v>6924.5507108242846</v>
      </c>
      <c r="P582">
        <v>9928.8264608608988</v>
      </c>
      <c r="Q582">
        <v>0.29419328997920402</v>
      </c>
      <c r="R582">
        <v>0.70580671002079598</v>
      </c>
      <c r="S582" s="7">
        <v>1.0185185185185184E-3</v>
      </c>
      <c r="T582">
        <v>3.7475511106221249</v>
      </c>
      <c r="U582">
        <v>0.49937259062024486</v>
      </c>
      <c r="V582" s="6" t="s">
        <v>117</v>
      </c>
      <c r="W582" s="6" t="s">
        <v>121</v>
      </c>
      <c r="X582" s="6" t="s">
        <v>122</v>
      </c>
      <c r="Y582" s="6" t="s">
        <v>865</v>
      </c>
      <c r="Z582" s="6" t="s">
        <v>180</v>
      </c>
      <c r="AA582">
        <v>-0.53872566298285496</v>
      </c>
      <c r="AB582">
        <v>-0.91465261790674712</v>
      </c>
      <c r="AC582">
        <v>-0.54164075489306751</v>
      </c>
      <c r="AD582">
        <v>-0.91115230720617568</v>
      </c>
      <c r="AE582">
        <v>-0.53736549153115643</v>
      </c>
      <c r="AF582">
        <v>-0.916179205016872</v>
      </c>
      <c r="AH582">
        <v>-0.55606490611174142</v>
      </c>
      <c r="AI582">
        <v>-0.84366924589810521</v>
      </c>
      <c r="AJ582">
        <v>-0.59241493720402949</v>
      </c>
      <c r="AK582">
        <v>-0.85108287472564725</v>
      </c>
      <c r="AL582">
        <v>-0.53829307226599421</v>
      </c>
      <c r="AM582">
        <v>-0.84023648844636389</v>
      </c>
      <c r="AN582">
        <v>0.31613856997982936</v>
      </c>
      <c r="AO582">
        <v>0.68386143002017064</v>
      </c>
      <c r="AP582">
        <v>2.8009208418324723</v>
      </c>
      <c r="AQ582">
        <v>19395.118406273592</v>
      </c>
      <c r="AR582">
        <v>-0.65057065181962848</v>
      </c>
      <c r="AS582">
        <v>-0.95934258587158661</v>
      </c>
      <c r="AT582">
        <v>-0.68023827320640995</v>
      </c>
      <c r="AU582">
        <v>-0.95986152523019896</v>
      </c>
      <c r="AV582">
        <v>-0.63501313148867067</v>
      </c>
      <c r="AW582">
        <v>-0.95909965111827122</v>
      </c>
      <c r="AZ582" s="8">
        <v>7.291666666666667E-4</v>
      </c>
      <c r="BA582">
        <v>2.7890152821625507</v>
      </c>
      <c r="BB582">
        <v>6105.4823278200265</v>
      </c>
      <c r="BC582">
        <v>0.38446079495902613</v>
      </c>
      <c r="BF582" s="8">
        <v>1.1574074074074073E-3</v>
      </c>
      <c r="BG582">
        <v>2.8064245980667542</v>
      </c>
      <c r="BH582">
        <v>13289.63607845357</v>
      </c>
      <c r="BI582">
        <v>0.55249453778588709</v>
      </c>
      <c r="BJ582">
        <v>0.58447726718866733</v>
      </c>
      <c r="BL582">
        <v>3.4773002093807036E-2</v>
      </c>
      <c r="BN582">
        <v>0.38074973071752566</v>
      </c>
      <c r="BR582">
        <v>-0.4159424020544128</v>
      </c>
      <c r="BS582">
        <v>-0.91555392339279196</v>
      </c>
      <c r="BV582">
        <v>-1</v>
      </c>
      <c r="BX582">
        <v>-0.902875958944236</v>
      </c>
      <c r="BY582">
        <v>-0.75994373178508212</v>
      </c>
      <c r="CB582">
        <v>-1</v>
      </c>
      <c r="CD582">
        <v>-0.45366488135105487</v>
      </c>
      <c r="CE582">
        <v>-0.88899713339472153</v>
      </c>
      <c r="CL582" s="6" t="s">
        <v>1717</v>
      </c>
      <c r="CM582" s="6"/>
      <c r="CN582" s="6" t="s">
        <v>1718</v>
      </c>
      <c r="CO582" s="6"/>
      <c r="CP582" s="6" t="s">
        <v>152</v>
      </c>
      <c r="CQ582" s="6"/>
      <c r="CR582" s="6"/>
      <c r="CS582" s="6"/>
      <c r="CT582" s="6"/>
      <c r="CU582" s="6"/>
      <c r="DD5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82" t="str">
        <f>IF(TRIM(SW_base_final[[#This Row],[Neg]])="","blocked",SW_base_final[[#This Row],[Neg]])</f>
        <v>blocked</v>
      </c>
      <c r="DF582" t="str">
        <f>LEFT(SW_base_final[[#This Row],[date]],2)</f>
        <v/>
      </c>
      <c r="DG582" t="str">
        <f>MID(SW_base_final[[#This Row],[date]],4,2)</f>
        <v/>
      </c>
      <c r="DH582" t="str">
        <f>RIGHT(SW_base_final[[#This Row],[date]],4)</f>
        <v/>
      </c>
    </row>
    <row r="583" spans="1:112" x14ac:dyDescent="0.3">
      <c r="A583" s="6" t="s">
        <v>1719</v>
      </c>
      <c r="B583" s="6" t="s">
        <v>113</v>
      </c>
      <c r="C583" s="6" t="s">
        <v>114</v>
      </c>
      <c r="D583" s="6" t="s">
        <v>115</v>
      </c>
      <c r="E583" s="6" t="s">
        <v>116</v>
      </c>
      <c r="F583" s="6" t="s">
        <v>117</v>
      </c>
      <c r="G583" s="6" t="s">
        <v>118</v>
      </c>
      <c r="H583" s="1">
        <v>44161.630982407405</v>
      </c>
      <c r="I583" s="6" t="s">
        <v>116</v>
      </c>
      <c r="J583" s="6" t="s">
        <v>116</v>
      </c>
      <c r="K583" s="6" t="s">
        <v>119</v>
      </c>
      <c r="L583">
        <v>2.4303333563122651E-4</v>
      </c>
      <c r="M583">
        <v>-0.14009534700873866</v>
      </c>
      <c r="N583">
        <v>1555371</v>
      </c>
      <c r="O583">
        <v>10159.7688346943</v>
      </c>
      <c r="P583">
        <v>6432.9204230467221</v>
      </c>
      <c r="Q583">
        <v>0.31478830187753642</v>
      </c>
      <c r="R583">
        <v>0.68521169812246363</v>
      </c>
      <c r="S583" s="7">
        <v>1.0995370370370371E-3</v>
      </c>
      <c r="T583">
        <v>1.9416495329309837</v>
      </c>
      <c r="U583">
        <v>0.59455652642092471</v>
      </c>
      <c r="V583" s="6" t="s">
        <v>117</v>
      </c>
      <c r="W583" s="6" t="s">
        <v>121</v>
      </c>
      <c r="X583" s="6" t="s">
        <v>122</v>
      </c>
      <c r="Y583" s="6" t="s">
        <v>775</v>
      </c>
      <c r="Z583" s="6" t="s">
        <v>180</v>
      </c>
      <c r="AA583">
        <v>-0.32126447064824948</v>
      </c>
      <c r="AB583">
        <v>-0.44453873797981769</v>
      </c>
      <c r="AC583">
        <v>-0.22812390278103112</v>
      </c>
      <c r="AD583">
        <v>-0.54283425187870338</v>
      </c>
      <c r="AE583">
        <v>-0.36931291374870268</v>
      </c>
      <c r="AF583">
        <v>-0.35729232252346543</v>
      </c>
      <c r="AH583">
        <v>-0.38474672524737108</v>
      </c>
      <c r="AI583">
        <v>-0.49773541297600055</v>
      </c>
      <c r="AJ583">
        <v>-0.32414935045783044</v>
      </c>
      <c r="AK583">
        <v>-0.5718856778248248</v>
      </c>
      <c r="AL583">
        <v>-0.42474192314874837</v>
      </c>
      <c r="AM583">
        <v>-0.41981287542931356</v>
      </c>
      <c r="AN583">
        <v>0.38701289235108272</v>
      </c>
      <c r="AO583">
        <v>0.6129871076489174</v>
      </c>
      <c r="AP583">
        <v>1.9318034226570526</v>
      </c>
      <c r="AQ583">
        <v>19626.676208266901</v>
      </c>
      <c r="AR583">
        <v>-0.36329103782395278</v>
      </c>
      <c r="AS583">
        <v>-0.59696386473334162</v>
      </c>
      <c r="AT583">
        <v>-0.27894808019503237</v>
      </c>
      <c r="AU583">
        <v>-0.61098103069517118</v>
      </c>
      <c r="AV583">
        <v>-0.4390391656613476</v>
      </c>
      <c r="AW583">
        <v>-0.57947177649745463</v>
      </c>
      <c r="AZ583" s="8">
        <v>1.9212962962962964E-3</v>
      </c>
      <c r="BA583">
        <v>2.6746553467427758</v>
      </c>
      <c r="BB583">
        <v>10516.641908895972</v>
      </c>
      <c r="BC583">
        <v>0.56750168733347506</v>
      </c>
      <c r="BD583">
        <v>6227.8073123608692</v>
      </c>
      <c r="BF583" s="8">
        <v>5.7870370370370367E-4</v>
      </c>
      <c r="BG583">
        <v>1.4627996407803838</v>
      </c>
      <c r="BH583">
        <v>9110.0342993709273</v>
      </c>
      <c r="BI583">
        <v>0.61163775275778243</v>
      </c>
      <c r="BJ583">
        <v>0.20677485547308447</v>
      </c>
      <c r="BK583">
        <v>4.988834685784338E-2</v>
      </c>
      <c r="BL583">
        <v>3.6563962254930929E-2</v>
      </c>
      <c r="BM583">
        <v>0.11028006859668911</v>
      </c>
      <c r="BN583">
        <v>0.59649276681745211</v>
      </c>
      <c r="BR583">
        <v>-0.53159176153945675</v>
      </c>
      <c r="BS583">
        <v>-0.75287360712741891</v>
      </c>
      <c r="BU583">
        <v>2.8631047216497767</v>
      </c>
      <c r="BX583">
        <v>11.204209052948483</v>
      </c>
      <c r="BY583">
        <v>-0.8117662302039127</v>
      </c>
      <c r="CA583">
        <v>-0.24239210208056394</v>
      </c>
      <c r="CB583">
        <v>-0.54199217914750886</v>
      </c>
      <c r="CD583">
        <v>-0.1387997655922858</v>
      </c>
      <c r="CE583">
        <v>-0.3485536816493684</v>
      </c>
      <c r="CL583" s="6" t="s">
        <v>1720</v>
      </c>
      <c r="CM583" s="6"/>
      <c r="CN583" s="6" t="s">
        <v>271</v>
      </c>
      <c r="CO583" s="6" t="s">
        <v>271</v>
      </c>
      <c r="CP583" s="6" t="s">
        <v>122</v>
      </c>
      <c r="CQ583" s="6"/>
      <c r="CR583" s="6" t="s">
        <v>247</v>
      </c>
      <c r="CS583" s="6" t="s">
        <v>248</v>
      </c>
      <c r="CT583" s="6"/>
      <c r="CU583" s="6"/>
      <c r="DD5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83" t="str">
        <f>IF(TRIM(SW_base_final[[#This Row],[Neg]])="","blocked",SW_base_final[[#This Row],[Neg]])</f>
        <v>blocked</v>
      </c>
      <c r="DF583" t="str">
        <f>LEFT(SW_base_final[[#This Row],[date]],2)</f>
        <v/>
      </c>
      <c r="DG583" t="str">
        <f>MID(SW_base_final[[#This Row],[date]],4,2)</f>
        <v/>
      </c>
      <c r="DH583" t="str">
        <f>RIGHT(SW_base_final[[#This Row],[date]],4)</f>
        <v/>
      </c>
    </row>
    <row r="584" spans="1:112" x14ac:dyDescent="0.3">
      <c r="A584" s="6" t="s">
        <v>1721</v>
      </c>
      <c r="B584" s="6" t="s">
        <v>113</v>
      </c>
      <c r="C584" s="6" t="s">
        <v>114</v>
      </c>
      <c r="D584" s="6" t="s">
        <v>115</v>
      </c>
      <c r="E584" s="6" t="s">
        <v>116</v>
      </c>
      <c r="F584" s="6" t="s">
        <v>117</v>
      </c>
      <c r="G584" s="6" t="s">
        <v>118</v>
      </c>
      <c r="H584" s="1">
        <v>44161.630982407405</v>
      </c>
      <c r="I584" s="6" t="s">
        <v>116</v>
      </c>
      <c r="J584" s="6" t="s">
        <v>116</v>
      </c>
      <c r="K584" s="6" t="s">
        <v>119</v>
      </c>
      <c r="L584">
        <v>2.428103914426959E-4</v>
      </c>
      <c r="M584">
        <v>8.3624001735818965</v>
      </c>
      <c r="N584">
        <v>201971</v>
      </c>
      <c r="O584">
        <v>195078.41045637458</v>
      </c>
      <c r="P584">
        <v>8452.8624485870932</v>
      </c>
      <c r="Q584">
        <v>0.79789118190151831</v>
      </c>
      <c r="R584">
        <v>0.20210881809848169</v>
      </c>
      <c r="S584" s="7">
        <v>1.8518518518518519E-3</v>
      </c>
      <c r="T584">
        <v>3.4887865339412159</v>
      </c>
      <c r="U584">
        <v>0.57071358868967914</v>
      </c>
      <c r="V584" s="6" t="s">
        <v>117</v>
      </c>
      <c r="W584" s="6" t="s">
        <v>121</v>
      </c>
      <c r="X584" s="6" t="s">
        <v>152</v>
      </c>
      <c r="Y584" s="6" t="s">
        <v>276</v>
      </c>
      <c r="Z584" s="6" t="s">
        <v>180</v>
      </c>
      <c r="AA584">
        <v>-0.67138830672412242</v>
      </c>
      <c r="AB584">
        <v>4.05269308652821</v>
      </c>
      <c r="AC584">
        <v>-0.66845094648442915</v>
      </c>
      <c r="AD584">
        <v>4.784874016295638</v>
      </c>
      <c r="AE584">
        <v>-0.67667248701730887</v>
      </c>
      <c r="AF584">
        <v>3.0962903927417988</v>
      </c>
      <c r="AG584">
        <v>86853.619898402932</v>
      </c>
      <c r="AH584">
        <v>-0.69029298581010878</v>
      </c>
      <c r="AI584">
        <v>5.3871334271644598</v>
      </c>
      <c r="AJ584">
        <v>-0.7053114790172732</v>
      </c>
      <c r="AK584">
        <v>6.0828759782391204</v>
      </c>
      <c r="AL584">
        <v>-0.66853502461859127</v>
      </c>
      <c r="AM584">
        <v>4.6697955896995751</v>
      </c>
      <c r="AN584">
        <v>0.64846897689249716</v>
      </c>
      <c r="AO584">
        <v>0.35153102310750278</v>
      </c>
      <c r="AP584">
        <v>2.2243377391788735</v>
      </c>
      <c r="AQ584">
        <v>433920.27047714044</v>
      </c>
      <c r="AR584">
        <v>-0.72408970410386753</v>
      </c>
      <c r="AS584">
        <v>3.8618127998068079</v>
      </c>
      <c r="AT584">
        <v>-0.73065495505710043</v>
      </c>
      <c r="AU584">
        <v>5.0012523117568852</v>
      </c>
      <c r="AV584">
        <v>-0.69359280501334042</v>
      </c>
      <c r="AW584">
        <v>1.7386031621130296</v>
      </c>
      <c r="AX584">
        <v>126502.2972424598</v>
      </c>
      <c r="AY584">
        <v>48893.197783755328</v>
      </c>
      <c r="AZ584" s="8">
        <v>2.662037037037037E-3</v>
      </c>
      <c r="BA584">
        <v>2.7553557692352877</v>
      </c>
      <c r="BB584">
        <v>348558.83452852885</v>
      </c>
      <c r="BC584">
        <v>0.49870630441032371</v>
      </c>
      <c r="BD584">
        <v>68576.113213914723</v>
      </c>
      <c r="BE584">
        <v>37960.422114647605</v>
      </c>
      <c r="BF584" s="8">
        <v>3.4722222222222224E-4</v>
      </c>
      <c r="BG584">
        <v>1.2447692344758172</v>
      </c>
      <c r="BH584">
        <v>85361.435948611601</v>
      </c>
      <c r="BI584">
        <v>0.70354536425436687</v>
      </c>
      <c r="BJ584">
        <v>0.42914979237484513</v>
      </c>
      <c r="BK584">
        <v>2.0946161860845136E-2</v>
      </c>
      <c r="BL584">
        <v>2.297716008538107E-2</v>
      </c>
      <c r="BM584">
        <v>0.16998314136147849</v>
      </c>
      <c r="BN584">
        <v>0.3554564759598875</v>
      </c>
      <c r="BO584">
        <v>1.4872683575627545E-3</v>
      </c>
      <c r="BQ584">
        <v>54024.088461224339</v>
      </c>
      <c r="BR584">
        <v>-0.53054290692159756</v>
      </c>
      <c r="BS584">
        <v>3.1091096461106842</v>
      </c>
      <c r="BU584">
        <v>-4.9209895423360961E-2</v>
      </c>
      <c r="BV584">
        <v>2.3919289217869806</v>
      </c>
      <c r="BX584">
        <v>-0.72076090534977444</v>
      </c>
      <c r="BY584">
        <v>5.6054567480272413</v>
      </c>
      <c r="BZ584">
        <v>21398.552274745532</v>
      </c>
      <c r="CA584">
        <v>-0.71625824831060914</v>
      </c>
      <c r="CB584">
        <v>4.768767778978714</v>
      </c>
      <c r="CC584">
        <v>44747.107985546427</v>
      </c>
      <c r="CD584">
        <v>-0.74546726478119085</v>
      </c>
      <c r="CE584">
        <v>11.201921575612502</v>
      </c>
      <c r="CG584">
        <v>-0.78497919774169644</v>
      </c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>
        <v>0.72964248886954364</v>
      </c>
      <c r="CW584">
        <v>0.27035751113045636</v>
      </c>
      <c r="CX584">
        <v>0.18137154530359156</v>
      </c>
      <c r="CY584">
        <v>0.31351855198344392</v>
      </c>
      <c r="CZ584">
        <v>0.21443798218618651</v>
      </c>
      <c r="DA584">
        <v>0.15311051001136883</v>
      </c>
      <c r="DB584">
        <v>8.4758990462026201E-2</v>
      </c>
      <c r="DC584">
        <v>5.2802420053382995E-2</v>
      </c>
      <c r="DD5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84" t="str">
        <f>IF(TRIM(SW_base_final[[#This Row],[Neg]])="","blocked",SW_base_final[[#This Row],[Neg]])</f>
        <v>blocked</v>
      </c>
      <c r="DF584" t="str">
        <f>LEFT(SW_base_final[[#This Row],[date]],2)</f>
        <v/>
      </c>
      <c r="DG584" t="str">
        <f>MID(SW_base_final[[#This Row],[date]],4,2)</f>
        <v/>
      </c>
      <c r="DH584" t="str">
        <f>RIGHT(SW_base_final[[#This Row],[date]],4)</f>
        <v/>
      </c>
    </row>
    <row r="585" spans="1:112" x14ac:dyDescent="0.3">
      <c r="A585" s="6" t="s">
        <v>1722</v>
      </c>
      <c r="B585" s="6" t="s">
        <v>190</v>
      </c>
      <c r="C585" s="6" t="s">
        <v>114</v>
      </c>
      <c r="D585" s="6" t="s">
        <v>117</v>
      </c>
      <c r="E585" s="6" t="s">
        <v>116</v>
      </c>
      <c r="F585" s="6" t="s">
        <v>117</v>
      </c>
      <c r="G585" s="6" t="s">
        <v>118</v>
      </c>
      <c r="H585" s="1">
        <v>44161.630982407405</v>
      </c>
      <c r="I585" s="6" t="s">
        <v>116</v>
      </c>
      <c r="J585" s="6" t="s">
        <v>116</v>
      </c>
      <c r="K585" s="6" t="s">
        <v>119</v>
      </c>
      <c r="L585">
        <v>2.425120399543811E-4</v>
      </c>
      <c r="M585">
        <v>-0.20819027214352986</v>
      </c>
      <c r="N585">
        <v>164357</v>
      </c>
      <c r="O585">
        <v>188383.62331923569</v>
      </c>
      <c r="P585">
        <v>5013.3014563281668</v>
      </c>
      <c r="Q585">
        <v>0.62320126357467476</v>
      </c>
      <c r="R585">
        <v>0.37679873642532524</v>
      </c>
      <c r="S585" s="7">
        <v>1.9097222222222222E-3</v>
      </c>
      <c r="T585">
        <v>8.9472613552372522</v>
      </c>
      <c r="U585">
        <v>0.32685747782890806</v>
      </c>
      <c r="V585" s="6" t="s">
        <v>117</v>
      </c>
      <c r="W585" s="6" t="s">
        <v>121</v>
      </c>
      <c r="X585" s="6" t="s">
        <v>152</v>
      </c>
      <c r="Y585" s="6" t="s">
        <v>179</v>
      </c>
      <c r="Z585" s="6" t="s">
        <v>180</v>
      </c>
      <c r="AA585">
        <v>-8.8701125182887197E-2</v>
      </c>
      <c r="AB585">
        <v>0.45463841566727892</v>
      </c>
      <c r="AC585">
        <v>-0.11894041712120962</v>
      </c>
      <c r="AD585">
        <v>-0.24883925345992564</v>
      </c>
      <c r="AE585">
        <v>-7.9313817698353439E-2</v>
      </c>
      <c r="AF585">
        <v>1.0153347272296673</v>
      </c>
      <c r="AG585">
        <v>37147.303493775005</v>
      </c>
      <c r="AH585">
        <v>-9.8545694555202457E-2</v>
      </c>
      <c r="AI585">
        <v>0.79630916557964881</v>
      </c>
      <c r="AJ585">
        <v>-9.140258139415347E-2</v>
      </c>
      <c r="AK585">
        <v>0.70811705325628416</v>
      </c>
      <c r="AL585">
        <v>-0.1010953187234499</v>
      </c>
      <c r="AM585">
        <v>0.83040535837307394</v>
      </c>
      <c r="AN585">
        <v>0.22903332813412378</v>
      </c>
      <c r="AO585">
        <v>0.7709666718658762</v>
      </c>
      <c r="AP585">
        <v>5.5229719543431042</v>
      </c>
      <c r="AQ585">
        <v>1040437.4682496743</v>
      </c>
      <c r="AR585">
        <v>-0.1121523424369909</v>
      </c>
      <c r="AS585">
        <v>1.1565435466335261E-2</v>
      </c>
      <c r="AT585">
        <v>-0.14655168014972775</v>
      </c>
      <c r="AU585">
        <v>-0.3075868242243448</v>
      </c>
      <c r="AV585">
        <v>-8.9029720622073261E-2</v>
      </c>
      <c r="AW585">
        <v>0.42526925643485525</v>
      </c>
      <c r="AX585">
        <v>43146.128214769677</v>
      </c>
      <c r="AY585">
        <v>9848.8335766841992</v>
      </c>
      <c r="AZ585" s="8">
        <v>3.0439814814814813E-3</v>
      </c>
      <c r="BA585">
        <v>9.3178632488727366</v>
      </c>
      <c r="BB585">
        <v>402029.72242355341</v>
      </c>
      <c r="BC585">
        <v>8.7016825596055489E-2</v>
      </c>
      <c r="BD585">
        <v>145237.49510446601</v>
      </c>
      <c r="BE585">
        <v>27298.469917090806</v>
      </c>
      <c r="BF585" s="8">
        <v>1.5740740740740741E-3</v>
      </c>
      <c r="BG585">
        <v>4.3956124784920645</v>
      </c>
      <c r="BH585">
        <v>638407.74582612095</v>
      </c>
      <c r="BI585">
        <v>0.39810764311790198</v>
      </c>
      <c r="BJ585">
        <v>0.74111225297522876</v>
      </c>
      <c r="BK585">
        <v>1.7642679390117422E-2</v>
      </c>
      <c r="BL585">
        <v>0.12130111337453664</v>
      </c>
      <c r="BM585">
        <v>9.3708442768344821E-3</v>
      </c>
      <c r="BN585">
        <v>0.11057310998328268</v>
      </c>
      <c r="BQ585">
        <v>31930.714982886126</v>
      </c>
      <c r="BR585">
        <v>-3.4783235198441065E-2</v>
      </c>
      <c r="BS585">
        <v>-0.29610007618677214</v>
      </c>
      <c r="BU585">
        <v>-0.34602804429433687</v>
      </c>
      <c r="BV585">
        <v>-0.40690755758163799</v>
      </c>
      <c r="BW585">
        <v>5226.2410488017476</v>
      </c>
      <c r="BX585">
        <v>-0.16034259142103813</v>
      </c>
      <c r="BY585">
        <v>0.82408812239120555</v>
      </c>
      <c r="CA585">
        <v>-0.78148432566667414</v>
      </c>
      <c r="CB585">
        <v>-0.69114598969251473</v>
      </c>
      <c r="CD585">
        <v>-0.28415335180150447</v>
      </c>
      <c r="CE585">
        <v>-0.2783559524796384</v>
      </c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>
        <v>0.50266530396729048</v>
      </c>
      <c r="CW585">
        <v>0.49733469603270952</v>
      </c>
      <c r="CX585">
        <v>0.16172202409450342</v>
      </c>
      <c r="CY585">
        <v>0.29858858880974776</v>
      </c>
      <c r="CZ585">
        <v>0.23193065016911343</v>
      </c>
      <c r="DA585">
        <v>0.15972227618871593</v>
      </c>
      <c r="DB585">
        <v>8.9456764009188339E-2</v>
      </c>
      <c r="DC585">
        <v>5.8579696728731187E-2</v>
      </c>
      <c r="DD5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85" t="str">
        <f>IF(TRIM(SW_base_final[[#This Row],[Neg]])="","blocked",SW_base_final[[#This Row],[Neg]])</f>
        <v>blocked</v>
      </c>
      <c r="DF585" t="str">
        <f>LEFT(SW_base_final[[#This Row],[date]],2)</f>
        <v/>
      </c>
      <c r="DG585" t="str">
        <f>MID(SW_base_final[[#This Row],[date]],4,2)</f>
        <v/>
      </c>
      <c r="DH585" t="str">
        <f>RIGHT(SW_base_final[[#This Row],[date]],4)</f>
        <v/>
      </c>
    </row>
    <row r="586" spans="1:112" x14ac:dyDescent="0.3">
      <c r="A586" s="6" t="s">
        <v>1723</v>
      </c>
      <c r="B586" s="6" t="s">
        <v>190</v>
      </c>
      <c r="C586" s="6" t="s">
        <v>114</v>
      </c>
      <c r="D586" s="6" t="s">
        <v>117</v>
      </c>
      <c r="E586" s="6" t="s">
        <v>116</v>
      </c>
      <c r="F586" s="6" t="s">
        <v>117</v>
      </c>
      <c r="G586" s="6" t="s">
        <v>118</v>
      </c>
      <c r="H586" s="1">
        <v>44161.630982407405</v>
      </c>
      <c r="I586" s="6" t="s">
        <v>116</v>
      </c>
      <c r="J586" s="6" t="s">
        <v>116</v>
      </c>
      <c r="K586" s="6" t="s">
        <v>119</v>
      </c>
      <c r="L586">
        <v>2.4234464342403974E-4</v>
      </c>
      <c r="M586">
        <v>0.16813208797983295</v>
      </c>
      <c r="N586">
        <v>958496</v>
      </c>
      <c r="O586">
        <v>9835.1318295804667</v>
      </c>
      <c r="P586">
        <v>7927.0264666184075</v>
      </c>
      <c r="Q586">
        <v>0.45652019643163344</v>
      </c>
      <c r="R586">
        <v>0.54347980356836656</v>
      </c>
      <c r="S586" s="7">
        <v>1.4351851851851852E-3</v>
      </c>
      <c r="T586">
        <v>9.8972391884649102</v>
      </c>
      <c r="U586">
        <v>0.30869864515015111</v>
      </c>
      <c r="V586" s="6" t="s">
        <v>117</v>
      </c>
      <c r="W586" s="6" t="s">
        <v>121</v>
      </c>
      <c r="X586" s="6" t="s">
        <v>122</v>
      </c>
      <c r="Y586" s="6" t="s">
        <v>148</v>
      </c>
      <c r="Z586" s="6" t="s">
        <v>180</v>
      </c>
      <c r="AA586">
        <v>-0.37936518644228279</v>
      </c>
      <c r="AB586">
        <v>-3.5114295883355795E-2</v>
      </c>
      <c r="AC586">
        <v>-0.3415966671707974</v>
      </c>
      <c r="AD586">
        <v>0.52330261354084184</v>
      </c>
      <c r="AE586">
        <v>-0.41823156174240617</v>
      </c>
      <c r="AF586">
        <v>-0.32380382348510561</v>
      </c>
      <c r="AG586">
        <v>6931.2340998883665</v>
      </c>
      <c r="AH586">
        <v>-0.20120763771494743</v>
      </c>
      <c r="AI586">
        <v>0.26461311768135598</v>
      </c>
      <c r="AJ586">
        <v>-0.16968097773066371</v>
      </c>
      <c r="AK586">
        <v>0.54711459402444707</v>
      </c>
      <c r="AL586">
        <v>-0.23151442038977454</v>
      </c>
      <c r="AM586">
        <v>6.3006300105502344E-2</v>
      </c>
      <c r="AN586">
        <v>0.53802612379174664</v>
      </c>
      <c r="AO586">
        <v>0.46197387620825342</v>
      </c>
      <c r="AP586">
        <v>8.5497610615911483</v>
      </c>
      <c r="AQ586">
        <v>84088.027152162773</v>
      </c>
      <c r="AR586">
        <v>-0.42204086314597666</v>
      </c>
      <c r="AS586">
        <v>1.9083258113233308</v>
      </c>
      <c r="AT586">
        <v>-0.48368762806196386</v>
      </c>
      <c r="AU586">
        <v>1.4454575509483503</v>
      </c>
      <c r="AV586">
        <v>-0.39206521419036922</v>
      </c>
      <c r="AW586">
        <v>2.1549302418326644</v>
      </c>
      <c r="AX586">
        <v>5291.5578552500074</v>
      </c>
      <c r="AZ586" s="8">
        <v>1.4236111111111112E-3</v>
      </c>
      <c r="BA586">
        <v>4.6444348705071876</v>
      </c>
      <c r="BB586">
        <v>24576.29582222936</v>
      </c>
      <c r="BC586">
        <v>0.29308495720220368</v>
      </c>
      <c r="BF586" s="8">
        <v>1.4583333333333334E-3</v>
      </c>
      <c r="BG586">
        <v>13.097999871060329</v>
      </c>
      <c r="BH586">
        <v>59511.731329933427</v>
      </c>
      <c r="BI586">
        <v>0.3268827296565685</v>
      </c>
      <c r="BJ586">
        <v>0.22854619659097558</v>
      </c>
      <c r="BL586">
        <v>7.6861411375147622E-3</v>
      </c>
      <c r="BN586">
        <v>0.76376766227150961</v>
      </c>
      <c r="BR586">
        <v>-0.2852390945783152</v>
      </c>
      <c r="BS586">
        <v>1.6931035400477326</v>
      </c>
      <c r="BX586">
        <v>-0.38631530342024745</v>
      </c>
      <c r="CA586">
        <v>-1</v>
      </c>
      <c r="CD586">
        <v>-0.35581272093033134</v>
      </c>
      <c r="CE586">
        <v>0.33618114580040515</v>
      </c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>
        <v>0.56121837110576256</v>
      </c>
      <c r="CW586">
        <v>0.43878162889423744</v>
      </c>
      <c r="CX586">
        <v>0.18040117494524274</v>
      </c>
      <c r="CY586">
        <v>0.28874087362179324</v>
      </c>
      <c r="CZ586">
        <v>0.26423780092362331</v>
      </c>
      <c r="DA586">
        <v>0.137342870355457</v>
      </c>
      <c r="DB586">
        <v>8.0896772753242835E-2</v>
      </c>
      <c r="DC586">
        <v>4.8380507400640947E-2</v>
      </c>
      <c r="DD5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86" t="str">
        <f>IF(TRIM(SW_base_final[[#This Row],[Neg]])="","blocked",SW_base_final[[#This Row],[Neg]])</f>
        <v>blocked</v>
      </c>
      <c r="DF586" t="str">
        <f>LEFT(SW_base_final[[#This Row],[date]],2)</f>
        <v/>
      </c>
      <c r="DG586" t="str">
        <f>MID(SW_base_final[[#This Row],[date]],4,2)</f>
        <v/>
      </c>
      <c r="DH586" t="str">
        <f>RIGHT(SW_base_final[[#This Row],[date]],4)</f>
        <v/>
      </c>
    </row>
    <row r="587" spans="1:112" x14ac:dyDescent="0.3">
      <c r="A587" s="6" t="s">
        <v>1724</v>
      </c>
      <c r="B587" s="6" t="s">
        <v>190</v>
      </c>
      <c r="C587" s="6" t="s">
        <v>114</v>
      </c>
      <c r="D587" s="6" t="s">
        <v>117</v>
      </c>
      <c r="E587" s="6" t="s">
        <v>116</v>
      </c>
      <c r="F587" s="6" t="s">
        <v>117</v>
      </c>
      <c r="G587" s="6" t="s">
        <v>118</v>
      </c>
      <c r="H587" s="1">
        <v>44161.630982407405</v>
      </c>
      <c r="I587" s="6" t="s">
        <v>116</v>
      </c>
      <c r="J587" s="6" t="s">
        <v>116</v>
      </c>
      <c r="K587" s="6" t="s">
        <v>119</v>
      </c>
      <c r="L587">
        <v>2.4215717216493086E-4</v>
      </c>
      <c r="M587">
        <v>-1.2054124150436794E-2</v>
      </c>
      <c r="N587">
        <v>1582458</v>
      </c>
      <c r="O587">
        <v>10158.22620545169</v>
      </c>
      <c r="P587">
        <v>7593.7370115849671</v>
      </c>
      <c r="Q587">
        <v>0.61915086632803673</v>
      </c>
      <c r="R587">
        <v>0.38084913367196327</v>
      </c>
      <c r="S587" s="7">
        <v>8.564814814814815E-4</v>
      </c>
      <c r="T587">
        <v>3.2732902333240013</v>
      </c>
      <c r="U587">
        <v>0.57326701609821051</v>
      </c>
      <c r="V587" s="6" t="s">
        <v>117</v>
      </c>
      <c r="W587" s="6" t="s">
        <v>121</v>
      </c>
      <c r="X587" s="6" t="s">
        <v>323</v>
      </c>
      <c r="Y587" s="6" t="s">
        <v>148</v>
      </c>
      <c r="Z587" s="6" t="s">
        <v>180</v>
      </c>
      <c r="AA587">
        <v>-0.99347790129994207</v>
      </c>
      <c r="AB587">
        <v>-0.99807384598673832</v>
      </c>
      <c r="AC587">
        <v>-0.98989607319127504</v>
      </c>
      <c r="AD587">
        <v>-0.99834124482272957</v>
      </c>
      <c r="AE587">
        <v>-0.99570185839126668</v>
      </c>
      <c r="AF587">
        <v>-0.99748118805616226</v>
      </c>
      <c r="AG587">
        <v>6270.9338866184371</v>
      </c>
      <c r="AH587">
        <v>-0.99417474333222244</v>
      </c>
      <c r="AI587">
        <v>-0.99830269851541353</v>
      </c>
      <c r="AJ587">
        <v>-0.99275959282232118</v>
      </c>
      <c r="AK587">
        <v>-0.99872454210690143</v>
      </c>
      <c r="AL587">
        <v>-0.99517991326951427</v>
      </c>
      <c r="AM587">
        <v>-0.99737713487669699</v>
      </c>
      <c r="AN587">
        <v>0.59342831518758765</v>
      </c>
      <c r="AO587">
        <v>0.40657168481241224</v>
      </c>
      <c r="AP587">
        <v>1.7918351716723047</v>
      </c>
      <c r="AQ587">
        <v>18201.866996731638</v>
      </c>
      <c r="AR587">
        <v>-0.99541131491555501</v>
      </c>
      <c r="AS587">
        <v>-0.99864683490233119</v>
      </c>
      <c r="AT587">
        <v>-0.9935452048644724</v>
      </c>
      <c r="AU587">
        <v>-0.99882178736584437</v>
      </c>
      <c r="AV587">
        <v>-0.99689738133935557</v>
      </c>
      <c r="AW587">
        <v>-0.99820532933625061</v>
      </c>
      <c r="AX587">
        <v>6028.1790623955994</v>
      </c>
      <c r="AZ587" s="8">
        <v>8.3333333333333339E-4</v>
      </c>
      <c r="BA587">
        <v>1.8829350932017348</v>
      </c>
      <c r="BB587">
        <v>11350.669904688604</v>
      </c>
      <c r="BC587">
        <v>0.55452094802787921</v>
      </c>
      <c r="BF587" s="8">
        <v>8.9120370370370373E-4</v>
      </c>
      <c r="BG587">
        <v>1.6588665588386922</v>
      </c>
      <c r="BH587">
        <v>6851.1970920430313</v>
      </c>
      <c r="BI587">
        <v>0.60062860571924204</v>
      </c>
      <c r="BJ587">
        <v>0.31436750851194106</v>
      </c>
      <c r="BL587">
        <v>0.67220245570440273</v>
      </c>
      <c r="BM587">
        <v>3.6670812780583138E-3</v>
      </c>
      <c r="BN587">
        <v>8.8141113949282771E-3</v>
      </c>
      <c r="BP587">
        <v>9.4884311066960499E-4</v>
      </c>
      <c r="BR587">
        <v>-0.97930259489254556</v>
      </c>
      <c r="BS587">
        <v>-0.99744432716044629</v>
      </c>
      <c r="BU587">
        <v>-1</v>
      </c>
      <c r="BV587">
        <v>-1</v>
      </c>
      <c r="BX587">
        <v>-0.99198466954180131</v>
      </c>
      <c r="BY587">
        <v>-0.99862444613733903</v>
      </c>
      <c r="CA587">
        <v>-0.99333289606000141</v>
      </c>
      <c r="CB587">
        <v>-0.99908629593196108</v>
      </c>
      <c r="CD587">
        <v>-0.99731056435839671</v>
      </c>
      <c r="CE587">
        <v>-0.99942852591029996</v>
      </c>
      <c r="CJ587">
        <v>-0.99835379532832946</v>
      </c>
      <c r="CK587">
        <v>-0.99988281645020238</v>
      </c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>
        <v>0.5234687705804566</v>
      </c>
      <c r="CW587">
        <v>0.4765312294195434</v>
      </c>
      <c r="CX587">
        <v>0.21183833903647409</v>
      </c>
      <c r="CY587">
        <v>0.33587331482118143</v>
      </c>
      <c r="CZ587">
        <v>0.20076947899827144</v>
      </c>
      <c r="DA587">
        <v>0.12139315379566044</v>
      </c>
      <c r="DB587">
        <v>8.535714643172912E-2</v>
      </c>
      <c r="DC587">
        <v>4.4768566916683558E-2</v>
      </c>
      <c r="DD5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87" t="str">
        <f>IF(TRIM(SW_base_final[[#This Row],[Neg]])="","blocked",SW_base_final[[#This Row],[Neg]])</f>
        <v>blocked</v>
      </c>
      <c r="DF587" t="str">
        <f>LEFT(SW_base_final[[#This Row],[date]],2)</f>
        <v/>
      </c>
      <c r="DG587" t="str">
        <f>MID(SW_base_final[[#This Row],[date]],4,2)</f>
        <v/>
      </c>
      <c r="DH587" t="str">
        <f>RIGHT(SW_base_final[[#This Row],[date]],4)</f>
        <v/>
      </c>
    </row>
    <row r="588" spans="1:112" x14ac:dyDescent="0.3">
      <c r="A588" s="6" t="s">
        <v>1725</v>
      </c>
      <c r="B588" s="6" t="s">
        <v>190</v>
      </c>
      <c r="C588" s="6" t="s">
        <v>114</v>
      </c>
      <c r="D588" s="6" t="s">
        <v>117</v>
      </c>
      <c r="E588" s="6" t="s">
        <v>116</v>
      </c>
      <c r="F588" s="6" t="s">
        <v>117</v>
      </c>
      <c r="G588" s="6" t="s">
        <v>118</v>
      </c>
      <c r="H588" s="1">
        <v>44161.630982407405</v>
      </c>
      <c r="I588" s="6" t="s">
        <v>116</v>
      </c>
      <c r="J588" s="6" t="s">
        <v>116</v>
      </c>
      <c r="K588" s="6" t="s">
        <v>119</v>
      </c>
      <c r="L588">
        <v>2.4188443378721927E-4</v>
      </c>
      <c r="M588">
        <v>1.4347926478104878</v>
      </c>
      <c r="N588">
        <v>350063</v>
      </c>
      <c r="O588">
        <v>47300.114232542379</v>
      </c>
      <c r="P588">
        <v>6401.304726102624</v>
      </c>
      <c r="Q588">
        <v>0.17687392375624075</v>
      </c>
      <c r="R588">
        <v>0.82312607624375922</v>
      </c>
      <c r="S588" s="7">
        <v>6.1111111111111114E-3</v>
      </c>
      <c r="T588">
        <v>10.472763126157927</v>
      </c>
      <c r="U588">
        <v>0.16834639997585507</v>
      </c>
      <c r="V588" s="6" t="s">
        <v>117</v>
      </c>
      <c r="W588" s="6" t="s">
        <v>121</v>
      </c>
      <c r="X588" s="6" t="s">
        <v>152</v>
      </c>
      <c r="Y588" s="6" t="s">
        <v>123</v>
      </c>
      <c r="Z588" s="6" t="s">
        <v>192</v>
      </c>
      <c r="AA588">
        <v>0.26671061499797211</v>
      </c>
      <c r="AB588">
        <v>0.59892990052708939</v>
      </c>
      <c r="AC588">
        <v>0.34476808427425887</v>
      </c>
      <c r="AD588">
        <v>-0.32054265486513422</v>
      </c>
      <c r="AE588">
        <v>0.25064964158701275</v>
      </c>
      <c r="AF588">
        <v>1.2822156850894393</v>
      </c>
      <c r="AG588">
        <v>18618.273301115543</v>
      </c>
      <c r="AH588">
        <v>0.22757123760587161</v>
      </c>
      <c r="AI588">
        <v>0.54013349190493121</v>
      </c>
      <c r="AJ588">
        <v>0.33638535217651144</v>
      </c>
      <c r="AK588">
        <v>2.0537329969506413E-2</v>
      </c>
      <c r="AL588">
        <v>0.19640784607064177</v>
      </c>
      <c r="AM588">
        <v>0.8397846563152036</v>
      </c>
      <c r="AN588">
        <v>0.18116200306210167</v>
      </c>
      <c r="AO588">
        <v>0.81883799693789838</v>
      </c>
      <c r="AP588">
        <v>7.3103290785977268</v>
      </c>
      <c r="AQ588">
        <v>345779.40049514861</v>
      </c>
      <c r="AR588">
        <v>0.19545489158793528</v>
      </c>
      <c r="AS588">
        <v>8.0968142286255596E-2</v>
      </c>
      <c r="AT588">
        <v>0.20268158936141267</v>
      </c>
      <c r="AU588">
        <v>-0.34847825632896379</v>
      </c>
      <c r="AV588">
        <v>0.19346637682960122</v>
      </c>
      <c r="AW588">
        <v>0.3227251438136205</v>
      </c>
      <c r="AX588">
        <v>8568.9834394336012</v>
      </c>
      <c r="AZ588" s="8">
        <v>5.0462962962962961E-3</v>
      </c>
      <c r="BA588">
        <v>8.7601339231950721</v>
      </c>
      <c r="BB588">
        <v>75065.442515079078</v>
      </c>
      <c r="BC588">
        <v>0.29562036969090821</v>
      </c>
      <c r="BD588">
        <v>38731.130793108779</v>
      </c>
      <c r="BE588">
        <v>14105.83924610157</v>
      </c>
      <c r="BF588" s="8">
        <v>6.3425925925925924E-3</v>
      </c>
      <c r="BG588">
        <v>6.9895702097145147</v>
      </c>
      <c r="BH588">
        <v>270713.95798006962</v>
      </c>
      <c r="BI588">
        <v>0.1401879518121544</v>
      </c>
      <c r="BJ588">
        <v>0.40485553224509202</v>
      </c>
      <c r="BL588">
        <v>5.0188063242997058E-2</v>
      </c>
      <c r="BN588">
        <v>0.53669725007514235</v>
      </c>
      <c r="BO588">
        <v>8.2591544367684924E-3</v>
      </c>
      <c r="BR588">
        <v>0.17997023166690429</v>
      </c>
      <c r="BS588">
        <v>-0.62580284048488166</v>
      </c>
      <c r="BX588">
        <v>0.87421089339838143</v>
      </c>
      <c r="CD588">
        <v>0.43602597048439762</v>
      </c>
      <c r="CE588">
        <v>0.51677639043226442</v>
      </c>
      <c r="CH588">
        <v>-0.77052133360493746</v>
      </c>
      <c r="CL588" s="6" t="s">
        <v>1726</v>
      </c>
      <c r="CM588" s="6" t="s">
        <v>1727</v>
      </c>
      <c r="CN588" s="6" t="s">
        <v>1003</v>
      </c>
      <c r="CO588" s="6"/>
      <c r="CP588" s="6" t="s">
        <v>122</v>
      </c>
      <c r="CQ588" s="6" t="s">
        <v>899</v>
      </c>
      <c r="CR588" s="6"/>
      <c r="CS588" s="6"/>
      <c r="CT588" s="6" t="s">
        <v>1728</v>
      </c>
      <c r="CU588" s="6" t="s">
        <v>1729</v>
      </c>
      <c r="CV588">
        <v>0.45709038248762601</v>
      </c>
      <c r="CW588">
        <v>0.54290961751237399</v>
      </c>
      <c r="CX588">
        <v>0.13166393856598529</v>
      </c>
      <c r="CY588">
        <v>0.24160069400446699</v>
      </c>
      <c r="CZ588">
        <v>0.18190653363925627</v>
      </c>
      <c r="DA588">
        <v>0.17670848648652746</v>
      </c>
      <c r="DB588">
        <v>0.14447671239159407</v>
      </c>
      <c r="DC588">
        <v>0.1236436349121698</v>
      </c>
      <c r="DD5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88" t="str">
        <f>IF(TRIM(SW_base_final[[#This Row],[Neg]])="","blocked",SW_base_final[[#This Row],[Neg]])</f>
        <v>blocked</v>
      </c>
      <c r="DF588" t="str">
        <f>LEFT(SW_base_final[[#This Row],[date]],2)</f>
        <v/>
      </c>
      <c r="DG588" t="str">
        <f>MID(SW_base_final[[#This Row],[date]],4,2)</f>
        <v/>
      </c>
      <c r="DH588" t="str">
        <f>RIGHT(SW_base_final[[#This Row],[date]],4)</f>
        <v/>
      </c>
    </row>
    <row r="589" spans="1:112" x14ac:dyDescent="0.3">
      <c r="A589" s="6" t="s">
        <v>1730</v>
      </c>
      <c r="B589" s="6" t="s">
        <v>113</v>
      </c>
      <c r="C589" s="6" t="s">
        <v>114</v>
      </c>
      <c r="D589" s="6" t="s">
        <v>115</v>
      </c>
      <c r="E589" s="6" t="s">
        <v>116</v>
      </c>
      <c r="F589" s="6" t="s">
        <v>117</v>
      </c>
      <c r="G589" s="6" t="s">
        <v>118</v>
      </c>
      <c r="H589" s="1">
        <v>44161.630982407405</v>
      </c>
      <c r="I589" s="6" t="s">
        <v>116</v>
      </c>
      <c r="J589" s="6" t="s">
        <v>116</v>
      </c>
      <c r="K589" s="6" t="s">
        <v>119</v>
      </c>
      <c r="L589">
        <v>2.4185882363196264E-4</v>
      </c>
      <c r="M589">
        <v>3.4402286490388367</v>
      </c>
      <c r="N589">
        <v>298991</v>
      </c>
      <c r="O589">
        <v>106677.33926650995</v>
      </c>
      <c r="P589">
        <v>10536.058077887858</v>
      </c>
      <c r="Q589">
        <v>0.56430044120091927</v>
      </c>
      <c r="R589">
        <v>0.43569955879908073</v>
      </c>
      <c r="S589" s="7">
        <v>9.1435185185185185E-4</v>
      </c>
      <c r="T589">
        <v>1.3714240709921128</v>
      </c>
      <c r="U589">
        <v>0.63667003100613773</v>
      </c>
      <c r="V589" s="6" t="s">
        <v>120</v>
      </c>
      <c r="W589" s="6" t="s">
        <v>121</v>
      </c>
      <c r="X589" s="6" t="s">
        <v>152</v>
      </c>
      <c r="Y589" s="6" t="s">
        <v>131</v>
      </c>
      <c r="Z589" s="6" t="s">
        <v>180</v>
      </c>
      <c r="AA589">
        <v>-0.27391417342862401</v>
      </c>
      <c r="AB589">
        <v>2.4022800243347042</v>
      </c>
      <c r="AC589">
        <v>-0.29568829435288657</v>
      </c>
      <c r="AD589">
        <v>2.2628993920046176</v>
      </c>
      <c r="AE589">
        <v>-0.24924660732662995</v>
      </c>
      <c r="AF589">
        <v>2.5640882008367658</v>
      </c>
      <c r="AG589">
        <v>66452.178895093501</v>
      </c>
      <c r="AH589">
        <v>-0.22726447318811627</v>
      </c>
      <c r="AI589">
        <v>2.8276542380707683</v>
      </c>
      <c r="AJ589">
        <v>-0.2153444891236761</v>
      </c>
      <c r="AK589">
        <v>2.3310281994508921</v>
      </c>
      <c r="AL589">
        <v>-0.23838287637266931</v>
      </c>
      <c r="AM589">
        <v>3.467757160358425</v>
      </c>
      <c r="AN589">
        <v>0.51522302175989698</v>
      </c>
      <c r="AO589">
        <v>0.48477697824010296</v>
      </c>
      <c r="AP589">
        <v>2.3098029329351171</v>
      </c>
      <c r="AQ589">
        <v>246403.6311154993</v>
      </c>
      <c r="AR589">
        <v>-0.24588144000852707</v>
      </c>
      <c r="AS589">
        <v>1.7788533916655305</v>
      </c>
      <c r="AT589">
        <v>-0.2458509561735438</v>
      </c>
      <c r="AU589">
        <v>2.2780829064469383</v>
      </c>
      <c r="AV589">
        <v>-0.24594285828357854</v>
      </c>
      <c r="AW589">
        <v>1.1263347803900494</v>
      </c>
      <c r="AX589">
        <v>54962.621090196968</v>
      </c>
      <c r="AY589">
        <v>32564.747868070612</v>
      </c>
      <c r="AZ589" s="8">
        <v>1.5277777777777779E-3</v>
      </c>
      <c r="BA589">
        <v>2.9961900367957544</v>
      </c>
      <c r="BB589">
        <v>164678.45770662837</v>
      </c>
      <c r="BC589">
        <v>0.52557860599699391</v>
      </c>
      <c r="BD589">
        <v>51714.718176312985</v>
      </c>
      <c r="BE589">
        <v>33887.431027022882</v>
      </c>
      <c r="BF589" s="8">
        <v>2.7777777777777778E-4</v>
      </c>
      <c r="BG589">
        <v>1.5803078174039755</v>
      </c>
      <c r="BH589">
        <v>81725.173408870876</v>
      </c>
      <c r="BI589">
        <v>0.75473846712002335</v>
      </c>
      <c r="BJ589">
        <v>0.26206048785275504</v>
      </c>
      <c r="BK589">
        <v>9.9833124856948206E-3</v>
      </c>
      <c r="BL589">
        <v>0.10513774684500869</v>
      </c>
      <c r="BM589">
        <v>8.2587071655171013E-2</v>
      </c>
      <c r="BN589">
        <v>0.53688693600338466</v>
      </c>
      <c r="BP589">
        <v>3.344445157985613E-3</v>
      </c>
      <c r="BQ589">
        <v>14284.10273467642</v>
      </c>
      <c r="BR589">
        <v>-0.16935451186543016</v>
      </c>
      <c r="BS589">
        <v>5.3583385633978908</v>
      </c>
      <c r="BU589">
        <v>10.402379367460767</v>
      </c>
      <c r="BW589">
        <v>5730.7318227627175</v>
      </c>
      <c r="BX589">
        <v>0.49702373238335595</v>
      </c>
      <c r="BY589">
        <v>2.3351710957081853</v>
      </c>
      <c r="CA589">
        <v>-0.29604995055812455</v>
      </c>
      <c r="CB589">
        <v>2.7711058478015529</v>
      </c>
      <c r="CC589">
        <v>29264.03828984312</v>
      </c>
      <c r="CD589">
        <v>-0.3936396686317013</v>
      </c>
      <c r="CE589">
        <v>1.5357232667232692</v>
      </c>
      <c r="CL589" s="6" t="s">
        <v>1731</v>
      </c>
      <c r="CM589" s="6" t="s">
        <v>1732</v>
      </c>
      <c r="CN589" s="6" t="s">
        <v>271</v>
      </c>
      <c r="CO589" s="6"/>
      <c r="CP589" s="6" t="s">
        <v>122</v>
      </c>
      <c r="CQ589" s="6"/>
      <c r="CR589" s="6" t="s">
        <v>247</v>
      </c>
      <c r="CS589" s="6" t="s">
        <v>248</v>
      </c>
      <c r="CT589" s="6"/>
      <c r="CU589" s="6"/>
      <c r="CV589">
        <v>0.62243756243032222</v>
      </c>
      <c r="CW589">
        <v>0.37756243756967778</v>
      </c>
      <c r="CX589">
        <v>0.14858042299204868</v>
      </c>
      <c r="CY589">
        <v>0.2608097523263847</v>
      </c>
      <c r="CZ589">
        <v>0.21541619071544293</v>
      </c>
      <c r="DA589">
        <v>0.17741825263053274</v>
      </c>
      <c r="DB589">
        <v>0.12185454532257958</v>
      </c>
      <c r="DC589">
        <v>7.5920836013011403E-2</v>
      </c>
      <c r="DD5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89" t="str">
        <f>IF(TRIM(SW_base_final[[#This Row],[Neg]])="","blocked",SW_base_final[[#This Row],[Neg]])</f>
        <v>blocked</v>
      </c>
      <c r="DF589" t="str">
        <f>LEFT(SW_base_final[[#This Row],[date]],2)</f>
        <v/>
      </c>
      <c r="DG589" t="str">
        <f>MID(SW_base_final[[#This Row],[date]],4,2)</f>
        <v/>
      </c>
      <c r="DH589" t="str">
        <f>RIGHT(SW_base_final[[#This Row],[date]],4)</f>
        <v/>
      </c>
    </row>
    <row r="590" spans="1:112" x14ac:dyDescent="0.3">
      <c r="A590" s="6" t="s">
        <v>1733</v>
      </c>
      <c r="B590" s="6" t="s">
        <v>113</v>
      </c>
      <c r="C590" s="6" t="s">
        <v>114</v>
      </c>
      <c r="D590" s="6" t="s">
        <v>115</v>
      </c>
      <c r="E590" s="6" t="s">
        <v>116</v>
      </c>
      <c r="F590" s="6" t="s">
        <v>117</v>
      </c>
      <c r="G590" s="6" t="s">
        <v>118</v>
      </c>
      <c r="H590" s="1">
        <v>44161.630982407405</v>
      </c>
      <c r="I590" s="6" t="s">
        <v>116</v>
      </c>
      <c r="J590" s="6" t="s">
        <v>116</v>
      </c>
      <c r="K590" s="6" t="s">
        <v>119</v>
      </c>
      <c r="L590">
        <v>2.4154104775644611E-4</v>
      </c>
      <c r="M590">
        <v>4.0176606646213503E-2</v>
      </c>
      <c r="N590">
        <v>1048994</v>
      </c>
      <c r="O590">
        <v>15873.596697736804</v>
      </c>
      <c r="P590">
        <v>10142.49817445933</v>
      </c>
      <c r="Q590">
        <v>0.28476941530214611</v>
      </c>
      <c r="R590">
        <v>0.71523058469785394</v>
      </c>
      <c r="S590" s="7">
        <v>7.5231481481481482E-4</v>
      </c>
      <c r="T590">
        <v>3.81939552988805</v>
      </c>
      <c r="U590">
        <v>0.50324282878494353</v>
      </c>
      <c r="V590" s="6" t="s">
        <v>117</v>
      </c>
      <c r="W590" s="6" t="s">
        <v>121</v>
      </c>
      <c r="X590" s="6" t="s">
        <v>122</v>
      </c>
      <c r="Y590" s="6" t="s">
        <v>148</v>
      </c>
      <c r="Z590" s="6" t="s">
        <v>180</v>
      </c>
      <c r="AA590">
        <v>-0.13676190126174859</v>
      </c>
      <c r="AB590">
        <v>-0.15414059537512481</v>
      </c>
      <c r="AC590">
        <v>-9.6635726244473807E-2</v>
      </c>
      <c r="AD590">
        <v>0.79631249388200076</v>
      </c>
      <c r="AE590">
        <v>-0.15974592371838092</v>
      </c>
      <c r="AF590">
        <v>-0.36201817803216074</v>
      </c>
      <c r="AG590">
        <v>9877.2414332293938</v>
      </c>
      <c r="AH590">
        <v>-0.18427442753193735</v>
      </c>
      <c r="AI590">
        <v>-5.517394517429508E-2</v>
      </c>
      <c r="AJ590">
        <v>-0.124160293024977</v>
      </c>
      <c r="AK590">
        <v>0.86768969786270356</v>
      </c>
      <c r="AL590">
        <v>-0.21030249493711317</v>
      </c>
      <c r="AM590">
        <v>-0.2363687342795705</v>
      </c>
      <c r="AN590">
        <v>0.38111742871487536</v>
      </c>
      <c r="AO590">
        <v>0.61888257128512458</v>
      </c>
      <c r="AP590">
        <v>2.5257622891265958</v>
      </c>
      <c r="AQ590">
        <v>40092.931931948086</v>
      </c>
      <c r="AR590">
        <v>-0.63245683590523805</v>
      </c>
      <c r="AS590">
        <v>-5.7517208916071039E-2</v>
      </c>
      <c r="AT590">
        <v>-0.70427144830153621</v>
      </c>
      <c r="AU590">
        <v>0.74955409065403433</v>
      </c>
      <c r="AV590">
        <v>-0.52647453711438663</v>
      </c>
      <c r="AW590">
        <v>-0.33868398587771564</v>
      </c>
      <c r="AX590">
        <v>6049.7043578983858</v>
      </c>
      <c r="AZ590" s="8">
        <v>1.6203703703703703E-3</v>
      </c>
      <c r="BA590">
        <v>3.1785401017097841</v>
      </c>
      <c r="BB590">
        <v>19229.227905068459</v>
      </c>
      <c r="BC590">
        <v>0.51727942157757378</v>
      </c>
      <c r="BD590">
        <v>9823.8923398384159</v>
      </c>
      <c r="BE590">
        <v>6672.874978567459</v>
      </c>
      <c r="BF590" s="8">
        <v>2.199074074074074E-4</v>
      </c>
      <c r="BG590">
        <v>2.1237716482571702</v>
      </c>
      <c r="BH590">
        <v>20863.704026879623</v>
      </c>
      <c r="BI590">
        <v>0.49459887854097973</v>
      </c>
      <c r="BJ590">
        <v>0.3772206470692025</v>
      </c>
      <c r="BK590">
        <v>1.7306255492777372E-3</v>
      </c>
      <c r="BL590">
        <v>2.5606201837249987E-2</v>
      </c>
      <c r="BM590">
        <v>9.2831042925686003E-2</v>
      </c>
      <c r="BN590">
        <v>0.50261148261858368</v>
      </c>
      <c r="BR590">
        <v>-0.31770041988991593</v>
      </c>
      <c r="BS590">
        <v>5.1068029582273651</v>
      </c>
      <c r="BU590">
        <v>-0.97961533268050061</v>
      </c>
      <c r="BX590">
        <v>-0.48187334573220797</v>
      </c>
      <c r="CA590">
        <v>2.0482958107319655</v>
      </c>
      <c r="CB590">
        <v>-0.377660348736096</v>
      </c>
      <c r="CD590">
        <v>0.39403376230354481</v>
      </c>
      <c r="CE590">
        <v>0.43505831702095743</v>
      </c>
      <c r="CL590" s="6" t="s">
        <v>1734</v>
      </c>
      <c r="CM590" s="6" t="s">
        <v>1735</v>
      </c>
      <c r="CN590" s="6" t="s">
        <v>271</v>
      </c>
      <c r="CO590" s="6"/>
      <c r="CP590" s="6" t="s">
        <v>122</v>
      </c>
      <c r="CQ590" s="6"/>
      <c r="CR590" s="6" t="s">
        <v>176</v>
      </c>
      <c r="CS590" s="6" t="s">
        <v>177</v>
      </c>
      <c r="CT590" s="6"/>
      <c r="CU590" s="6"/>
      <c r="CV590">
        <v>0.56326982592209895</v>
      </c>
      <c r="CW590">
        <v>0.43673017407790105</v>
      </c>
      <c r="CX590">
        <v>0.16243902819876629</v>
      </c>
      <c r="CY590">
        <v>0.2595659075664411</v>
      </c>
      <c r="CZ590">
        <v>0.19850988290276173</v>
      </c>
      <c r="DA590">
        <v>0.15963763794550559</v>
      </c>
      <c r="DB590">
        <v>0.11907396275641129</v>
      </c>
      <c r="DC590">
        <v>0.10077358063011385</v>
      </c>
      <c r="DD5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90" t="str">
        <f>IF(TRIM(SW_base_final[[#This Row],[Neg]])="","blocked",SW_base_final[[#This Row],[Neg]])</f>
        <v>blocked</v>
      </c>
      <c r="DF590" t="str">
        <f>LEFT(SW_base_final[[#This Row],[date]],2)</f>
        <v/>
      </c>
      <c r="DG590" t="str">
        <f>MID(SW_base_final[[#This Row],[date]],4,2)</f>
        <v/>
      </c>
      <c r="DH590" t="str">
        <f>RIGHT(SW_base_final[[#This Row],[date]],4)</f>
        <v/>
      </c>
    </row>
    <row r="591" spans="1:112" x14ac:dyDescent="0.3">
      <c r="A591" s="6" t="s">
        <v>1736</v>
      </c>
      <c r="B591" s="6" t="s">
        <v>113</v>
      </c>
      <c r="C591" s="6" t="s">
        <v>114</v>
      </c>
      <c r="D591" s="6" t="s">
        <v>115</v>
      </c>
      <c r="E591" s="6" t="s">
        <v>116</v>
      </c>
      <c r="F591" s="6" t="s">
        <v>117</v>
      </c>
      <c r="G591" s="6" t="s">
        <v>118</v>
      </c>
      <c r="H591" s="1">
        <v>44161.630982407405</v>
      </c>
      <c r="I591" s="6" t="s">
        <v>116</v>
      </c>
      <c r="J591" s="6" t="s">
        <v>116</v>
      </c>
      <c r="K591" s="6" t="s">
        <v>119</v>
      </c>
      <c r="L591">
        <v>2.4126619945567666E-4</v>
      </c>
      <c r="M591">
        <v>0.71721580986777089</v>
      </c>
      <c r="N591">
        <v>110851</v>
      </c>
      <c r="O591">
        <v>364362.40357370721</v>
      </c>
      <c r="P591">
        <v>9523.6167107973197</v>
      </c>
      <c r="Q591">
        <v>0.34939284675230664</v>
      </c>
      <c r="R591">
        <v>0.65060715324769336</v>
      </c>
      <c r="S591" s="7">
        <v>1.2847222222222223E-3</v>
      </c>
      <c r="T591">
        <v>6.9178855583852155</v>
      </c>
      <c r="U591">
        <v>0.64466233839273945</v>
      </c>
      <c r="V591" s="6" t="s">
        <v>120</v>
      </c>
      <c r="W591" s="6" t="s">
        <v>121</v>
      </c>
      <c r="X591" s="6" t="s">
        <v>152</v>
      </c>
      <c r="Y591" s="6" t="s">
        <v>231</v>
      </c>
      <c r="Z591" s="6" t="s">
        <v>180</v>
      </c>
      <c r="AA591">
        <v>-0.10218997716667766</v>
      </c>
      <c r="AB591">
        <v>-0.26506671940222493</v>
      </c>
      <c r="AC591">
        <v>-4.089303077360551E-2</v>
      </c>
      <c r="AD591">
        <v>0.10440160561133416</v>
      </c>
      <c r="AE591">
        <v>-0.14178976397928322</v>
      </c>
      <c r="AF591">
        <v>-0.40804398439657819</v>
      </c>
      <c r="AG591">
        <v>229294.68682019439</v>
      </c>
      <c r="AH591">
        <v>-0.14072878682021139</v>
      </c>
      <c r="AI591">
        <v>-0.19414227211255031</v>
      </c>
      <c r="AJ591">
        <v>-0.1592954262416213</v>
      </c>
      <c r="AK591">
        <v>4.6432220711548622E-2</v>
      </c>
      <c r="AL591">
        <v>-0.13082708023948353</v>
      </c>
      <c r="AM591">
        <v>-0.27957798082861518</v>
      </c>
      <c r="AN591">
        <v>0.41927439426693941</v>
      </c>
      <c r="AO591">
        <v>0.58072560573306053</v>
      </c>
      <c r="AP591">
        <v>2.9001297477055754</v>
      </c>
      <c r="AQ591">
        <v>1056698.2455496127</v>
      </c>
      <c r="AR591">
        <v>-0.15250181783327788</v>
      </c>
      <c r="AS591">
        <v>-0.37962452043704786</v>
      </c>
      <c r="AT591">
        <v>-9.9298655343801334E-2</v>
      </c>
      <c r="AU591">
        <v>0.28426583573685238</v>
      </c>
      <c r="AV591">
        <v>-0.19841845923775348</v>
      </c>
      <c r="AW591">
        <v>-0.58677749245570898</v>
      </c>
      <c r="AX591">
        <v>152767.82605201224</v>
      </c>
      <c r="AY591">
        <v>78028.805058020196</v>
      </c>
      <c r="AZ591" s="8">
        <v>2.3263888888888887E-3</v>
      </c>
      <c r="BA591">
        <v>3.4054209493085783</v>
      </c>
      <c r="BB591">
        <v>520238.75521785126</v>
      </c>
      <c r="BC591">
        <v>0.55595986594861968</v>
      </c>
      <c r="BD591">
        <v>211594.57752169503</v>
      </c>
      <c r="BE591">
        <v>151265.88176217419</v>
      </c>
      <c r="BF591" s="8">
        <v>5.2083333333333333E-4</v>
      </c>
      <c r="BG591">
        <v>2.535317760100718</v>
      </c>
      <c r="BH591">
        <v>536459.49033176154</v>
      </c>
      <c r="BI591">
        <v>0.70870407348558373</v>
      </c>
      <c r="BJ591">
        <v>0.26289286472003376</v>
      </c>
      <c r="BK591">
        <v>2.9867692899744561E-3</v>
      </c>
      <c r="BL591">
        <v>6.142999315586347E-2</v>
      </c>
      <c r="BM591">
        <v>7.6351704426161097E-3</v>
      </c>
      <c r="BN591">
        <v>0.66505520239151228</v>
      </c>
      <c r="BQ591">
        <v>39878.931639059359</v>
      </c>
      <c r="BR591">
        <v>5.4390950014626238E-2</v>
      </c>
      <c r="BS591">
        <v>1.9257489063280175E-2</v>
      </c>
      <c r="BV591">
        <v>-0.28222675102087713</v>
      </c>
      <c r="BW591">
        <v>9318.482265615783</v>
      </c>
      <c r="BX591">
        <v>4.7542556898094501E-2</v>
      </c>
      <c r="BY591">
        <v>0.2239944291980438</v>
      </c>
      <c r="CA591">
        <v>1.3082213160954592</v>
      </c>
      <c r="CB591">
        <v>-0.11213414681012535</v>
      </c>
      <c r="CC591">
        <v>100884.02734176915</v>
      </c>
      <c r="CD591">
        <v>-9.0384860131820566E-2</v>
      </c>
      <c r="CE591">
        <v>0.13406781990965144</v>
      </c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>
        <v>0.79532574728028727</v>
      </c>
      <c r="CW591">
        <v>0.20467425271971273</v>
      </c>
      <c r="CX591">
        <v>0.15993950057920062</v>
      </c>
      <c r="CY591">
        <v>0.28221053713515243</v>
      </c>
      <c r="CZ591">
        <v>0.20638897318672184</v>
      </c>
      <c r="DA591">
        <v>0.16296287015780397</v>
      </c>
      <c r="DB591">
        <v>0.10939083300655285</v>
      </c>
      <c r="DC591">
        <v>7.9107285934568158E-2</v>
      </c>
      <c r="DD5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91" t="str">
        <f>IF(TRIM(SW_base_final[[#This Row],[Neg]])="","blocked",SW_base_final[[#This Row],[Neg]])</f>
        <v>blocked</v>
      </c>
      <c r="DF591" t="str">
        <f>LEFT(SW_base_final[[#This Row],[date]],2)</f>
        <v/>
      </c>
      <c r="DG591" t="str">
        <f>MID(SW_base_final[[#This Row],[date]],4,2)</f>
        <v/>
      </c>
      <c r="DH591" t="str">
        <f>RIGHT(SW_base_final[[#This Row],[date]],4)</f>
        <v/>
      </c>
    </row>
    <row r="592" spans="1:112" x14ac:dyDescent="0.3">
      <c r="A592" s="6" t="s">
        <v>1737</v>
      </c>
      <c r="B592" s="6" t="s">
        <v>141</v>
      </c>
      <c r="C592" s="6" t="s">
        <v>142</v>
      </c>
      <c r="D592" s="6" t="s">
        <v>143</v>
      </c>
      <c r="E592" s="6" t="s">
        <v>116</v>
      </c>
      <c r="F592" s="6" t="s">
        <v>117</v>
      </c>
      <c r="G592" s="6" t="s">
        <v>144</v>
      </c>
      <c r="H592" s="1">
        <v>44161.630982407405</v>
      </c>
      <c r="I592" s="6" t="s">
        <v>116</v>
      </c>
      <c r="J592" s="6" t="s">
        <v>116</v>
      </c>
      <c r="K592" s="6" t="s">
        <v>119</v>
      </c>
      <c r="L592">
        <v>2.4126350664215485E-4</v>
      </c>
      <c r="M592">
        <v>-0.15293657742056466</v>
      </c>
      <c r="N592">
        <v>8529</v>
      </c>
      <c r="O592">
        <v>14306.132658879284</v>
      </c>
      <c r="P592">
        <v>4536.1385317893164</v>
      </c>
      <c r="Q592">
        <v>0.57819545225331437</v>
      </c>
      <c r="R592">
        <v>0.42180454774668563</v>
      </c>
      <c r="S592" s="7">
        <v>9.7222222222222219E-4</v>
      </c>
      <c r="T592">
        <v>1.9595591647970219</v>
      </c>
      <c r="U592">
        <v>0.73240971453906001</v>
      </c>
      <c r="V592" s="6" t="s">
        <v>120</v>
      </c>
      <c r="W592" s="6"/>
      <c r="X592" s="6"/>
      <c r="Y592" s="6"/>
      <c r="Z592" s="6"/>
      <c r="AZ592" s="8"/>
      <c r="BF592" s="8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DD5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92" t="str">
        <f>IF(TRIM(SW_base_final[[#This Row],[Neg]])="","blocked",SW_base_final[[#This Row],[Neg]])</f>
        <v>blocked</v>
      </c>
      <c r="DF592" t="str">
        <f>LEFT(SW_base_final[[#This Row],[date]],2)</f>
        <v/>
      </c>
      <c r="DG592" t="str">
        <f>MID(SW_base_final[[#This Row],[date]],4,2)</f>
        <v/>
      </c>
      <c r="DH592" t="str">
        <f>RIGHT(SW_base_final[[#This Row],[date]],4)</f>
        <v/>
      </c>
    </row>
    <row r="593" spans="1:112" x14ac:dyDescent="0.3">
      <c r="A593" s="6" t="s">
        <v>1738</v>
      </c>
      <c r="B593" s="6" t="s">
        <v>190</v>
      </c>
      <c r="C593" s="6" t="s">
        <v>114</v>
      </c>
      <c r="D593" s="6" t="s">
        <v>117</v>
      </c>
      <c r="E593" s="6" t="s">
        <v>116</v>
      </c>
      <c r="F593" s="6" t="s">
        <v>117</v>
      </c>
      <c r="G593" s="6" t="s">
        <v>118</v>
      </c>
      <c r="H593" s="1">
        <v>44161.630982407405</v>
      </c>
      <c r="I593" s="6" t="s">
        <v>116</v>
      </c>
      <c r="J593" s="6" t="s">
        <v>116</v>
      </c>
      <c r="K593" s="6" t="s">
        <v>119</v>
      </c>
      <c r="L593">
        <v>2.4110980292340776E-4</v>
      </c>
      <c r="M593">
        <v>-5.8986920574092945E-2</v>
      </c>
      <c r="P593">
        <v>534.49983279750506</v>
      </c>
      <c r="Q593">
        <v>1</v>
      </c>
      <c r="R593">
        <v>0</v>
      </c>
      <c r="S593" s="7"/>
      <c r="T593">
        <v>6.7143467353283199</v>
      </c>
      <c r="V593" s="6" t="s">
        <v>117</v>
      </c>
      <c r="W593" s="6" t="s">
        <v>121</v>
      </c>
      <c r="X593" s="6" t="s">
        <v>251</v>
      </c>
      <c r="Y593" s="6"/>
      <c r="Z593" s="6" t="s">
        <v>180</v>
      </c>
      <c r="AZ593" s="8"/>
      <c r="BF593" s="8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DD5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93" t="str">
        <f>IF(TRIM(SW_base_final[[#This Row],[Neg]])="","blocked",SW_base_final[[#This Row],[Neg]])</f>
        <v>blocked</v>
      </c>
      <c r="DF593" t="str">
        <f>LEFT(SW_base_final[[#This Row],[date]],2)</f>
        <v/>
      </c>
      <c r="DG593" t="str">
        <f>MID(SW_base_final[[#This Row],[date]],4,2)</f>
        <v/>
      </c>
      <c r="DH593" t="str">
        <f>RIGHT(SW_base_final[[#This Row],[date]],4)</f>
        <v/>
      </c>
    </row>
    <row r="594" spans="1:112" x14ac:dyDescent="0.3">
      <c r="A594" s="6" t="s">
        <v>1739</v>
      </c>
      <c r="B594" s="6" t="s">
        <v>190</v>
      </c>
      <c r="C594" s="6" t="s">
        <v>114</v>
      </c>
      <c r="D594" s="6" t="s">
        <v>117</v>
      </c>
      <c r="E594" s="6" t="s">
        <v>116</v>
      </c>
      <c r="F594" s="6" t="s">
        <v>117</v>
      </c>
      <c r="G594" s="6" t="s">
        <v>118</v>
      </c>
      <c r="H594" s="1">
        <v>44161.630982407405</v>
      </c>
      <c r="I594" s="6" t="s">
        <v>116</v>
      </c>
      <c r="J594" s="6" t="s">
        <v>116</v>
      </c>
      <c r="K594" s="6" t="s">
        <v>119</v>
      </c>
      <c r="L594">
        <v>2.4081161022191139E-4</v>
      </c>
      <c r="M594">
        <v>-0.47695266861393931</v>
      </c>
      <c r="N594">
        <v>326412</v>
      </c>
      <c r="O594">
        <v>111495.81701165659</v>
      </c>
      <c r="P594">
        <v>1088.7275887154981</v>
      </c>
      <c r="Q594">
        <v>1</v>
      </c>
      <c r="R594">
        <v>0</v>
      </c>
      <c r="S594" s="7">
        <v>1.1226851851851851E-3</v>
      </c>
      <c r="T594">
        <v>1.8341868563964978</v>
      </c>
      <c r="U594">
        <v>0.40775563658016639</v>
      </c>
      <c r="V594" s="6" t="s">
        <v>117</v>
      </c>
      <c r="W594" s="6" t="s">
        <v>121</v>
      </c>
      <c r="X594" s="6" t="s">
        <v>130</v>
      </c>
      <c r="Y594" s="6" t="s">
        <v>775</v>
      </c>
      <c r="Z594" s="6" t="s">
        <v>180</v>
      </c>
      <c r="AA594">
        <v>-0.80769199792595892</v>
      </c>
      <c r="AC594">
        <v>-0.80769199792595892</v>
      </c>
      <c r="AG594">
        <v>40338.545889877234</v>
      </c>
      <c r="AH594">
        <v>-0.61977107272393028</v>
      </c>
      <c r="AJ594">
        <v>-0.61977107272393028</v>
      </c>
      <c r="AN594">
        <v>1</v>
      </c>
      <c r="AP594">
        <v>1.7960975813006039</v>
      </c>
      <c r="AQ594">
        <v>200257.3672597711</v>
      </c>
      <c r="AR594">
        <v>-0.83116182972023755</v>
      </c>
      <c r="AT594">
        <v>-0.83116182972023755</v>
      </c>
      <c r="AX594">
        <v>111495.81701165659</v>
      </c>
      <c r="AY594">
        <v>40338.545889877234</v>
      </c>
      <c r="AZ594" s="8">
        <v>1.1226851851851851E-3</v>
      </c>
      <c r="BA594">
        <v>1.7960975813006039</v>
      </c>
      <c r="BB594">
        <v>200257.36725977113</v>
      </c>
      <c r="BC594">
        <v>0.40775563658016639</v>
      </c>
      <c r="BF594" s="8"/>
      <c r="BJ594">
        <v>0.84544553919168197</v>
      </c>
      <c r="BK594">
        <v>3.0271728103251115E-3</v>
      </c>
      <c r="BL594">
        <v>1.6218394740880853E-3</v>
      </c>
      <c r="BM594">
        <v>2.5382868296316096E-2</v>
      </c>
      <c r="BN594">
        <v>0.12452258022758872</v>
      </c>
      <c r="BQ594">
        <v>93973.355411650278</v>
      </c>
      <c r="BR594">
        <v>-0.80398487388768236</v>
      </c>
      <c r="BU594">
        <v>-0.86842015391898175</v>
      </c>
      <c r="BX594">
        <v>-0.98913425338958294</v>
      </c>
      <c r="CA594">
        <v>-0.83860913795018266</v>
      </c>
      <c r="CC594">
        <v>13840.991697337304</v>
      </c>
      <c r="CD594">
        <v>-0.78242566948881043</v>
      </c>
      <c r="CJ594">
        <v>-1</v>
      </c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>
        <v>0.6910638309727638</v>
      </c>
      <c r="CW594">
        <v>0.3089361690272362</v>
      </c>
      <c r="CX594">
        <v>0.25586366395730836</v>
      </c>
      <c r="CY594">
        <v>0.3079633779955786</v>
      </c>
      <c r="CZ594">
        <v>0.19006769458146044</v>
      </c>
      <c r="DA594">
        <v>0.12742900565464463</v>
      </c>
      <c r="DB594">
        <v>7.5941437005700968E-2</v>
      </c>
      <c r="DC594">
        <v>4.2734820805306863E-2</v>
      </c>
      <c r="DD5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594" t="str">
        <f>IF(TRIM(SW_base_final[[#This Row],[Neg]])="","blocked",SW_base_final[[#This Row],[Neg]])</f>
        <v>blocked</v>
      </c>
      <c r="DF594" t="str">
        <f>LEFT(SW_base_final[[#This Row],[date]],2)</f>
        <v/>
      </c>
      <c r="DG594" t="str">
        <f>MID(SW_base_final[[#This Row],[date]],4,2)</f>
        <v/>
      </c>
      <c r="DH594" t="str">
        <f>RIGHT(SW_base_final[[#This Row],[date]],4)</f>
        <v/>
      </c>
    </row>
    <row r="595" spans="1:112" x14ac:dyDescent="0.3">
      <c r="A595" s="6" t="s">
        <v>1740</v>
      </c>
      <c r="B595" s="6" t="s">
        <v>113</v>
      </c>
      <c r="C595" s="6" t="s">
        <v>114</v>
      </c>
      <c r="D595" s="6" t="s">
        <v>115</v>
      </c>
      <c r="E595" s="6" t="s">
        <v>116</v>
      </c>
      <c r="F595" s="6" t="s">
        <v>117</v>
      </c>
      <c r="G595" s="6" t="s">
        <v>118</v>
      </c>
      <c r="H595" s="1">
        <v>44161.630982407405</v>
      </c>
      <c r="I595" s="6" t="s">
        <v>116</v>
      </c>
      <c r="J595" s="6" t="s">
        <v>116</v>
      </c>
      <c r="K595" s="6" t="s">
        <v>119</v>
      </c>
      <c r="L595">
        <v>2.4057181622111757E-4</v>
      </c>
      <c r="M595">
        <v>0.15335100359745243</v>
      </c>
      <c r="N595">
        <v>25009</v>
      </c>
      <c r="O595">
        <v>1350728.1389633925</v>
      </c>
      <c r="P595">
        <v>4223.0651969776163</v>
      </c>
      <c r="Q595">
        <v>0.45155685538342316</v>
      </c>
      <c r="R595">
        <v>0.54844314461657684</v>
      </c>
      <c r="S595" s="7">
        <v>4.5717592592592589E-3</v>
      </c>
      <c r="T595">
        <v>6.4429964869223264</v>
      </c>
      <c r="U595">
        <v>0.28397488797226872</v>
      </c>
      <c r="V595" s="6" t="s">
        <v>117</v>
      </c>
      <c r="W595" s="6" t="s">
        <v>121</v>
      </c>
      <c r="X595" s="6" t="s">
        <v>130</v>
      </c>
      <c r="Y595" s="6" t="s">
        <v>148</v>
      </c>
      <c r="Z595" s="6" t="s">
        <v>180</v>
      </c>
      <c r="AA595">
        <v>-6.4857516547330851E-3</v>
      </c>
      <c r="AB595">
        <v>0.40509507677282386</v>
      </c>
      <c r="AC595">
        <v>2.3048353686749845E-3</v>
      </c>
      <c r="AD595">
        <v>0.60191917882434032</v>
      </c>
      <c r="AE595">
        <v>-1.9265154311392418E-2</v>
      </c>
      <c r="AF595">
        <v>0.18819221741069958</v>
      </c>
      <c r="AG595">
        <v>313984.3431144607</v>
      </c>
      <c r="AH595">
        <v>-1.6382473789286811E-2</v>
      </c>
      <c r="AI595">
        <v>0.270770332399352</v>
      </c>
      <c r="AJ595">
        <v>-2.5136090028893943E-2</v>
      </c>
      <c r="AK595">
        <v>0.39577318141441653</v>
      </c>
      <c r="AL595">
        <v>-1.0264650056965641E-2</v>
      </c>
      <c r="AM595">
        <v>0.19697570166801048</v>
      </c>
      <c r="AN595">
        <v>0.59770424811059775</v>
      </c>
      <c r="AO595">
        <v>0.40229575188940214</v>
      </c>
      <c r="AP595">
        <v>9.9953582986671385</v>
      </c>
      <c r="AQ595">
        <v>13501011.71303096</v>
      </c>
      <c r="AR595">
        <v>6.0788866963685795E-3</v>
      </c>
      <c r="AS595">
        <v>0.33331847946323534</v>
      </c>
      <c r="AT595">
        <v>1.922307924432709E-2</v>
      </c>
      <c r="AU595">
        <v>0.6151262352958442</v>
      </c>
      <c r="AV595">
        <v>-2.1071651446681772E-2</v>
      </c>
      <c r="AW595">
        <v>-3.0483189511075648E-2</v>
      </c>
      <c r="AX595">
        <v>807335.94670094131</v>
      </c>
      <c r="AY595">
        <v>128017.59506465294</v>
      </c>
      <c r="AZ595" s="8">
        <v>6.1805555555555555E-3</v>
      </c>
      <c r="BA595">
        <v>11.415092177462832</v>
      </c>
      <c r="BB595">
        <v>9215814.2497704644</v>
      </c>
      <c r="BC595">
        <v>0.20760997408851681</v>
      </c>
      <c r="BD595">
        <v>543392.19226245058</v>
      </c>
      <c r="BE595">
        <v>185966.74804980773</v>
      </c>
      <c r="BF595" s="8">
        <v>2.1875000000000002E-3</v>
      </c>
      <c r="BG595">
        <v>7.8860122104787411</v>
      </c>
      <c r="BH595">
        <v>4285197.463260497</v>
      </c>
      <c r="BI595">
        <v>0.39743279355678185</v>
      </c>
      <c r="BJ595">
        <v>0.53671681035012309</v>
      </c>
      <c r="BK595">
        <v>5.1860888658103645E-3</v>
      </c>
      <c r="BL595">
        <v>1.4696981959785188E-2</v>
      </c>
      <c r="BM595">
        <v>2.362139030224265E-2</v>
      </c>
      <c r="BN595">
        <v>0.41977872852203868</v>
      </c>
      <c r="BQ595">
        <v>429070.07790678396</v>
      </c>
      <c r="BR595">
        <v>-6.6935987111926831E-4</v>
      </c>
      <c r="BS595">
        <v>0.62765463271878597</v>
      </c>
      <c r="BU595">
        <v>5.694536994172978</v>
      </c>
      <c r="BV595">
        <v>3.8482156846515521</v>
      </c>
      <c r="BW595">
        <v>11749.278339849157</v>
      </c>
      <c r="BX595">
        <v>-0.30520331503891629</v>
      </c>
      <c r="BY595">
        <v>0.81558742137565843</v>
      </c>
      <c r="BZ595">
        <v>18883.760638386124</v>
      </c>
      <c r="CA595">
        <v>-1.5344778572795481E-2</v>
      </c>
      <c r="CB595">
        <v>8.8967578627590083E-2</v>
      </c>
      <c r="CC595">
        <v>335585.70977694093</v>
      </c>
      <c r="CD595">
        <v>1.6161098025602616E-2</v>
      </c>
      <c r="CE595">
        <v>0.61022409632516972</v>
      </c>
      <c r="CK595">
        <v>-1</v>
      </c>
      <c r="CL595" s="6" t="s">
        <v>1741</v>
      </c>
      <c r="CM595" s="6" t="s">
        <v>1742</v>
      </c>
      <c r="CN595" s="6" t="s">
        <v>1743</v>
      </c>
      <c r="CO595" s="6" t="s">
        <v>693</v>
      </c>
      <c r="CP595" s="6" t="s">
        <v>130</v>
      </c>
      <c r="CQ595" s="6" t="s">
        <v>1744</v>
      </c>
      <c r="CR595" s="6" t="s">
        <v>176</v>
      </c>
      <c r="CS595" s="6" t="s">
        <v>177</v>
      </c>
      <c r="CT595" s="6" t="s">
        <v>1745</v>
      </c>
      <c r="CU595" s="6"/>
      <c r="CV595">
        <v>0.78270990386937056</v>
      </c>
      <c r="CW595">
        <v>0.21729009613062944</v>
      </c>
      <c r="CX595">
        <v>0.26383307834119113</v>
      </c>
      <c r="CY595">
        <v>0.31866623739448402</v>
      </c>
      <c r="CZ595">
        <v>0.18977893881718388</v>
      </c>
      <c r="DA595">
        <v>0.11394550374923205</v>
      </c>
      <c r="DB595">
        <v>7.1873045668489774E-2</v>
      </c>
      <c r="DC595">
        <v>4.1903196029418964E-2</v>
      </c>
      <c r="DD5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95" t="str">
        <f>IF(TRIM(SW_base_final[[#This Row],[Neg]])="","blocked",SW_base_final[[#This Row],[Neg]])</f>
        <v>blocked</v>
      </c>
      <c r="DF595" t="str">
        <f>LEFT(SW_base_final[[#This Row],[date]],2)</f>
        <v/>
      </c>
      <c r="DG595" t="str">
        <f>MID(SW_base_final[[#This Row],[date]],4,2)</f>
        <v/>
      </c>
      <c r="DH595" t="str">
        <f>RIGHT(SW_base_final[[#This Row],[date]],4)</f>
        <v/>
      </c>
    </row>
    <row r="596" spans="1:112" x14ac:dyDescent="0.3">
      <c r="A596" s="6" t="s">
        <v>1746</v>
      </c>
      <c r="B596" s="6" t="s">
        <v>113</v>
      </c>
      <c r="C596" s="6" t="s">
        <v>114</v>
      </c>
      <c r="D596" s="6" t="s">
        <v>115</v>
      </c>
      <c r="E596" s="6" t="s">
        <v>116</v>
      </c>
      <c r="F596" s="6" t="s">
        <v>117</v>
      </c>
      <c r="G596" s="6" t="s">
        <v>118</v>
      </c>
      <c r="H596" s="1">
        <v>44161.630982407405</v>
      </c>
      <c r="I596" s="6" t="s">
        <v>116</v>
      </c>
      <c r="J596" s="6" t="s">
        <v>116</v>
      </c>
      <c r="K596" s="6" t="s">
        <v>119</v>
      </c>
      <c r="L596">
        <v>2.3581740294699436E-4</v>
      </c>
      <c r="M596">
        <v>-0.16428056839979416</v>
      </c>
      <c r="N596">
        <v>935</v>
      </c>
      <c r="O596">
        <v>60648955.946447611</v>
      </c>
      <c r="P596">
        <v>4151.8835864078801</v>
      </c>
      <c r="Q596">
        <v>0.63218770539714719</v>
      </c>
      <c r="R596">
        <v>0.36781229460285281</v>
      </c>
      <c r="S596" s="7">
        <v>3.8310185185185183E-3</v>
      </c>
      <c r="T596">
        <v>2.0325960714618576</v>
      </c>
      <c r="U596">
        <v>0.45177064474751671</v>
      </c>
      <c r="V596" s="6" t="s">
        <v>120</v>
      </c>
      <c r="W596" s="6" t="s">
        <v>121</v>
      </c>
      <c r="X596" s="6" t="s">
        <v>216</v>
      </c>
      <c r="Y596" s="6" t="s">
        <v>148</v>
      </c>
      <c r="Z596" s="6" t="s">
        <v>124</v>
      </c>
      <c r="AA596">
        <v>7.7718960189566477E-2</v>
      </c>
      <c r="AB596">
        <v>0.19147198003234167</v>
      </c>
      <c r="AC596">
        <v>5.8573970173279477E-2</v>
      </c>
      <c r="AD596">
        <v>4.3809930870540414E-2</v>
      </c>
      <c r="AE596">
        <v>9.1247000202214323E-2</v>
      </c>
      <c r="AF596">
        <v>0.31941179278231191</v>
      </c>
      <c r="AG596">
        <v>13444587.068340726</v>
      </c>
      <c r="AH596">
        <v>0.14482121770324019</v>
      </c>
      <c r="AI596">
        <v>0.5094001411783815</v>
      </c>
      <c r="AJ596">
        <v>0.1861602092043666</v>
      </c>
      <c r="AK596">
        <v>0.46994552580696758</v>
      </c>
      <c r="AL596">
        <v>0.12179571051274229</v>
      </c>
      <c r="AM596">
        <v>0.53364390305537435</v>
      </c>
      <c r="AN596">
        <v>0.4066878094108754</v>
      </c>
      <c r="AO596">
        <v>0.59331219058912466</v>
      </c>
      <c r="AP596">
        <v>2.9694572259789438</v>
      </c>
      <c r="AQ596">
        <v>180094480.48325747</v>
      </c>
      <c r="AR596">
        <v>8.4841402152035617E-2</v>
      </c>
      <c r="AS596">
        <v>-5.3904981108993555E-2</v>
      </c>
      <c r="AT596">
        <v>8.1149986842831368E-2</v>
      </c>
      <c r="AU596">
        <v>7.3906327205579547E-3</v>
      </c>
      <c r="AV596">
        <v>9.0237486140893219E-2</v>
      </c>
      <c r="AW596">
        <v>-0.13058938684408117</v>
      </c>
      <c r="AX596">
        <v>24665191.036917459</v>
      </c>
      <c r="AY596">
        <v>4983287.7291246699</v>
      </c>
      <c r="AZ596" s="8">
        <v>4.5949074074074078E-3</v>
      </c>
      <c r="BA596">
        <v>4.3208573212429364</v>
      </c>
      <c r="BB596">
        <v>106574771.27172047</v>
      </c>
      <c r="BC596">
        <v>0.41290760784674607</v>
      </c>
      <c r="BD596">
        <v>35983764.909530155</v>
      </c>
      <c r="BE596">
        <v>8461299.3392160572</v>
      </c>
      <c r="BF596" s="8">
        <v>3.3101851851851851E-3</v>
      </c>
      <c r="BG596">
        <v>2.0431355472774784</v>
      </c>
      <c r="BH596">
        <v>73519709.211537018</v>
      </c>
      <c r="BI596">
        <v>0.47840944232309807</v>
      </c>
      <c r="BJ596">
        <v>0.74801721204766536</v>
      </c>
      <c r="BK596">
        <v>9.4587789294068754E-3</v>
      </c>
      <c r="BL596">
        <v>5.1379257777457561E-2</v>
      </c>
      <c r="BM596">
        <v>2.0930066527983328E-2</v>
      </c>
      <c r="BN596">
        <v>0.1700756601688026</v>
      </c>
      <c r="BO596">
        <v>1.9141647054016393E-6</v>
      </c>
      <c r="BP596">
        <v>1.3711038397877891E-4</v>
      </c>
      <c r="BQ596">
        <v>18446262.421989597</v>
      </c>
      <c r="BR596">
        <v>2.6152217898650187E-2</v>
      </c>
      <c r="BS596">
        <v>4.1360958505707313E-3</v>
      </c>
      <c r="BT596">
        <v>233255.48598781016</v>
      </c>
      <c r="BU596">
        <v>0.10823385085401505</v>
      </c>
      <c r="BV596">
        <v>-0.14064794261440228</v>
      </c>
      <c r="BW596">
        <v>1267023.3475184245</v>
      </c>
      <c r="BX596">
        <v>9.5878533109018615E-2</v>
      </c>
      <c r="BY596">
        <v>-0.25486492552930851</v>
      </c>
      <c r="BZ596">
        <v>516139.86077673192</v>
      </c>
      <c r="CA596">
        <v>1.1480496254142825E-2</v>
      </c>
      <c r="CB596">
        <v>-0.2086698969217724</v>
      </c>
      <c r="CC596">
        <v>4194101.697845614</v>
      </c>
      <c r="CD596">
        <v>0.21940811100321134</v>
      </c>
      <c r="CE596">
        <v>0.59706325924568016</v>
      </c>
      <c r="CG596">
        <v>-3.8174069035759817E-2</v>
      </c>
      <c r="CH596">
        <v>-0.74544513871921025</v>
      </c>
      <c r="CJ596">
        <v>-0.18580606421262225</v>
      </c>
      <c r="CK596">
        <v>-0.38904556509738364</v>
      </c>
      <c r="CL596" s="6" t="s">
        <v>1747</v>
      </c>
      <c r="CM596" s="6"/>
      <c r="CN596" s="6"/>
      <c r="CO596" s="6"/>
      <c r="CP596" s="6"/>
      <c r="CQ596" s="6"/>
      <c r="CR596" s="6"/>
      <c r="CS596" s="6"/>
      <c r="CT596" s="6"/>
      <c r="CU596" s="6"/>
      <c r="CV596">
        <v>0.58801166868901089</v>
      </c>
      <c r="CW596">
        <v>0.41198833131098911</v>
      </c>
      <c r="CX596">
        <v>0.13665094051782214</v>
      </c>
      <c r="CY596">
        <v>0.37498177648642578</v>
      </c>
      <c r="CZ596">
        <v>0.21048535467900972</v>
      </c>
      <c r="DA596">
        <v>0.13522018117127574</v>
      </c>
      <c r="DB596">
        <v>9.6836582073147118E-2</v>
      </c>
      <c r="DC596">
        <v>4.5825165072319755E-2</v>
      </c>
      <c r="DD5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96" t="str">
        <f>IF(TRIM(SW_base_final[[#This Row],[Neg]])="","blocked",SW_base_final[[#This Row],[Neg]])</f>
        <v>blocked</v>
      </c>
      <c r="DF596" t="str">
        <f>LEFT(SW_base_final[[#This Row],[date]],2)</f>
        <v/>
      </c>
      <c r="DG596" t="str">
        <f>MID(SW_base_final[[#This Row],[date]],4,2)</f>
        <v/>
      </c>
      <c r="DH596" t="str">
        <f>RIGHT(SW_base_final[[#This Row],[date]],4)</f>
        <v/>
      </c>
    </row>
    <row r="597" spans="1:112" x14ac:dyDescent="0.3">
      <c r="A597" s="6" t="s">
        <v>1748</v>
      </c>
      <c r="B597" s="6" t="s">
        <v>779</v>
      </c>
      <c r="C597" s="6" t="s">
        <v>499</v>
      </c>
      <c r="D597" s="6" t="s">
        <v>160</v>
      </c>
      <c r="E597" s="6" t="s">
        <v>116</v>
      </c>
      <c r="F597" s="6" t="s">
        <v>117</v>
      </c>
      <c r="G597" s="6" t="s">
        <v>161</v>
      </c>
      <c r="H597" s="1">
        <v>44161.630982407405</v>
      </c>
      <c r="I597" s="6" t="s">
        <v>116</v>
      </c>
      <c r="J597" s="6" t="s">
        <v>116</v>
      </c>
      <c r="K597" s="6" t="s">
        <v>119</v>
      </c>
      <c r="L597">
        <v>2.3573156929451196E-4</v>
      </c>
      <c r="M597">
        <v>-6.585519586000968E-2</v>
      </c>
      <c r="N597">
        <v>87489</v>
      </c>
      <c r="O597">
        <v>13978.106963416893</v>
      </c>
      <c r="P597">
        <v>8270.9088310242478</v>
      </c>
      <c r="Q597">
        <v>0.31411886858132765</v>
      </c>
      <c r="R597">
        <v>0.68588113141867235</v>
      </c>
      <c r="S597" s="7">
        <v>1.1574074074074075E-4</v>
      </c>
      <c r="T597">
        <v>1.0835710043951285</v>
      </c>
      <c r="U597">
        <v>0.89308338458760628</v>
      </c>
      <c r="V597" s="6" t="s">
        <v>120</v>
      </c>
      <c r="W597" s="6"/>
      <c r="X597" s="6"/>
      <c r="Y597" s="6"/>
      <c r="Z597" s="6"/>
      <c r="AZ597" s="8"/>
      <c r="BF597" s="8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DD5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97" t="str">
        <f>IF(TRIM(SW_base_final[[#This Row],[Neg]])="","blocked",SW_base_final[[#This Row],[Neg]])</f>
        <v>blocked</v>
      </c>
      <c r="DF597" t="str">
        <f>LEFT(SW_base_final[[#This Row],[date]],2)</f>
        <v/>
      </c>
      <c r="DG597" t="str">
        <f>MID(SW_base_final[[#This Row],[date]],4,2)</f>
        <v/>
      </c>
      <c r="DH597" t="str">
        <f>RIGHT(SW_base_final[[#This Row],[date]],4)</f>
        <v/>
      </c>
    </row>
    <row r="598" spans="1:112" x14ac:dyDescent="0.3">
      <c r="A598" s="6" t="s">
        <v>1749</v>
      </c>
      <c r="B598" s="6" t="s">
        <v>113</v>
      </c>
      <c r="C598" s="6" t="s">
        <v>114</v>
      </c>
      <c r="D598" s="6" t="s">
        <v>115</v>
      </c>
      <c r="E598" s="6" t="s">
        <v>116</v>
      </c>
      <c r="F598" s="6" t="s">
        <v>117</v>
      </c>
      <c r="G598" s="6" t="s">
        <v>118</v>
      </c>
      <c r="H598" s="1">
        <v>44161.630982407405</v>
      </c>
      <c r="I598" s="6" t="s">
        <v>116</v>
      </c>
      <c r="J598" s="6" t="s">
        <v>116</v>
      </c>
      <c r="K598" s="6" t="s">
        <v>119</v>
      </c>
      <c r="L598">
        <v>2.354100554486087E-4</v>
      </c>
      <c r="M598">
        <v>1.6538755429720324</v>
      </c>
      <c r="P598">
        <v>6500.1320203595114</v>
      </c>
      <c r="Q598">
        <v>0.19394801482850799</v>
      </c>
      <c r="R598">
        <v>0.80605198517149201</v>
      </c>
      <c r="S598" s="7"/>
      <c r="T598">
        <v>5.4464752123856286</v>
      </c>
      <c r="V598" s="6" t="s">
        <v>117</v>
      </c>
      <c r="W598" s="6" t="s">
        <v>121</v>
      </c>
      <c r="X598" s="6" t="s">
        <v>251</v>
      </c>
      <c r="Y598" s="6"/>
      <c r="Z598" s="6" t="s">
        <v>180</v>
      </c>
      <c r="AZ598" s="8"/>
      <c r="BF598" s="8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DD5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598" t="str">
        <f>IF(TRIM(SW_base_final[[#This Row],[Neg]])="","blocked",SW_base_final[[#This Row],[Neg]])</f>
        <v>blocked</v>
      </c>
      <c r="DF598" t="str">
        <f>LEFT(SW_base_final[[#This Row],[date]],2)</f>
        <v/>
      </c>
      <c r="DG598" t="str">
        <f>MID(SW_base_final[[#This Row],[date]],4,2)</f>
        <v/>
      </c>
      <c r="DH598" t="str">
        <f>RIGHT(SW_base_final[[#This Row],[date]],4)</f>
        <v/>
      </c>
    </row>
    <row r="599" spans="1:112" x14ac:dyDescent="0.3">
      <c r="A599" s="6" t="s">
        <v>1750</v>
      </c>
      <c r="B599" s="6" t="s">
        <v>297</v>
      </c>
      <c r="C599" s="6" t="s">
        <v>114</v>
      </c>
      <c r="D599" s="6" t="s">
        <v>115</v>
      </c>
      <c r="E599" s="6" t="s">
        <v>116</v>
      </c>
      <c r="F599" s="6" t="s">
        <v>117</v>
      </c>
      <c r="G599" s="6" t="s">
        <v>118</v>
      </c>
      <c r="H599" s="1">
        <v>44161.630982407405</v>
      </c>
      <c r="I599" s="6" t="s">
        <v>116</v>
      </c>
      <c r="J599" s="6" t="s">
        <v>116</v>
      </c>
      <c r="K599" s="6" t="s">
        <v>119</v>
      </c>
      <c r="L599">
        <v>2.3448378856115931E-4</v>
      </c>
      <c r="M599">
        <v>0.28214311273680387</v>
      </c>
      <c r="N599">
        <v>10829</v>
      </c>
      <c r="O599">
        <v>3995562.9947177963</v>
      </c>
      <c r="P599">
        <v>3715.8558076746331</v>
      </c>
      <c r="Q599">
        <v>0.83562185145539991</v>
      </c>
      <c r="R599">
        <v>0.16437814854460009</v>
      </c>
      <c r="S599" s="7">
        <v>3.5069444444444445E-3</v>
      </c>
      <c r="T599">
        <v>5.0146610474844957</v>
      </c>
      <c r="U599">
        <v>0.28719386565346616</v>
      </c>
      <c r="V599" s="6" t="s">
        <v>117</v>
      </c>
      <c r="W599" s="6" t="s">
        <v>121</v>
      </c>
      <c r="X599" s="6" t="s">
        <v>130</v>
      </c>
      <c r="Y599" s="6" t="s">
        <v>398</v>
      </c>
      <c r="Z599" s="6" t="s">
        <v>180</v>
      </c>
      <c r="AA599">
        <v>0.29930183595620075</v>
      </c>
      <c r="AB599">
        <v>5.9934357732601828</v>
      </c>
      <c r="AC599">
        <v>0.28338149885667696</v>
      </c>
      <c r="AD599">
        <v>3.743080016564865</v>
      </c>
      <c r="AE599">
        <v>0.31163375758479273</v>
      </c>
      <c r="AF599">
        <v>9.920315511036204</v>
      </c>
      <c r="AG599">
        <v>1257235.5587821957</v>
      </c>
      <c r="AH599">
        <v>0.36684644526583843</v>
      </c>
      <c r="AI599">
        <v>15.228047947460968</v>
      </c>
      <c r="AJ599">
        <v>0.38358091290201046</v>
      </c>
      <c r="AK599">
        <v>8.1854484472715647</v>
      </c>
      <c r="AL599">
        <v>0.36018509532170784</v>
      </c>
      <c r="AM599">
        <v>22.534206339955851</v>
      </c>
      <c r="AN599">
        <v>0.43114494981945428</v>
      </c>
      <c r="AO599">
        <v>0.56885505018054583</v>
      </c>
      <c r="AP599">
        <v>6.0575788222282654</v>
      </c>
      <c r="AQ599">
        <v>24203437.779681474</v>
      </c>
      <c r="AR599">
        <v>0.28879496511651115</v>
      </c>
      <c r="AS599">
        <v>5.7474314686121</v>
      </c>
      <c r="AT599">
        <v>0.33728619828896123</v>
      </c>
      <c r="AU599">
        <v>4.3515041964163688</v>
      </c>
      <c r="AV599">
        <v>0.26678464191668083</v>
      </c>
      <c r="AW599">
        <v>6.7112530354436482</v>
      </c>
      <c r="AX599">
        <v>1722666.806858073</v>
      </c>
      <c r="AY599">
        <v>362347.70340960438</v>
      </c>
      <c r="AZ599" s="8">
        <v>4.7337962962962967E-3</v>
      </c>
      <c r="BA599">
        <v>4.5513896495138466</v>
      </c>
      <c r="BB599">
        <v>7840527.8742949022</v>
      </c>
      <c r="BC599">
        <v>0.21016611164542695</v>
      </c>
      <c r="BD599">
        <v>2272896.1878597238</v>
      </c>
      <c r="BE599">
        <v>894887.85537259118</v>
      </c>
      <c r="BF599" s="8">
        <v>2.5925925925925925E-3</v>
      </c>
      <c r="BG599">
        <v>7.1991452987541544</v>
      </c>
      <c r="BH599">
        <v>16362909.905386571</v>
      </c>
      <c r="BI599">
        <v>0.34557451486447499</v>
      </c>
      <c r="BJ599">
        <v>0.86355534402239553</v>
      </c>
      <c r="BK599">
        <v>2.3194846196231173E-3</v>
      </c>
      <c r="BL599">
        <v>2.2340128328757359E-2</v>
      </c>
      <c r="BM599">
        <v>1.5067911912535387E-2</v>
      </c>
      <c r="BN599">
        <v>9.4728614959031773E-2</v>
      </c>
      <c r="BP599">
        <v>1.9885161576568872E-3</v>
      </c>
      <c r="BQ599">
        <v>1485661.7834072229</v>
      </c>
      <c r="BR599">
        <v>0.25705610925109723</v>
      </c>
      <c r="BS599">
        <v>3.352780677799994</v>
      </c>
      <c r="BU599">
        <v>0.39229394187403743</v>
      </c>
      <c r="BV599">
        <v>0.34608521942357773</v>
      </c>
      <c r="BW599">
        <v>38433.987033015372</v>
      </c>
      <c r="BX599">
        <v>0.32394053828767322</v>
      </c>
      <c r="BY599">
        <v>11.640725460812394</v>
      </c>
      <c r="BZ599">
        <v>25922.856061463626</v>
      </c>
      <c r="CA599">
        <v>7.5441375724562887E-2</v>
      </c>
      <c r="CB599">
        <v>2.9912698763978507</v>
      </c>
      <c r="CC599">
        <v>162971.23747065995</v>
      </c>
      <c r="CD599">
        <v>0.60812162184616292</v>
      </c>
      <c r="CE599">
        <v>22.161785683795088</v>
      </c>
      <c r="CJ599">
        <v>0.91000406783221632</v>
      </c>
      <c r="CK599">
        <v>0.73931189063687874</v>
      </c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>
        <v>0.77642365816561121</v>
      </c>
      <c r="CW599">
        <v>0.22357634183438879</v>
      </c>
      <c r="CX599">
        <v>0.22289091920942572</v>
      </c>
      <c r="CY599">
        <v>0.28971567220255462</v>
      </c>
      <c r="CZ599">
        <v>0.21224947324096805</v>
      </c>
      <c r="DA599">
        <v>0.13939825085827198</v>
      </c>
      <c r="DB599">
        <v>8.3612888829086116E-2</v>
      </c>
      <c r="DC599">
        <v>5.2132795659693532E-2</v>
      </c>
      <c r="DD5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599" t="str">
        <f>IF(TRIM(SW_base_final[[#This Row],[Neg]])="","blocked",SW_base_final[[#This Row],[Neg]])</f>
        <v>blocked</v>
      </c>
      <c r="DF599" t="str">
        <f>LEFT(SW_base_final[[#This Row],[date]],2)</f>
        <v/>
      </c>
      <c r="DG599" t="str">
        <f>MID(SW_base_final[[#This Row],[date]],4,2)</f>
        <v/>
      </c>
      <c r="DH599" t="str">
        <f>RIGHT(SW_base_final[[#This Row],[date]],4)</f>
        <v/>
      </c>
    </row>
    <row r="600" spans="1:112" x14ac:dyDescent="0.3">
      <c r="A600" s="6" t="s">
        <v>1751</v>
      </c>
      <c r="B600" s="6" t="s">
        <v>113</v>
      </c>
      <c r="C600" s="6" t="s">
        <v>114</v>
      </c>
      <c r="D600" s="6" t="s">
        <v>115</v>
      </c>
      <c r="E600" s="6" t="s">
        <v>116</v>
      </c>
      <c r="F600" s="6" t="s">
        <v>117</v>
      </c>
      <c r="G600" s="6" t="s">
        <v>118</v>
      </c>
      <c r="H600" s="1">
        <v>44161.630982407405</v>
      </c>
      <c r="I600" s="6" t="s">
        <v>116</v>
      </c>
      <c r="J600" s="6" t="s">
        <v>116</v>
      </c>
      <c r="K600" s="6" t="s">
        <v>119</v>
      </c>
      <c r="L600">
        <v>2.333742120424827E-4</v>
      </c>
      <c r="M600">
        <v>0.28949053986506246</v>
      </c>
      <c r="N600">
        <v>40879</v>
      </c>
      <c r="O600">
        <v>1261370.0719012339</v>
      </c>
      <c r="P600">
        <v>7955.3528883058625</v>
      </c>
      <c r="Q600">
        <v>0.8741781396973296</v>
      </c>
      <c r="R600">
        <v>0.1258218603026704</v>
      </c>
      <c r="S600" s="7">
        <v>1.5277777777777779E-3</v>
      </c>
      <c r="T600">
        <v>2.5433046717493744</v>
      </c>
      <c r="U600">
        <v>0.53047300396880692</v>
      </c>
      <c r="V600" s="6" t="s">
        <v>120</v>
      </c>
      <c r="W600" s="6" t="s">
        <v>121</v>
      </c>
      <c r="X600" s="6" t="s">
        <v>130</v>
      </c>
      <c r="Y600" s="6" t="s">
        <v>865</v>
      </c>
      <c r="Z600" s="6" t="s">
        <v>180</v>
      </c>
      <c r="AA600">
        <v>-4.0975149790570486E-2</v>
      </c>
      <c r="AB600">
        <v>-0.18503525417392663</v>
      </c>
      <c r="AC600">
        <v>-4.5062715634359485E-2</v>
      </c>
      <c r="AD600">
        <v>5.2741982899382478E-3</v>
      </c>
      <c r="AE600">
        <v>-3.0618166874052388E-2</v>
      </c>
      <c r="AF600">
        <v>-0.44655266034820784</v>
      </c>
      <c r="AG600">
        <v>671929.82654115511</v>
      </c>
      <c r="AH600">
        <v>-7.2907588599379514E-2</v>
      </c>
      <c r="AI600">
        <v>-0.25823361427580871</v>
      </c>
      <c r="AJ600">
        <v>-9.4734811658823359E-2</v>
      </c>
      <c r="AK600">
        <v>-0.11793794275035807</v>
      </c>
      <c r="AL600">
        <v>-3.2355411013038959E-2</v>
      </c>
      <c r="AM600">
        <v>-0.41888453114904756</v>
      </c>
      <c r="AN600">
        <v>0.71396063980217128</v>
      </c>
      <c r="AO600">
        <v>0.28603936019782855</v>
      </c>
      <c r="AP600">
        <v>2.822950147884566</v>
      </c>
      <c r="AQ600">
        <v>3560784.8310107533</v>
      </c>
      <c r="AR600">
        <v>-6.0893195692738322E-3</v>
      </c>
      <c r="AS600">
        <v>-0.26014959013077421</v>
      </c>
      <c r="AT600">
        <v>-2.036392713707591E-3</v>
      </c>
      <c r="AU600">
        <v>4.5383255707954984E-2</v>
      </c>
      <c r="AV600">
        <v>-2.2283058357896457E-2</v>
      </c>
      <c r="AW600">
        <v>-0.66247110191179326</v>
      </c>
      <c r="AX600">
        <v>900568.5835619159</v>
      </c>
      <c r="AY600">
        <v>426530.11111523089</v>
      </c>
      <c r="AZ600" s="8">
        <v>1.8749999999999999E-3</v>
      </c>
      <c r="BA600">
        <v>3.1753375860031809</v>
      </c>
      <c r="BB600">
        <v>2859609.2721577981</v>
      </c>
      <c r="BC600">
        <v>0.48149501047362453</v>
      </c>
      <c r="BD600">
        <v>360801.48833931808</v>
      </c>
      <c r="BE600">
        <v>245399.71542592425</v>
      </c>
      <c r="BF600" s="8">
        <v>6.3657407407407413E-4</v>
      </c>
      <c r="BG600">
        <v>1.9433832218384079</v>
      </c>
      <c r="BH600">
        <v>701175.55885295675</v>
      </c>
      <c r="BI600">
        <v>0.65272317103624311</v>
      </c>
      <c r="BJ600">
        <v>0.51110408791121986</v>
      </c>
      <c r="BK600">
        <v>1.3261746696836376E-2</v>
      </c>
      <c r="BL600">
        <v>1.9450265849271425E-2</v>
      </c>
      <c r="BM600">
        <v>1.4963194021614336E-2</v>
      </c>
      <c r="BN600">
        <v>0.44071830942577916</v>
      </c>
      <c r="BO600">
        <v>1.6397815431994079E-4</v>
      </c>
      <c r="BP600">
        <v>3.3841794095888669E-4</v>
      </c>
      <c r="BQ600">
        <v>460015.71749655664</v>
      </c>
      <c r="BR600">
        <v>-6.9478470289480176E-2</v>
      </c>
      <c r="BS600">
        <v>6.1034324173832033E-2</v>
      </c>
      <c r="BT600">
        <v>11936.143862465971</v>
      </c>
      <c r="BU600">
        <v>2.3962279895557659E-2</v>
      </c>
      <c r="BV600">
        <v>-0.75745180426395964</v>
      </c>
      <c r="BW600">
        <v>17506.07794337493</v>
      </c>
      <c r="BX600">
        <v>2.7481771893972384E-2</v>
      </c>
      <c r="BY600">
        <v>-0.24369784372116643</v>
      </c>
      <c r="BZ600">
        <v>13467.519819737294</v>
      </c>
      <c r="CA600">
        <v>0.49762983265773908</v>
      </c>
      <c r="CB600">
        <v>-0.31533656599291982</v>
      </c>
      <c r="CC600">
        <v>396665.48188435793</v>
      </c>
      <c r="CD600">
        <v>-3.3307209463472764E-2</v>
      </c>
      <c r="CE600">
        <v>7.8036732345942772E-2</v>
      </c>
      <c r="CH600">
        <v>-3.0025490670197441E-2</v>
      </c>
      <c r="CJ600">
        <v>0.2478422468828021</v>
      </c>
      <c r="CK600">
        <v>0.29119862886668924</v>
      </c>
      <c r="CL600" s="6" t="s">
        <v>1752</v>
      </c>
      <c r="CM600" s="6"/>
      <c r="CN600" s="6" t="s">
        <v>1753</v>
      </c>
      <c r="CO600" s="6" t="s">
        <v>693</v>
      </c>
      <c r="CP600" s="6" t="s">
        <v>130</v>
      </c>
      <c r="CQ600" s="6"/>
      <c r="CR600" s="6" t="s">
        <v>247</v>
      </c>
      <c r="CS600" s="6" t="s">
        <v>248</v>
      </c>
      <c r="CT600" s="6" t="s">
        <v>1754</v>
      </c>
      <c r="CU600" s="6"/>
      <c r="CV600">
        <v>0.4921869248384938</v>
      </c>
      <c r="CW600">
        <v>0.5078130751615062</v>
      </c>
      <c r="CX600">
        <v>0.17999234872582295</v>
      </c>
      <c r="CY600">
        <v>0.29939668268857411</v>
      </c>
      <c r="CZ600">
        <v>0.20996920368245911</v>
      </c>
      <c r="DA600">
        <v>0.15516081770598761</v>
      </c>
      <c r="DB600">
        <v>0.10475816840272011</v>
      </c>
      <c r="DC600">
        <v>5.0722778794436152E-2</v>
      </c>
      <c r="DD6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00" t="str">
        <f>IF(TRIM(SW_base_final[[#This Row],[Neg]])="","blocked",SW_base_final[[#This Row],[Neg]])</f>
        <v>blocked</v>
      </c>
      <c r="DF600" t="str">
        <f>LEFT(SW_base_final[[#This Row],[date]],2)</f>
        <v/>
      </c>
      <c r="DG600" t="str">
        <f>MID(SW_base_final[[#This Row],[date]],4,2)</f>
        <v/>
      </c>
      <c r="DH600" t="str">
        <f>RIGHT(SW_base_final[[#This Row],[date]],4)</f>
        <v/>
      </c>
    </row>
    <row r="601" spans="1:112" x14ac:dyDescent="0.3">
      <c r="A601" s="6" t="s">
        <v>1755</v>
      </c>
      <c r="B601" s="6" t="s">
        <v>190</v>
      </c>
      <c r="C601" s="6" t="s">
        <v>114</v>
      </c>
      <c r="D601" s="6" t="s">
        <v>117</v>
      </c>
      <c r="E601" s="6" t="s">
        <v>116</v>
      </c>
      <c r="F601" s="6" t="s">
        <v>117</v>
      </c>
      <c r="G601" s="6" t="s">
        <v>118</v>
      </c>
      <c r="H601" s="1">
        <v>44161.630982407405</v>
      </c>
      <c r="I601" s="6" t="s">
        <v>116</v>
      </c>
      <c r="J601" s="6" t="s">
        <v>116</v>
      </c>
      <c r="K601" s="6" t="s">
        <v>119</v>
      </c>
      <c r="L601">
        <v>2.3211260582711528E-4</v>
      </c>
      <c r="M601">
        <v>0.53665668358087171</v>
      </c>
      <c r="N601">
        <v>1949736</v>
      </c>
      <c r="O601">
        <v>6599.8627524672402</v>
      </c>
      <c r="P601">
        <v>9396.0811156376876</v>
      </c>
      <c r="Q601">
        <v>0.46294896974119915</v>
      </c>
      <c r="R601">
        <v>0.53705103025880085</v>
      </c>
      <c r="S601" s="7">
        <v>1.0995370370370371E-3</v>
      </c>
      <c r="T601">
        <v>3.3972384510019573</v>
      </c>
      <c r="U601">
        <v>0.60321853859122354</v>
      </c>
      <c r="V601" s="6" t="s">
        <v>120</v>
      </c>
      <c r="W601" s="6" t="s">
        <v>121</v>
      </c>
      <c r="X601" s="6" t="s">
        <v>122</v>
      </c>
      <c r="Y601" s="6" t="s">
        <v>148</v>
      </c>
      <c r="Z601" s="6" t="s">
        <v>180</v>
      </c>
      <c r="AA601">
        <v>-0.53573192390409563</v>
      </c>
      <c r="AB601">
        <v>-0.57027122608028225</v>
      </c>
      <c r="AC601">
        <v>-0.51823795880340873</v>
      </c>
      <c r="AD601">
        <v>-0.17703953657226046</v>
      </c>
      <c r="AE601">
        <v>-0.55188209983718983</v>
      </c>
      <c r="AF601">
        <v>-0.70850840500859857</v>
      </c>
      <c r="AH601">
        <v>-0.50251064271082957</v>
      </c>
      <c r="AI601">
        <v>-0.52794607756065415</v>
      </c>
      <c r="AJ601">
        <v>-0.41843456041237559</v>
      </c>
      <c r="AK601">
        <v>-0.20737393747178212</v>
      </c>
      <c r="AL601">
        <v>-0.55080521129689164</v>
      </c>
      <c r="AM601">
        <v>-0.63709898651540775</v>
      </c>
      <c r="AN601">
        <v>0.49811723567824345</v>
      </c>
      <c r="AO601">
        <v>0.50188276432175649</v>
      </c>
      <c r="AP601">
        <v>2.1963789368069042</v>
      </c>
      <c r="AQ601">
        <v>14495.799535335485</v>
      </c>
      <c r="AR601">
        <v>-0.71027254957599606</v>
      </c>
      <c r="AS601">
        <v>-0.58387044940714072</v>
      </c>
      <c r="AT601">
        <v>-0.73494791336442433</v>
      </c>
      <c r="AU601">
        <v>-0.14974012968635864</v>
      </c>
      <c r="AV601">
        <v>-0.64955731261469429</v>
      </c>
      <c r="AW601">
        <v>-0.78662253800771609</v>
      </c>
      <c r="AZ601" s="8">
        <v>2.1180555555555558E-3</v>
      </c>
      <c r="BA601">
        <v>2.8681701335981917</v>
      </c>
      <c r="BB601">
        <v>9429.1247739702976</v>
      </c>
      <c r="BC601">
        <v>0.49440498559706153</v>
      </c>
      <c r="BF601" s="8">
        <v>1.0416666666666667E-4</v>
      </c>
      <c r="BG601">
        <v>1.5296280585397963</v>
      </c>
      <c r="BH601">
        <v>5066.6747613651869</v>
      </c>
      <c r="BI601">
        <v>0.71121568468773955</v>
      </c>
      <c r="BJ601">
        <v>0.14147675593740902</v>
      </c>
      <c r="BK601">
        <v>5.6839873907523111E-2</v>
      </c>
      <c r="BL601">
        <v>5.5420141916776952E-2</v>
      </c>
      <c r="BN601">
        <v>0.66442936426461408</v>
      </c>
      <c r="BO601">
        <v>4.9362334474428435E-2</v>
      </c>
      <c r="BP601">
        <v>3.2471529499248281E-2</v>
      </c>
      <c r="BR601">
        <v>-0.66776123318810721</v>
      </c>
      <c r="BS601">
        <v>-0.16081429522918422</v>
      </c>
      <c r="BU601">
        <v>2.1492655957476248</v>
      </c>
      <c r="BX601">
        <v>-5.7829299824054492E-2</v>
      </c>
      <c r="BY601">
        <v>-0.36812326050389388</v>
      </c>
      <c r="CD601">
        <v>-0.54782508551608156</v>
      </c>
      <c r="CE601">
        <v>-0.22540139989728181</v>
      </c>
      <c r="CG601">
        <v>-0.20314803543194315</v>
      </c>
      <c r="CH601">
        <v>-0.51154150680009236</v>
      </c>
      <c r="CJ601">
        <v>1.8503675416848644</v>
      </c>
      <c r="CL601" s="6" t="s">
        <v>1756</v>
      </c>
      <c r="CM601" s="6"/>
      <c r="CN601" s="6" t="s">
        <v>271</v>
      </c>
      <c r="CO601" s="6"/>
      <c r="CP601" s="6" t="s">
        <v>122</v>
      </c>
      <c r="CQ601" s="6"/>
      <c r="CR601" s="6" t="s">
        <v>240</v>
      </c>
      <c r="CS601" s="6" t="s">
        <v>186</v>
      </c>
      <c r="CT601" s="6"/>
      <c r="CU601" s="6"/>
      <c r="DD6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01" t="str">
        <f>IF(TRIM(SW_base_final[[#This Row],[Neg]])="","blocked",SW_base_final[[#This Row],[Neg]])</f>
        <v>blocked</v>
      </c>
      <c r="DF601" t="str">
        <f>LEFT(SW_base_final[[#This Row],[date]],2)</f>
        <v/>
      </c>
      <c r="DG601" t="str">
        <f>MID(SW_base_final[[#This Row],[date]],4,2)</f>
        <v/>
      </c>
      <c r="DH601" t="str">
        <f>RIGHT(SW_base_final[[#This Row],[date]],4)</f>
        <v/>
      </c>
    </row>
    <row r="602" spans="1:112" x14ac:dyDescent="0.3">
      <c r="A602" s="6" t="s">
        <v>1757</v>
      </c>
      <c r="B602" s="6" t="s">
        <v>297</v>
      </c>
      <c r="C602" s="6" t="s">
        <v>114</v>
      </c>
      <c r="D602" s="6" t="s">
        <v>115</v>
      </c>
      <c r="E602" s="6" t="s">
        <v>116</v>
      </c>
      <c r="F602" s="6" t="s">
        <v>117</v>
      </c>
      <c r="G602" s="6" t="s">
        <v>118</v>
      </c>
      <c r="H602" s="1">
        <v>44161.630982407405</v>
      </c>
      <c r="I602" s="6" t="s">
        <v>116</v>
      </c>
      <c r="J602" s="6" t="s">
        <v>116</v>
      </c>
      <c r="K602" s="6" t="s">
        <v>119</v>
      </c>
      <c r="L602">
        <v>2.3102641295564725E-4</v>
      </c>
      <c r="M602">
        <v>1.542722009139653</v>
      </c>
      <c r="N602">
        <v>18761</v>
      </c>
      <c r="O602">
        <v>2957533.9873345448</v>
      </c>
      <c r="P602">
        <v>5092.9659392723897</v>
      </c>
      <c r="Q602">
        <v>1</v>
      </c>
      <c r="R602">
        <v>0</v>
      </c>
      <c r="S602" s="7">
        <v>3.1944444444444446E-3</v>
      </c>
      <c r="T602">
        <v>3.1502787452538095</v>
      </c>
      <c r="U602">
        <v>0.32024533797606269</v>
      </c>
      <c r="V602" s="6" t="s">
        <v>120</v>
      </c>
      <c r="W602" s="6" t="s">
        <v>121</v>
      </c>
      <c r="X602" s="6" t="s">
        <v>130</v>
      </c>
      <c r="Y602" s="6" t="s">
        <v>231</v>
      </c>
      <c r="Z602" s="6" t="s">
        <v>124</v>
      </c>
      <c r="AA602">
        <v>0.16720734278404326</v>
      </c>
      <c r="AB602">
        <v>0.4715356493579419</v>
      </c>
      <c r="AC602">
        <v>0.18536417457904086</v>
      </c>
      <c r="AD602">
        <v>0.33649096858597449</v>
      </c>
      <c r="AE602">
        <v>0.12946102116307268</v>
      </c>
      <c r="AF602">
        <v>0.88769344879927137</v>
      </c>
      <c r="AG602">
        <v>801314.80812816089</v>
      </c>
      <c r="AH602">
        <v>7.3468216404464437E-2</v>
      </c>
      <c r="AI602">
        <v>0.42666723640986448</v>
      </c>
      <c r="AJ602">
        <v>3.847198305765076E-2</v>
      </c>
      <c r="AK602">
        <v>0.2414762361732028</v>
      </c>
      <c r="AL602">
        <v>0.11907945220504335</v>
      </c>
      <c r="AM602">
        <v>0.74071308664551161</v>
      </c>
      <c r="AN602">
        <v>0.68571257817002429</v>
      </c>
      <c r="AO602">
        <v>0.31428742182997571</v>
      </c>
      <c r="AP602">
        <v>3.4353270617576599</v>
      </c>
      <c r="AQ602">
        <v>10160096.542758396</v>
      </c>
      <c r="AR602">
        <v>0.19933982265769301</v>
      </c>
      <c r="AS602">
        <v>0.2490914628651435</v>
      </c>
      <c r="AT602">
        <v>0.22722671300009933</v>
      </c>
      <c r="AU602">
        <v>0.25595273754761894</v>
      </c>
      <c r="AV602">
        <v>0.15271357429092292</v>
      </c>
      <c r="AW602">
        <v>0.23706171151424038</v>
      </c>
      <c r="AX602">
        <v>2028018.2554806422</v>
      </c>
      <c r="AY602">
        <v>438637.05395087198</v>
      </c>
      <c r="AZ602" s="8">
        <v>3.414351851851852E-3</v>
      </c>
      <c r="BA602">
        <v>3.2077915253529419</v>
      </c>
      <c r="BB602">
        <v>6505459.7731918618</v>
      </c>
      <c r="BC602">
        <v>0.30693297806100056</v>
      </c>
      <c r="BD602">
        <v>929515.73185390187</v>
      </c>
      <c r="BE602">
        <v>362677.75417728885</v>
      </c>
      <c r="BF602" s="8">
        <v>2.7430555555555554E-3</v>
      </c>
      <c r="BG602">
        <v>3.9317642986820989</v>
      </c>
      <c r="BH602">
        <v>3654636.7695665346</v>
      </c>
      <c r="BI602">
        <v>0.34929025675051772</v>
      </c>
      <c r="BJ602">
        <v>0.75796826619625279</v>
      </c>
      <c r="BK602">
        <v>3.1264916245155442E-3</v>
      </c>
      <c r="BL602">
        <v>3.1603801735661211E-3</v>
      </c>
      <c r="BM602">
        <v>9.2803842313152973E-2</v>
      </c>
      <c r="BN602">
        <v>0.1425653150300146</v>
      </c>
      <c r="BO602">
        <v>1.5102863960577524E-5</v>
      </c>
      <c r="BP602">
        <v>3.6060179853742482E-4</v>
      </c>
      <c r="BQ602">
        <v>1533918.0545464635</v>
      </c>
      <c r="BR602">
        <v>0.22143031423001847</v>
      </c>
      <c r="BS602">
        <v>0.22316106477934694</v>
      </c>
      <c r="BT602">
        <v>6327.1540038207531</v>
      </c>
      <c r="BU602">
        <v>1.2820474641005886</v>
      </c>
      <c r="BV602">
        <v>-4.3316874408066197E-2</v>
      </c>
      <c r="BW602">
        <v>6395.7350507449582</v>
      </c>
      <c r="BX602">
        <v>0.52908161395870135</v>
      </c>
      <c r="BY602">
        <v>3.0337819609440588</v>
      </c>
      <c r="BZ602">
        <v>187809.29968190816</v>
      </c>
      <c r="CA602">
        <v>0.1466949987595576</v>
      </c>
      <c r="CB602">
        <v>4.6558545326900687</v>
      </c>
      <c r="CC602">
        <v>288512.75235317339</v>
      </c>
      <c r="CD602">
        <v>2.6203152647940486E-2</v>
      </c>
      <c r="CE602">
        <v>0.36131892062665139</v>
      </c>
      <c r="CG602">
        <v>-0.60010704792434366</v>
      </c>
      <c r="CJ602">
        <v>3.2999769466473214</v>
      </c>
      <c r="CK602">
        <v>-0.54360378831859524</v>
      </c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>
        <v>0.72969225072276245</v>
      </c>
      <c r="CW602">
        <v>0.27030774927723755</v>
      </c>
      <c r="CX602">
        <v>0.22200172036360741</v>
      </c>
      <c r="CY602">
        <v>0.32581428425464787</v>
      </c>
      <c r="CZ602">
        <v>0.20180658528907439</v>
      </c>
      <c r="DA602">
        <v>0.12728287772490485</v>
      </c>
      <c r="DB602">
        <v>7.715099502401547E-2</v>
      </c>
      <c r="DC602">
        <v>4.594353734375E-2</v>
      </c>
      <c r="DD6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02" t="str">
        <f>IF(TRIM(SW_base_final[[#This Row],[Neg]])="","blocked",SW_base_final[[#This Row],[Neg]])</f>
        <v>blocked</v>
      </c>
      <c r="DF602" t="str">
        <f>LEFT(SW_base_final[[#This Row],[date]],2)</f>
        <v/>
      </c>
      <c r="DG602" t="str">
        <f>MID(SW_base_final[[#This Row],[date]],4,2)</f>
        <v/>
      </c>
      <c r="DH602" t="str">
        <f>RIGHT(SW_base_final[[#This Row],[date]],4)</f>
        <v/>
      </c>
    </row>
    <row r="603" spans="1:112" x14ac:dyDescent="0.3">
      <c r="A603" s="6" t="s">
        <v>1758</v>
      </c>
      <c r="B603" s="6" t="s">
        <v>1759</v>
      </c>
      <c r="C603" s="6" t="s">
        <v>503</v>
      </c>
      <c r="D603" s="6" t="s">
        <v>160</v>
      </c>
      <c r="E603" s="6" t="s">
        <v>116</v>
      </c>
      <c r="F603" s="6" t="s">
        <v>117</v>
      </c>
      <c r="G603" s="6" t="s">
        <v>161</v>
      </c>
      <c r="H603" s="1">
        <v>44161.630982407405</v>
      </c>
      <c r="I603" s="6" t="s">
        <v>116</v>
      </c>
      <c r="J603" s="6" t="s">
        <v>116</v>
      </c>
      <c r="K603" s="6" t="s">
        <v>119</v>
      </c>
      <c r="L603">
        <v>2.2900286662309836E-4</v>
      </c>
      <c r="M603">
        <v>-6.8707154577725554E-2</v>
      </c>
      <c r="N603">
        <v>81591</v>
      </c>
      <c r="O603">
        <v>13579.117019271816</v>
      </c>
      <c r="P603">
        <v>8848.701849343428</v>
      </c>
      <c r="Q603">
        <v>0.52110287866589533</v>
      </c>
      <c r="R603">
        <v>0.47889712133410467</v>
      </c>
      <c r="S603" s="7">
        <v>4.9768518518518521E-4</v>
      </c>
      <c r="T603">
        <v>1.5022675969582879</v>
      </c>
      <c r="U603">
        <v>0.75035816018135748</v>
      </c>
      <c r="V603" s="6" t="s">
        <v>120</v>
      </c>
      <c r="W603" s="6"/>
      <c r="X603" s="6"/>
      <c r="Y603" s="6"/>
      <c r="Z603" s="6"/>
      <c r="AZ603" s="8"/>
      <c r="BF603" s="8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DD6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603" t="str">
        <f>IF(TRIM(SW_base_final[[#This Row],[Neg]])="","blocked",SW_base_final[[#This Row],[Neg]])</f>
        <v>blocked</v>
      </c>
      <c r="DF603" t="str">
        <f>LEFT(SW_base_final[[#This Row],[date]],2)</f>
        <v/>
      </c>
      <c r="DG603" t="str">
        <f>MID(SW_base_final[[#This Row],[date]],4,2)</f>
        <v/>
      </c>
      <c r="DH603" t="str">
        <f>RIGHT(SW_base_final[[#This Row],[date]],4)</f>
        <v/>
      </c>
    </row>
    <row r="604" spans="1:112" x14ac:dyDescent="0.3">
      <c r="A604" s="6" t="s">
        <v>1760</v>
      </c>
      <c r="B604" s="6" t="s">
        <v>113</v>
      </c>
      <c r="C604" s="6" t="s">
        <v>114</v>
      </c>
      <c r="D604" s="6" t="s">
        <v>115</v>
      </c>
      <c r="E604" s="6" t="s">
        <v>116</v>
      </c>
      <c r="F604" s="6" t="s">
        <v>117</v>
      </c>
      <c r="G604" s="6" t="s">
        <v>118</v>
      </c>
      <c r="H604" s="1">
        <v>44161.630982407405</v>
      </c>
      <c r="I604" s="6" t="s">
        <v>116</v>
      </c>
      <c r="J604" s="6" t="s">
        <v>116</v>
      </c>
      <c r="K604" s="6" t="s">
        <v>119</v>
      </c>
      <c r="L604">
        <v>2.2774799786814544E-4</v>
      </c>
      <c r="M604">
        <v>-0.52597100125590845</v>
      </c>
      <c r="N604">
        <v>37253</v>
      </c>
      <c r="O604">
        <v>1167671.4810387539</v>
      </c>
      <c r="P604">
        <v>9175.0801598035578</v>
      </c>
      <c r="Q604">
        <v>0.54505416121846173</v>
      </c>
      <c r="R604">
        <v>0.45494583878153827</v>
      </c>
      <c r="S604" s="7">
        <v>2.3958333333333331E-3</v>
      </c>
      <c r="T604">
        <v>3.6647472136850521</v>
      </c>
      <c r="U604">
        <v>0.42082887953696685</v>
      </c>
      <c r="V604" s="6" t="s">
        <v>117</v>
      </c>
      <c r="W604" s="6" t="s">
        <v>121</v>
      </c>
      <c r="X604" s="6" t="s">
        <v>152</v>
      </c>
      <c r="Y604" s="6" t="s">
        <v>148</v>
      </c>
      <c r="Z604" s="6" t="s">
        <v>192</v>
      </c>
      <c r="AA604">
        <v>-0.24607234273332268</v>
      </c>
      <c r="AB604">
        <v>-0.50013426411528394</v>
      </c>
      <c r="AC604">
        <v>-0.23331760202616181</v>
      </c>
      <c r="AD604">
        <v>-0.47315635363250563</v>
      </c>
      <c r="AE604">
        <v>-0.25613834677795</v>
      </c>
      <c r="AF604">
        <v>-0.52012211436116162</v>
      </c>
      <c r="AG604">
        <v>613260.38048500614</v>
      </c>
      <c r="AH604">
        <v>-0.2672565582978369</v>
      </c>
      <c r="AI604">
        <v>-0.49864687190849633</v>
      </c>
      <c r="AJ604">
        <v>-0.27426981136096562</v>
      </c>
      <c r="AK604">
        <v>-0.45576104485152769</v>
      </c>
      <c r="AL604">
        <v>-0.26097855664836567</v>
      </c>
      <c r="AM604">
        <v>-0.53112572157144222</v>
      </c>
      <c r="AN604">
        <v>0.44855231690842812</v>
      </c>
      <c r="AO604">
        <v>0.55144768309157188</v>
      </c>
      <c r="AP604">
        <v>4.0895454662996817</v>
      </c>
      <c r="AQ604">
        <v>4775245.6114094704</v>
      </c>
      <c r="AR604">
        <v>-0.2491024618746509</v>
      </c>
      <c r="AS604">
        <v>-0.54162526697595914</v>
      </c>
      <c r="AT604">
        <v>-0.24263365149137905</v>
      </c>
      <c r="AU604">
        <v>-0.19509299751950404</v>
      </c>
      <c r="AV604">
        <v>-0.26164338633582496</v>
      </c>
      <c r="AW604">
        <v>-0.75304899884455845</v>
      </c>
      <c r="AX604">
        <v>523761.74820782884</v>
      </c>
      <c r="AY604">
        <v>286895.41109433741</v>
      </c>
      <c r="AZ604" s="8">
        <v>2.8935185185185184E-3</v>
      </c>
      <c r="BA604">
        <v>6.0665356410993132</v>
      </c>
      <c r="BB604">
        <v>3177419.3129472779</v>
      </c>
      <c r="BC604">
        <v>0.30499190742606269</v>
      </c>
      <c r="BD604">
        <v>643909.73283092526</v>
      </c>
      <c r="BE604">
        <v>326364.96939066873</v>
      </c>
      <c r="BF604" s="8">
        <v>1.9907407407407408E-3</v>
      </c>
      <c r="BG604">
        <v>2.4814445519209798</v>
      </c>
      <c r="BH604">
        <v>1597826.2984621932</v>
      </c>
      <c r="BI604">
        <v>0.51505167494832205</v>
      </c>
      <c r="BJ604">
        <v>0.26008009515657038</v>
      </c>
      <c r="BK604">
        <v>3.6823172877797051E-3</v>
      </c>
      <c r="BL604">
        <v>2.8307432704881095E-2</v>
      </c>
      <c r="BM604">
        <v>1.8199371447748067E-2</v>
      </c>
      <c r="BN604">
        <v>0.64109654466943089</v>
      </c>
      <c r="BO604">
        <v>2.9979906059900709E-3</v>
      </c>
      <c r="BP604">
        <v>4.5636248127599879E-2</v>
      </c>
      <c r="BQ604">
        <v>136220.00531326374</v>
      </c>
      <c r="BR604">
        <v>-0.17101217480678355</v>
      </c>
      <c r="BS604">
        <v>-0.32625627895685527</v>
      </c>
      <c r="BU604">
        <v>-0.18650472872769519</v>
      </c>
      <c r="BV604">
        <v>-0.57863744449205656</v>
      </c>
      <c r="BW604">
        <v>14826.350440783988</v>
      </c>
      <c r="BX604">
        <v>4.4615930448608676E-2</v>
      </c>
      <c r="BY604">
        <v>0.15317881156353197</v>
      </c>
      <c r="BZ604">
        <v>9532.1346057561695</v>
      </c>
      <c r="CA604">
        <v>0.34340475688565597</v>
      </c>
      <c r="CB604">
        <v>-0.33354602890277085</v>
      </c>
      <c r="CC604">
        <v>335781.84700605948</v>
      </c>
      <c r="CD604">
        <v>-0.28618036816790482</v>
      </c>
      <c r="CE604">
        <v>-0.43861950055124455</v>
      </c>
      <c r="CG604">
        <v>0.12318906439402144</v>
      </c>
      <c r="CH604">
        <v>-0.98646633171034992</v>
      </c>
      <c r="CI604">
        <v>23902.521100957962</v>
      </c>
      <c r="CJ604">
        <v>3.9304828415336335E-2</v>
      </c>
      <c r="CK604">
        <v>-0.47796896308004422</v>
      </c>
      <c r="CL604" s="6" t="s">
        <v>1761</v>
      </c>
      <c r="CM604" s="6"/>
      <c r="CN604" s="6"/>
      <c r="CO604" s="6"/>
      <c r="CP604" s="6"/>
      <c r="CQ604" s="6"/>
      <c r="CR604" s="6"/>
      <c r="CS604" s="6"/>
      <c r="CT604" s="6"/>
      <c r="CU604" s="6"/>
      <c r="CV604">
        <v>0.71919896713179621</v>
      </c>
      <c r="CW604">
        <v>0.28080103286820379</v>
      </c>
      <c r="CX604">
        <v>9.0644732280620061E-2</v>
      </c>
      <c r="CY604">
        <v>0.2337821228241018</v>
      </c>
      <c r="CZ604">
        <v>0.28324380970217528</v>
      </c>
      <c r="DA604">
        <v>0.24129677563065888</v>
      </c>
      <c r="DB604">
        <v>0.10143059040192988</v>
      </c>
      <c r="DC604">
        <v>4.9601969160514264E-2</v>
      </c>
      <c r="DD6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04" t="str">
        <f>IF(TRIM(SW_base_final[[#This Row],[Neg]])="","blocked",SW_base_final[[#This Row],[Neg]])</f>
        <v>blocked</v>
      </c>
      <c r="DF604" t="str">
        <f>LEFT(SW_base_final[[#This Row],[date]],2)</f>
        <v/>
      </c>
      <c r="DG604" t="str">
        <f>MID(SW_base_final[[#This Row],[date]],4,2)</f>
        <v/>
      </c>
      <c r="DH604" t="str">
        <f>RIGHT(SW_base_final[[#This Row],[date]],4)</f>
        <v/>
      </c>
    </row>
    <row r="605" spans="1:112" x14ac:dyDescent="0.3">
      <c r="A605" s="6" t="s">
        <v>1762</v>
      </c>
      <c r="B605" s="6" t="s">
        <v>113</v>
      </c>
      <c r="C605" s="6" t="s">
        <v>114</v>
      </c>
      <c r="D605" s="6" t="s">
        <v>115</v>
      </c>
      <c r="E605" s="6" t="s">
        <v>116</v>
      </c>
      <c r="F605" s="6" t="s">
        <v>117</v>
      </c>
      <c r="G605" s="6" t="s">
        <v>118</v>
      </c>
      <c r="H605" s="1">
        <v>44161.630982407405</v>
      </c>
      <c r="I605" s="6" t="s">
        <v>116</v>
      </c>
      <c r="J605" s="6" t="s">
        <v>116</v>
      </c>
      <c r="K605" s="6" t="s">
        <v>119</v>
      </c>
      <c r="L605">
        <v>2.2762868241689817E-4</v>
      </c>
      <c r="M605">
        <v>1.4540640348333309</v>
      </c>
      <c r="N605">
        <v>2120857</v>
      </c>
      <c r="O605">
        <v>5250.8851382615467</v>
      </c>
      <c r="P605">
        <v>6959.7771511751635</v>
      </c>
      <c r="Q605">
        <v>0.5370691440446268</v>
      </c>
      <c r="R605">
        <v>0.4629308559553732</v>
      </c>
      <c r="S605" s="7">
        <v>1.2847222222222223E-3</v>
      </c>
      <c r="T605">
        <v>2.5445493326000976</v>
      </c>
      <c r="U605">
        <v>0.70816236453934955</v>
      </c>
      <c r="V605" s="6" t="s">
        <v>117</v>
      </c>
      <c r="W605" s="6" t="s">
        <v>121</v>
      </c>
      <c r="X605" s="6" t="s">
        <v>122</v>
      </c>
      <c r="Y605" s="6" t="s">
        <v>148</v>
      </c>
      <c r="Z605" s="6" t="s">
        <v>180</v>
      </c>
      <c r="AA605">
        <v>-0.61097731979063141</v>
      </c>
      <c r="AB605">
        <v>-0.39008410633727386</v>
      </c>
      <c r="AC605">
        <v>-0.6018429113305398</v>
      </c>
      <c r="AD605">
        <v>4.4885420049431799</v>
      </c>
      <c r="AE605">
        <v>-0.62157460201951009</v>
      </c>
      <c r="AF605">
        <v>-0.70747405995902213</v>
      </c>
      <c r="AH605">
        <v>-0.47760294888873089</v>
      </c>
      <c r="AI605">
        <v>-0.13621274006270179</v>
      </c>
      <c r="AJ605">
        <v>-0.19155644538191563</v>
      </c>
      <c r="AK605">
        <v>4.7866719440165717</v>
      </c>
      <c r="AL605">
        <v>-0.61354775348597745</v>
      </c>
      <c r="AM605">
        <v>-0.53202699951817567</v>
      </c>
      <c r="AN605">
        <v>0.5496797428158221</v>
      </c>
      <c r="AO605">
        <v>0.45032025718417779</v>
      </c>
      <c r="AP605">
        <v>2.6130215709543156</v>
      </c>
      <c r="AQ605">
        <v>13720.676132880853</v>
      </c>
      <c r="AR605">
        <v>-0.60050896166401802</v>
      </c>
      <c r="AS605">
        <v>-0.45559936879668694</v>
      </c>
      <c r="AT605">
        <v>-0.58354562587029601</v>
      </c>
      <c r="AU605">
        <v>5.4420773308334969</v>
      </c>
      <c r="AV605">
        <v>-0.61664667874020007</v>
      </c>
      <c r="AW605">
        <v>-0.72026604058152721</v>
      </c>
      <c r="AZ605" s="8">
        <v>2.1527777777777778E-3</v>
      </c>
      <c r="BA605">
        <v>2.4159833583314563</v>
      </c>
      <c r="BB605">
        <v>6973.2653117954251</v>
      </c>
      <c r="BC605">
        <v>0.61111118033965628</v>
      </c>
      <c r="BF605" s="8">
        <v>2.199074074074074E-4</v>
      </c>
      <c r="BG605">
        <v>2.8535346553904124</v>
      </c>
      <c r="BH605">
        <v>6747.4108210854301</v>
      </c>
      <c r="BI605">
        <v>0.82662709962462877</v>
      </c>
      <c r="BJ605">
        <v>0.23206382085886049</v>
      </c>
      <c r="BM605">
        <v>0.17636507280805563</v>
      </c>
      <c r="BN605">
        <v>0.59157110633308385</v>
      </c>
      <c r="BR605">
        <v>-0.69619216258045591</v>
      </c>
      <c r="BS605">
        <v>2.5330323173868847</v>
      </c>
      <c r="CA605">
        <v>-0.57470306899662227</v>
      </c>
      <c r="CD605">
        <v>-0.55622201561330609</v>
      </c>
      <c r="CE605">
        <v>4.0772659137544141</v>
      </c>
      <c r="CL605" s="6" t="s">
        <v>1763</v>
      </c>
      <c r="CM605" s="6"/>
      <c r="CN605" s="6" t="s">
        <v>1764</v>
      </c>
      <c r="CO605" s="6" t="s">
        <v>1765</v>
      </c>
      <c r="CP605" s="6" t="s">
        <v>122</v>
      </c>
      <c r="CQ605" s="6"/>
      <c r="CR605" s="6" t="s">
        <v>495</v>
      </c>
      <c r="CS605" s="6" t="s">
        <v>273</v>
      </c>
      <c r="CT605" s="6"/>
      <c r="CU605" s="6"/>
      <c r="DD6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05" t="str">
        <f>IF(TRIM(SW_base_final[[#This Row],[Neg]])="","blocked",SW_base_final[[#This Row],[Neg]])</f>
        <v>blocked</v>
      </c>
      <c r="DF605" t="str">
        <f>LEFT(SW_base_final[[#This Row],[date]],2)</f>
        <v/>
      </c>
      <c r="DG605" t="str">
        <f>MID(SW_base_final[[#This Row],[date]],4,2)</f>
        <v/>
      </c>
      <c r="DH605" t="str">
        <f>RIGHT(SW_base_final[[#This Row],[date]],4)</f>
        <v/>
      </c>
    </row>
    <row r="606" spans="1:112" x14ac:dyDescent="0.3">
      <c r="A606" s="6" t="s">
        <v>1766</v>
      </c>
      <c r="B606" s="6" t="s">
        <v>190</v>
      </c>
      <c r="C606" s="6" t="s">
        <v>114</v>
      </c>
      <c r="D606" s="6" t="s">
        <v>117</v>
      </c>
      <c r="E606" s="6" t="s">
        <v>116</v>
      </c>
      <c r="F606" s="6" t="s">
        <v>117</v>
      </c>
      <c r="G606" s="6" t="s">
        <v>118</v>
      </c>
      <c r="H606" s="1">
        <v>44161.630982407405</v>
      </c>
      <c r="I606" s="6" t="s">
        <v>116</v>
      </c>
      <c r="J606" s="6" t="s">
        <v>116</v>
      </c>
      <c r="K606" s="6" t="s">
        <v>119</v>
      </c>
      <c r="L606">
        <v>2.2750191877018766E-4</v>
      </c>
      <c r="M606">
        <v>-0.16691210482848584</v>
      </c>
      <c r="N606">
        <v>1191421</v>
      </c>
      <c r="O606">
        <v>8697.8160593239772</v>
      </c>
      <c r="P606">
        <v>8809.0432079950406</v>
      </c>
      <c r="Q606">
        <v>0.54506306139716365</v>
      </c>
      <c r="R606">
        <v>0.45493693860283635</v>
      </c>
      <c r="S606" s="7">
        <v>3.9004629629629628E-3</v>
      </c>
      <c r="T606">
        <v>7.233171721640181</v>
      </c>
      <c r="U606">
        <v>0.29839434368378759</v>
      </c>
      <c r="V606" s="6" t="s">
        <v>120</v>
      </c>
      <c r="W606" s="6" t="s">
        <v>121</v>
      </c>
      <c r="X606" s="6" t="s">
        <v>122</v>
      </c>
      <c r="Y606" s="6" t="s">
        <v>934</v>
      </c>
      <c r="Z606" s="6" t="s">
        <v>180</v>
      </c>
      <c r="AA606">
        <v>-0.43196865766389836</v>
      </c>
      <c r="AB606">
        <v>-0.69669039846451153</v>
      </c>
      <c r="AC606">
        <v>-0.38359634706323287</v>
      </c>
      <c r="AD606">
        <v>-0.17748058920560217</v>
      </c>
      <c r="AE606">
        <v>-0.50428539894978708</v>
      </c>
      <c r="AF606">
        <v>-0.86044918613589882</v>
      </c>
      <c r="AH606">
        <v>-0.56302038986177116</v>
      </c>
      <c r="AI606">
        <v>-0.47877506843976769</v>
      </c>
      <c r="AJ606">
        <v>-0.55644431734769983</v>
      </c>
      <c r="AK606">
        <v>-0.30038271986531562</v>
      </c>
      <c r="AL606">
        <v>-0.57138903693960508</v>
      </c>
      <c r="AM606">
        <v>-0.60980509332842869</v>
      </c>
      <c r="AN606">
        <v>0.65022531928619576</v>
      </c>
      <c r="AO606">
        <v>0.34977468071380435</v>
      </c>
      <c r="AP606">
        <v>6.5005513493013281</v>
      </c>
      <c r="AQ606">
        <v>56540.599920413246</v>
      </c>
      <c r="AR606">
        <v>-0.52196907995557296</v>
      </c>
      <c r="AS606">
        <v>-0.86939401546275796</v>
      </c>
      <c r="AT606">
        <v>-0.45930720981700324</v>
      </c>
      <c r="AU606">
        <v>-0.20747252808836014</v>
      </c>
      <c r="AV606">
        <v>-0.61825884010241894</v>
      </c>
      <c r="AW606">
        <v>-0.95364996401115509</v>
      </c>
      <c r="AX606">
        <v>5655.540224266535</v>
      </c>
      <c r="AZ606" s="8">
        <v>3.5069444444444445E-3</v>
      </c>
      <c r="BA606">
        <v>6.8500860152833063</v>
      </c>
      <c r="BB606">
        <v>38740.936999120408</v>
      </c>
      <c r="BC606">
        <v>0.2940581871288907</v>
      </c>
      <c r="BF606" s="8">
        <v>4.6527777777777774E-3</v>
      </c>
      <c r="BG606">
        <v>5.8507722134133013</v>
      </c>
      <c r="BH606">
        <v>17799.662921292846</v>
      </c>
      <c r="BI606">
        <v>0.30645518666598648</v>
      </c>
      <c r="BJ606">
        <v>0.15406182177034089</v>
      </c>
      <c r="BL606">
        <v>5.1642277208783671E-2</v>
      </c>
      <c r="BN606">
        <v>0.79429590102087544</v>
      </c>
      <c r="BR606">
        <v>-0.57118903759852446</v>
      </c>
      <c r="BS606">
        <v>-0.33115953329425329</v>
      </c>
      <c r="BX606">
        <v>-0.15216027047383607</v>
      </c>
      <c r="BY606">
        <v>1.9897881341544155</v>
      </c>
      <c r="CD606">
        <v>-0.33619662206425183</v>
      </c>
      <c r="CE606">
        <v>-0.11250350405397358</v>
      </c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DD6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06" t="str">
        <f>IF(TRIM(SW_base_final[[#This Row],[Neg]])="","blocked",SW_base_final[[#This Row],[Neg]])</f>
        <v>blocked</v>
      </c>
      <c r="DF606" t="str">
        <f>LEFT(SW_base_final[[#This Row],[date]],2)</f>
        <v/>
      </c>
      <c r="DG606" t="str">
        <f>MID(SW_base_final[[#This Row],[date]],4,2)</f>
        <v/>
      </c>
      <c r="DH606" t="str">
        <f>RIGHT(SW_base_final[[#This Row],[date]],4)</f>
        <v/>
      </c>
    </row>
    <row r="607" spans="1:112" x14ac:dyDescent="0.3">
      <c r="A607" s="6" t="s">
        <v>1767</v>
      </c>
      <c r="B607" s="6" t="s">
        <v>113</v>
      </c>
      <c r="C607" s="6" t="s">
        <v>114</v>
      </c>
      <c r="D607" s="6" t="s">
        <v>115</v>
      </c>
      <c r="E607" s="6" t="s">
        <v>116</v>
      </c>
      <c r="F607" s="6" t="s">
        <v>117</v>
      </c>
      <c r="G607" s="6" t="s">
        <v>118</v>
      </c>
      <c r="H607" s="1">
        <v>44161.630982407405</v>
      </c>
      <c r="I607" s="6" t="s">
        <v>116</v>
      </c>
      <c r="J607" s="6" t="s">
        <v>116</v>
      </c>
      <c r="K607" s="6" t="s">
        <v>119</v>
      </c>
      <c r="L607">
        <v>2.2342407107587062E-4</v>
      </c>
      <c r="M607">
        <v>1.3545106211095059E-2</v>
      </c>
      <c r="N607">
        <v>3473</v>
      </c>
      <c r="O607">
        <v>12784727.351450546</v>
      </c>
      <c r="P607">
        <v>2860.2973768346715</v>
      </c>
      <c r="Q607">
        <v>1</v>
      </c>
      <c r="R607">
        <v>0</v>
      </c>
      <c r="S607" s="7">
        <v>8.472222222222223E-3</v>
      </c>
      <c r="T607">
        <v>5.8167581227157514</v>
      </c>
      <c r="U607">
        <v>0.32136356882786576</v>
      </c>
      <c r="V607" s="6" t="s">
        <v>117</v>
      </c>
      <c r="W607" s="6" t="s">
        <v>121</v>
      </c>
      <c r="X607" s="6" t="s">
        <v>130</v>
      </c>
      <c r="Y607" s="6" t="s">
        <v>276</v>
      </c>
      <c r="Z607" s="6" t="s">
        <v>180</v>
      </c>
      <c r="AA607">
        <v>-8.4381548909431725E-2</v>
      </c>
      <c r="AB607">
        <v>0.51139022974497883</v>
      </c>
      <c r="AC607">
        <v>-8.5396564337271941E-2</v>
      </c>
      <c r="AD607">
        <v>0.46743076029348929</v>
      </c>
      <c r="AE607">
        <v>-8.2361649822277894E-2</v>
      </c>
      <c r="AF607">
        <v>0.60686591049846172</v>
      </c>
      <c r="AG607">
        <v>2836517.9421284981</v>
      </c>
      <c r="AH607">
        <v>-0.13010518370152546</v>
      </c>
      <c r="AI607">
        <v>1.1205868709626521</v>
      </c>
      <c r="AJ607">
        <v>-0.17723185587170165</v>
      </c>
      <c r="AK607">
        <v>1.107177387443953</v>
      </c>
      <c r="AL607">
        <v>-8.6003006449834274E-2</v>
      </c>
      <c r="AM607">
        <v>1.1320163766548399</v>
      </c>
      <c r="AN607">
        <v>0.66481606104750846</v>
      </c>
      <c r="AO607">
        <v>0.3351839389524916</v>
      </c>
      <c r="AP607">
        <v>7.7831567358280473</v>
      </c>
      <c r="AQ607">
        <v>99505536.801167369</v>
      </c>
      <c r="AR607">
        <v>-0.118704155994099</v>
      </c>
      <c r="AS607">
        <v>0.29749106869828745</v>
      </c>
      <c r="AT607">
        <v>-0.12611789811395702</v>
      </c>
      <c r="AU607">
        <v>0.50419325282532945</v>
      </c>
      <c r="AV607">
        <v>-8.3021763606102694E-2</v>
      </c>
      <c r="AW607">
        <v>-0.2041428238440044</v>
      </c>
      <c r="AX607">
        <v>8499492.0793576948</v>
      </c>
      <c r="AY607">
        <v>1296952.5676753717</v>
      </c>
      <c r="AZ607" s="8">
        <v>9.1203703703703707E-3</v>
      </c>
      <c r="BA607">
        <v>9.6117184897387524</v>
      </c>
      <c r="BB607">
        <v>81694725.172550425</v>
      </c>
      <c r="BC607">
        <v>0.26506963116578641</v>
      </c>
      <c r="BD607">
        <v>4285235.2720928481</v>
      </c>
      <c r="BE607">
        <v>1539565.3744531265</v>
      </c>
      <c r="BF607" s="8">
        <v>7.1990740740740739E-3</v>
      </c>
      <c r="BG607">
        <v>4.1563205979862996</v>
      </c>
      <c r="BH607">
        <v>17810811.628616929</v>
      </c>
      <c r="BI607">
        <v>0.43301901990442265</v>
      </c>
      <c r="BJ607">
        <v>0.56163954765539481</v>
      </c>
      <c r="BK607">
        <v>2.5843792436595372E-2</v>
      </c>
      <c r="BL607">
        <v>1.4019508450582448E-2</v>
      </c>
      <c r="BM607">
        <v>2.9018697206978059E-2</v>
      </c>
      <c r="BN607">
        <v>0.35073849032596621</v>
      </c>
      <c r="BO607">
        <v>1.2419354120076916E-2</v>
      </c>
      <c r="BP607">
        <v>6.3206098044062521E-3</v>
      </c>
      <c r="BQ607">
        <v>4772995.4528155858</v>
      </c>
      <c r="BR607">
        <v>-4.7782073808296244E-2</v>
      </c>
      <c r="BS607">
        <v>0.20204076109293645</v>
      </c>
      <c r="BT607">
        <v>219628.94938278958</v>
      </c>
      <c r="BU607">
        <v>-5.0688547980533682E-2</v>
      </c>
      <c r="BV607">
        <v>-0.19130889021857544</v>
      </c>
      <c r="BW607">
        <v>119142.34025129009</v>
      </c>
      <c r="BX607">
        <v>-0.25383031669099776</v>
      </c>
      <c r="BY607">
        <v>0.45773910854501332</v>
      </c>
      <c r="BZ607">
        <v>246610.32221420744</v>
      </c>
      <c r="CA607">
        <v>-0.24952658837450781</v>
      </c>
      <c r="CB607">
        <v>-0.21325306528289634</v>
      </c>
      <c r="CC607">
        <v>2980689.7082689079</v>
      </c>
      <c r="CD607">
        <v>-0.10420626052823989</v>
      </c>
      <c r="CE607">
        <v>1.7576056065439918</v>
      </c>
      <c r="CF607">
        <v>105543.70857517417</v>
      </c>
      <c r="CG607">
        <v>-0.28200182471575042</v>
      </c>
      <c r="CH607">
        <v>0.84780689854001112</v>
      </c>
      <c r="CI607">
        <v>53714.59681105466</v>
      </c>
      <c r="CJ607">
        <v>-0.37271885263823856</v>
      </c>
      <c r="CK607">
        <v>2.3942025020973023</v>
      </c>
      <c r="CL607" s="6" t="s">
        <v>1768</v>
      </c>
      <c r="CM607" s="6" t="s">
        <v>1769</v>
      </c>
      <c r="CN607" s="6" t="s">
        <v>1654</v>
      </c>
      <c r="CO607" s="6" t="s">
        <v>1159</v>
      </c>
      <c r="CP607" s="6" t="s">
        <v>130</v>
      </c>
      <c r="CQ607" s="6" t="s">
        <v>1770</v>
      </c>
      <c r="CR607" s="6" t="s">
        <v>240</v>
      </c>
      <c r="CS607" s="6" t="s">
        <v>517</v>
      </c>
      <c r="CT607" s="6" t="s">
        <v>1771</v>
      </c>
      <c r="CU607" s="6" t="s">
        <v>1772</v>
      </c>
      <c r="CV607">
        <v>0.85443243903331711</v>
      </c>
      <c r="CW607">
        <v>0.14556756096668289</v>
      </c>
      <c r="CX607">
        <v>0.19124062757530891</v>
      </c>
      <c r="CY607">
        <v>0.26544935140277398</v>
      </c>
      <c r="CZ607">
        <v>0.211409713026773</v>
      </c>
      <c r="DA607">
        <v>0.15447647855346483</v>
      </c>
      <c r="DB607">
        <v>0.11328128945218337</v>
      </c>
      <c r="DC607">
        <v>6.414253998949572E-2</v>
      </c>
      <c r="DD6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07" t="str">
        <f>IF(TRIM(SW_base_final[[#This Row],[Neg]])="","blocked",SW_base_final[[#This Row],[Neg]])</f>
        <v>blocked</v>
      </c>
      <c r="DF607" t="str">
        <f>LEFT(SW_base_final[[#This Row],[date]],2)</f>
        <v/>
      </c>
      <c r="DG607" t="str">
        <f>MID(SW_base_final[[#This Row],[date]],4,2)</f>
        <v/>
      </c>
      <c r="DH607" t="str">
        <f>RIGHT(SW_base_final[[#This Row],[date]],4)</f>
        <v/>
      </c>
    </row>
    <row r="608" spans="1:112" x14ac:dyDescent="0.3">
      <c r="A608" s="6" t="s">
        <v>1773</v>
      </c>
      <c r="B608" s="6" t="s">
        <v>113</v>
      </c>
      <c r="C608" s="6" t="s">
        <v>114</v>
      </c>
      <c r="D608" s="6" t="s">
        <v>115</v>
      </c>
      <c r="E608" s="6" t="s">
        <v>116</v>
      </c>
      <c r="F608" s="6" t="s">
        <v>117</v>
      </c>
      <c r="G608" s="6" t="s">
        <v>118</v>
      </c>
      <c r="H608" s="1">
        <v>44161.630982407405</v>
      </c>
      <c r="I608" s="6" t="s">
        <v>116</v>
      </c>
      <c r="J608" s="6" t="s">
        <v>116</v>
      </c>
      <c r="K608" s="6" t="s">
        <v>119</v>
      </c>
      <c r="L608">
        <v>2.2253061485374626E-4</v>
      </c>
      <c r="M608">
        <v>0.3031429194804422</v>
      </c>
      <c r="N608">
        <v>49280</v>
      </c>
      <c r="O608">
        <v>1388793.8366477061</v>
      </c>
      <c r="P608">
        <v>3061.9030622410355</v>
      </c>
      <c r="Q608">
        <v>9.5321128673005115E-2</v>
      </c>
      <c r="R608">
        <v>0.90467887132699487</v>
      </c>
      <c r="S608" s="7">
        <v>1.7708333333333332E-3</v>
      </c>
      <c r="T608">
        <v>1.960953403940813</v>
      </c>
      <c r="U608">
        <v>0.63375227148986701</v>
      </c>
      <c r="V608" s="6" t="s">
        <v>120</v>
      </c>
      <c r="W608" s="6" t="s">
        <v>121</v>
      </c>
      <c r="X608" s="6" t="s">
        <v>1774</v>
      </c>
      <c r="Y608" s="6" t="s">
        <v>148</v>
      </c>
      <c r="Z608" s="6" t="s">
        <v>124</v>
      </c>
      <c r="AA608">
        <v>-0.28892116617403629</v>
      </c>
      <c r="AB608">
        <v>-0.28802261526170525</v>
      </c>
      <c r="AC608">
        <v>-0.3044901547118124</v>
      </c>
      <c r="AD608">
        <v>-0.32931270664843137</v>
      </c>
      <c r="AE608">
        <v>-0.26313382055233481</v>
      </c>
      <c r="AF608">
        <v>-0.21219924996000183</v>
      </c>
      <c r="AG608">
        <v>265446.14831191418</v>
      </c>
      <c r="AH608">
        <v>-0.12873626108927794</v>
      </c>
      <c r="AI608">
        <v>-0.10463306894297686</v>
      </c>
      <c r="AJ608">
        <v>-0.20057578435782619</v>
      </c>
      <c r="AK608">
        <v>-0.17585073488031266</v>
      </c>
      <c r="AL608">
        <v>-1.5790278729151286E-2</v>
      </c>
      <c r="AM608">
        <v>6.4279185674767092E-3</v>
      </c>
      <c r="AN608">
        <v>0.6098880666010601</v>
      </c>
      <c r="AO608">
        <v>0.39011193339893985</v>
      </c>
      <c r="AP608">
        <v>1.9013354579170814</v>
      </c>
      <c r="AQ608">
        <v>2640562.965354987</v>
      </c>
      <c r="AR608">
        <v>-0.42884638107840711</v>
      </c>
      <c r="AS608">
        <v>-0.60194033724605633</v>
      </c>
      <c r="AT608">
        <v>-0.4487183908578487</v>
      </c>
      <c r="AU608">
        <v>-0.59082945535067855</v>
      </c>
      <c r="AV608">
        <v>-0.37978524918816714</v>
      </c>
      <c r="AW608">
        <v>-0.62432660985068023</v>
      </c>
      <c r="AX608">
        <v>847008.78794053791</v>
      </c>
      <c r="AY608">
        <v>148869.92597730845</v>
      </c>
      <c r="AZ608" s="8">
        <v>1.4930555555555556E-3</v>
      </c>
      <c r="BA608">
        <v>2.1416015608847268</v>
      </c>
      <c r="BB608">
        <v>1813955.3423365364</v>
      </c>
      <c r="BC608">
        <v>0.60873375817492492</v>
      </c>
      <c r="BD608">
        <v>541785.0487071682</v>
      </c>
      <c r="BE608">
        <v>116576.22233460574</v>
      </c>
      <c r="BF608" s="8">
        <v>2.1875000000000002E-3</v>
      </c>
      <c r="BG608">
        <v>1.525711396043391</v>
      </c>
      <c r="BH608">
        <v>826607.62301845022</v>
      </c>
      <c r="BI608">
        <v>0.67286538597970025</v>
      </c>
      <c r="BJ608">
        <v>3.9279547478118897E-2</v>
      </c>
      <c r="BK608">
        <v>5.6443298416861392E-3</v>
      </c>
      <c r="BL608">
        <v>0.8463905204950174</v>
      </c>
      <c r="BM608">
        <v>7.7877150338452855E-2</v>
      </c>
      <c r="BN608">
        <v>3.0775042354658166E-2</v>
      </c>
      <c r="BO608">
        <v>3.3409492066637285E-5</v>
      </c>
      <c r="BQ608">
        <v>33246.996789181736</v>
      </c>
      <c r="BR608">
        <v>-0.33961110733974442</v>
      </c>
      <c r="BS608">
        <v>-0.38311535406329089</v>
      </c>
      <c r="BU608">
        <v>0.34685067030749717</v>
      </c>
      <c r="BV608">
        <v>-0.41371722888277918</v>
      </c>
      <c r="BW608">
        <v>716401.91203748889</v>
      </c>
      <c r="BX608">
        <v>-0.28602864102355741</v>
      </c>
      <c r="BY608">
        <v>-0.30276591979025558</v>
      </c>
      <c r="BZ608">
        <v>65916.781976561659</v>
      </c>
      <c r="CA608">
        <v>-0.42934453813154771</v>
      </c>
      <c r="CB608">
        <v>-0.49068071660292634</v>
      </c>
      <c r="CC608">
        <v>26048.613083494012</v>
      </c>
      <c r="CD608">
        <v>-0.41986891824769201</v>
      </c>
      <c r="CE608">
        <v>-0.39309536898917818</v>
      </c>
      <c r="CG608">
        <v>-0.75706763436507662</v>
      </c>
      <c r="CK608">
        <v>-1</v>
      </c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DD6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08" t="str">
        <f>IF(TRIM(SW_base_final[[#This Row],[Neg]])="","blocked",SW_base_final[[#This Row],[Neg]])</f>
        <v>blocked</v>
      </c>
      <c r="DF608" t="str">
        <f>LEFT(SW_base_final[[#This Row],[date]],2)</f>
        <v/>
      </c>
      <c r="DG608" t="str">
        <f>MID(SW_base_final[[#This Row],[date]],4,2)</f>
        <v/>
      </c>
      <c r="DH608" t="str">
        <f>RIGHT(SW_base_final[[#This Row],[date]],4)</f>
        <v/>
      </c>
    </row>
    <row r="609" spans="1:112" x14ac:dyDescent="0.3">
      <c r="A609" s="6" t="s">
        <v>1775</v>
      </c>
      <c r="B609" s="6" t="s">
        <v>113</v>
      </c>
      <c r="C609" s="6" t="s">
        <v>114</v>
      </c>
      <c r="D609" s="6" t="s">
        <v>115</v>
      </c>
      <c r="E609" s="6" t="s">
        <v>116</v>
      </c>
      <c r="F609" s="6" t="s">
        <v>117</v>
      </c>
      <c r="G609" s="6" t="s">
        <v>118</v>
      </c>
      <c r="H609" s="1">
        <v>44161.630982407405</v>
      </c>
      <c r="I609" s="6" t="s">
        <v>116</v>
      </c>
      <c r="J609" s="6" t="s">
        <v>116</v>
      </c>
      <c r="K609" s="6" t="s">
        <v>119</v>
      </c>
      <c r="L609">
        <v>2.2184236596357965E-4</v>
      </c>
      <c r="M609">
        <v>-0.10723837211523228</v>
      </c>
      <c r="N609">
        <v>4123</v>
      </c>
      <c r="O609">
        <v>17468256.463072568</v>
      </c>
      <c r="P609">
        <v>8690.5475281658128</v>
      </c>
      <c r="Q609">
        <v>0.31860698267214399</v>
      </c>
      <c r="R609">
        <v>0.68139301732785595</v>
      </c>
      <c r="S609" s="7">
        <v>2.627314814814815E-3</v>
      </c>
      <c r="T609">
        <v>1.6518526303914856</v>
      </c>
      <c r="U609">
        <v>0.56109686292905003</v>
      </c>
      <c r="V609" s="6" t="s">
        <v>120</v>
      </c>
      <c r="W609" s="6" t="s">
        <v>121</v>
      </c>
      <c r="X609" s="6" t="s">
        <v>465</v>
      </c>
      <c r="Y609" s="6" t="s">
        <v>148</v>
      </c>
      <c r="Z609" s="6" t="s">
        <v>124</v>
      </c>
      <c r="AA609">
        <v>0.15987834418215097</v>
      </c>
      <c r="AB609">
        <v>0.34442241531446216</v>
      </c>
      <c r="AC609">
        <v>0.1220438091388294</v>
      </c>
      <c r="AD609">
        <v>0.14765778945722352</v>
      </c>
      <c r="AE609">
        <v>0.17105013037711458</v>
      </c>
      <c r="AF609">
        <v>0.41296070138909857</v>
      </c>
      <c r="AG609">
        <v>4008241.8740647533</v>
      </c>
      <c r="AH609">
        <v>0.17086701383512937</v>
      </c>
      <c r="AI609">
        <v>0.20341945592666133</v>
      </c>
      <c r="AJ609">
        <v>0.19662916922549956</v>
      </c>
      <c r="AK609">
        <v>0.10859838761593621</v>
      </c>
      <c r="AL609">
        <v>0.16276937965256422</v>
      </c>
      <c r="AM609">
        <v>0.23766269667699369</v>
      </c>
      <c r="AN609">
        <v>0.22053010642745982</v>
      </c>
      <c r="AO609">
        <v>0.77946989357254026</v>
      </c>
      <c r="AP609">
        <v>2.2621800124010654</v>
      </c>
      <c r="AQ609">
        <v>39516340.622258484</v>
      </c>
      <c r="AR609">
        <v>0.16097632049235333</v>
      </c>
      <c r="AS609">
        <v>8.3087161756462136E-2</v>
      </c>
      <c r="AT609">
        <v>0.14908781602503041</v>
      </c>
      <c r="AU609">
        <v>-3.9170098206968151E-2</v>
      </c>
      <c r="AV609">
        <v>0.16943283445277468</v>
      </c>
      <c r="AW609">
        <v>0.18881370477078385</v>
      </c>
      <c r="AX609">
        <v>3852276.4569035578</v>
      </c>
      <c r="AY609">
        <v>979670.05468053417</v>
      </c>
      <c r="AZ609" s="8">
        <v>6.1805555555555555E-3</v>
      </c>
      <c r="BA609">
        <v>4.2200968138124964</v>
      </c>
      <c r="BB609">
        <v>16256979.601703595</v>
      </c>
      <c r="BC609">
        <v>0.47518368371853498</v>
      </c>
      <c r="BD609">
        <v>13615980.00616901</v>
      </c>
      <c r="BE609">
        <v>3028571.8193842191</v>
      </c>
      <c r="BF609" s="8">
        <v>1.6203703703703703E-3</v>
      </c>
      <c r="BG609">
        <v>1.7082399511468691</v>
      </c>
      <c r="BH609">
        <v>23259361.020554896</v>
      </c>
      <c r="BI609">
        <v>0.58540369339299414</v>
      </c>
      <c r="BJ609">
        <v>0.35054111348131306</v>
      </c>
      <c r="BK609">
        <v>3.7578098610376348E-3</v>
      </c>
      <c r="BL609">
        <v>1.8134572259954129E-2</v>
      </c>
      <c r="BM609">
        <v>0.14817082307371793</v>
      </c>
      <c r="BN609">
        <v>0.47726664393796786</v>
      </c>
      <c r="BO609">
        <v>1.6211573119434138E-5</v>
      </c>
      <c r="BP609">
        <v>2.1128258128900084E-3</v>
      </c>
      <c r="BQ609">
        <v>1349727.1436082418</v>
      </c>
      <c r="BR609">
        <v>2.2277880640485526E-2</v>
      </c>
      <c r="BS609">
        <v>0.16809557702613409</v>
      </c>
      <c r="BT609">
        <v>14469.110112619057</v>
      </c>
      <c r="BU609">
        <v>-0.33470092304431176</v>
      </c>
      <c r="BV609">
        <v>-0.79631346401460568</v>
      </c>
      <c r="BW609">
        <v>69825.545351586756</v>
      </c>
      <c r="BX609">
        <v>-0.15727008983378954</v>
      </c>
      <c r="BY609">
        <v>1.012071043856404</v>
      </c>
      <c r="BZ609">
        <v>570518.47587068472</v>
      </c>
      <c r="CA609">
        <v>3.8514141018396897E-2</v>
      </c>
      <c r="CB609">
        <v>-0.39323354194307414</v>
      </c>
      <c r="CC609">
        <v>1837672.4420835322</v>
      </c>
      <c r="CD609">
        <v>0.26562329887854652</v>
      </c>
      <c r="CE609">
        <v>0.59656127699566808</v>
      </c>
      <c r="CG609">
        <v>-0.41728761817397808</v>
      </c>
      <c r="CH609">
        <v>-0.79176609694768263</v>
      </c>
      <c r="CI609">
        <v>8135.2464509867414</v>
      </c>
      <c r="CJ609">
        <v>0.51042172899880112</v>
      </c>
      <c r="CK609">
        <v>5.1640426809510771</v>
      </c>
      <c r="CL609" s="6" t="s">
        <v>1776</v>
      </c>
      <c r="CM609" s="6" t="s">
        <v>1777</v>
      </c>
      <c r="CN609" s="6" t="s">
        <v>1778</v>
      </c>
      <c r="CO609" s="6" t="s">
        <v>464</v>
      </c>
      <c r="CP609" s="6" t="s">
        <v>465</v>
      </c>
      <c r="CQ609" s="6" t="s">
        <v>1779</v>
      </c>
      <c r="CR609" s="6" t="s">
        <v>240</v>
      </c>
      <c r="CS609" s="6" t="s">
        <v>517</v>
      </c>
      <c r="CT609" s="6" t="s">
        <v>1780</v>
      </c>
      <c r="CU609" s="6"/>
      <c r="CV609">
        <v>0.63798198358200209</v>
      </c>
      <c r="CW609">
        <v>0.36201801641799791</v>
      </c>
      <c r="CX609">
        <v>0.12678054869135619</v>
      </c>
      <c r="CY609">
        <v>0.30608684660706048</v>
      </c>
      <c r="CZ609">
        <v>0.22573795562900886</v>
      </c>
      <c r="DA609">
        <v>0.16574979841020451</v>
      </c>
      <c r="DB609">
        <v>0.1132202762981378</v>
      </c>
      <c r="DC609">
        <v>6.2424574364231877E-2</v>
      </c>
      <c r="DD6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09" t="str">
        <f>IF(TRIM(SW_base_final[[#This Row],[Neg]])="","blocked",SW_base_final[[#This Row],[Neg]])</f>
        <v>blocked</v>
      </c>
      <c r="DF609" t="str">
        <f>LEFT(SW_base_final[[#This Row],[date]],2)</f>
        <v/>
      </c>
      <c r="DG609" t="str">
        <f>MID(SW_base_final[[#This Row],[date]],4,2)</f>
        <v/>
      </c>
      <c r="DH609" t="str">
        <f>RIGHT(SW_base_final[[#This Row],[date]],4)</f>
        <v/>
      </c>
    </row>
    <row r="610" spans="1:112" x14ac:dyDescent="0.3">
      <c r="A610" s="6" t="s">
        <v>1781</v>
      </c>
      <c r="B610" s="6" t="s">
        <v>190</v>
      </c>
      <c r="C610" s="6" t="s">
        <v>114</v>
      </c>
      <c r="D610" s="6" t="s">
        <v>117</v>
      </c>
      <c r="E610" s="6" t="s">
        <v>116</v>
      </c>
      <c r="F610" s="6" t="s">
        <v>117</v>
      </c>
      <c r="G610" s="6" t="s">
        <v>118</v>
      </c>
      <c r="H610" s="1">
        <v>44161.630982407405</v>
      </c>
      <c r="I610" s="6" t="s">
        <v>116</v>
      </c>
      <c r="J610" s="6" t="s">
        <v>116</v>
      </c>
      <c r="K610" s="6" t="s">
        <v>119</v>
      </c>
      <c r="L610">
        <v>2.2075550631124705E-4</v>
      </c>
      <c r="M610">
        <v>-8.7829298250836726E-2</v>
      </c>
      <c r="N610">
        <v>631785</v>
      </c>
      <c r="O610">
        <v>16705.626387348577</v>
      </c>
      <c r="P610">
        <v>7391.5232022589298</v>
      </c>
      <c r="Q610">
        <v>0.75909778488516344</v>
      </c>
      <c r="R610">
        <v>0.24090221511483656</v>
      </c>
      <c r="S610" s="7">
        <v>2.7777777777777779E-3</v>
      </c>
      <c r="T610">
        <v>9.2521598347678253</v>
      </c>
      <c r="U610">
        <v>0.37074835146432894</v>
      </c>
      <c r="V610" s="6" t="s">
        <v>120</v>
      </c>
      <c r="W610" s="6" t="s">
        <v>121</v>
      </c>
      <c r="X610" s="6" t="s">
        <v>122</v>
      </c>
      <c r="Y610" s="6" t="s">
        <v>123</v>
      </c>
      <c r="Z610" s="6" t="s">
        <v>192</v>
      </c>
      <c r="AA610">
        <v>7.8313969727848987E-2</v>
      </c>
      <c r="AB610">
        <v>0.83629060182240589</v>
      </c>
      <c r="AC610">
        <v>0.11125644788411471</v>
      </c>
      <c r="AD610">
        <v>3.9366760078329168</v>
      </c>
      <c r="AE610">
        <v>-5.0585407621771328E-2</v>
      </c>
      <c r="AF610">
        <v>-0.52627733604810056</v>
      </c>
      <c r="AG610">
        <v>7783.2219592789306</v>
      </c>
      <c r="AH610">
        <v>-0.10083515536604581</v>
      </c>
      <c r="AI610">
        <v>0.41272750757302701</v>
      </c>
      <c r="AJ610">
        <v>-0.11828215221632954</v>
      </c>
      <c r="AK610">
        <v>2.3997786061345145</v>
      </c>
      <c r="AL610">
        <v>-5.6430110614916873E-2</v>
      </c>
      <c r="AM610">
        <v>-0.40890916265903188</v>
      </c>
      <c r="AN610">
        <v>0.82078428527929936</v>
      </c>
      <c r="AO610">
        <v>0.17921571472070064</v>
      </c>
      <c r="AP610">
        <v>10.82447829030226</v>
      </c>
      <c r="AQ610">
        <v>180829.69015575523</v>
      </c>
      <c r="AR610">
        <v>0.25518869180976544</v>
      </c>
      <c r="AS610">
        <v>2.3069362393833464</v>
      </c>
      <c r="AT610">
        <v>0.35666019143786198</v>
      </c>
      <c r="AU610">
        <v>3.1978464079946214</v>
      </c>
      <c r="AV610">
        <v>1.0304610239947998E-2</v>
      </c>
      <c r="AW610">
        <v>0.95935358805449744</v>
      </c>
      <c r="AX610">
        <v>13711.715614482908</v>
      </c>
      <c r="AY610">
        <v>5479.3368704207151</v>
      </c>
      <c r="AZ610" s="8">
        <v>3.0902777777777777E-3</v>
      </c>
      <c r="BA610">
        <v>10.078093181229466</v>
      </c>
      <c r="BB610">
        <v>138187.9476372778</v>
      </c>
      <c r="BC610">
        <v>0.331394311558109</v>
      </c>
      <c r="BF610" s="8">
        <v>1.3078703703703703E-3</v>
      </c>
      <c r="BG610">
        <v>14.242823435136053</v>
      </c>
      <c r="BH610">
        <v>42641.742518477469</v>
      </c>
      <c r="BI610">
        <v>0.55098465254774465</v>
      </c>
      <c r="BJ610">
        <v>0.20770079075880374</v>
      </c>
      <c r="BL610">
        <v>2.4866800724079624E-2</v>
      </c>
      <c r="BM610">
        <v>2.2201929335455301E-3</v>
      </c>
      <c r="BN610">
        <v>0.49099060311021964</v>
      </c>
      <c r="BO610">
        <v>0.27422161247335142</v>
      </c>
      <c r="BR610">
        <v>7.2153077087672157E-2</v>
      </c>
      <c r="BS610">
        <v>5.1201562641657645</v>
      </c>
      <c r="BX610">
        <v>22.176994974056122</v>
      </c>
      <c r="CC610">
        <v>6538.2707853700431</v>
      </c>
      <c r="CD610">
        <v>-4.5944330711257697E-2</v>
      </c>
      <c r="CE610">
        <v>3.3608721790838523</v>
      </c>
      <c r="CG610">
        <v>0.39465453896114133</v>
      </c>
      <c r="CH610">
        <v>4.4326230792136734</v>
      </c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>
        <v>0.57642058668911733</v>
      </c>
      <c r="CW610">
        <v>0.42357941331088267</v>
      </c>
      <c r="CX610">
        <v>0.14654751793070334</v>
      </c>
      <c r="CY610">
        <v>0.25191787768407703</v>
      </c>
      <c r="CZ610">
        <v>0.20760918661104308</v>
      </c>
      <c r="DA610">
        <v>0.169036830008509</v>
      </c>
      <c r="DB610">
        <v>0.12651835881187393</v>
      </c>
      <c r="DC610">
        <v>9.8370228953793701E-2</v>
      </c>
      <c r="DD6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10" t="str">
        <f>IF(TRIM(SW_base_final[[#This Row],[Neg]])="","blocked",SW_base_final[[#This Row],[Neg]])</f>
        <v>blocked</v>
      </c>
      <c r="DF610" t="str">
        <f>LEFT(SW_base_final[[#This Row],[date]],2)</f>
        <v/>
      </c>
      <c r="DG610" t="str">
        <f>MID(SW_base_final[[#This Row],[date]],4,2)</f>
        <v/>
      </c>
      <c r="DH610" t="str">
        <f>RIGHT(SW_base_final[[#This Row],[date]],4)</f>
        <v/>
      </c>
    </row>
    <row r="611" spans="1:112" x14ac:dyDescent="0.3">
      <c r="A611" s="6" t="s">
        <v>1782</v>
      </c>
      <c r="B611" s="6" t="s">
        <v>113</v>
      </c>
      <c r="C611" s="6" t="s">
        <v>114</v>
      </c>
      <c r="D611" s="6" t="s">
        <v>115</v>
      </c>
      <c r="E611" s="6" t="s">
        <v>116</v>
      </c>
      <c r="F611" s="6" t="s">
        <v>117</v>
      </c>
      <c r="G611" s="6" t="s">
        <v>118</v>
      </c>
      <c r="H611" s="1">
        <v>44161.630982407405</v>
      </c>
      <c r="I611" s="6" t="s">
        <v>116</v>
      </c>
      <c r="J611" s="6" t="s">
        <v>116</v>
      </c>
      <c r="K611" s="6" t="s">
        <v>119</v>
      </c>
      <c r="L611">
        <v>2.2029258845411009E-4</v>
      </c>
      <c r="M611">
        <v>0.31258544730488014</v>
      </c>
      <c r="N611">
        <v>65711</v>
      </c>
      <c r="O611">
        <v>753082.77316693775</v>
      </c>
      <c r="P611">
        <v>5884.6229310133222</v>
      </c>
      <c r="Q611">
        <v>0.53530791861643834</v>
      </c>
      <c r="R611">
        <v>0.46469208138356166</v>
      </c>
      <c r="S611" s="7">
        <v>5.6828703703703702E-3</v>
      </c>
      <c r="T611">
        <v>4.9294833040247035</v>
      </c>
      <c r="U611">
        <v>0.37864219721458342</v>
      </c>
      <c r="V611" s="6" t="s">
        <v>120</v>
      </c>
      <c r="W611" s="6" t="s">
        <v>121</v>
      </c>
      <c r="X611" s="6" t="s">
        <v>130</v>
      </c>
      <c r="Y611" s="6" t="s">
        <v>775</v>
      </c>
      <c r="Z611" s="6" t="s">
        <v>180</v>
      </c>
      <c r="AA611">
        <v>-0.60998271829335993</v>
      </c>
      <c r="AB611">
        <v>-0.35794231144888056</v>
      </c>
      <c r="AC611">
        <v>-0.6070815478300049</v>
      </c>
      <c r="AD611">
        <v>-0.43577871760607079</v>
      </c>
      <c r="AE611">
        <v>-0.61501728122661536</v>
      </c>
      <c r="AF611">
        <v>-0.15034251988207992</v>
      </c>
      <c r="AG611">
        <v>218183.35789872584</v>
      </c>
      <c r="AH611">
        <v>-0.45474008367354402</v>
      </c>
      <c r="AI611">
        <v>-0.2399481477440969</v>
      </c>
      <c r="AJ611">
        <v>-0.28390466050091223</v>
      </c>
      <c r="AK611">
        <v>-0.35903231338913322</v>
      </c>
      <c r="AL611">
        <v>-0.58830576382217725</v>
      </c>
      <c r="AM611">
        <v>1.7005032346965265E-2</v>
      </c>
      <c r="AN611">
        <v>0.63913599708552815</v>
      </c>
      <c r="AO611">
        <v>0.36086400291447179</v>
      </c>
      <c r="AP611">
        <v>3.397685045432401</v>
      </c>
      <c r="AQ611">
        <v>2558738.0763620655</v>
      </c>
      <c r="AR611">
        <v>-0.62338960035652957</v>
      </c>
      <c r="AS611">
        <v>-0.24872477227323253</v>
      </c>
      <c r="AT611">
        <v>-0.63218821881646459</v>
      </c>
      <c r="AU611">
        <v>-0.3391046164734064</v>
      </c>
      <c r="AV611">
        <v>-0.60888097877080083</v>
      </c>
      <c r="AW611">
        <v>-4.6527431655119522E-2</v>
      </c>
      <c r="AX611">
        <v>481322.30911598541</v>
      </c>
      <c r="AY611">
        <v>125729.60577738514</v>
      </c>
      <c r="AZ611" s="8">
        <v>7.0717592592592594E-3</v>
      </c>
      <c r="BA611">
        <v>3.2319041501669221</v>
      </c>
      <c r="BB611">
        <v>1555587.5683998794</v>
      </c>
      <c r="BC611">
        <v>0.35046709725641628</v>
      </c>
      <c r="BD611">
        <v>271760.46405095235</v>
      </c>
      <c r="BE611">
        <v>92453.752121340716</v>
      </c>
      <c r="BF611" s="8">
        <v>3.2291666666666666E-3</v>
      </c>
      <c r="BG611">
        <v>3.691304073480334</v>
      </c>
      <c r="BH611">
        <v>1003150.5079621862</v>
      </c>
      <c r="BI611">
        <v>0.42854387889884832</v>
      </c>
      <c r="BJ611">
        <v>0.75238859993269258</v>
      </c>
      <c r="BK611">
        <v>1.568910542382038E-2</v>
      </c>
      <c r="BL611">
        <v>3.9664757530910987E-3</v>
      </c>
      <c r="BM611">
        <v>3.8591613743564041E-2</v>
      </c>
      <c r="BN611">
        <v>0.18868114660458452</v>
      </c>
      <c r="BO611">
        <v>5.7437278718237677E-5</v>
      </c>
      <c r="BP611">
        <v>6.2562126352923026E-4</v>
      </c>
      <c r="BQ611">
        <v>360772.78451801557</v>
      </c>
      <c r="BR611">
        <v>-0.63221282529112144</v>
      </c>
      <c r="BS611">
        <v>-0.48713735373898426</v>
      </c>
      <c r="BT611">
        <v>7522.9771568239221</v>
      </c>
      <c r="BU611">
        <v>-0.42104040109010032</v>
      </c>
      <c r="BV611">
        <v>2.8293044522589308</v>
      </c>
      <c r="BX611">
        <v>0.75134732025639805</v>
      </c>
      <c r="BY611">
        <v>0.11729007474158748</v>
      </c>
      <c r="BZ611">
        <v>18504.804499370177</v>
      </c>
      <c r="CA611">
        <v>-0.60300659010875957</v>
      </c>
      <c r="CB611">
        <v>0.80191421684501951</v>
      </c>
      <c r="CC611">
        <v>90473.224411796502</v>
      </c>
      <c r="CD611">
        <v>-0.50216241406556983</v>
      </c>
      <c r="CE611">
        <v>-0.32211807358233835</v>
      </c>
      <c r="CG611">
        <v>-0.78823482077286389</v>
      </c>
      <c r="CJ611">
        <v>3.391657585938102</v>
      </c>
      <c r="CK611">
        <v>0.39633284712877281</v>
      </c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>
        <v>0.67731553138139389</v>
      </c>
      <c r="CW611">
        <v>0.32268446861860611</v>
      </c>
      <c r="CX611">
        <v>0.22070872819668352</v>
      </c>
      <c r="CY611">
        <v>0.32193056995288138</v>
      </c>
      <c r="CZ611">
        <v>0.20567825815013413</v>
      </c>
      <c r="DA611">
        <v>0.12665556138589751</v>
      </c>
      <c r="DB611">
        <v>7.8649321496533073E-2</v>
      </c>
      <c r="DC611">
        <v>4.637756081787036E-2</v>
      </c>
      <c r="DD6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11" t="str">
        <f>IF(TRIM(SW_base_final[[#This Row],[Neg]])="","blocked",SW_base_final[[#This Row],[Neg]])</f>
        <v>blocked</v>
      </c>
      <c r="DF611" t="str">
        <f>LEFT(SW_base_final[[#This Row],[date]],2)</f>
        <v/>
      </c>
      <c r="DG611" t="str">
        <f>MID(SW_base_final[[#This Row],[date]],4,2)</f>
        <v/>
      </c>
      <c r="DH611" t="str">
        <f>RIGHT(SW_base_final[[#This Row],[date]],4)</f>
        <v/>
      </c>
    </row>
    <row r="612" spans="1:112" x14ac:dyDescent="0.3">
      <c r="A612" s="6" t="s">
        <v>1783</v>
      </c>
      <c r="B612" s="6" t="s">
        <v>190</v>
      </c>
      <c r="C612" s="6" t="s">
        <v>114</v>
      </c>
      <c r="D612" s="6" t="s">
        <v>117</v>
      </c>
      <c r="E612" s="6" t="s">
        <v>116</v>
      </c>
      <c r="F612" s="6" t="s">
        <v>117</v>
      </c>
      <c r="G612" s="6" t="s">
        <v>118</v>
      </c>
      <c r="H612" s="1">
        <v>44161.630982407405</v>
      </c>
      <c r="I612" s="6" t="s">
        <v>116</v>
      </c>
      <c r="J612" s="6" t="s">
        <v>116</v>
      </c>
      <c r="K612" s="6" t="s">
        <v>119</v>
      </c>
      <c r="L612">
        <v>2.2026880852879391E-4</v>
      </c>
      <c r="M612">
        <v>1.6502850837155872E-2</v>
      </c>
      <c r="N612">
        <v>62468</v>
      </c>
      <c r="O612">
        <v>722906.2072236723</v>
      </c>
      <c r="P612">
        <v>6806.8071463262959</v>
      </c>
      <c r="Q612">
        <v>0.38240415462673022</v>
      </c>
      <c r="R612">
        <v>0.61759584537326973</v>
      </c>
      <c r="S612" s="7">
        <v>1.8402777777777777E-3</v>
      </c>
      <c r="T612">
        <v>4.6438379450297553</v>
      </c>
      <c r="U612">
        <v>0.43528834292289242</v>
      </c>
      <c r="V612" s="6" t="s">
        <v>117</v>
      </c>
      <c r="W612" s="6" t="s">
        <v>121</v>
      </c>
      <c r="X612" s="6" t="s">
        <v>152</v>
      </c>
      <c r="Y612" s="6" t="s">
        <v>123</v>
      </c>
      <c r="Z612" s="6" t="s">
        <v>180</v>
      </c>
      <c r="AA612">
        <v>0.20511767665746738</v>
      </c>
      <c r="AB612">
        <v>1.446905281377016</v>
      </c>
      <c r="AC612">
        <v>0.18286287716341376</v>
      </c>
      <c r="AD612">
        <v>0.86773537186463146</v>
      </c>
      <c r="AE612">
        <v>0.22252270056820156</v>
      </c>
      <c r="AF612">
        <v>2.1971028733354392</v>
      </c>
      <c r="AG612">
        <v>177105.92196424818</v>
      </c>
      <c r="AH612">
        <v>0.33643010902910264</v>
      </c>
      <c r="AI612">
        <v>2.8026106093948302</v>
      </c>
      <c r="AJ612">
        <v>0.62774102819830024</v>
      </c>
      <c r="AK612">
        <v>2.8071241538899607</v>
      </c>
      <c r="AL612">
        <v>0.22164313176905104</v>
      </c>
      <c r="AM612">
        <v>2.8002451847660628</v>
      </c>
      <c r="AN612">
        <v>0.43075347887622739</v>
      </c>
      <c r="AO612">
        <v>0.56924652112377261</v>
      </c>
      <c r="AP612">
        <v>3.5530740616674081</v>
      </c>
      <c r="AQ612">
        <v>2568539.2939047944</v>
      </c>
      <c r="AR612">
        <v>5.9012507982886042E-2</v>
      </c>
      <c r="AS612">
        <v>0.25441303856119712</v>
      </c>
      <c r="AT612">
        <v>-2.6868234502858357E-2</v>
      </c>
      <c r="AU612">
        <v>0.13872212558756858</v>
      </c>
      <c r="AV612">
        <v>0.22726091007310845</v>
      </c>
      <c r="AW612">
        <v>0.48948930458319273</v>
      </c>
      <c r="AX612">
        <v>311394.36366281577</v>
      </c>
      <c r="AY612">
        <v>60972.502698285127</v>
      </c>
      <c r="AZ612" s="8">
        <v>3.3333333333333335E-3</v>
      </c>
      <c r="BA612">
        <v>5.0181368400243622</v>
      </c>
      <c r="BB612">
        <v>1562619.5280723195</v>
      </c>
      <c r="BC612">
        <v>0.2244958853815861</v>
      </c>
      <c r="BD612">
        <v>411511.84356085648</v>
      </c>
      <c r="BE612">
        <v>116133.41926596305</v>
      </c>
      <c r="BF612" s="8">
        <v>7.0601851851851847E-4</v>
      </c>
      <c r="BG612">
        <v>2.4444491247885902</v>
      </c>
      <c r="BH612">
        <v>1005919.7658324748</v>
      </c>
      <c r="BI612">
        <v>0.59479671238562715</v>
      </c>
      <c r="BJ612">
        <v>0.59514704023047471</v>
      </c>
      <c r="BK612">
        <v>1.0140919252969442E-2</v>
      </c>
      <c r="BL612">
        <v>0.3514909609724764</v>
      </c>
      <c r="BM612">
        <v>1.0035261706242511E-3</v>
      </c>
      <c r="BN612">
        <v>4.2217553373455174E-2</v>
      </c>
      <c r="BQ612">
        <v>185325.43387837691</v>
      </c>
      <c r="BR612">
        <v>0.18089768776457515</v>
      </c>
      <c r="BS612">
        <v>0.8878103188012223</v>
      </c>
      <c r="BU612">
        <v>0.18470918967828953</v>
      </c>
      <c r="BV612">
        <v>-0.39936472867500827</v>
      </c>
      <c r="BW612">
        <v>109452.30412525591</v>
      </c>
      <c r="BX612">
        <v>0.15672670970702218</v>
      </c>
      <c r="BY612">
        <v>0.88583594177976699</v>
      </c>
      <c r="CA612">
        <v>7.068278350185448</v>
      </c>
      <c r="CB612">
        <v>-0.8399577193678317</v>
      </c>
      <c r="CC612">
        <v>13146.308168128035</v>
      </c>
      <c r="CD612">
        <v>0.46198281373292671</v>
      </c>
      <c r="CE612">
        <v>2.9785994430508809</v>
      </c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>
        <v>0.59940321407143704</v>
      </c>
      <c r="CW612">
        <v>0.40059678592856296</v>
      </c>
      <c r="CX612">
        <v>6.6423712918521186E-2</v>
      </c>
      <c r="CY612">
        <v>0.17067704876281883</v>
      </c>
      <c r="CZ612">
        <v>0.17447144556059668</v>
      </c>
      <c r="DA612">
        <v>0.20313523977851916</v>
      </c>
      <c r="DB612">
        <v>0.19828202806028075</v>
      </c>
      <c r="DC612">
        <v>0.18701052491926345</v>
      </c>
      <c r="DD6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12" t="str">
        <f>IF(TRIM(SW_base_final[[#This Row],[Neg]])="","blocked",SW_base_final[[#This Row],[Neg]])</f>
        <v>blocked</v>
      </c>
      <c r="DF612" t="str">
        <f>LEFT(SW_base_final[[#This Row],[date]],2)</f>
        <v/>
      </c>
      <c r="DG612" t="str">
        <f>MID(SW_base_final[[#This Row],[date]],4,2)</f>
        <v/>
      </c>
      <c r="DH612" t="str">
        <f>RIGHT(SW_base_final[[#This Row],[date]],4)</f>
        <v/>
      </c>
    </row>
    <row r="613" spans="1:112" x14ac:dyDescent="0.3">
      <c r="A613" s="6" t="s">
        <v>1784</v>
      </c>
      <c r="B613" s="6" t="s">
        <v>297</v>
      </c>
      <c r="C613" s="6" t="s">
        <v>114</v>
      </c>
      <c r="D613" s="6" t="s">
        <v>115</v>
      </c>
      <c r="E613" s="6" t="s">
        <v>116</v>
      </c>
      <c r="F613" s="6" t="s">
        <v>117</v>
      </c>
      <c r="G613" s="6" t="s">
        <v>118</v>
      </c>
      <c r="H613" s="1">
        <v>44161.630982407405</v>
      </c>
      <c r="I613" s="6" t="s">
        <v>145</v>
      </c>
      <c r="J613" s="6" t="s">
        <v>146</v>
      </c>
      <c r="K613" s="6" t="s">
        <v>119</v>
      </c>
      <c r="L613">
        <v>0.12685558620155057</v>
      </c>
      <c r="M613">
        <v>-1.8856480195312473E-2</v>
      </c>
      <c r="N613">
        <v>1</v>
      </c>
      <c r="O613">
        <v>88053857974.431335</v>
      </c>
      <c r="P613">
        <v>5690199.6635078462</v>
      </c>
      <c r="Q613">
        <v>0.53181623750983142</v>
      </c>
      <c r="R613">
        <v>0.46818376249016858</v>
      </c>
      <c r="S613" s="7">
        <v>7.8935185185185185E-3</v>
      </c>
      <c r="T613">
        <v>8.7596738890001884</v>
      </c>
      <c r="U613">
        <v>0.28362023493645827</v>
      </c>
      <c r="V613" s="6" t="s">
        <v>117</v>
      </c>
      <c r="W613" s="6" t="s">
        <v>121</v>
      </c>
      <c r="X613" s="6" t="s">
        <v>130</v>
      </c>
      <c r="Y613" s="6" t="s">
        <v>197</v>
      </c>
      <c r="Z613" s="6" t="s">
        <v>180</v>
      </c>
      <c r="AA613">
        <v>4.6011712438930319E-2</v>
      </c>
      <c r="AB613">
        <v>0.10594803207686598</v>
      </c>
      <c r="AC613">
        <v>4.5725643624477952E-2</v>
      </c>
      <c r="AD613">
        <v>0.21176758784410543</v>
      </c>
      <c r="AE613">
        <v>4.6237757226823772E-2</v>
      </c>
      <c r="AF613">
        <v>3.4592556946705821E-2</v>
      </c>
      <c r="AG613">
        <v>2888355344.4530392</v>
      </c>
      <c r="AH613">
        <v>3.1751696899530391E-2</v>
      </c>
      <c r="AI613">
        <v>4.1061490654672461E-2</v>
      </c>
      <c r="AJ613">
        <v>2.0012686625141551E-3</v>
      </c>
      <c r="AK613">
        <v>-4.2747770899899895E-2</v>
      </c>
      <c r="AL613">
        <v>4.13240123546188E-2</v>
      </c>
      <c r="AM613">
        <v>7.0067155947197257E-2</v>
      </c>
      <c r="AN613">
        <v>0.44127507438648467</v>
      </c>
      <c r="AO613">
        <v>0.55872492561351528</v>
      </c>
      <c r="AP613">
        <v>8.5240946908210447</v>
      </c>
      <c r="AQ613">
        <v>750579423266.1604</v>
      </c>
      <c r="AR613">
        <v>3.4232258614108391E-2</v>
      </c>
      <c r="AS613">
        <v>0.12069867699021897</v>
      </c>
      <c r="AT613">
        <v>2.723448552257679E-2</v>
      </c>
      <c r="AU613">
        <v>0.16034305780579072</v>
      </c>
      <c r="AV613">
        <v>4.4871343129005536E-2</v>
      </c>
      <c r="AW613">
        <v>6.6247838715571605E-2</v>
      </c>
      <c r="AX613">
        <v>38855972727.684143</v>
      </c>
      <c r="AY613">
        <v>682836757.3704412</v>
      </c>
      <c r="AZ613" s="8">
        <v>1.1631944444444445E-2</v>
      </c>
      <c r="BA613">
        <v>11.573732222290664</v>
      </c>
      <c r="BB613">
        <v>449708623586.84521</v>
      </c>
      <c r="BC613">
        <v>0.2525611319433459</v>
      </c>
      <c r="BD613">
        <v>49197885246.747192</v>
      </c>
      <c r="BE613">
        <v>2205518587.0825982</v>
      </c>
      <c r="BF613" s="8">
        <v>4.9421296296296297E-3</v>
      </c>
      <c r="BG613">
        <v>6.1155230183233904</v>
      </c>
      <c r="BH613">
        <v>300870799679.31519</v>
      </c>
      <c r="BI613">
        <v>0.30815038806791828</v>
      </c>
      <c r="BJ613">
        <v>0.94768438891429785</v>
      </c>
      <c r="BK613">
        <v>2.2485472980986409E-3</v>
      </c>
      <c r="BL613">
        <v>1.9881599938934458E-2</v>
      </c>
      <c r="BM613">
        <v>2.3261667199476158E-2</v>
      </c>
      <c r="BN613">
        <v>5.099057106065571E-3</v>
      </c>
      <c r="BO613">
        <v>4.2533984387953114E-4</v>
      </c>
      <c r="BP613">
        <v>1.3993996992475871E-3</v>
      </c>
      <c r="BQ613">
        <v>36822575768.102295</v>
      </c>
      <c r="BR613">
        <v>4.6781361941170774E-2</v>
      </c>
      <c r="BS613">
        <v>0.20826778781838495</v>
      </c>
      <c r="BT613">
        <v>87368014.310391396</v>
      </c>
      <c r="BU613">
        <v>-7.4443356687174167E-2</v>
      </c>
      <c r="BV613">
        <v>0.10642341131347122</v>
      </c>
      <c r="BW613">
        <v>772505834.96603048</v>
      </c>
      <c r="BX613">
        <v>4.2306275951476735E-2</v>
      </c>
      <c r="BY613">
        <v>0.69645435761267804</v>
      </c>
      <c r="BZ613">
        <v>903839414.22353816</v>
      </c>
      <c r="CA613">
        <v>-1.7230708080594459E-2</v>
      </c>
      <c r="CB613">
        <v>9.2987057833228581E-2</v>
      </c>
      <c r="CC613">
        <v>198125471.76078859</v>
      </c>
      <c r="CD613">
        <v>4.3918940276860052E-2</v>
      </c>
      <c r="CE613">
        <v>0.10196162196278391</v>
      </c>
      <c r="CF613">
        <v>16526713.757931504</v>
      </c>
      <c r="CG613">
        <v>1.9830576925603083E-2</v>
      </c>
      <c r="CH613">
        <v>0.63344701696276062</v>
      </c>
      <c r="CI613">
        <v>54374116.592168339</v>
      </c>
      <c r="CJ613">
        <v>2.1796214732733636</v>
      </c>
      <c r="CK613">
        <v>0.40000074488232817</v>
      </c>
      <c r="CL613" s="6" t="s">
        <v>1785</v>
      </c>
      <c r="CM613" s="6" t="s">
        <v>1786</v>
      </c>
      <c r="CN613" s="6" t="s">
        <v>1787</v>
      </c>
      <c r="CO613" s="6" t="s">
        <v>331</v>
      </c>
      <c r="CP613" s="6" t="s">
        <v>130</v>
      </c>
      <c r="CQ613" s="6" t="s">
        <v>1788</v>
      </c>
      <c r="CR613" s="6" t="s">
        <v>495</v>
      </c>
      <c r="CS613" s="6" t="s">
        <v>273</v>
      </c>
      <c r="CT613" s="6" t="s">
        <v>1789</v>
      </c>
      <c r="CU613" s="6" t="s">
        <v>1790</v>
      </c>
      <c r="CV613">
        <v>0.54554930578791005</v>
      </c>
      <c r="CW613">
        <v>0.45445069421208995</v>
      </c>
      <c r="CX613">
        <v>0.24319802165426621</v>
      </c>
      <c r="CY613">
        <v>0.33047333817187075</v>
      </c>
      <c r="CZ613">
        <v>0.19680384417141777</v>
      </c>
      <c r="DA613">
        <v>0.11447688748346525</v>
      </c>
      <c r="DB613">
        <v>7.2914417469583562E-2</v>
      </c>
      <c r="DC613">
        <v>4.2133491049396593E-2</v>
      </c>
      <c r="DD6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13" t="str">
        <f>IF(TRIM(SW_base_final[[#This Row],[Neg]])="","blocked",SW_base_final[[#This Row],[Neg]])</f>
        <v>blocked</v>
      </c>
      <c r="DF613" t="str">
        <f>LEFT(SW_base_final[[#This Row],[date]],2)</f>
        <v/>
      </c>
      <c r="DG613" t="str">
        <f>MID(SW_base_final[[#This Row],[date]],4,2)</f>
        <v/>
      </c>
      <c r="DH613" t="str">
        <f>RIGHT(SW_base_final[[#This Row],[date]],4)</f>
        <v/>
      </c>
    </row>
    <row r="614" spans="1:112" x14ac:dyDescent="0.3">
      <c r="A614" s="6" t="s">
        <v>1791</v>
      </c>
      <c r="B614" s="6" t="s">
        <v>113</v>
      </c>
      <c r="C614" s="6" t="s">
        <v>114</v>
      </c>
      <c r="D614" s="6" t="s">
        <v>115</v>
      </c>
      <c r="E614" s="6" t="s">
        <v>170</v>
      </c>
      <c r="F614" s="6" t="s">
        <v>714</v>
      </c>
      <c r="G614" s="6" t="s">
        <v>118</v>
      </c>
      <c r="H614" s="1">
        <v>44161.630982407405</v>
      </c>
      <c r="I614" s="6" t="s">
        <v>145</v>
      </c>
      <c r="J614" s="6" t="s">
        <v>146</v>
      </c>
      <c r="K614" s="6" t="s">
        <v>119</v>
      </c>
      <c r="L614">
        <v>7.7674409195231053E-2</v>
      </c>
      <c r="M614">
        <v>-4.5835134457648932E-2</v>
      </c>
      <c r="N614">
        <v>3</v>
      </c>
      <c r="O614">
        <v>24906406464.908558</v>
      </c>
      <c r="P614">
        <v>4758089.7430878542</v>
      </c>
      <c r="Q614">
        <v>0.62562865508846432</v>
      </c>
      <c r="R614">
        <v>0.37437134491153568</v>
      </c>
      <c r="S614" s="7">
        <v>7.5925925925925926E-3</v>
      </c>
      <c r="T614">
        <v>11.893739731304983</v>
      </c>
      <c r="U614">
        <v>0.3188512707466617</v>
      </c>
      <c r="V614" s="6" t="s">
        <v>117</v>
      </c>
      <c r="W614" s="6" t="s">
        <v>121</v>
      </c>
      <c r="X614" s="6" t="s">
        <v>130</v>
      </c>
      <c r="Y614" s="6" t="s">
        <v>327</v>
      </c>
      <c r="Z614" s="6" t="s">
        <v>180</v>
      </c>
      <c r="AA614">
        <v>2.334703327139942E-2</v>
      </c>
      <c r="AB614">
        <v>1.2538864029237207E-2</v>
      </c>
      <c r="AC614">
        <v>2.2286912832183869E-2</v>
      </c>
      <c r="AD614">
        <v>-5.9359551819873069E-3</v>
      </c>
      <c r="AE614">
        <v>2.4194883238836784E-2</v>
      </c>
      <c r="AF614">
        <v>2.778722078237994E-2</v>
      </c>
      <c r="AG614">
        <v>1913098681.3048849</v>
      </c>
      <c r="AH614">
        <v>1.7262618582708278E-2</v>
      </c>
      <c r="AI614">
        <v>3.852515122707989E-2</v>
      </c>
      <c r="AJ614">
        <v>1.4666169758774661E-3</v>
      </c>
      <c r="AK614">
        <v>-3.9004441757120034E-2</v>
      </c>
      <c r="AL614">
        <v>2.1876136290134074E-2</v>
      </c>
      <c r="AM614">
        <v>6.3074100221689466E-2</v>
      </c>
      <c r="AN614">
        <v>0.44391236231964293</v>
      </c>
      <c r="AO614">
        <v>0.55608763768035707</v>
      </c>
      <c r="AP614">
        <v>8.4571610536435493</v>
      </c>
      <c r="AQ614">
        <v>210637490741.24054</v>
      </c>
      <c r="AR614">
        <v>1.3401560315279948E-2</v>
      </c>
      <c r="AS614">
        <v>-0.16430171458370113</v>
      </c>
      <c r="AT614">
        <v>6.5436596645063183E-3</v>
      </c>
      <c r="AU614">
        <v>-0.21747601565223773</v>
      </c>
      <c r="AV614">
        <v>2.3211800662354065E-2</v>
      </c>
      <c r="AW614">
        <v>-7.5940966235230833E-2</v>
      </c>
      <c r="AX614">
        <v>11056261730.730782</v>
      </c>
      <c r="AY614">
        <v>425735807.60868233</v>
      </c>
      <c r="AZ614" s="8">
        <v>1.037037037037037E-2</v>
      </c>
      <c r="BA614">
        <v>11.137068538692745</v>
      </c>
      <c r="BB614">
        <v>123134344676.87437</v>
      </c>
      <c r="BC614">
        <v>0.26176574278535431</v>
      </c>
      <c r="BD614">
        <v>13850144734.177776</v>
      </c>
      <c r="BE614">
        <v>1487362873.6962025</v>
      </c>
      <c r="BF614" s="8">
        <v>5.37037037037037E-3</v>
      </c>
      <c r="BG614">
        <v>6.3178506610429892</v>
      </c>
      <c r="BH614">
        <v>87503146064.366135</v>
      </c>
      <c r="BI614">
        <v>0.36442137490735543</v>
      </c>
      <c r="BJ614">
        <v>0.83141859265668916</v>
      </c>
      <c r="BK614">
        <v>1.1193997392496774E-2</v>
      </c>
      <c r="BL614">
        <v>2.4766590336685584E-2</v>
      </c>
      <c r="BM614">
        <v>1.9470641382749874E-2</v>
      </c>
      <c r="BN614">
        <v>0.11204012457253262</v>
      </c>
      <c r="BO614">
        <v>5.8957760843505406E-4</v>
      </c>
      <c r="BP614">
        <v>5.2047605041096845E-4</v>
      </c>
      <c r="BQ614">
        <v>9192377557.3045921</v>
      </c>
      <c r="BR614">
        <v>2.6411475563655307E-2</v>
      </c>
      <c r="BS614">
        <v>2.4939130031409906E-2</v>
      </c>
      <c r="BT614">
        <v>123763710.98282968</v>
      </c>
      <c r="BU614">
        <v>-9.7010997285527423E-2</v>
      </c>
      <c r="BV614">
        <v>-0.57033527310190069</v>
      </c>
      <c r="BW614">
        <v>273825785.46197212</v>
      </c>
      <c r="BX614">
        <v>-1.3345082167871003E-2</v>
      </c>
      <c r="BY614">
        <v>6.8472400091420305E-2</v>
      </c>
      <c r="BZ614">
        <v>215272413.26322052</v>
      </c>
      <c r="CA614">
        <v>-4.206561288020072E-2</v>
      </c>
      <c r="CB614">
        <v>-0.43769308775927873</v>
      </c>
      <c r="CC614">
        <v>1238744401.1171327</v>
      </c>
      <c r="CD614">
        <v>2.5918430033979645E-2</v>
      </c>
      <c r="CE614">
        <v>3.305773748979024E-2</v>
      </c>
      <c r="CF614">
        <v>6518521.5052143829</v>
      </c>
      <c r="CG614">
        <v>-0.16547371782498144</v>
      </c>
      <c r="CH614">
        <v>-0.68316989583310261</v>
      </c>
      <c r="CI614">
        <v>5754516.9270563908</v>
      </c>
      <c r="CJ614">
        <v>0.20628429341648946</v>
      </c>
      <c r="CK614">
        <v>-0.14563595641202398</v>
      </c>
      <c r="CL614" s="6" t="s">
        <v>1792</v>
      </c>
      <c r="CM614" s="6" t="s">
        <v>1793</v>
      </c>
      <c r="CN614" s="6" t="s">
        <v>1794</v>
      </c>
      <c r="CO614" s="6" t="s">
        <v>331</v>
      </c>
      <c r="CP614" s="6" t="s">
        <v>130</v>
      </c>
      <c r="CQ614" s="6" t="s">
        <v>1795</v>
      </c>
      <c r="CR614" s="6" t="s">
        <v>495</v>
      </c>
      <c r="CS614" s="6" t="s">
        <v>273</v>
      </c>
      <c r="CT614" s="6" t="s">
        <v>1796</v>
      </c>
      <c r="CU614" s="6"/>
      <c r="CV614">
        <v>0.53084018910226127</v>
      </c>
      <c r="CW614">
        <v>0.46915981089773873</v>
      </c>
      <c r="CX614">
        <v>0.23515254811952033</v>
      </c>
      <c r="CY614">
        <v>0.32788359120698879</v>
      </c>
      <c r="CZ614">
        <v>0.1959506330675379</v>
      </c>
      <c r="DA614">
        <v>0.1184107393861497</v>
      </c>
      <c r="DB614">
        <v>7.9403034171941583E-2</v>
      </c>
      <c r="DC614">
        <v>4.3199454047861602E-2</v>
      </c>
      <c r="DD6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14" t="str">
        <f>IF(TRIM(SW_base_final[[#This Row],[Neg]])="","blocked",SW_base_final[[#This Row],[Neg]])</f>
        <v>Negotiation</v>
      </c>
      <c r="DF614" t="str">
        <f>LEFT(SW_base_final[[#This Row],[date]],2)</f>
        <v>11</v>
      </c>
      <c r="DG614" t="str">
        <f>MID(SW_base_final[[#This Row],[date]],4,2)</f>
        <v>12</v>
      </c>
      <c r="DH614" t="str">
        <f>RIGHT(SW_base_final[[#This Row],[date]],4)</f>
        <v>2020</v>
      </c>
    </row>
    <row r="615" spans="1:112" x14ac:dyDescent="0.3">
      <c r="A615" s="6" t="s">
        <v>1797</v>
      </c>
      <c r="B615" s="6" t="s">
        <v>334</v>
      </c>
      <c r="C615" s="6" t="s">
        <v>114</v>
      </c>
      <c r="D615" s="6" t="s">
        <v>115</v>
      </c>
      <c r="E615" s="6" t="s">
        <v>116</v>
      </c>
      <c r="F615" s="6" t="s">
        <v>117</v>
      </c>
      <c r="G615" s="6" t="s">
        <v>118</v>
      </c>
      <c r="H615" s="1">
        <v>44161.630982407405</v>
      </c>
      <c r="I615" s="6" t="s">
        <v>145</v>
      </c>
      <c r="J615" s="6" t="s">
        <v>146</v>
      </c>
      <c r="K615" s="6" t="s">
        <v>119</v>
      </c>
      <c r="L615">
        <v>6.7907063282452274E-2</v>
      </c>
      <c r="M615">
        <v>-3.8949856109647595E-2</v>
      </c>
      <c r="N615">
        <v>2</v>
      </c>
      <c r="O615">
        <v>34133325765.532242</v>
      </c>
      <c r="P615">
        <v>3726582.3462380618</v>
      </c>
      <c r="Q615">
        <v>0.86739918361538104</v>
      </c>
      <c r="R615">
        <v>0.13260081638461896</v>
      </c>
      <c r="S615" s="7">
        <v>1.5127314814814816E-2</v>
      </c>
      <c r="T615">
        <v>14.434636812341711</v>
      </c>
      <c r="U615">
        <v>0.22383712408014358</v>
      </c>
      <c r="V615" s="6" t="s">
        <v>120</v>
      </c>
      <c r="W615" s="6" t="s">
        <v>121</v>
      </c>
      <c r="X615" s="6" t="s">
        <v>130</v>
      </c>
      <c r="Y615" s="6" t="s">
        <v>209</v>
      </c>
      <c r="Z615" s="6" t="s">
        <v>180</v>
      </c>
      <c r="AA615">
        <v>4.5884233417001763E-2</v>
      </c>
      <c r="AB615">
        <v>0.18322413505832058</v>
      </c>
      <c r="AC615">
        <v>4.6241274078784089E-2</v>
      </c>
      <c r="AD615">
        <v>0.21195998388459825</v>
      </c>
      <c r="AE615">
        <v>4.4540160750931257E-2</v>
      </c>
      <c r="AF615">
        <v>8.6122542289151616E-2</v>
      </c>
      <c r="AG615">
        <v>1793006293.5471709</v>
      </c>
      <c r="AH615">
        <v>2.9183863169982338E-2</v>
      </c>
      <c r="AI615">
        <v>6.366344115797351E-2</v>
      </c>
      <c r="AJ615">
        <v>5.2455457987392595E-3</v>
      </c>
      <c r="AK615">
        <v>-2.9103855044087301E-2</v>
      </c>
      <c r="AL615">
        <v>4.1270625387651139E-2</v>
      </c>
      <c r="AM615">
        <v>0.11562287760117251</v>
      </c>
      <c r="AN615">
        <v>0.79038326215230359</v>
      </c>
      <c r="AO615">
        <v>0.20961673784769638</v>
      </c>
      <c r="AP615">
        <v>11.277698243258346</v>
      </c>
      <c r="AQ615">
        <v>384945348022.50781</v>
      </c>
      <c r="AR615">
        <v>6.0236523895522698E-2</v>
      </c>
      <c r="AS615">
        <v>0.40481121853128443</v>
      </c>
      <c r="AT615">
        <v>6.1369786549004379E-2</v>
      </c>
      <c r="AU615">
        <v>0.43168837847654018</v>
      </c>
      <c r="AV615">
        <v>5.1460786243310519E-2</v>
      </c>
      <c r="AW615">
        <v>0.22504300381073805</v>
      </c>
      <c r="AX615">
        <v>26978409366.668648</v>
      </c>
      <c r="AY615">
        <v>587578684.53581738</v>
      </c>
      <c r="AZ615" s="8">
        <v>1.7175925925925924E-2</v>
      </c>
      <c r="BA615">
        <v>12.650290093258683</v>
      </c>
      <c r="BB615">
        <v>341284704743.04565</v>
      </c>
      <c r="BC615">
        <v>0.18469385197979113</v>
      </c>
      <c r="BD615">
        <v>7154916398.8635912</v>
      </c>
      <c r="BE615">
        <v>1205427609.0113535</v>
      </c>
      <c r="BF615" s="8">
        <v>7.4189814814814813E-3</v>
      </c>
      <c r="BG615">
        <v>6.1021877609075519</v>
      </c>
      <c r="BH615">
        <v>43660643279.462143</v>
      </c>
      <c r="BI615">
        <v>0.37143119224311133</v>
      </c>
      <c r="BJ615">
        <v>0.77562424739005187</v>
      </c>
      <c r="BK615">
        <v>6.6586089064908476E-3</v>
      </c>
      <c r="BL615">
        <v>1.409838657524182E-2</v>
      </c>
      <c r="BM615">
        <v>2.9655362513989772E-2</v>
      </c>
      <c r="BN615">
        <v>0.17287035429904785</v>
      </c>
      <c r="BO615">
        <v>2.3053756074113043E-4</v>
      </c>
      <c r="BP615">
        <v>8.6250275443667905E-4</v>
      </c>
      <c r="BQ615">
        <v>20924716428.063995</v>
      </c>
      <c r="BR615">
        <v>6.4768722058390793E-2</v>
      </c>
      <c r="BS615">
        <v>0.24651421647137184</v>
      </c>
      <c r="BT615">
        <v>179635311.35410106</v>
      </c>
      <c r="BU615">
        <v>-3.161824183913764E-2</v>
      </c>
      <c r="BV615">
        <v>9.5032340705282436E-2</v>
      </c>
      <c r="BW615">
        <v>380344918.52574223</v>
      </c>
      <c r="BX615">
        <v>-9.2771809922846948E-3</v>
      </c>
      <c r="BY615">
        <v>0.48476307266566221</v>
      </c>
      <c r="BZ615">
        <v>800039520.76632035</v>
      </c>
      <c r="CA615">
        <v>1.777186133819364E-2</v>
      </c>
      <c r="CB615">
        <v>7.1975160952162165E-2</v>
      </c>
      <c r="CC615">
        <v>4663679809.7770824</v>
      </c>
      <c r="CD615">
        <v>-1.9914129813508485E-2</v>
      </c>
      <c r="CE615">
        <v>9.3383090151511361E-2</v>
      </c>
      <c r="CF615">
        <v>6219420.1648002844</v>
      </c>
      <c r="CG615">
        <v>-2.2599658897818009E-2</v>
      </c>
      <c r="CH615">
        <v>0.46141497774178086</v>
      </c>
      <c r="CI615">
        <v>23268516.444323711</v>
      </c>
      <c r="CJ615">
        <v>0.7396851167296965</v>
      </c>
      <c r="CK615">
        <v>-0.3779742556501805</v>
      </c>
      <c r="CL615" s="6" t="s">
        <v>1798</v>
      </c>
      <c r="CM615" s="6" t="s">
        <v>1799</v>
      </c>
      <c r="CN615" s="6" t="s">
        <v>1800</v>
      </c>
      <c r="CO615" s="6" t="s">
        <v>331</v>
      </c>
      <c r="CP615" s="6" t="s">
        <v>130</v>
      </c>
      <c r="CQ615" s="6" t="s">
        <v>1801</v>
      </c>
      <c r="CR615" s="6" t="s">
        <v>137</v>
      </c>
      <c r="CS615" s="6" t="s">
        <v>138</v>
      </c>
      <c r="CT615" s="6" t="s">
        <v>1789</v>
      </c>
      <c r="CU615" s="6"/>
      <c r="CV615">
        <v>0.56764128607534403</v>
      </c>
      <c r="CW615">
        <v>0.43235871392465597</v>
      </c>
      <c r="CX615">
        <v>0.24482697436984083</v>
      </c>
      <c r="CY615">
        <v>0.31430557958269445</v>
      </c>
      <c r="CZ615">
        <v>0.18984247725530964</v>
      </c>
      <c r="DA615">
        <v>0.12267186761298315</v>
      </c>
      <c r="DB615">
        <v>7.9184708324575234E-2</v>
      </c>
      <c r="DC615">
        <v>4.9168392854597405E-2</v>
      </c>
      <c r="DD6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615" t="str">
        <f>IF(TRIM(SW_base_final[[#This Row],[Neg]])="","blocked",SW_base_final[[#This Row],[Neg]])</f>
        <v>blocked</v>
      </c>
      <c r="DF615" t="str">
        <f>LEFT(SW_base_final[[#This Row],[date]],2)</f>
        <v/>
      </c>
      <c r="DG615" t="str">
        <f>MID(SW_base_final[[#This Row],[date]],4,2)</f>
        <v/>
      </c>
      <c r="DH615" t="str">
        <f>RIGHT(SW_base_final[[#This Row],[date]],4)</f>
        <v/>
      </c>
    </row>
    <row r="616" spans="1:112" x14ac:dyDescent="0.3">
      <c r="A616" s="6" t="s">
        <v>1802</v>
      </c>
      <c r="B616" s="6" t="s">
        <v>190</v>
      </c>
      <c r="C616" s="6" t="s">
        <v>114</v>
      </c>
      <c r="D616" s="6" t="s">
        <v>117</v>
      </c>
      <c r="E616" s="6" t="s">
        <v>116</v>
      </c>
      <c r="F616" s="6" t="s">
        <v>117</v>
      </c>
      <c r="G616" s="6" t="s">
        <v>118</v>
      </c>
      <c r="H616" s="1">
        <v>44161.630982407405</v>
      </c>
      <c r="I616" s="6" t="s">
        <v>116</v>
      </c>
      <c r="J616" s="6" t="s">
        <v>116</v>
      </c>
      <c r="K616" s="6" t="s">
        <v>119</v>
      </c>
      <c r="L616">
        <v>1.5882843907805876E-2</v>
      </c>
      <c r="M616">
        <v>-3.3399109633740154E-2</v>
      </c>
      <c r="N616">
        <v>1330</v>
      </c>
      <c r="O616">
        <v>24371133.114950612</v>
      </c>
      <c r="P616">
        <v>1716895.6087270556</v>
      </c>
      <c r="Q616">
        <v>0.67920234515622913</v>
      </c>
      <c r="R616">
        <v>0.32079765484377087</v>
      </c>
      <c r="S616" s="7">
        <v>5.6134259259259262E-3</v>
      </c>
      <c r="T616">
        <v>12.001586990957694</v>
      </c>
      <c r="U616">
        <v>0.27508461332768797</v>
      </c>
      <c r="V616" s="6" t="s">
        <v>117</v>
      </c>
      <c r="W616" s="6" t="s">
        <v>121</v>
      </c>
      <c r="X616" s="6" t="s">
        <v>1803</v>
      </c>
      <c r="Y616" s="6" t="s">
        <v>197</v>
      </c>
      <c r="Z616" s="6" t="s">
        <v>180</v>
      </c>
      <c r="AA616">
        <v>3.9438005999563153E-2</v>
      </c>
      <c r="AB616">
        <v>-4.8305105677712401E-2</v>
      </c>
      <c r="AC616">
        <v>3.6876630037951497E-2</v>
      </c>
      <c r="AD616">
        <v>-4.027391344973319E-2</v>
      </c>
      <c r="AE616">
        <v>4.421781998895491E-2</v>
      </c>
      <c r="AF616">
        <v>-6.2836976166775749E-2</v>
      </c>
      <c r="AG616">
        <v>2039225.7311555902</v>
      </c>
      <c r="AH616">
        <v>1.5814836693543111E-2</v>
      </c>
      <c r="AI616">
        <v>2.178893882898536E-2</v>
      </c>
      <c r="AJ616">
        <v>6.5440612227609662E-3</v>
      </c>
      <c r="AK616">
        <v>3.8725725154179269E-2</v>
      </c>
      <c r="AL616">
        <v>2.5637236771714811E-2</v>
      </c>
      <c r="AM616">
        <v>4.7543913424645812E-3</v>
      </c>
      <c r="AN616">
        <v>0.64949083684874787</v>
      </c>
      <c r="AO616">
        <v>0.35050916315125208</v>
      </c>
      <c r="AP616">
        <v>11.577873864448971</v>
      </c>
      <c r="AQ616">
        <v>282165905.13859349</v>
      </c>
      <c r="AR616">
        <v>3.0946814036992176E-2</v>
      </c>
      <c r="AS616">
        <v>2.0867622474547876E-2</v>
      </c>
      <c r="AT616">
        <v>3.1605070369675525E-2</v>
      </c>
      <c r="AU616">
        <v>3.2438152721110614E-2</v>
      </c>
      <c r="AV616">
        <v>2.8500145376170183E-2</v>
      </c>
      <c r="AW616">
        <v>-2.0074603783243217E-2</v>
      </c>
      <c r="AX616">
        <v>15828827.641781505</v>
      </c>
      <c r="AY616">
        <v>1039496.4138412265</v>
      </c>
      <c r="AZ616" s="8">
        <v>6.1689814814814819E-3</v>
      </c>
      <c r="BA616">
        <v>14.055847563599016</v>
      </c>
      <c r="BB616">
        <v>222487588.44336334</v>
      </c>
      <c r="BC616">
        <v>0.28698703704373857</v>
      </c>
      <c r="BD616">
        <v>8542305.4731691051</v>
      </c>
      <c r="BE616">
        <v>999729.31731436355</v>
      </c>
      <c r="BF616" s="8">
        <v>4.5949074074074078E-3</v>
      </c>
      <c r="BG616">
        <v>6.986207281239988</v>
      </c>
      <c r="BH616">
        <v>59678316.695230201</v>
      </c>
      <c r="BI616">
        <v>0.25302951191360545</v>
      </c>
      <c r="BJ616">
        <v>0.90672495149845223</v>
      </c>
      <c r="BK616">
        <v>3.788447024944225E-3</v>
      </c>
      <c r="BL616">
        <v>1.9231885933163179E-2</v>
      </c>
      <c r="BM616">
        <v>1.4998834112330829E-2</v>
      </c>
      <c r="BN616">
        <v>5.5207545107001987E-2</v>
      </c>
      <c r="BO616">
        <v>1.1334526383838244E-5</v>
      </c>
      <c r="BP616">
        <v>3.7001797723745181E-5</v>
      </c>
      <c r="BQ616">
        <v>14349009.778661784</v>
      </c>
      <c r="BR616">
        <v>6.1932671195900957E-2</v>
      </c>
      <c r="BS616">
        <v>-5.2290506644490531E-2</v>
      </c>
      <c r="BT616">
        <v>59952.539429990109</v>
      </c>
      <c r="BU616">
        <v>-0.41872209152791484</v>
      </c>
      <c r="BV616">
        <v>-0.1373276044852072</v>
      </c>
      <c r="BW616">
        <v>304346.44912000914</v>
      </c>
      <c r="BX616">
        <v>-0.257639851636977</v>
      </c>
      <c r="BY616">
        <v>0.13284393395386385</v>
      </c>
      <c r="BZ616">
        <v>237357.99592885515</v>
      </c>
      <c r="CA616">
        <v>-0.43197014519522114</v>
      </c>
      <c r="CB616">
        <v>7.2526183154548729E-2</v>
      </c>
      <c r="CC616">
        <v>873664.72411191312</v>
      </c>
      <c r="CD616">
        <v>6.7926242158191652E-2</v>
      </c>
      <c r="CE616">
        <v>0.11541116910187066</v>
      </c>
      <c r="CG616">
        <v>-0.81729985558897422</v>
      </c>
      <c r="CH616">
        <v>-0.56151568465865487</v>
      </c>
      <c r="CJ616">
        <v>-0.50805220567610709</v>
      </c>
      <c r="CK616">
        <v>-0.78281808048571411</v>
      </c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>
        <v>0.4946525735203231</v>
      </c>
      <c r="CW616">
        <v>0.5053474264796769</v>
      </c>
      <c r="CX616">
        <v>0.17033584817329159</v>
      </c>
      <c r="CY616">
        <v>0.34873606585821348</v>
      </c>
      <c r="CZ616">
        <v>0.23526525046927027</v>
      </c>
      <c r="DA616">
        <v>0.13203233659795582</v>
      </c>
      <c r="DB616">
        <v>7.278589407565271E-2</v>
      </c>
      <c r="DC616">
        <v>4.0844604825615818E-2</v>
      </c>
      <c r="DD6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16" t="str">
        <f>IF(TRIM(SW_base_final[[#This Row],[Neg]])="","blocked",SW_base_final[[#This Row],[Neg]])</f>
        <v>blocked</v>
      </c>
      <c r="DF616" t="str">
        <f>LEFT(SW_base_final[[#This Row],[date]],2)</f>
        <v/>
      </c>
      <c r="DG616" t="str">
        <f>MID(SW_base_final[[#This Row],[date]],4,2)</f>
        <v/>
      </c>
      <c r="DH616" t="str">
        <f>RIGHT(SW_base_final[[#This Row],[date]],4)</f>
        <v/>
      </c>
    </row>
    <row r="617" spans="1:112" x14ac:dyDescent="0.3">
      <c r="A617" s="6" t="s">
        <v>1804</v>
      </c>
      <c r="B617" s="6" t="s">
        <v>1378</v>
      </c>
      <c r="C617" s="6" t="s">
        <v>654</v>
      </c>
      <c r="D617" s="6" t="s">
        <v>165</v>
      </c>
      <c r="E617" s="6" t="s">
        <v>116</v>
      </c>
      <c r="F617" s="6" t="s">
        <v>117</v>
      </c>
      <c r="G617" s="6" t="s">
        <v>166</v>
      </c>
      <c r="H617" s="1">
        <v>44161.630982407405</v>
      </c>
      <c r="I617" s="6" t="s">
        <v>116</v>
      </c>
      <c r="J617" s="6" t="s">
        <v>116</v>
      </c>
      <c r="K617" s="6" t="s">
        <v>119</v>
      </c>
      <c r="L617">
        <v>1.5398913315896767E-2</v>
      </c>
      <c r="M617">
        <v>7.1856672109586271E-3</v>
      </c>
      <c r="N617">
        <v>1709</v>
      </c>
      <c r="O617">
        <v>20574006.719777692</v>
      </c>
      <c r="P617">
        <v>1519894.786604716</v>
      </c>
      <c r="Q617">
        <v>0.66131081462722963</v>
      </c>
      <c r="R617">
        <v>0.33868918537277037</v>
      </c>
      <c r="S617" s="7">
        <v>4.4444444444444444E-3</v>
      </c>
      <c r="T617">
        <v>7.0828605546042356</v>
      </c>
      <c r="U617">
        <v>0.22613620335124868</v>
      </c>
      <c r="V617" s="6" t="s">
        <v>120</v>
      </c>
      <c r="W617" s="6"/>
      <c r="X617" s="6"/>
      <c r="Y617" s="6"/>
      <c r="Z617" s="6"/>
      <c r="AZ617" s="8"/>
      <c r="BF617" s="8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DD6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17" t="str">
        <f>IF(TRIM(SW_base_final[[#This Row],[Neg]])="","blocked",SW_base_final[[#This Row],[Neg]])</f>
        <v>blocked</v>
      </c>
      <c r="DF617" t="str">
        <f>LEFT(SW_base_final[[#This Row],[date]],2)</f>
        <v/>
      </c>
      <c r="DG617" t="str">
        <f>MID(SW_base_final[[#This Row],[date]],4,2)</f>
        <v/>
      </c>
      <c r="DH617" t="str">
        <f>RIGHT(SW_base_final[[#This Row],[date]],4)</f>
        <v/>
      </c>
    </row>
    <row r="618" spans="1:112" x14ac:dyDescent="0.3">
      <c r="A618" s="6" t="s">
        <v>1805</v>
      </c>
      <c r="B618" s="6" t="s">
        <v>1806</v>
      </c>
      <c r="C618" s="6" t="s">
        <v>1807</v>
      </c>
      <c r="D618" s="6" t="s">
        <v>160</v>
      </c>
      <c r="E618" s="6" t="s">
        <v>116</v>
      </c>
      <c r="F618" s="6" t="s">
        <v>117</v>
      </c>
      <c r="G618" s="6" t="s">
        <v>161</v>
      </c>
      <c r="H618" s="1">
        <v>44161.630982407405</v>
      </c>
      <c r="I618" s="6" t="s">
        <v>116</v>
      </c>
      <c r="J618" s="6" t="s">
        <v>116</v>
      </c>
      <c r="K618" s="6" t="s">
        <v>119</v>
      </c>
      <c r="L618">
        <v>1.2800916367088704E-2</v>
      </c>
      <c r="M618">
        <v>-0.11499056586413937</v>
      </c>
      <c r="N618">
        <v>2964</v>
      </c>
      <c r="O618">
        <v>17102904.20843621</v>
      </c>
      <c r="P618">
        <v>1479625.7091958998</v>
      </c>
      <c r="Q618">
        <v>0.13473617659733722</v>
      </c>
      <c r="R618">
        <v>0.86526382340266283</v>
      </c>
      <c r="S618" s="7">
        <v>4.5138888888888885E-3</v>
      </c>
      <c r="T618">
        <v>4.5495068706369528</v>
      </c>
      <c r="U618">
        <v>0.36103470335544879</v>
      </c>
      <c r="V618" s="6" t="s">
        <v>120</v>
      </c>
      <c r="W618" s="6"/>
      <c r="X618" s="6"/>
      <c r="Y618" s="6"/>
      <c r="Z618" s="6"/>
      <c r="AZ618" s="8"/>
      <c r="BF618" s="8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DD6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18" t="str">
        <f>IF(TRIM(SW_base_final[[#This Row],[Neg]])="","blocked",SW_base_final[[#This Row],[Neg]])</f>
        <v>blocked</v>
      </c>
      <c r="DF618" t="str">
        <f>LEFT(SW_base_final[[#This Row],[date]],2)</f>
        <v/>
      </c>
      <c r="DG618" t="str">
        <f>MID(SW_base_final[[#This Row],[date]],4,2)</f>
        <v/>
      </c>
      <c r="DH618" t="str">
        <f>RIGHT(SW_base_final[[#This Row],[date]],4)</f>
        <v/>
      </c>
    </row>
    <row r="619" spans="1:112" x14ac:dyDescent="0.3">
      <c r="A619" s="6" t="s">
        <v>1808</v>
      </c>
      <c r="B619" s="6" t="s">
        <v>113</v>
      </c>
      <c r="C619" s="6" t="s">
        <v>114</v>
      </c>
      <c r="D619" s="6" t="s">
        <v>115</v>
      </c>
      <c r="E619" s="6" t="s">
        <v>116</v>
      </c>
      <c r="F619" s="6" t="s">
        <v>117</v>
      </c>
      <c r="G619" s="6" t="s">
        <v>118</v>
      </c>
      <c r="H619" s="1">
        <v>44161.630982407405</v>
      </c>
      <c r="I619" s="6" t="s">
        <v>145</v>
      </c>
      <c r="J619" s="6" t="s">
        <v>146</v>
      </c>
      <c r="K619" s="6" t="s">
        <v>119</v>
      </c>
      <c r="L619">
        <v>1.0833426203593535E-2</v>
      </c>
      <c r="M619">
        <v>-3.4921089007690607E-2</v>
      </c>
      <c r="N619">
        <v>7</v>
      </c>
      <c r="O619">
        <v>5656830688.3068409</v>
      </c>
      <c r="P619">
        <v>2801099.5929402984</v>
      </c>
      <c r="Q619">
        <v>0.52370043361082108</v>
      </c>
      <c r="R619">
        <v>0.47629956638917892</v>
      </c>
      <c r="S619" s="7">
        <v>2.7199074074074074E-3</v>
      </c>
      <c r="T619">
        <v>3.4085182714283242</v>
      </c>
      <c r="U619">
        <v>0.58416035951387735</v>
      </c>
      <c r="V619" s="6" t="s">
        <v>117</v>
      </c>
      <c r="W619" s="6" t="s">
        <v>121</v>
      </c>
      <c r="X619" s="6" t="s">
        <v>130</v>
      </c>
      <c r="Y619" s="6" t="s">
        <v>353</v>
      </c>
      <c r="Z619" s="6" t="s">
        <v>180</v>
      </c>
      <c r="AA619">
        <v>7.1843191149956187E-2</v>
      </c>
      <c r="AB619">
        <v>2.1489907503497774E-2</v>
      </c>
      <c r="AC619">
        <v>7.3319848567472201E-2</v>
      </c>
      <c r="AD619">
        <v>0.13114476325957369</v>
      </c>
      <c r="AE619">
        <v>7.068614737645329E-2</v>
      </c>
      <c r="AF619">
        <v>-5.0788671641501582E-2</v>
      </c>
      <c r="AG619">
        <v>1096321589.5080311</v>
      </c>
      <c r="AH619">
        <v>5.2576915851727302E-2</v>
      </c>
      <c r="AI619">
        <v>-6.0344993768568167E-2</v>
      </c>
      <c r="AJ619">
        <v>2.2041328746960076E-2</v>
      </c>
      <c r="AK619">
        <v>-1.5339776762931079E-2</v>
      </c>
      <c r="AL619">
        <v>6.5558159866090815E-2</v>
      </c>
      <c r="AM619">
        <v>-7.7537007746269149E-2</v>
      </c>
      <c r="AN619">
        <v>0.43992758709626595</v>
      </c>
      <c r="AO619">
        <v>0.560072412903734</v>
      </c>
      <c r="AP619">
        <v>2.9993301436366648</v>
      </c>
      <c r="AQ619">
        <v>16966702800.887651</v>
      </c>
      <c r="AR619">
        <v>7.1584138245168738E-2</v>
      </c>
      <c r="AS619">
        <v>5.4236453130952933E-2</v>
      </c>
      <c r="AT619">
        <v>7.1158035334793146E-2</v>
      </c>
      <c r="AU619">
        <v>0.15533302084344602</v>
      </c>
      <c r="AV619">
        <v>7.2119527795815985E-2</v>
      </c>
      <c r="AW619">
        <v>-5.0107961390402522E-2</v>
      </c>
      <c r="AX619">
        <v>2488595875.3189387</v>
      </c>
      <c r="AY619">
        <v>317549646.9675445</v>
      </c>
      <c r="AZ619" s="8">
        <v>3.6226851851851854E-3</v>
      </c>
      <c r="BA619">
        <v>3.7948477486968075</v>
      </c>
      <c r="BB619">
        <v>9443842454.8702354</v>
      </c>
      <c r="BC619">
        <v>0.50275824091695298</v>
      </c>
      <c r="BD619">
        <v>3168234812.9879026</v>
      </c>
      <c r="BE619">
        <v>778771942.54048657</v>
      </c>
      <c r="BF619" s="8">
        <v>2.0138888888888888E-3</v>
      </c>
      <c r="BG619">
        <v>2.3744642648259866</v>
      </c>
      <c r="BH619">
        <v>7522860346.017417</v>
      </c>
      <c r="BI619">
        <v>0.64810037297250189</v>
      </c>
      <c r="BJ619">
        <v>0.10929412313039936</v>
      </c>
      <c r="BK619">
        <v>1.1928983065700113E-3</v>
      </c>
      <c r="BL619">
        <v>1.2230351761280712E-2</v>
      </c>
      <c r="BM619">
        <v>1.2764060762883889E-2</v>
      </c>
      <c r="BN619">
        <v>0.86423700848842999</v>
      </c>
      <c r="BO619">
        <v>1.860355149977765E-5</v>
      </c>
      <c r="BP619">
        <v>2.6295399893630646E-4</v>
      </c>
      <c r="BQ619">
        <v>271987955.58091491</v>
      </c>
      <c r="BR619">
        <v>5.0131915146403028E-2</v>
      </c>
      <c r="BS619">
        <v>0.17535328357427149</v>
      </c>
      <c r="BT619">
        <v>2968631.4536126084</v>
      </c>
      <c r="BU619">
        <v>1.4304620468578833E-2</v>
      </c>
      <c r="BV619">
        <v>-0.19233551344912125</v>
      </c>
      <c r="BW619">
        <v>30436296.8136659</v>
      </c>
      <c r="BX619">
        <v>2.5248750139202913E-2</v>
      </c>
      <c r="BY619">
        <v>6.2982093613259904E-2</v>
      </c>
      <c r="BZ619">
        <v>31764478.202229537</v>
      </c>
      <c r="CA619">
        <v>7.3312117471585392E-2</v>
      </c>
      <c r="CB619">
        <v>0.33647313570970416</v>
      </c>
      <c r="CC619">
        <v>2150729154.9032345</v>
      </c>
      <c r="CD619">
        <v>7.7036464704607344E-2</v>
      </c>
      <c r="CE619">
        <v>0.12485448945626265</v>
      </c>
      <c r="CF619">
        <v>46296.560089802304</v>
      </c>
      <c r="CG619">
        <v>0.18734864243956362</v>
      </c>
      <c r="CH619">
        <v>0.20982317904914005</v>
      </c>
      <c r="CI619">
        <v>654383.9552761754</v>
      </c>
      <c r="CJ619">
        <v>0.46223819611571226</v>
      </c>
      <c r="CK619">
        <v>0.21594487922654659</v>
      </c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>
        <v>0.54955088030385779</v>
      </c>
      <c r="CW619">
        <v>0.45044911969614221</v>
      </c>
      <c r="CX619">
        <v>0.24832867619097151</v>
      </c>
      <c r="CY619">
        <v>0.32493681298116822</v>
      </c>
      <c r="CZ619">
        <v>0.20042000505518701</v>
      </c>
      <c r="DA619">
        <v>0.11491696825826958</v>
      </c>
      <c r="DB619">
        <v>7.1467639809288955E-2</v>
      </c>
      <c r="DC619">
        <v>3.9929897705114667E-2</v>
      </c>
      <c r="DD6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19" t="str">
        <f>IF(TRIM(SW_base_final[[#This Row],[Neg]])="","blocked",SW_base_final[[#This Row],[Neg]])</f>
        <v>blocked</v>
      </c>
      <c r="DF619" t="str">
        <f>LEFT(SW_base_final[[#This Row],[date]],2)</f>
        <v/>
      </c>
      <c r="DG619" t="str">
        <f>MID(SW_base_final[[#This Row],[date]],4,2)</f>
        <v/>
      </c>
      <c r="DH619" t="str">
        <f>RIGHT(SW_base_final[[#This Row],[date]],4)</f>
        <v/>
      </c>
    </row>
    <row r="620" spans="1:112" x14ac:dyDescent="0.3">
      <c r="A620" s="6" t="s">
        <v>1809</v>
      </c>
      <c r="B620" s="6" t="s">
        <v>113</v>
      </c>
      <c r="C620" s="6" t="s">
        <v>114</v>
      </c>
      <c r="D620" s="6" t="s">
        <v>115</v>
      </c>
      <c r="E620" s="6" t="s">
        <v>116</v>
      </c>
      <c r="F620" s="6" t="s">
        <v>117</v>
      </c>
      <c r="G620" s="6" t="s">
        <v>118</v>
      </c>
      <c r="H620" s="1">
        <v>44161.630982407405</v>
      </c>
      <c r="I620" s="6" t="s">
        <v>116</v>
      </c>
      <c r="J620" s="6" t="s">
        <v>116</v>
      </c>
      <c r="K620" s="6" t="s">
        <v>119</v>
      </c>
      <c r="L620">
        <v>7.9861213988381991E-3</v>
      </c>
      <c r="M620">
        <v>-0.12428761505874904</v>
      </c>
      <c r="N620">
        <v>5488</v>
      </c>
      <c r="O620">
        <v>9632013.3178707752</v>
      </c>
      <c r="P620">
        <v>2090108.7943763849</v>
      </c>
      <c r="Q620">
        <v>0.20598413178928052</v>
      </c>
      <c r="R620">
        <v>0.79401586821071946</v>
      </c>
      <c r="S620" s="7">
        <v>3.2407407407407406E-3</v>
      </c>
      <c r="T620">
        <v>3.4258651633120314</v>
      </c>
      <c r="U620">
        <v>0.35031445687252505</v>
      </c>
      <c r="V620" s="6" t="s">
        <v>120</v>
      </c>
      <c r="W620" s="6" t="s">
        <v>121</v>
      </c>
      <c r="X620" s="6" t="s">
        <v>1803</v>
      </c>
      <c r="Y620" s="6" t="s">
        <v>721</v>
      </c>
      <c r="Z620" s="6" t="s">
        <v>180</v>
      </c>
      <c r="AA620">
        <v>-0.10454343425447421</v>
      </c>
      <c r="AB620">
        <v>0.13508728062706488</v>
      </c>
      <c r="AC620">
        <v>-0.11457978022576321</v>
      </c>
      <c r="AD620">
        <v>-8.6767867209524785E-2</v>
      </c>
      <c r="AE620">
        <v>-0.10193663441596235</v>
      </c>
      <c r="AF620">
        <v>0.2103858417918556</v>
      </c>
      <c r="AG620">
        <v>1946098.4213842957</v>
      </c>
      <c r="AH620">
        <v>-8.2910199687613262E-2</v>
      </c>
      <c r="AI620">
        <v>-6.4978728795616059E-3</v>
      </c>
      <c r="AJ620">
        <v>-7.7390964483355362E-2</v>
      </c>
      <c r="AK620">
        <v>-0.13957740538969587</v>
      </c>
      <c r="AL620">
        <v>-8.4519467327606845E-2</v>
      </c>
      <c r="AM620">
        <v>4.0804917660705264E-2</v>
      </c>
      <c r="AN620">
        <v>0.20387193697381534</v>
      </c>
      <c r="AO620">
        <v>0.79612806302618466</v>
      </c>
      <c r="AP620">
        <v>3.7233724419405885</v>
      </c>
      <c r="AQ620">
        <v>35863572.948164776</v>
      </c>
      <c r="AR620">
        <v>-4.3852082317452745E-2</v>
      </c>
      <c r="AS620">
        <v>0.25198517359393136</v>
      </c>
      <c r="AT620">
        <v>5.7750507158020881E-3</v>
      </c>
      <c r="AU620">
        <v>0.26047640511935666</v>
      </c>
      <c r="AV620">
        <v>-6.135196758539696E-2</v>
      </c>
      <c r="AW620">
        <v>0.24880650527475501</v>
      </c>
      <c r="AX620">
        <v>1963697.2120719012</v>
      </c>
      <c r="AY620">
        <v>441977.93826620141</v>
      </c>
      <c r="AZ620" s="8">
        <v>4.5833333333333334E-3</v>
      </c>
      <c r="BA620">
        <v>5.0083266942424594</v>
      </c>
      <c r="BB620">
        <v>9834837.1666291989</v>
      </c>
      <c r="BC620">
        <v>0.34369228872458357</v>
      </c>
      <c r="BD620">
        <v>7668316.1057988741</v>
      </c>
      <c r="BE620">
        <v>1504120.4831180943</v>
      </c>
      <c r="BF620" s="8">
        <v>2.8935185185185184E-3</v>
      </c>
      <c r="BG620">
        <v>3.3943222243866988</v>
      </c>
      <c r="BH620">
        <v>26028735.781535581</v>
      </c>
      <c r="BI620">
        <v>0.35201025722172435</v>
      </c>
      <c r="BJ620">
        <v>0.45628508061045342</v>
      </c>
      <c r="BK620">
        <v>1.8441556386995987E-3</v>
      </c>
      <c r="BL620">
        <v>0.2748336570035812</v>
      </c>
      <c r="BM620">
        <v>5.5698844249390559E-3</v>
      </c>
      <c r="BN620">
        <v>1.1973726029654038E-2</v>
      </c>
      <c r="BO620">
        <v>7.4817639260521141E-3</v>
      </c>
      <c r="BP620">
        <v>0.24201173236662066</v>
      </c>
      <c r="BQ620">
        <v>895611.61743552494</v>
      </c>
      <c r="BR620">
        <v>-0.2233933663077976</v>
      </c>
      <c r="BS620">
        <v>1.1711024051871037</v>
      </c>
      <c r="BU620">
        <v>-0.16737095343952668</v>
      </c>
      <c r="BV620">
        <v>-0.35141811895630559</v>
      </c>
      <c r="BW620">
        <v>539452.69423533836</v>
      </c>
      <c r="BX620">
        <v>0.22904041205147907</v>
      </c>
      <c r="BY620">
        <v>0.30938657033526407</v>
      </c>
      <c r="BZ620">
        <v>10932.755443317736</v>
      </c>
      <c r="CA620">
        <v>0.35189280508153309</v>
      </c>
      <c r="CB620">
        <v>-0.63707571969120491</v>
      </c>
      <c r="CC620">
        <v>23502.429932184416</v>
      </c>
      <c r="CD620">
        <v>-4.4443236915708395E-2</v>
      </c>
      <c r="CE620">
        <v>-0.28121465556346159</v>
      </c>
      <c r="CF620">
        <v>14685.456474091834</v>
      </c>
      <c r="CG620">
        <v>0.21228352710747189</v>
      </c>
      <c r="CH620">
        <v>1.6771268287763799</v>
      </c>
      <c r="CI620">
        <v>475028.72277405963</v>
      </c>
      <c r="CJ620">
        <v>-0.17239549823815947</v>
      </c>
      <c r="CK620">
        <v>-0.62027298346282822</v>
      </c>
      <c r="CL620" s="6" t="s">
        <v>1810</v>
      </c>
      <c r="CM620" s="6" t="s">
        <v>1811</v>
      </c>
      <c r="CN620" s="6" t="s">
        <v>1812</v>
      </c>
      <c r="CO620" s="6" t="s">
        <v>1206</v>
      </c>
      <c r="CP620" s="6" t="s">
        <v>130</v>
      </c>
      <c r="CQ620" s="6" t="s">
        <v>1813</v>
      </c>
      <c r="CR620" s="6"/>
      <c r="CS620" s="6" t="s">
        <v>177</v>
      </c>
      <c r="CT620" s="6" t="s">
        <v>1814</v>
      </c>
      <c r="CU620" s="6"/>
      <c r="CV620">
        <v>0.54316562348952513</v>
      </c>
      <c r="CW620">
        <v>0.45683437651047487</v>
      </c>
      <c r="CX620">
        <v>0.24450935227755233</v>
      </c>
      <c r="CY620">
        <v>0.40663268685354909</v>
      </c>
      <c r="CZ620">
        <v>0.20190478301466552</v>
      </c>
      <c r="DA620">
        <v>8.0946242052622713E-2</v>
      </c>
      <c r="DB620">
        <v>4.1201668217375337E-2</v>
      </c>
      <c r="DC620">
        <v>2.4805267584235097E-2</v>
      </c>
      <c r="DD6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20" t="str">
        <f>IF(TRIM(SW_base_final[[#This Row],[Neg]])="","blocked",SW_base_final[[#This Row],[Neg]])</f>
        <v>blocked</v>
      </c>
      <c r="DF620" t="str">
        <f>LEFT(SW_base_final[[#This Row],[date]],2)</f>
        <v/>
      </c>
      <c r="DG620" t="str">
        <f>MID(SW_base_final[[#This Row],[date]],4,2)</f>
        <v/>
      </c>
      <c r="DH620" t="str">
        <f>RIGHT(SW_base_final[[#This Row],[date]],4)</f>
        <v/>
      </c>
    </row>
    <row r="621" spans="1:112" x14ac:dyDescent="0.3">
      <c r="A621" s="6" t="s">
        <v>1815</v>
      </c>
      <c r="B621" s="6" t="s">
        <v>113</v>
      </c>
      <c r="C621" s="6" t="s">
        <v>114</v>
      </c>
      <c r="D621" s="6" t="s">
        <v>115</v>
      </c>
      <c r="E621" s="6" t="s">
        <v>116</v>
      </c>
      <c r="F621" s="6" t="s">
        <v>117</v>
      </c>
      <c r="G621" s="6" t="s">
        <v>118</v>
      </c>
      <c r="H621" s="1">
        <v>44161.630982407405</v>
      </c>
      <c r="I621" s="6" t="s">
        <v>145</v>
      </c>
      <c r="J621" s="6" t="s">
        <v>146</v>
      </c>
      <c r="K621" s="6" t="s">
        <v>119</v>
      </c>
      <c r="L621">
        <v>7.6589923716339648E-3</v>
      </c>
      <c r="M621">
        <v>-4.4818774333635958E-2</v>
      </c>
      <c r="N621">
        <v>5</v>
      </c>
      <c r="O621">
        <v>5461058947.8432026</v>
      </c>
      <c r="P621">
        <v>1444229.9216411898</v>
      </c>
      <c r="Q621">
        <v>0.65795087945233866</v>
      </c>
      <c r="R621">
        <v>0.34204912054766134</v>
      </c>
      <c r="S621" s="7">
        <v>5.6365740740740742E-3</v>
      </c>
      <c r="T621">
        <v>15.22804866068541</v>
      </c>
      <c r="U621">
        <v>0.33891440524226668</v>
      </c>
      <c r="V621" s="6" t="s">
        <v>117</v>
      </c>
      <c r="W621" s="6" t="s">
        <v>121</v>
      </c>
      <c r="X621" s="6" t="s">
        <v>130</v>
      </c>
      <c r="Y621" s="6" t="s">
        <v>327</v>
      </c>
      <c r="Z621" s="6" t="s">
        <v>180</v>
      </c>
      <c r="AA621">
        <v>4.2617332941057073E-2</v>
      </c>
      <c r="AB621">
        <v>0.34617343606315099</v>
      </c>
      <c r="AC621">
        <v>4.2491375627534245E-2</v>
      </c>
      <c r="AD621">
        <v>0.47525876392142141</v>
      </c>
      <c r="AE621">
        <v>4.2704969430638062E-2</v>
      </c>
      <c r="AF621">
        <v>0.2689371466887418</v>
      </c>
      <c r="AG621">
        <v>865927205.92716348</v>
      </c>
      <c r="AH621">
        <v>3.5111860189038779E-2</v>
      </c>
      <c r="AI621">
        <v>0.23461692029771197</v>
      </c>
      <c r="AJ621">
        <v>9.661255559698434E-3</v>
      </c>
      <c r="AK621">
        <v>0.10156469440142968</v>
      </c>
      <c r="AL621">
        <v>4.2417395246860279E-2</v>
      </c>
      <c r="AM621">
        <v>0.27751788837284574</v>
      </c>
      <c r="AN621">
        <v>0.41024552703057299</v>
      </c>
      <c r="AO621">
        <v>0.58975447296942707</v>
      </c>
      <c r="AP621">
        <v>11.462314423892513</v>
      </c>
      <c r="AQ621">
        <v>62596374747.590439</v>
      </c>
      <c r="AR621">
        <v>2.5773928927502521E-2</v>
      </c>
      <c r="AS621">
        <v>0.3839443643786844</v>
      </c>
      <c r="AT621">
        <v>2.1158852562328301E-2</v>
      </c>
      <c r="AU621">
        <v>0.56185633590038564</v>
      </c>
      <c r="AV621">
        <v>3.6962193480602368E-2</v>
      </c>
      <c r="AW621">
        <v>8.8055106086507795E-2</v>
      </c>
      <c r="AX621">
        <v>2240375006.202961</v>
      </c>
      <c r="AY621">
        <v>188377533.29142019</v>
      </c>
      <c r="AZ621" s="8">
        <v>7.5694444444444446E-3</v>
      </c>
      <c r="BA621">
        <v>19.691732641098092</v>
      </c>
      <c r="BB621">
        <v>44116865637.947189</v>
      </c>
      <c r="BC621">
        <v>0.25338143365840526</v>
      </c>
      <c r="BD621">
        <v>3220683941.6402426</v>
      </c>
      <c r="BE621">
        <v>677549672.63574326</v>
      </c>
      <c r="BF621" s="8">
        <v>4.2939814814814811E-3</v>
      </c>
      <c r="BG621">
        <v>5.7377592599887057</v>
      </c>
      <c r="BH621">
        <v>18479509109.643227</v>
      </c>
      <c r="BI621">
        <v>0.3984129264306448</v>
      </c>
      <c r="BJ621">
        <v>0.69384602882777358</v>
      </c>
      <c r="BK621">
        <v>5.032329977701186E-3</v>
      </c>
      <c r="BL621">
        <v>3.5770656677770407E-2</v>
      </c>
      <c r="BM621">
        <v>9.7016027560001231E-2</v>
      </c>
      <c r="BN621">
        <v>0.16729541223111127</v>
      </c>
      <c r="BO621">
        <v>8.464762205496226E-5</v>
      </c>
      <c r="BP621">
        <v>9.5489710358723483E-4</v>
      </c>
      <c r="BQ621">
        <v>1554470725.5823371</v>
      </c>
      <c r="BR621">
        <v>4.5941846219308635E-2</v>
      </c>
      <c r="BS621">
        <v>0.58778767302013368</v>
      </c>
      <c r="BT621">
        <v>11274273.119387755</v>
      </c>
      <c r="BU621">
        <v>-2.0466961936442707E-2</v>
      </c>
      <c r="BV621">
        <v>0.44359826342108732</v>
      </c>
      <c r="BW621">
        <v>80139449.287318125</v>
      </c>
      <c r="BX621">
        <v>2.0960458241909397E-2</v>
      </c>
      <c r="BY621">
        <v>0.18781554638091791</v>
      </c>
      <c r="BZ621">
        <v>217351643.57587585</v>
      </c>
      <c r="CA621">
        <v>3.2694482419584059E-3</v>
      </c>
      <c r="CB621">
        <v>0.21699991559607867</v>
      </c>
      <c r="CC621">
        <v>374803356.98807144</v>
      </c>
      <c r="CD621">
        <v>5.9251614314900891E-2</v>
      </c>
      <c r="CE621">
        <v>0.32180478974374638</v>
      </c>
      <c r="CF621">
        <v>189641.85857905654</v>
      </c>
      <c r="CG621">
        <v>5.4075945343251552E-2</v>
      </c>
      <c r="CH621">
        <v>0.33034172239847814</v>
      </c>
      <c r="CI621">
        <v>2139321.3073187</v>
      </c>
      <c r="CJ621">
        <v>-2.3432324563353202E-2</v>
      </c>
      <c r="CK621">
        <v>4.6474119555173665E-2</v>
      </c>
      <c r="CL621" s="6" t="s">
        <v>1816</v>
      </c>
      <c r="CM621" s="6" t="s">
        <v>1817</v>
      </c>
      <c r="CN621" s="6" t="s">
        <v>330</v>
      </c>
      <c r="CO621" s="6" t="s">
        <v>331</v>
      </c>
      <c r="CP621" s="6" t="s">
        <v>130</v>
      </c>
      <c r="CQ621" s="6" t="s">
        <v>1818</v>
      </c>
      <c r="CR621" s="6" t="s">
        <v>185</v>
      </c>
      <c r="CS621" s="6" t="s">
        <v>138</v>
      </c>
      <c r="CT621" s="6" t="s">
        <v>1819</v>
      </c>
      <c r="CU621" s="6" t="s">
        <v>1820</v>
      </c>
      <c r="CV621">
        <v>0.52976685788819611</v>
      </c>
      <c r="CW621">
        <v>0.47023314211180389</v>
      </c>
      <c r="CX621">
        <v>0.26626653630932806</v>
      </c>
      <c r="CY621">
        <v>0.33555811449815193</v>
      </c>
      <c r="CZ621">
        <v>0.18963202448606939</v>
      </c>
      <c r="DA621">
        <v>0.10830297454960204</v>
      </c>
      <c r="DB621">
        <v>6.5514020002080162E-2</v>
      </c>
      <c r="DC621">
        <v>3.4726330154768538E-2</v>
      </c>
      <c r="DD6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21" t="str">
        <f>IF(TRIM(SW_base_final[[#This Row],[Neg]])="","blocked",SW_base_final[[#This Row],[Neg]])</f>
        <v>blocked</v>
      </c>
      <c r="DF621" t="str">
        <f>LEFT(SW_base_final[[#This Row],[date]],2)</f>
        <v/>
      </c>
      <c r="DG621" t="str">
        <f>MID(SW_base_final[[#This Row],[date]],4,2)</f>
        <v/>
      </c>
      <c r="DH621" t="str">
        <f>RIGHT(SW_base_final[[#This Row],[date]],4)</f>
        <v/>
      </c>
    </row>
    <row r="622" spans="1:112" x14ac:dyDescent="0.3">
      <c r="A622" s="6" t="s">
        <v>1821</v>
      </c>
      <c r="B622" s="6" t="s">
        <v>1822</v>
      </c>
      <c r="C622" s="6" t="s">
        <v>742</v>
      </c>
      <c r="D622" s="6" t="s">
        <v>160</v>
      </c>
      <c r="E622" s="6" t="s">
        <v>116</v>
      </c>
      <c r="F622" s="6" t="s">
        <v>117</v>
      </c>
      <c r="G622" s="6" t="s">
        <v>161</v>
      </c>
      <c r="H622" s="1">
        <v>44161.630982407405</v>
      </c>
      <c r="I622" s="6" t="s">
        <v>116</v>
      </c>
      <c r="J622" s="6" t="s">
        <v>116</v>
      </c>
      <c r="K622" s="6" t="s">
        <v>119</v>
      </c>
      <c r="L622">
        <v>7.07947662191836E-3</v>
      </c>
      <c r="M622">
        <v>-1.8520608850057126E-2</v>
      </c>
      <c r="N622">
        <v>4103</v>
      </c>
      <c r="O622">
        <v>9458667.4139853213</v>
      </c>
      <c r="P622">
        <v>1851092.5443061113</v>
      </c>
      <c r="Q622">
        <v>0.56816378709204507</v>
      </c>
      <c r="R622">
        <v>0.43183621290795493</v>
      </c>
      <c r="S622" s="7">
        <v>5.0115740740740737E-3</v>
      </c>
      <c r="T622">
        <v>7.4232979867098559</v>
      </c>
      <c r="U622">
        <v>0.29847312836726347</v>
      </c>
      <c r="V622" s="6" t="s">
        <v>120</v>
      </c>
      <c r="W622" s="6"/>
      <c r="X622" s="6"/>
      <c r="Y622" s="6"/>
      <c r="Z622" s="6"/>
      <c r="AZ622" s="8"/>
      <c r="BF622" s="8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DD6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22" t="str">
        <f>IF(TRIM(SW_base_final[[#This Row],[Neg]])="","blocked",SW_base_final[[#This Row],[Neg]])</f>
        <v>blocked</v>
      </c>
      <c r="DF622" t="str">
        <f>LEFT(SW_base_final[[#This Row],[date]],2)</f>
        <v/>
      </c>
      <c r="DG622" t="str">
        <f>MID(SW_base_final[[#This Row],[date]],4,2)</f>
        <v/>
      </c>
      <c r="DH622" t="str">
        <f>RIGHT(SW_base_final[[#This Row],[date]],4)</f>
        <v/>
      </c>
    </row>
    <row r="623" spans="1:112" x14ac:dyDescent="0.3">
      <c r="A623" s="6" t="s">
        <v>1823</v>
      </c>
      <c r="B623" s="6" t="s">
        <v>1378</v>
      </c>
      <c r="C623" s="6" t="s">
        <v>654</v>
      </c>
      <c r="D623" s="6" t="s">
        <v>165</v>
      </c>
      <c r="E623" s="6" t="s">
        <v>116</v>
      </c>
      <c r="F623" s="6" t="s">
        <v>117</v>
      </c>
      <c r="G623" s="6" t="s">
        <v>166</v>
      </c>
      <c r="H623" s="1">
        <v>44161.630982407405</v>
      </c>
      <c r="I623" s="6" t="s">
        <v>116</v>
      </c>
      <c r="J623" s="6" t="s">
        <v>116</v>
      </c>
      <c r="K623" s="6" t="s">
        <v>119</v>
      </c>
      <c r="L623">
        <v>7.0574884020233328E-3</v>
      </c>
      <c r="M623">
        <v>0.39297103571671721</v>
      </c>
      <c r="N623">
        <v>5027</v>
      </c>
      <c r="O623">
        <v>9429289.6407232806</v>
      </c>
      <c r="P623">
        <v>2081132.6993275145</v>
      </c>
      <c r="Q623">
        <v>0.38672235055190707</v>
      </c>
      <c r="R623">
        <v>0.61327764944809293</v>
      </c>
      <c r="S623" s="7">
        <v>1.9444444444444444E-3</v>
      </c>
      <c r="T623">
        <v>2.3351718614250219</v>
      </c>
      <c r="U623">
        <v>0.5540490779112619</v>
      </c>
      <c r="V623" s="6" t="s">
        <v>120</v>
      </c>
      <c r="W623" s="6"/>
      <c r="X623" s="6"/>
      <c r="Y623" s="6"/>
      <c r="Z623" s="6"/>
      <c r="AZ623" s="8"/>
      <c r="BF623" s="8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DD6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23" t="str">
        <f>IF(TRIM(SW_base_final[[#This Row],[Neg]])="","blocked",SW_base_final[[#This Row],[Neg]])</f>
        <v>blocked</v>
      </c>
      <c r="DF623" t="str">
        <f>LEFT(SW_base_final[[#This Row],[date]],2)</f>
        <v/>
      </c>
      <c r="DG623" t="str">
        <f>MID(SW_base_final[[#This Row],[date]],4,2)</f>
        <v/>
      </c>
      <c r="DH623" t="str">
        <f>RIGHT(SW_base_final[[#This Row],[date]],4)</f>
        <v/>
      </c>
    </row>
    <row r="624" spans="1:112" x14ac:dyDescent="0.3">
      <c r="A624" s="6" t="s">
        <v>1824</v>
      </c>
      <c r="B624" s="6" t="s">
        <v>771</v>
      </c>
      <c r="C624" s="6" t="s">
        <v>294</v>
      </c>
      <c r="D624" s="6" t="s">
        <v>160</v>
      </c>
      <c r="E624" s="6" t="s">
        <v>116</v>
      </c>
      <c r="F624" s="6" t="s">
        <v>117</v>
      </c>
      <c r="G624" s="6" t="s">
        <v>161</v>
      </c>
      <c r="H624" s="1">
        <v>44161.630982407405</v>
      </c>
      <c r="I624" s="6" t="s">
        <v>116</v>
      </c>
      <c r="J624" s="6" t="s">
        <v>116</v>
      </c>
      <c r="K624" s="6" t="s">
        <v>119</v>
      </c>
      <c r="L624">
        <v>6.7997896262198543E-3</v>
      </c>
      <c r="M624">
        <v>-2.9336591653112965E-2</v>
      </c>
      <c r="N624">
        <v>7246</v>
      </c>
      <c r="O624">
        <v>9084986.3618947715</v>
      </c>
      <c r="P624">
        <v>821191.59965239663</v>
      </c>
      <c r="Q624">
        <v>0.45002893676694772</v>
      </c>
      <c r="R624">
        <v>0.54997106323305234</v>
      </c>
      <c r="S624" s="7">
        <v>3.3796296296296296E-3</v>
      </c>
      <c r="T624">
        <v>2.7275365677752683</v>
      </c>
      <c r="U624">
        <v>0.34334908863378</v>
      </c>
      <c r="V624" s="6" t="s">
        <v>120</v>
      </c>
      <c r="W624" s="6"/>
      <c r="X624" s="6"/>
      <c r="Y624" s="6"/>
      <c r="Z624" s="6"/>
      <c r="AZ624" s="8"/>
      <c r="BF624" s="8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DD6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24" t="str">
        <f>IF(TRIM(SW_base_final[[#This Row],[Neg]])="","blocked",SW_base_final[[#This Row],[Neg]])</f>
        <v>blocked</v>
      </c>
      <c r="DF624" t="str">
        <f>LEFT(SW_base_final[[#This Row],[date]],2)</f>
        <v/>
      </c>
      <c r="DG624" t="str">
        <f>MID(SW_base_final[[#This Row],[date]],4,2)</f>
        <v/>
      </c>
      <c r="DH624" t="str">
        <f>RIGHT(SW_base_final[[#This Row],[date]],4)</f>
        <v/>
      </c>
    </row>
    <row r="625" spans="1:112" x14ac:dyDescent="0.3">
      <c r="A625" s="6" t="s">
        <v>1825</v>
      </c>
      <c r="B625" s="6" t="s">
        <v>1542</v>
      </c>
      <c r="C625" s="6" t="s">
        <v>169</v>
      </c>
      <c r="D625" s="6" t="s">
        <v>160</v>
      </c>
      <c r="E625" s="6" t="s">
        <v>116</v>
      </c>
      <c r="F625" s="6" t="s">
        <v>117</v>
      </c>
      <c r="G625" s="6" t="s">
        <v>161</v>
      </c>
      <c r="H625" s="1">
        <v>44161.630982407405</v>
      </c>
      <c r="I625" s="6" t="s">
        <v>116</v>
      </c>
      <c r="J625" s="6" t="s">
        <v>116</v>
      </c>
      <c r="K625" s="6" t="s">
        <v>119</v>
      </c>
      <c r="L625">
        <v>6.6532578514968263E-3</v>
      </c>
      <c r="M625">
        <v>-7.0099024811647523E-2</v>
      </c>
      <c r="N625">
        <v>5838</v>
      </c>
      <c r="O625">
        <v>8889209.8381903153</v>
      </c>
      <c r="P625">
        <v>1360769.5648475126</v>
      </c>
      <c r="Q625">
        <v>0.21015956536058847</v>
      </c>
      <c r="R625">
        <v>0.78984043463941156</v>
      </c>
      <c r="S625" s="7">
        <v>3.1250000000000002E-3</v>
      </c>
      <c r="T625">
        <v>3.4951262002004286</v>
      </c>
      <c r="U625">
        <v>0.42956496709584996</v>
      </c>
      <c r="V625" s="6" t="s">
        <v>120</v>
      </c>
      <c r="W625" s="6"/>
      <c r="X625" s="6"/>
      <c r="Y625" s="6"/>
      <c r="Z625" s="6"/>
      <c r="AZ625" s="8"/>
      <c r="BF625" s="8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DD6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25" t="str">
        <f>IF(TRIM(SW_base_final[[#This Row],[Neg]])="","blocked",SW_base_final[[#This Row],[Neg]])</f>
        <v>blocked</v>
      </c>
      <c r="DF625" t="str">
        <f>LEFT(SW_base_final[[#This Row],[date]],2)</f>
        <v/>
      </c>
      <c r="DG625" t="str">
        <f>MID(SW_base_final[[#This Row],[date]],4,2)</f>
        <v/>
      </c>
      <c r="DH625" t="str">
        <f>RIGHT(SW_base_final[[#This Row],[date]],4)</f>
        <v/>
      </c>
    </row>
    <row r="626" spans="1:112" x14ac:dyDescent="0.3">
      <c r="A626" s="6" t="s">
        <v>1826</v>
      </c>
      <c r="B626" s="6" t="s">
        <v>358</v>
      </c>
      <c r="C626" s="6" t="s">
        <v>169</v>
      </c>
      <c r="D626" s="6" t="s">
        <v>160</v>
      </c>
      <c r="E626" s="6" t="s">
        <v>116</v>
      </c>
      <c r="F626" s="6" t="s">
        <v>117</v>
      </c>
      <c r="G626" s="6" t="s">
        <v>161</v>
      </c>
      <c r="H626" s="1">
        <v>44161.630982407405</v>
      </c>
      <c r="I626" s="6" t="s">
        <v>116</v>
      </c>
      <c r="J626" s="6" t="s">
        <v>116</v>
      </c>
      <c r="K626" s="6" t="s">
        <v>119</v>
      </c>
      <c r="L626">
        <v>6.6446103770521972E-3</v>
      </c>
      <c r="M626">
        <v>-0.11063487772871712</v>
      </c>
      <c r="N626">
        <v>6715</v>
      </c>
      <c r="O626">
        <v>8877656.2179001588</v>
      </c>
      <c r="P626">
        <v>1443538.9227021318</v>
      </c>
      <c r="Q626">
        <v>0.25612851176840506</v>
      </c>
      <c r="R626">
        <v>0.74387148823159488</v>
      </c>
      <c r="S626" s="7">
        <v>2.9050925925925928E-3</v>
      </c>
      <c r="T626">
        <v>2.7869022818081803</v>
      </c>
      <c r="U626">
        <v>0.48019927865887035</v>
      </c>
      <c r="V626" s="6" t="s">
        <v>120</v>
      </c>
      <c r="W626" s="6"/>
      <c r="X626" s="6"/>
      <c r="Y626" s="6"/>
      <c r="Z626" s="6"/>
      <c r="AZ626" s="8"/>
      <c r="BF626" s="8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DD6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26" t="str">
        <f>IF(TRIM(SW_base_final[[#This Row],[Neg]])="","blocked",SW_base_final[[#This Row],[Neg]])</f>
        <v>blocked</v>
      </c>
      <c r="DF626" t="str">
        <f>LEFT(SW_base_final[[#This Row],[date]],2)</f>
        <v/>
      </c>
      <c r="DG626" t="str">
        <f>MID(SW_base_final[[#This Row],[date]],4,2)</f>
        <v/>
      </c>
      <c r="DH626" t="str">
        <f>RIGHT(SW_base_final[[#This Row],[date]],4)</f>
        <v/>
      </c>
    </row>
    <row r="627" spans="1:112" x14ac:dyDescent="0.3">
      <c r="A627" s="6" t="s">
        <v>1827</v>
      </c>
      <c r="B627" s="6" t="s">
        <v>817</v>
      </c>
      <c r="C627" s="6" t="s">
        <v>142</v>
      </c>
      <c r="D627" s="6" t="s">
        <v>160</v>
      </c>
      <c r="E627" s="6" t="s">
        <v>116</v>
      </c>
      <c r="F627" s="6" t="s">
        <v>117</v>
      </c>
      <c r="G627" s="6" t="s">
        <v>161</v>
      </c>
      <c r="H627" s="1">
        <v>44161.630982407405</v>
      </c>
      <c r="I627" s="6" t="s">
        <v>116</v>
      </c>
      <c r="J627" s="6" t="s">
        <v>116</v>
      </c>
      <c r="K627" s="6" t="s">
        <v>119</v>
      </c>
      <c r="L627">
        <v>6.3144260322249499E-3</v>
      </c>
      <c r="M627">
        <v>-0.10359035520977768</v>
      </c>
      <c r="N627">
        <v>5499</v>
      </c>
      <c r="O627">
        <v>8436507.2361581586</v>
      </c>
      <c r="P627">
        <v>1236237.5707331514</v>
      </c>
      <c r="Q627">
        <v>0.45111327916770988</v>
      </c>
      <c r="R627">
        <v>0.54888672083229006</v>
      </c>
      <c r="S627" s="7">
        <v>3.460648148148148E-3</v>
      </c>
      <c r="T627">
        <v>4.0103798034421816</v>
      </c>
      <c r="U627">
        <v>0.39430634844855172</v>
      </c>
      <c r="V627" s="6" t="s">
        <v>120</v>
      </c>
      <c r="W627" s="6"/>
      <c r="X627" s="6"/>
      <c r="Y627" s="6"/>
      <c r="Z627" s="6"/>
      <c r="AZ627" s="8"/>
      <c r="BF627" s="8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DD6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27" t="str">
        <f>IF(TRIM(SW_base_final[[#This Row],[Neg]])="","blocked",SW_base_final[[#This Row],[Neg]])</f>
        <v>blocked</v>
      </c>
      <c r="DF627" t="str">
        <f>LEFT(SW_base_final[[#This Row],[date]],2)</f>
        <v/>
      </c>
      <c r="DG627" t="str">
        <f>MID(SW_base_final[[#This Row],[date]],4,2)</f>
        <v/>
      </c>
      <c r="DH627" t="str">
        <f>RIGHT(SW_base_final[[#This Row],[date]],4)</f>
        <v/>
      </c>
    </row>
    <row r="628" spans="1:112" x14ac:dyDescent="0.3">
      <c r="A628" s="6" t="s">
        <v>1828</v>
      </c>
      <c r="B628" s="6" t="s">
        <v>297</v>
      </c>
      <c r="C628" s="6" t="s">
        <v>114</v>
      </c>
      <c r="D628" s="6" t="s">
        <v>115</v>
      </c>
      <c r="E628" s="6" t="s">
        <v>116</v>
      </c>
      <c r="F628" s="6" t="s">
        <v>117</v>
      </c>
      <c r="G628" s="6" t="s">
        <v>118</v>
      </c>
      <c r="H628" s="1">
        <v>44161.630982407405</v>
      </c>
      <c r="I628" s="6" t="s">
        <v>116</v>
      </c>
      <c r="J628" s="6" t="s">
        <v>116</v>
      </c>
      <c r="K628" s="6" t="s">
        <v>119</v>
      </c>
      <c r="L628">
        <v>6.1023218345553293E-3</v>
      </c>
      <c r="M628">
        <v>-3.1541089706036952E-2</v>
      </c>
      <c r="N628">
        <v>3760</v>
      </c>
      <c r="O628">
        <v>10045723.559221948</v>
      </c>
      <c r="P628">
        <v>754755.75704343873</v>
      </c>
      <c r="Q628">
        <v>0.9328136073887594</v>
      </c>
      <c r="R628">
        <v>6.7186392611240597E-2</v>
      </c>
      <c r="S628" s="7">
        <v>4.1435185185185186E-3</v>
      </c>
      <c r="T628">
        <v>9.6064267768890446</v>
      </c>
      <c r="U628">
        <v>0.18370811945263713</v>
      </c>
      <c r="V628" s="6" t="s">
        <v>117</v>
      </c>
      <c r="W628" s="6" t="s">
        <v>121</v>
      </c>
      <c r="X628" s="6" t="s">
        <v>1803</v>
      </c>
      <c r="Y628" s="6" t="s">
        <v>209</v>
      </c>
      <c r="Z628" s="6" t="s">
        <v>180</v>
      </c>
      <c r="AA628">
        <v>2.5383956247989392E-2</v>
      </c>
      <c r="AB628">
        <v>-3.2500967743764986E-2</v>
      </c>
      <c r="AC628">
        <v>2.4384542845971469E-2</v>
      </c>
      <c r="AD628">
        <v>-1.543089580889101E-2</v>
      </c>
      <c r="AE628">
        <v>3.8407443868096358E-2</v>
      </c>
      <c r="AF628">
        <v>-0.20883414738737938</v>
      </c>
      <c r="AG628">
        <v>1025412.9542012704</v>
      </c>
      <c r="AH628">
        <v>2.2452343536696118E-2</v>
      </c>
      <c r="AI628">
        <v>-5.9586368095683184E-3</v>
      </c>
      <c r="AJ628">
        <v>2.1375202733746601E-2</v>
      </c>
      <c r="AK628">
        <v>1.9633265003317524E-2</v>
      </c>
      <c r="AL628">
        <v>2.8570654100041892E-2</v>
      </c>
      <c r="AM628">
        <v>-0.12923249771255862</v>
      </c>
      <c r="AN628">
        <v>0.92782470375751092</v>
      </c>
      <c r="AO628">
        <v>7.2175296242489084E-2</v>
      </c>
      <c r="AP628">
        <v>9.2076676753480537</v>
      </c>
      <c r="AQ628">
        <v>92497684.091730312</v>
      </c>
      <c r="AR628">
        <v>-1.2288420974412739E-2</v>
      </c>
      <c r="AS628">
        <v>-6.4266727857688721E-2</v>
      </c>
      <c r="AT628">
        <v>-1.4362932825601082E-2</v>
      </c>
      <c r="AU628">
        <v>-3.7492681494243008E-2</v>
      </c>
      <c r="AV628">
        <v>2.0980332862706286E-2</v>
      </c>
      <c r="AW628">
        <v>-0.34594099130803768</v>
      </c>
      <c r="AX628">
        <v>9320670.4853649512</v>
      </c>
      <c r="AY628">
        <v>870992.69047659473</v>
      </c>
      <c r="AZ628" s="8">
        <v>4.2361111111111115E-3</v>
      </c>
      <c r="BA628">
        <v>9.3218142656861502</v>
      </c>
      <c r="BB628">
        <v>86885559.096234858</v>
      </c>
      <c r="BC628">
        <v>0.18000505529584898</v>
      </c>
      <c r="BD628">
        <v>725053.07385699602</v>
      </c>
      <c r="BE628">
        <v>154420.26372467561</v>
      </c>
      <c r="BF628" s="8">
        <v>2.9513888888888888E-3</v>
      </c>
      <c r="BG628">
        <v>7.7402954319484207</v>
      </c>
      <c r="BH628">
        <v>5612124.9954954674</v>
      </c>
      <c r="BI628">
        <v>0.23131158744151362</v>
      </c>
      <c r="BJ628">
        <v>0.86101221122482519</v>
      </c>
      <c r="BK628">
        <v>1.4918093879015779E-2</v>
      </c>
      <c r="BL628">
        <v>1.0776194029739827E-3</v>
      </c>
      <c r="BM628">
        <v>6.6786422162802478E-2</v>
      </c>
      <c r="BN628">
        <v>5.5581830913259633E-2</v>
      </c>
      <c r="BP628">
        <v>6.2382241712313129E-4</v>
      </c>
      <c r="BQ628">
        <v>8025027.4516691854</v>
      </c>
      <c r="BR628">
        <v>1.855656978857656E-2</v>
      </c>
      <c r="BS628">
        <v>-1.0941279503684509E-4</v>
      </c>
      <c r="BT628">
        <v>139043.4553017265</v>
      </c>
      <c r="BU628">
        <v>0.11035554116844182</v>
      </c>
      <c r="BV628">
        <v>-0.17303927112852435</v>
      </c>
      <c r="BW628">
        <v>10043.905508628664</v>
      </c>
      <c r="BX628">
        <v>2.251345496760182E-2</v>
      </c>
      <c r="BY628">
        <v>-0.10524782760623796</v>
      </c>
      <c r="BZ628">
        <v>622479.98839973251</v>
      </c>
      <c r="CA628">
        <v>3.9996136102464774E-2</v>
      </c>
      <c r="CB628">
        <v>-0.18701326839219179</v>
      </c>
      <c r="CC628">
        <v>518048.07536750863</v>
      </c>
      <c r="CD628">
        <v>8.3447685383312153E-2</v>
      </c>
      <c r="CE628">
        <v>5.7387320749675119E-2</v>
      </c>
      <c r="CG628">
        <v>-1</v>
      </c>
      <c r="CH628">
        <v>-1</v>
      </c>
      <c r="CI628">
        <v>5814.3101306986582</v>
      </c>
      <c r="CJ628">
        <v>-0.24696293307164263</v>
      </c>
      <c r="CK628">
        <v>4.3091868748194706E-2</v>
      </c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>
        <v>0.66022235212897473</v>
      </c>
      <c r="CW628">
        <v>0.33977764787102527</v>
      </c>
      <c r="CX628">
        <v>0.25223723571713486</v>
      </c>
      <c r="CY628">
        <v>0.32706481805442467</v>
      </c>
      <c r="CZ628">
        <v>0.19842132205220908</v>
      </c>
      <c r="DA628">
        <v>0.10477659154997243</v>
      </c>
      <c r="DB628">
        <v>7.1797642082298246E-2</v>
      </c>
      <c r="DC628">
        <v>4.5702390543960691E-2</v>
      </c>
      <c r="DD6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28" t="str">
        <f>IF(TRIM(SW_base_final[[#This Row],[Neg]])="","blocked",SW_base_final[[#This Row],[Neg]])</f>
        <v>blocked</v>
      </c>
      <c r="DF628" t="str">
        <f>LEFT(SW_base_final[[#This Row],[date]],2)</f>
        <v/>
      </c>
      <c r="DG628" t="str">
        <f>MID(SW_base_final[[#This Row],[date]],4,2)</f>
        <v/>
      </c>
      <c r="DH628" t="str">
        <f>RIGHT(SW_base_final[[#This Row],[date]],4)</f>
        <v/>
      </c>
    </row>
    <row r="629" spans="1:112" x14ac:dyDescent="0.3">
      <c r="A629" s="6" t="s">
        <v>1829</v>
      </c>
      <c r="B629" s="6" t="s">
        <v>1378</v>
      </c>
      <c r="C629" s="6" t="s">
        <v>654</v>
      </c>
      <c r="D629" s="6" t="s">
        <v>165</v>
      </c>
      <c r="E629" s="6" t="s">
        <v>116</v>
      </c>
      <c r="F629" s="6" t="s">
        <v>117</v>
      </c>
      <c r="G629" s="6" t="s">
        <v>166</v>
      </c>
      <c r="H629" s="1">
        <v>44161.630982407405</v>
      </c>
      <c r="I629" s="6" t="s">
        <v>116</v>
      </c>
      <c r="J629" s="6" t="s">
        <v>116</v>
      </c>
      <c r="K629" s="6" t="s">
        <v>119</v>
      </c>
      <c r="L629">
        <v>5.0794302787764015E-3</v>
      </c>
      <c r="M629">
        <v>-9.1174742304253487E-2</v>
      </c>
      <c r="N629">
        <v>8096</v>
      </c>
      <c r="O629">
        <v>6786468.0152660543</v>
      </c>
      <c r="P629">
        <v>1105589.6190331848</v>
      </c>
      <c r="Q629">
        <v>0.40520446715379893</v>
      </c>
      <c r="R629">
        <v>0.59479553284620112</v>
      </c>
      <c r="S629" s="7">
        <v>9.837962962962962E-4</v>
      </c>
      <c r="T629">
        <v>2.5194544786747342</v>
      </c>
      <c r="U629">
        <v>0.41124541046611052</v>
      </c>
      <c r="V629" s="6" t="s">
        <v>120</v>
      </c>
      <c r="W629" s="6"/>
      <c r="X629" s="6"/>
      <c r="Y629" s="6"/>
      <c r="Z629" s="6"/>
      <c r="AZ629" s="8"/>
      <c r="BF629" s="8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DD6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29" t="str">
        <f>IF(TRIM(SW_base_final[[#This Row],[Neg]])="","blocked",SW_base_final[[#This Row],[Neg]])</f>
        <v>blocked</v>
      </c>
      <c r="DF629" t="str">
        <f>LEFT(SW_base_final[[#This Row],[date]],2)</f>
        <v/>
      </c>
      <c r="DG629" t="str">
        <f>MID(SW_base_final[[#This Row],[date]],4,2)</f>
        <v/>
      </c>
      <c r="DH629" t="str">
        <f>RIGHT(SW_base_final[[#This Row],[date]],4)</f>
        <v/>
      </c>
    </row>
    <row r="630" spans="1:112" x14ac:dyDescent="0.3">
      <c r="A630" s="6" t="s">
        <v>1830</v>
      </c>
      <c r="B630" s="6" t="s">
        <v>1542</v>
      </c>
      <c r="C630" s="6" t="s">
        <v>169</v>
      </c>
      <c r="D630" s="6" t="s">
        <v>160</v>
      </c>
      <c r="E630" s="6" t="s">
        <v>116</v>
      </c>
      <c r="F630" s="6" t="s">
        <v>117</v>
      </c>
      <c r="G630" s="6" t="s">
        <v>161</v>
      </c>
      <c r="H630" s="1">
        <v>44161.630982407405</v>
      </c>
      <c r="I630" s="6" t="s">
        <v>116</v>
      </c>
      <c r="J630" s="6" t="s">
        <v>116</v>
      </c>
      <c r="K630" s="6" t="s">
        <v>119</v>
      </c>
      <c r="L630">
        <v>4.9210428825999181E-3</v>
      </c>
      <c r="M630">
        <v>-1.8885118687836106E-3</v>
      </c>
      <c r="N630">
        <v>4875</v>
      </c>
      <c r="O630">
        <v>6574851.5663378667</v>
      </c>
      <c r="P630">
        <v>1475046.1334746126</v>
      </c>
      <c r="Q630">
        <v>0.40355838376148201</v>
      </c>
      <c r="R630">
        <v>0.59644161623851799</v>
      </c>
      <c r="S630" s="7">
        <v>4.8263888888888887E-3</v>
      </c>
      <c r="T630">
        <v>9.9944060930229135</v>
      </c>
      <c r="U630">
        <v>0.30590273204937912</v>
      </c>
      <c r="V630" s="6" t="s">
        <v>120</v>
      </c>
      <c r="W630" s="6"/>
      <c r="X630" s="6"/>
      <c r="Y630" s="6"/>
      <c r="Z630" s="6"/>
      <c r="AZ630" s="8"/>
      <c r="BF630" s="8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DD6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30" t="str">
        <f>IF(TRIM(SW_base_final[[#This Row],[Neg]])="","blocked",SW_base_final[[#This Row],[Neg]])</f>
        <v>blocked</v>
      </c>
      <c r="DF630" t="str">
        <f>LEFT(SW_base_final[[#This Row],[date]],2)</f>
        <v/>
      </c>
      <c r="DG630" t="str">
        <f>MID(SW_base_final[[#This Row],[date]],4,2)</f>
        <v/>
      </c>
      <c r="DH630" t="str">
        <f>RIGHT(SW_base_final[[#This Row],[date]],4)</f>
        <v/>
      </c>
    </row>
    <row r="631" spans="1:112" x14ac:dyDescent="0.3">
      <c r="A631" s="6" t="s">
        <v>1831</v>
      </c>
      <c r="B631" s="6" t="s">
        <v>113</v>
      </c>
      <c r="C631" s="6" t="s">
        <v>114</v>
      </c>
      <c r="D631" s="6" t="s">
        <v>115</v>
      </c>
      <c r="E631" s="6" t="s">
        <v>116</v>
      </c>
      <c r="F631" s="6" t="s">
        <v>117</v>
      </c>
      <c r="G631" s="6" t="s">
        <v>118</v>
      </c>
      <c r="H631" s="1">
        <v>44161.630982407405</v>
      </c>
      <c r="I631" s="6" t="s">
        <v>145</v>
      </c>
      <c r="J631" s="6" t="s">
        <v>146</v>
      </c>
      <c r="K631" s="6" t="s">
        <v>119</v>
      </c>
      <c r="L631">
        <v>4.74763863262378E-3</v>
      </c>
      <c r="M631">
        <v>-6.2213654553639003E-2</v>
      </c>
      <c r="N631">
        <v>11</v>
      </c>
      <c r="O631">
        <v>2408313933.606884</v>
      </c>
      <c r="P631">
        <v>685683.71608863678</v>
      </c>
      <c r="Q631">
        <v>0.11007052513565305</v>
      </c>
      <c r="R631">
        <v>0.88992947486434693</v>
      </c>
      <c r="S631" s="7">
        <v>5.1041666666666666E-3</v>
      </c>
      <c r="T631">
        <v>11.826017674697141</v>
      </c>
      <c r="U631">
        <v>0.10657313740176406</v>
      </c>
      <c r="V631" s="6" t="s">
        <v>117</v>
      </c>
      <c r="W631" s="6" t="s">
        <v>121</v>
      </c>
      <c r="X631" s="6" t="s">
        <v>130</v>
      </c>
      <c r="Y631" s="6" t="s">
        <v>416</v>
      </c>
      <c r="Z631" s="6" t="s">
        <v>180</v>
      </c>
      <c r="AA631">
        <v>1.9343803604505716E-2</v>
      </c>
      <c r="AB631">
        <v>-1.7158603293481622E-2</v>
      </c>
      <c r="AC631">
        <v>3.3473647286719199E-3</v>
      </c>
      <c r="AD631">
        <v>-9.2833089292120641E-2</v>
      </c>
      <c r="AE631">
        <v>2.0275873606615313E-2</v>
      </c>
      <c r="AF631">
        <v>-1.2438130385290846E-2</v>
      </c>
      <c r="AG631">
        <v>297181864.19643205</v>
      </c>
      <c r="AH631">
        <v>1.9542650561823249E-2</v>
      </c>
      <c r="AI631">
        <v>-2.6409917971831232E-2</v>
      </c>
      <c r="AJ631">
        <v>-5.5749207983879501E-4</v>
      </c>
      <c r="AK631">
        <v>-5.8204521417163591E-2</v>
      </c>
      <c r="AL631">
        <v>2.1723379371578977E-2</v>
      </c>
      <c r="AM631">
        <v>-2.2909186904326972E-2</v>
      </c>
      <c r="AN631">
        <v>5.4195153692943102E-2</v>
      </c>
      <c r="AO631">
        <v>0.94580484630705697</v>
      </c>
      <c r="AP631">
        <v>11.527610588049813</v>
      </c>
      <c r="AQ631">
        <v>27762105200.394619</v>
      </c>
      <c r="AR631">
        <v>2.6452372358335197E-2</v>
      </c>
      <c r="AS631">
        <v>-1.3316862097204507E-2</v>
      </c>
      <c r="AT631">
        <v>1.999672188735957E-2</v>
      </c>
      <c r="AU631">
        <v>-0.14104187408652613</v>
      </c>
      <c r="AV631">
        <v>2.6851641823537387E-2</v>
      </c>
      <c r="AW631">
        <v>-4.2201498408444005E-3</v>
      </c>
      <c r="AX631">
        <v>130518943.77268144</v>
      </c>
      <c r="AY631">
        <v>28513085.028144788</v>
      </c>
      <c r="AZ631" s="8">
        <v>8.9467592592592585E-3</v>
      </c>
      <c r="BA631">
        <v>12.31126074680596</v>
      </c>
      <c r="BB631">
        <v>1606852749.1831872</v>
      </c>
      <c r="BC631">
        <v>0.19947976296243622</v>
      </c>
      <c r="BD631">
        <v>2277794989.8342032</v>
      </c>
      <c r="BE631">
        <v>268668779.16828728</v>
      </c>
      <c r="BF631" s="8">
        <v>4.8726851851851848E-3</v>
      </c>
      <c r="BG631">
        <v>11.482706989848646</v>
      </c>
      <c r="BH631">
        <v>26155252451.21143</v>
      </c>
      <c r="BI631">
        <v>0.10124953510577973</v>
      </c>
      <c r="BJ631">
        <v>0.39875105395083488</v>
      </c>
      <c r="BK631">
        <v>1.7292383415071406E-3</v>
      </c>
      <c r="BL631">
        <v>1.6122641463030222E-2</v>
      </c>
      <c r="BM631">
        <v>1.2717869644220763E-2</v>
      </c>
      <c r="BN631">
        <v>0.57035097296690329</v>
      </c>
      <c r="BO631">
        <v>1.2964489447979704E-5</v>
      </c>
      <c r="BP631">
        <v>3.1525914405561496E-4</v>
      </c>
      <c r="BQ631">
        <v>52041760.878416613</v>
      </c>
      <c r="BR631">
        <v>3.9480055542411296E-3</v>
      </c>
      <c r="BS631">
        <v>-0.20107013097982729</v>
      </c>
      <c r="BT631">
        <v>225686.19538144273</v>
      </c>
      <c r="BU631">
        <v>6.8623752359194379E-2</v>
      </c>
      <c r="BV631">
        <v>-0.39439772838155118</v>
      </c>
      <c r="BW631">
        <v>2104196.699755725</v>
      </c>
      <c r="BX631">
        <v>-3.0565688839502947E-2</v>
      </c>
      <c r="BY631">
        <v>-5.3002269636875821E-2</v>
      </c>
      <c r="BZ631">
        <v>1659833.4332904764</v>
      </c>
      <c r="CA631">
        <v>6.450878178627284E-2</v>
      </c>
      <c r="CB631">
        <v>-0.40358783349950722</v>
      </c>
      <c r="CC631">
        <v>74437593.726274058</v>
      </c>
      <c r="CD631">
        <v>2.4441513390700553E-3</v>
      </c>
      <c r="CE631">
        <v>1.5342099654131136E-2</v>
      </c>
      <c r="CG631">
        <v>1.7530471792037416</v>
      </c>
      <c r="CH631">
        <v>-0.31036449673764666</v>
      </c>
      <c r="CI631">
        <v>41145.072413274451</v>
      </c>
      <c r="CJ631">
        <v>5.6816812565323227E-2</v>
      </c>
      <c r="CK631">
        <v>-4.3435019835214028E-2</v>
      </c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>
        <v>0.73332934316984255</v>
      </c>
      <c r="CW631">
        <v>0.26667065683015745</v>
      </c>
      <c r="CX631">
        <v>0.22351337300970639</v>
      </c>
      <c r="CY631">
        <v>0.32078996729879461</v>
      </c>
      <c r="CZ631">
        <v>0.19242770725717356</v>
      </c>
      <c r="DA631">
        <v>0.12406778438960284</v>
      </c>
      <c r="DB631">
        <v>9.0477367062791414E-2</v>
      </c>
      <c r="DC631">
        <v>4.872380098193077E-2</v>
      </c>
      <c r="DD6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31" t="str">
        <f>IF(TRIM(SW_base_final[[#This Row],[Neg]])="","blocked",SW_base_final[[#This Row],[Neg]])</f>
        <v>blocked</v>
      </c>
      <c r="DF631" t="str">
        <f>LEFT(SW_base_final[[#This Row],[date]],2)</f>
        <v/>
      </c>
      <c r="DG631" t="str">
        <f>MID(SW_base_final[[#This Row],[date]],4,2)</f>
        <v/>
      </c>
      <c r="DH631" t="str">
        <f>RIGHT(SW_base_final[[#This Row],[date]],4)</f>
        <v/>
      </c>
    </row>
    <row r="632" spans="1:112" x14ac:dyDescent="0.3">
      <c r="A632" s="6" t="s">
        <v>1832</v>
      </c>
      <c r="B632" s="6" t="s">
        <v>113</v>
      </c>
      <c r="C632" s="6" t="s">
        <v>114</v>
      </c>
      <c r="D632" s="6" t="s">
        <v>115</v>
      </c>
      <c r="E632" s="6" t="s">
        <v>116</v>
      </c>
      <c r="F632" s="6" t="s">
        <v>117</v>
      </c>
      <c r="G632" s="6" t="s">
        <v>118</v>
      </c>
      <c r="H632" s="1">
        <v>44161.630982407405</v>
      </c>
      <c r="I632" s="6" t="s">
        <v>145</v>
      </c>
      <c r="J632" s="6" t="s">
        <v>146</v>
      </c>
      <c r="K632" s="6" t="s">
        <v>119</v>
      </c>
      <c r="L632">
        <v>4.5589987636790079E-3</v>
      </c>
      <c r="M632">
        <v>-6.2936697624791066E-2</v>
      </c>
      <c r="N632">
        <v>10</v>
      </c>
      <c r="O632">
        <v>2926881826.1677876</v>
      </c>
      <c r="P632">
        <v>846282.08309029299</v>
      </c>
      <c r="Q632">
        <v>0.31093763695863252</v>
      </c>
      <c r="R632">
        <v>0.68906236304136748</v>
      </c>
      <c r="S632" s="7">
        <v>5.9606481481481481E-3</v>
      </c>
      <c r="T632">
        <v>8.3483509917851801</v>
      </c>
      <c r="U632">
        <v>0.24249425459878263</v>
      </c>
      <c r="V632" s="6" t="s">
        <v>117</v>
      </c>
      <c r="W632" s="6" t="s">
        <v>121</v>
      </c>
      <c r="X632" s="6" t="s">
        <v>130</v>
      </c>
      <c r="Y632" s="6" t="s">
        <v>416</v>
      </c>
      <c r="Z632" s="6" t="s">
        <v>180</v>
      </c>
      <c r="AA632">
        <v>2.6580393335243979E-2</v>
      </c>
      <c r="AB632">
        <v>4.3780456262175083E-2</v>
      </c>
      <c r="AC632">
        <v>2.2649238678579264E-2</v>
      </c>
      <c r="AD632">
        <v>7.5619090180479409E-2</v>
      </c>
      <c r="AE632">
        <v>2.7353732301882649E-2</v>
      </c>
      <c r="AF632">
        <v>3.7765236445487682E-2</v>
      </c>
      <c r="AG632">
        <v>389103021.6695599</v>
      </c>
      <c r="AH632">
        <v>2.8176393349389262E-2</v>
      </c>
      <c r="AI632">
        <v>4.5009854451967257E-3</v>
      </c>
      <c r="AJ632">
        <v>2.3504766173367608E-2</v>
      </c>
      <c r="AK632">
        <v>-5.9744953625451291E-4</v>
      </c>
      <c r="AL632">
        <v>2.9020238573515877E-2</v>
      </c>
      <c r="AM632">
        <v>5.4225072342732883E-3</v>
      </c>
      <c r="AN632">
        <v>0.16375355743217862</v>
      </c>
      <c r="AO632">
        <v>0.83624644256782144</v>
      </c>
      <c r="AP632">
        <v>7.4623611863298809</v>
      </c>
      <c r="AQ632">
        <v>21841449336.56881</v>
      </c>
      <c r="AR632">
        <v>2.2744577178944736E-2</v>
      </c>
      <c r="AS632">
        <v>3.9222579197112362E-2</v>
      </c>
      <c r="AT632">
        <v>8.2100644633533726E-3</v>
      </c>
      <c r="AU632">
        <v>8.7425245285707831E-2</v>
      </c>
      <c r="AV632">
        <v>2.8009996237998713E-2</v>
      </c>
      <c r="AW632">
        <v>2.3109449600844378E-2</v>
      </c>
      <c r="AX632">
        <v>479287311.21856654</v>
      </c>
      <c r="AY632">
        <v>59260720.249170542</v>
      </c>
      <c r="AZ632" s="8">
        <v>8.773148148148148E-3</v>
      </c>
      <c r="BA632">
        <v>11.946442919083214</v>
      </c>
      <c r="BB632">
        <v>5725778505.3134766</v>
      </c>
      <c r="BC632">
        <v>0.18590315932446883</v>
      </c>
      <c r="BD632">
        <v>2447594514.9492207</v>
      </c>
      <c r="BE632">
        <v>329842301.42038935</v>
      </c>
      <c r="BF632" s="8">
        <v>5.4050925925925924E-3</v>
      </c>
      <c r="BG632">
        <v>6.5842894861977097</v>
      </c>
      <c r="BH632">
        <v>16115670831.255337</v>
      </c>
      <c r="BI632">
        <v>0.25357590792300666</v>
      </c>
      <c r="BJ632">
        <v>0.57939104005247244</v>
      </c>
      <c r="BK632">
        <v>2.0459199430997162E-3</v>
      </c>
      <c r="BL632">
        <v>5.8294731652271461E-2</v>
      </c>
      <c r="BM632">
        <v>2.5001338992737647E-2</v>
      </c>
      <c r="BN632">
        <v>0.33480623369214074</v>
      </c>
      <c r="BO632">
        <v>7.3493684661767123E-6</v>
      </c>
      <c r="BP632">
        <v>4.5338629881189793E-4</v>
      </c>
      <c r="BQ632">
        <v>277693791.71624023</v>
      </c>
      <c r="BR632">
        <v>2.2173520074022957E-2</v>
      </c>
      <c r="BS632">
        <v>7.8150714964387191E-2</v>
      </c>
      <c r="BT632">
        <v>980580.00085017062</v>
      </c>
      <c r="BU632">
        <v>4.5096924076684086E-3</v>
      </c>
      <c r="BV632">
        <v>-0.15624494389218624</v>
      </c>
      <c r="BW632">
        <v>27939826.387605023</v>
      </c>
      <c r="BX632">
        <v>9.5724044925251661E-3</v>
      </c>
      <c r="BY632">
        <v>0.31226796062599127</v>
      </c>
      <c r="BZ632">
        <v>11982782.167718088</v>
      </c>
      <c r="CA632">
        <v>5.5664951262442308E-2</v>
      </c>
      <c r="CB632">
        <v>0.19786066190968965</v>
      </c>
      <c r="CC632">
        <v>160467812.05968261</v>
      </c>
      <c r="CD632">
        <v>2.3413182624634876E-2</v>
      </c>
      <c r="CE632">
        <v>3.57048699583149E-2</v>
      </c>
      <c r="CG632">
        <v>4.6187591454082355E-2</v>
      </c>
      <c r="CH632">
        <v>1.1078189757156354E-2</v>
      </c>
      <c r="CI632">
        <v>217301.53165272612</v>
      </c>
      <c r="CJ632">
        <v>0.11722549717931918</v>
      </c>
      <c r="CK632">
        <v>-0.65554805617771295</v>
      </c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>
        <v>0.75917152250951803</v>
      </c>
      <c r="CW632">
        <v>0.24082847749048197</v>
      </c>
      <c r="CX632">
        <v>0.25491673643851748</v>
      </c>
      <c r="CY632">
        <v>0.3189954696635332</v>
      </c>
      <c r="CZ632">
        <v>0.191094229098032</v>
      </c>
      <c r="DA632">
        <v>0.11560901504331249</v>
      </c>
      <c r="DB632">
        <v>7.5310121492439125E-2</v>
      </c>
      <c r="DC632">
        <v>4.4074428264165494E-2</v>
      </c>
      <c r="DD6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32" t="str">
        <f>IF(TRIM(SW_base_final[[#This Row],[Neg]])="","blocked",SW_base_final[[#This Row],[Neg]])</f>
        <v>blocked</v>
      </c>
      <c r="DF632" t="str">
        <f>LEFT(SW_base_final[[#This Row],[date]],2)</f>
        <v/>
      </c>
      <c r="DG632" t="str">
        <f>MID(SW_base_final[[#This Row],[date]],4,2)</f>
        <v/>
      </c>
      <c r="DH632" t="str">
        <f>RIGHT(SW_base_final[[#This Row],[date]],4)</f>
        <v/>
      </c>
    </row>
    <row r="633" spans="1:112" x14ac:dyDescent="0.3">
      <c r="A633" s="6" t="s">
        <v>1833</v>
      </c>
      <c r="B633" s="6" t="s">
        <v>1806</v>
      </c>
      <c r="C633" s="6" t="s">
        <v>1807</v>
      </c>
      <c r="D633" s="6" t="s">
        <v>160</v>
      </c>
      <c r="E633" s="6" t="s">
        <v>116</v>
      </c>
      <c r="F633" s="6" t="s">
        <v>117</v>
      </c>
      <c r="G633" s="6" t="s">
        <v>161</v>
      </c>
      <c r="H633" s="1">
        <v>44161.630982407405</v>
      </c>
      <c r="I633" s="6" t="s">
        <v>116</v>
      </c>
      <c r="J633" s="6" t="s">
        <v>116</v>
      </c>
      <c r="K633" s="6" t="s">
        <v>119</v>
      </c>
      <c r="L633">
        <v>4.4690513940403333E-3</v>
      </c>
      <c r="M633">
        <v>-8.4191859883467349E-2</v>
      </c>
      <c r="N633">
        <v>9829</v>
      </c>
      <c r="O633">
        <v>5970959.8674796568</v>
      </c>
      <c r="P633">
        <v>793174.66679263068</v>
      </c>
      <c r="Q633">
        <v>0.21409136148089966</v>
      </c>
      <c r="R633">
        <v>0.78590863851910031</v>
      </c>
      <c r="S633" s="7">
        <v>4.1087962962962962E-3</v>
      </c>
      <c r="T633">
        <v>4.6139911754753129</v>
      </c>
      <c r="U633">
        <v>0.42964172800549005</v>
      </c>
      <c r="V633" s="6" t="s">
        <v>120</v>
      </c>
      <c r="W633" s="6"/>
      <c r="X633" s="6"/>
      <c r="Y633" s="6"/>
      <c r="Z633" s="6"/>
      <c r="AZ633" s="8"/>
      <c r="BF633" s="8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DD6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33" t="str">
        <f>IF(TRIM(SW_base_final[[#This Row],[Neg]])="","blocked",SW_base_final[[#This Row],[Neg]])</f>
        <v>blocked</v>
      </c>
      <c r="DF633" t="str">
        <f>LEFT(SW_base_final[[#This Row],[date]],2)</f>
        <v/>
      </c>
      <c r="DG633" t="str">
        <f>MID(SW_base_final[[#This Row],[date]],4,2)</f>
        <v/>
      </c>
      <c r="DH633" t="str">
        <f>RIGHT(SW_base_final[[#This Row],[date]],4)</f>
        <v/>
      </c>
    </row>
    <row r="634" spans="1:112" x14ac:dyDescent="0.3">
      <c r="A634" s="6" t="s">
        <v>1834</v>
      </c>
      <c r="B634" s="6" t="s">
        <v>1378</v>
      </c>
      <c r="C634" s="6" t="s">
        <v>654</v>
      </c>
      <c r="D634" s="6" t="s">
        <v>165</v>
      </c>
      <c r="E634" s="6" t="s">
        <v>116</v>
      </c>
      <c r="F634" s="6" t="s">
        <v>117</v>
      </c>
      <c r="G634" s="6" t="s">
        <v>166</v>
      </c>
      <c r="H634" s="1">
        <v>44161.630982407405</v>
      </c>
      <c r="I634" s="6" t="s">
        <v>116</v>
      </c>
      <c r="J634" s="6" t="s">
        <v>116</v>
      </c>
      <c r="K634" s="6" t="s">
        <v>119</v>
      </c>
      <c r="L634">
        <v>4.3539189463712895E-3</v>
      </c>
      <c r="M634">
        <v>-0.25344323859548307</v>
      </c>
      <c r="N634">
        <v>9971</v>
      </c>
      <c r="O634">
        <v>5817135.0031262711</v>
      </c>
      <c r="P634">
        <v>1159144.4685609622</v>
      </c>
      <c r="Q634">
        <v>0.6035044716499901</v>
      </c>
      <c r="R634">
        <v>0.3964955283500099</v>
      </c>
      <c r="S634" s="7">
        <v>1.8055555555555555E-3</v>
      </c>
      <c r="T634">
        <v>2.5483523546372782</v>
      </c>
      <c r="U634">
        <v>0.56464911344251023</v>
      </c>
      <c r="V634" s="6" t="s">
        <v>120</v>
      </c>
      <c r="W634" s="6"/>
      <c r="X634" s="6"/>
      <c r="Y634" s="6"/>
      <c r="Z634" s="6"/>
      <c r="AZ634" s="8"/>
      <c r="BF634" s="8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DD6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34" t="str">
        <f>IF(TRIM(SW_base_final[[#This Row],[Neg]])="","blocked",SW_base_final[[#This Row],[Neg]])</f>
        <v>blocked</v>
      </c>
      <c r="DF634" t="str">
        <f>LEFT(SW_base_final[[#This Row],[date]],2)</f>
        <v/>
      </c>
      <c r="DG634" t="str">
        <f>MID(SW_base_final[[#This Row],[date]],4,2)</f>
        <v/>
      </c>
      <c r="DH634" t="str">
        <f>RIGHT(SW_base_final[[#This Row],[date]],4)</f>
        <v/>
      </c>
    </row>
    <row r="635" spans="1:112" x14ac:dyDescent="0.3">
      <c r="A635" s="6" t="s">
        <v>1835</v>
      </c>
      <c r="B635" s="6" t="s">
        <v>141</v>
      </c>
      <c r="C635" s="6" t="s">
        <v>142</v>
      </c>
      <c r="D635" s="6" t="s">
        <v>143</v>
      </c>
      <c r="E635" s="6" t="s">
        <v>116</v>
      </c>
      <c r="F635" s="6" t="s">
        <v>117</v>
      </c>
      <c r="G635" s="6" t="s">
        <v>144</v>
      </c>
      <c r="H635" s="1">
        <v>44161.630982407405</v>
      </c>
      <c r="I635" s="6" t="s">
        <v>116</v>
      </c>
      <c r="J635" s="6" t="s">
        <v>116</v>
      </c>
      <c r="K635" s="6" t="s">
        <v>119</v>
      </c>
      <c r="L635">
        <v>4.2043699999736494E-3</v>
      </c>
      <c r="M635">
        <v>-3.6801727444636861E-2</v>
      </c>
      <c r="N635">
        <v>9566</v>
      </c>
      <c r="O635">
        <v>5617327.3306624983</v>
      </c>
      <c r="P635">
        <v>917757.26157406182</v>
      </c>
      <c r="Q635">
        <v>0.1745235217527295</v>
      </c>
      <c r="R635">
        <v>0.82547647824727055</v>
      </c>
      <c r="S635" s="7">
        <v>2.1643518518518518E-3</v>
      </c>
      <c r="T635">
        <v>3.2152146970394169</v>
      </c>
      <c r="U635">
        <v>0.46022299050761872</v>
      </c>
      <c r="V635" s="6" t="s">
        <v>120</v>
      </c>
      <c r="W635" s="6"/>
      <c r="X635" s="6"/>
      <c r="Y635" s="6"/>
      <c r="Z635" s="6"/>
      <c r="AZ635" s="8"/>
      <c r="BF635" s="8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DD6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35" t="str">
        <f>IF(TRIM(SW_base_final[[#This Row],[Neg]])="","blocked",SW_base_final[[#This Row],[Neg]])</f>
        <v>blocked</v>
      </c>
      <c r="DF635" t="str">
        <f>LEFT(SW_base_final[[#This Row],[date]],2)</f>
        <v/>
      </c>
      <c r="DG635" t="str">
        <f>MID(SW_base_final[[#This Row],[date]],4,2)</f>
        <v/>
      </c>
      <c r="DH635" t="str">
        <f>RIGHT(SW_base_final[[#This Row],[date]],4)</f>
        <v/>
      </c>
    </row>
    <row r="636" spans="1:112" x14ac:dyDescent="0.3">
      <c r="A636" s="6" t="s">
        <v>1836</v>
      </c>
      <c r="B636" s="6" t="s">
        <v>293</v>
      </c>
      <c r="C636" s="6" t="s">
        <v>294</v>
      </c>
      <c r="D636" s="6" t="s">
        <v>143</v>
      </c>
      <c r="E636" s="6" t="s">
        <v>116</v>
      </c>
      <c r="F636" s="6" t="s">
        <v>117</v>
      </c>
      <c r="G636" s="6" t="s">
        <v>144</v>
      </c>
      <c r="H636" s="1">
        <v>44161.630982407405</v>
      </c>
      <c r="I636" s="6" t="s">
        <v>116</v>
      </c>
      <c r="J636" s="6" t="s">
        <v>116</v>
      </c>
      <c r="K636" s="6" t="s">
        <v>119</v>
      </c>
      <c r="L636">
        <v>4.1524859711942726E-3</v>
      </c>
      <c r="M636">
        <v>-0.16640024914814763</v>
      </c>
      <c r="N636">
        <v>10468</v>
      </c>
      <c r="O636">
        <v>5548006.7016766816</v>
      </c>
      <c r="P636">
        <v>993064.11146698531</v>
      </c>
      <c r="Q636">
        <v>0.23251264727156593</v>
      </c>
      <c r="R636">
        <v>0.76748735272843405</v>
      </c>
      <c r="S636" s="7">
        <v>1.9444444444444444E-3</v>
      </c>
      <c r="T636">
        <v>2.5800840694390463</v>
      </c>
      <c r="U636">
        <v>0.47479512636946453</v>
      </c>
      <c r="V636" s="6" t="s">
        <v>120</v>
      </c>
      <c r="W636" s="6"/>
      <c r="X636" s="6"/>
      <c r="Y636" s="6"/>
      <c r="Z636" s="6"/>
      <c r="AZ636" s="8"/>
      <c r="BF636" s="8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DD6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36" t="str">
        <f>IF(TRIM(SW_base_final[[#This Row],[Neg]])="","blocked",SW_base_final[[#This Row],[Neg]])</f>
        <v>blocked</v>
      </c>
      <c r="DF636" t="str">
        <f>LEFT(SW_base_final[[#This Row],[date]],2)</f>
        <v/>
      </c>
      <c r="DG636" t="str">
        <f>MID(SW_base_final[[#This Row],[date]],4,2)</f>
        <v/>
      </c>
      <c r="DH636" t="str">
        <f>RIGHT(SW_base_final[[#This Row],[date]],4)</f>
        <v/>
      </c>
    </row>
    <row r="637" spans="1:112" x14ac:dyDescent="0.3">
      <c r="A637" s="6" t="s">
        <v>1837</v>
      </c>
      <c r="B637" s="6" t="s">
        <v>113</v>
      </c>
      <c r="C637" s="6" t="s">
        <v>114</v>
      </c>
      <c r="D637" s="6" t="s">
        <v>115</v>
      </c>
      <c r="E637" s="6" t="s">
        <v>116</v>
      </c>
      <c r="F637" s="6" t="s">
        <v>117</v>
      </c>
      <c r="G637" s="6" t="s">
        <v>118</v>
      </c>
      <c r="H637" s="1">
        <v>44161.630982407405</v>
      </c>
      <c r="I637" s="6" t="s">
        <v>116</v>
      </c>
      <c r="J637" s="6" t="s">
        <v>116</v>
      </c>
      <c r="K637" s="6" t="s">
        <v>119</v>
      </c>
      <c r="L637">
        <v>4.1329874189386679E-3</v>
      </c>
      <c r="M637">
        <v>-4.907844064895097E-2</v>
      </c>
      <c r="N637">
        <v>11785</v>
      </c>
      <c r="O637">
        <v>5458883.6381083671</v>
      </c>
      <c r="P637">
        <v>894169.25705912337</v>
      </c>
      <c r="Q637">
        <v>7.8476330297683652E-2</v>
      </c>
      <c r="R637">
        <v>0.92152366970231636</v>
      </c>
      <c r="S637" s="7">
        <v>1.8749999999999999E-3</v>
      </c>
      <c r="T637">
        <v>2.5016519060725155</v>
      </c>
      <c r="U637">
        <v>0.47467643189842373</v>
      </c>
      <c r="V637" s="6" t="s">
        <v>120</v>
      </c>
      <c r="W637" s="6" t="s">
        <v>121</v>
      </c>
      <c r="X637" s="6" t="s">
        <v>1803</v>
      </c>
      <c r="Y637" s="6" t="s">
        <v>205</v>
      </c>
      <c r="Z637" s="6" t="s">
        <v>124</v>
      </c>
      <c r="AA637">
        <v>-6.2777993324642956E-2</v>
      </c>
      <c r="AB637">
        <v>0.21318530822617321</v>
      </c>
      <c r="AC637">
        <v>-8.230926880823608E-2</v>
      </c>
      <c r="AD637">
        <v>-0.33877734088028877</v>
      </c>
      <c r="AE637">
        <v>-6.1111342986037376E-2</v>
      </c>
      <c r="AF637">
        <v>0.30397293917035362</v>
      </c>
      <c r="AG637">
        <v>935946.6977413533</v>
      </c>
      <c r="AH637">
        <v>-2.8882716361229188E-2</v>
      </c>
      <c r="AI637">
        <v>2.1600842819236021E-2</v>
      </c>
      <c r="AJ637">
        <v>-3.7802923644658648E-4</v>
      </c>
      <c r="AK637">
        <v>-0.12131867576042032</v>
      </c>
      <c r="AL637">
        <v>-3.3827925165025086E-2</v>
      </c>
      <c r="AM637">
        <v>5.2323522604051265E-2</v>
      </c>
      <c r="AN637">
        <v>7.6984801528221888E-2</v>
      </c>
      <c r="AO637">
        <v>0.92301519847177815</v>
      </c>
      <c r="AP637">
        <v>2.5297588231968073</v>
      </c>
      <c r="AQ637">
        <v>13809659.04830933</v>
      </c>
      <c r="AR637">
        <v>-6.1698833798250807E-2</v>
      </c>
      <c r="AS637">
        <v>0.35690450504362325</v>
      </c>
      <c r="AT637">
        <v>-4.5979458999746536E-2</v>
      </c>
      <c r="AU637">
        <v>-0.4524652018170795</v>
      </c>
      <c r="AV637">
        <v>-6.3874355952523665E-2</v>
      </c>
      <c r="AW637">
        <v>0.71432578083881682</v>
      </c>
      <c r="AX637">
        <v>420251.07344543061</v>
      </c>
      <c r="AY637">
        <v>142431.18530562703</v>
      </c>
      <c r="AZ637" s="8">
        <v>5.6828703703703702E-3</v>
      </c>
      <c r="BA637">
        <v>4.0618502001531045</v>
      </c>
      <c r="BB637">
        <v>1706996.9067888793</v>
      </c>
      <c r="BC637">
        <v>0.48368829462075602</v>
      </c>
      <c r="BD637">
        <v>5038632.5646629361</v>
      </c>
      <c r="BE637">
        <v>793515.51243572624</v>
      </c>
      <c r="BF637" s="8">
        <v>1.5509259259259259E-3</v>
      </c>
      <c r="BG637">
        <v>2.4019735486169682</v>
      </c>
      <c r="BH637">
        <v>12102662.141520448</v>
      </c>
      <c r="BI637">
        <v>0.47392479046908759</v>
      </c>
      <c r="BJ637">
        <v>0.29017035107104927</v>
      </c>
      <c r="BK637">
        <v>1.0730391432215873E-2</v>
      </c>
      <c r="BL637">
        <v>1.0803427258205753E-2</v>
      </c>
      <c r="BM637">
        <v>0.15721366114641694</v>
      </c>
      <c r="BN637">
        <v>0.53108216909211226</v>
      </c>
      <c r="BQ637">
        <v>121827.03018360182</v>
      </c>
      <c r="BR637">
        <v>-0.13138765989866952</v>
      </c>
      <c r="BS637">
        <v>-0.52247715203819611</v>
      </c>
      <c r="BU637">
        <v>0.28520460798060343</v>
      </c>
      <c r="BV637">
        <v>5.7317162519967439</v>
      </c>
      <c r="BX637">
        <v>0.27394121437501751</v>
      </c>
      <c r="BY637">
        <v>0.63146384273547529</v>
      </c>
      <c r="BZ637">
        <v>66005.618324076931</v>
      </c>
      <c r="CA637">
        <v>2.3104796039394859E-2</v>
      </c>
      <c r="CB637">
        <v>-0.54258949772206144</v>
      </c>
      <c r="CC637">
        <v>222973.0336167785</v>
      </c>
      <c r="CD637">
        <v>-9.2311563300578103E-2</v>
      </c>
      <c r="CE637">
        <v>-4.1543479448037934E-2</v>
      </c>
      <c r="CK637">
        <v>-1</v>
      </c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>
        <v>0.39750836579587467</v>
      </c>
      <c r="CW637">
        <v>0.60249163420412533</v>
      </c>
      <c r="CX637">
        <v>0.14167946590543093</v>
      </c>
      <c r="CY637">
        <v>0.32568311161924746</v>
      </c>
      <c r="CZ637">
        <v>0.259728565445142</v>
      </c>
      <c r="DA637">
        <v>0.14142655858462017</v>
      </c>
      <c r="DB637">
        <v>8.4086920502009915E-2</v>
      </c>
      <c r="DC637">
        <v>4.7395377943549616E-2</v>
      </c>
      <c r="DD6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37" t="str">
        <f>IF(TRIM(SW_base_final[[#This Row],[Neg]])="","blocked",SW_base_final[[#This Row],[Neg]])</f>
        <v>blocked</v>
      </c>
      <c r="DF637" t="str">
        <f>LEFT(SW_base_final[[#This Row],[date]],2)</f>
        <v/>
      </c>
      <c r="DG637" t="str">
        <f>MID(SW_base_final[[#This Row],[date]],4,2)</f>
        <v/>
      </c>
      <c r="DH637" t="str">
        <f>RIGHT(SW_base_final[[#This Row],[date]],4)</f>
        <v/>
      </c>
    </row>
    <row r="638" spans="1:112" x14ac:dyDescent="0.3">
      <c r="A638" s="6" t="s">
        <v>1838</v>
      </c>
      <c r="B638" s="6" t="s">
        <v>1542</v>
      </c>
      <c r="C638" s="6" t="s">
        <v>169</v>
      </c>
      <c r="D638" s="6" t="s">
        <v>160</v>
      </c>
      <c r="E638" s="6" t="s">
        <v>116</v>
      </c>
      <c r="F638" s="6" t="s">
        <v>117</v>
      </c>
      <c r="G638" s="6" t="s">
        <v>161</v>
      </c>
      <c r="H638" s="1">
        <v>44161.630982407405</v>
      </c>
      <c r="I638" s="6" t="s">
        <v>116</v>
      </c>
      <c r="J638" s="6" t="s">
        <v>116</v>
      </c>
      <c r="K638" s="6" t="s">
        <v>119</v>
      </c>
      <c r="L638">
        <v>4.0149272880130541E-3</v>
      </c>
      <c r="M638">
        <v>-4.499449481174185E-2</v>
      </c>
      <c r="N638">
        <v>4377</v>
      </c>
      <c r="O638">
        <v>5364218.8450873131</v>
      </c>
      <c r="P638">
        <v>889756.99435210926</v>
      </c>
      <c r="Q638">
        <v>0.42895345067973495</v>
      </c>
      <c r="R638">
        <v>0.571046549320265</v>
      </c>
      <c r="S638" s="7">
        <v>7.5115740740740742E-3</v>
      </c>
      <c r="T638">
        <v>17.93956842326541</v>
      </c>
      <c r="U638">
        <v>0.20530525015018888</v>
      </c>
      <c r="V638" s="6" t="s">
        <v>120</v>
      </c>
      <c r="W638" s="6"/>
      <c r="X638" s="6"/>
      <c r="Y638" s="6"/>
      <c r="Z638" s="6"/>
      <c r="AZ638" s="8"/>
      <c r="BF638" s="8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DD6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38" t="str">
        <f>IF(TRIM(SW_base_final[[#This Row],[Neg]])="","blocked",SW_base_final[[#This Row],[Neg]])</f>
        <v>blocked</v>
      </c>
      <c r="DF638" t="str">
        <f>LEFT(SW_base_final[[#This Row],[date]],2)</f>
        <v/>
      </c>
      <c r="DG638" t="str">
        <f>MID(SW_base_final[[#This Row],[date]],4,2)</f>
        <v/>
      </c>
      <c r="DH638" t="str">
        <f>RIGHT(SW_base_final[[#This Row],[date]],4)</f>
        <v/>
      </c>
    </row>
    <row r="639" spans="1:112" x14ac:dyDescent="0.3">
      <c r="A639" s="6" t="s">
        <v>1839</v>
      </c>
      <c r="B639" s="6" t="s">
        <v>1840</v>
      </c>
      <c r="C639" s="6" t="s">
        <v>654</v>
      </c>
      <c r="D639" s="6" t="s">
        <v>160</v>
      </c>
      <c r="E639" s="6" t="s">
        <v>170</v>
      </c>
      <c r="F639" s="6" t="s">
        <v>500</v>
      </c>
      <c r="G639" s="6" t="s">
        <v>161</v>
      </c>
      <c r="H639" s="1">
        <v>44161.630982407405</v>
      </c>
      <c r="I639" s="6" t="s">
        <v>116</v>
      </c>
      <c r="J639" s="6" t="s">
        <v>116</v>
      </c>
      <c r="K639" s="6" t="s">
        <v>119</v>
      </c>
      <c r="L639">
        <v>3.8971601960772822E-3</v>
      </c>
      <c r="M639">
        <v>-0.15129715998580912</v>
      </c>
      <c r="N639">
        <v>12881</v>
      </c>
      <c r="O639">
        <v>5206873.9148866879</v>
      </c>
      <c r="P639">
        <v>814214.89412847767</v>
      </c>
      <c r="Q639">
        <v>0.32769029041272058</v>
      </c>
      <c r="R639">
        <v>0.67230970958727942</v>
      </c>
      <c r="S639" s="7">
        <v>3.6342592592592594E-3</v>
      </c>
      <c r="T639">
        <v>3.4341070435593557</v>
      </c>
      <c r="U639">
        <v>0.33378563846725806</v>
      </c>
      <c r="V639" s="6" t="s">
        <v>120</v>
      </c>
      <c r="W639" s="6"/>
      <c r="X639" s="6"/>
      <c r="Y639" s="6"/>
      <c r="Z639" s="6"/>
      <c r="AZ639" s="8"/>
      <c r="BF639" s="8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DD6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39" t="str">
        <f>IF(TRIM(SW_base_final[[#This Row],[Neg]])="","blocked",SW_base_final[[#This Row],[Neg]])</f>
        <v>Negotiation</v>
      </c>
      <c r="DF639" t="str">
        <f>LEFT(SW_base_final[[#This Row],[date]],2)</f>
        <v>28</v>
      </c>
      <c r="DG639" t="str">
        <f>MID(SW_base_final[[#This Row],[date]],4,2)</f>
        <v>11</v>
      </c>
      <c r="DH639" t="str">
        <f>RIGHT(SW_base_final[[#This Row],[date]],4)</f>
        <v>2020</v>
      </c>
    </row>
    <row r="640" spans="1:112" x14ac:dyDescent="0.3">
      <c r="A640" s="6" t="s">
        <v>1841</v>
      </c>
      <c r="B640" s="6" t="s">
        <v>1183</v>
      </c>
      <c r="C640" s="6" t="s">
        <v>444</v>
      </c>
      <c r="D640" s="6" t="s">
        <v>160</v>
      </c>
      <c r="E640" s="6" t="s">
        <v>116</v>
      </c>
      <c r="F640" s="6" t="s">
        <v>117</v>
      </c>
      <c r="G640" s="6" t="s">
        <v>161</v>
      </c>
      <c r="H640" s="1">
        <v>44161.630982407405</v>
      </c>
      <c r="I640" s="6" t="s">
        <v>116</v>
      </c>
      <c r="J640" s="6" t="s">
        <v>116</v>
      </c>
      <c r="K640" s="6" t="s">
        <v>119</v>
      </c>
      <c r="L640">
        <v>3.8490279109952359E-3</v>
      </c>
      <c r="M640">
        <v>-8.6944263785952214E-2</v>
      </c>
      <c r="N640">
        <v>13301</v>
      </c>
      <c r="O640">
        <v>5142565.8733774219</v>
      </c>
      <c r="P640">
        <v>811613.28751604399</v>
      </c>
      <c r="Q640">
        <v>0.18496421257138701</v>
      </c>
      <c r="R640">
        <v>0.81503578742861293</v>
      </c>
      <c r="S640" s="7">
        <v>4.409722222222222E-3</v>
      </c>
      <c r="T640">
        <v>3.0457165456165871</v>
      </c>
      <c r="U640">
        <v>0.39791550863107117</v>
      </c>
      <c r="V640" s="6" t="s">
        <v>120</v>
      </c>
      <c r="W640" s="6"/>
      <c r="X640" s="6"/>
      <c r="Y640" s="6"/>
      <c r="Z640" s="6"/>
      <c r="AZ640" s="8"/>
      <c r="BF640" s="8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DD6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40" t="str">
        <f>IF(TRIM(SW_base_final[[#This Row],[Neg]])="","blocked",SW_base_final[[#This Row],[Neg]])</f>
        <v>blocked</v>
      </c>
      <c r="DF640" t="str">
        <f>LEFT(SW_base_final[[#This Row],[date]],2)</f>
        <v/>
      </c>
      <c r="DG640" t="str">
        <f>MID(SW_base_final[[#This Row],[date]],4,2)</f>
        <v/>
      </c>
      <c r="DH640" t="str">
        <f>RIGHT(SW_base_final[[#This Row],[date]],4)</f>
        <v/>
      </c>
    </row>
    <row r="641" spans="1:112" x14ac:dyDescent="0.3">
      <c r="A641" s="6" t="s">
        <v>1842</v>
      </c>
      <c r="B641" s="6" t="s">
        <v>190</v>
      </c>
      <c r="C641" s="6" t="s">
        <v>114</v>
      </c>
      <c r="D641" s="6" t="s">
        <v>117</v>
      </c>
      <c r="E641" s="6" t="s">
        <v>116</v>
      </c>
      <c r="F641" s="6" t="s">
        <v>117</v>
      </c>
      <c r="G641" s="6" t="s">
        <v>118</v>
      </c>
      <c r="H641" s="1">
        <v>44161.630982407405</v>
      </c>
      <c r="I641" s="6" t="s">
        <v>116</v>
      </c>
      <c r="J641" s="6" t="s">
        <v>116</v>
      </c>
      <c r="K641" s="6" t="s">
        <v>119</v>
      </c>
      <c r="L641">
        <v>3.7544592989336625E-3</v>
      </c>
      <c r="M641">
        <v>-3.7352210707276061E-2</v>
      </c>
      <c r="N641">
        <v>4</v>
      </c>
      <c r="O641">
        <v>6100939857.6919031</v>
      </c>
      <c r="P641">
        <v>906315.58001635072</v>
      </c>
      <c r="Q641">
        <v>0.6826037458730112</v>
      </c>
      <c r="R641">
        <v>0.3173962541269888</v>
      </c>
      <c r="S641" s="7">
        <v>7.8009259259259256E-3</v>
      </c>
      <c r="T641">
        <v>14.964423091297526</v>
      </c>
      <c r="U641">
        <v>0.29855289457186485</v>
      </c>
      <c r="V641" s="6" t="s">
        <v>117</v>
      </c>
      <c r="W641" s="6" t="s">
        <v>121</v>
      </c>
      <c r="X641" s="6" t="s">
        <v>130</v>
      </c>
      <c r="Y641" s="6" t="s">
        <v>327</v>
      </c>
      <c r="Z641" s="6" t="s">
        <v>180</v>
      </c>
      <c r="AA641">
        <v>5.0629624979309895E-2</v>
      </c>
      <c r="AB641">
        <v>0.34083317881790198</v>
      </c>
      <c r="AC641">
        <v>5.2966449347211286E-2</v>
      </c>
      <c r="AD641">
        <v>0.37037658167782994</v>
      </c>
      <c r="AE641">
        <v>4.8435761086637052E-2</v>
      </c>
      <c r="AF641">
        <v>0.31412082242358941</v>
      </c>
      <c r="AG641">
        <v>828293616.28054893</v>
      </c>
      <c r="AH641">
        <v>3.8306778690487153E-2</v>
      </c>
      <c r="AI641">
        <v>0.21392959917167809</v>
      </c>
      <c r="AJ641">
        <v>1.8698385183785193E-2</v>
      </c>
      <c r="AK641">
        <v>3.6834270755661924E-2</v>
      </c>
      <c r="AL641">
        <v>4.3424985351244061E-2</v>
      </c>
      <c r="AM641">
        <v>0.26917278313589121</v>
      </c>
      <c r="AN641">
        <v>0.48530011058554351</v>
      </c>
      <c r="AO641">
        <v>0.51469988941445644</v>
      </c>
      <c r="AP641">
        <v>11.969900851401702</v>
      </c>
      <c r="AQ641">
        <v>73027645196.93689</v>
      </c>
      <c r="AR641">
        <v>4.39358696951897E-2</v>
      </c>
      <c r="AS641">
        <v>0.57154615775619133</v>
      </c>
      <c r="AT641">
        <v>4.3652307996000062E-2</v>
      </c>
      <c r="AU641">
        <v>0.70325374431200327</v>
      </c>
      <c r="AV641">
        <v>4.4749730580107894E-2</v>
      </c>
      <c r="AW641">
        <v>0.2863537109019445</v>
      </c>
      <c r="AX641">
        <v>2960786787.6136308</v>
      </c>
      <c r="AY641">
        <v>168212263.17209113</v>
      </c>
      <c r="AZ641" s="8">
        <v>1.1145833333333334E-2</v>
      </c>
      <c r="BA641">
        <v>18.286831506766756</v>
      </c>
      <c r="BB641">
        <v>54143409112.551674</v>
      </c>
      <c r="BC641">
        <v>0.1766781633036851</v>
      </c>
      <c r="BD641">
        <v>3140153070.0782733</v>
      </c>
      <c r="BE641">
        <v>660081353.1084578</v>
      </c>
      <c r="BF641" s="8">
        <v>4.6527777777777774E-3</v>
      </c>
      <c r="BG641">
        <v>6.0137947618949994</v>
      </c>
      <c r="BH641">
        <v>18884236084.38522</v>
      </c>
      <c r="BI641">
        <v>0.41346611250419774</v>
      </c>
      <c r="BJ641">
        <v>0.76217012704086151</v>
      </c>
      <c r="BK641">
        <v>7.7466045102261554E-3</v>
      </c>
      <c r="BL641">
        <v>5.0686265652863646E-2</v>
      </c>
      <c r="BM641">
        <v>5.6199826522246095E-2</v>
      </c>
      <c r="BN641">
        <v>0.12256603880863899</v>
      </c>
      <c r="BO641">
        <v>8.0537219984615259E-5</v>
      </c>
      <c r="BP641">
        <v>5.5060024517891975E-4</v>
      </c>
      <c r="BQ641">
        <v>2256619499.584167</v>
      </c>
      <c r="BR641">
        <v>5.9125524873594681E-2</v>
      </c>
      <c r="BS641">
        <v>0.557292811114243</v>
      </c>
      <c r="BT641">
        <v>22936006.244713128</v>
      </c>
      <c r="BU641">
        <v>1.716781820513269E-2</v>
      </c>
      <c r="BV641">
        <v>-0.18058810481452381</v>
      </c>
      <c r="BW641">
        <v>150070976.77448487</v>
      </c>
      <c r="BX641">
        <v>2.3566654932543063E-2</v>
      </c>
      <c r="BY641">
        <v>-6.028385325314034E-2</v>
      </c>
      <c r="BZ641">
        <v>166395427.87610304</v>
      </c>
      <c r="CA641">
        <v>4.5231193669156067E-2</v>
      </c>
      <c r="CB641">
        <v>7.8219848756124977E-2</v>
      </c>
      <c r="CC641">
        <v>362891306.48062807</v>
      </c>
      <c r="CD641">
        <v>3.2723882622854861E-2</v>
      </c>
      <c r="CE641">
        <v>-1.0248791950098091E-2</v>
      </c>
      <c r="CF641">
        <v>238453.1413809123</v>
      </c>
      <c r="CG641">
        <v>0.21315144454155277</v>
      </c>
      <c r="CH641">
        <v>-2.4315144645907338E-2</v>
      </c>
      <c r="CI641">
        <v>1630207.2275786803</v>
      </c>
      <c r="CJ641">
        <v>0.33440532843412196</v>
      </c>
      <c r="CK641">
        <v>-0.37108028273873905</v>
      </c>
      <c r="CL641" s="6" t="s">
        <v>1843</v>
      </c>
      <c r="CM641" s="6" t="s">
        <v>1844</v>
      </c>
      <c r="CN641" s="6" t="s">
        <v>330</v>
      </c>
      <c r="CO641" s="6" t="s">
        <v>331</v>
      </c>
      <c r="CP641" s="6" t="s">
        <v>130</v>
      </c>
      <c r="CQ641" s="6" t="s">
        <v>1845</v>
      </c>
      <c r="CR641" s="6" t="s">
        <v>137</v>
      </c>
      <c r="CS641" s="6" t="s">
        <v>273</v>
      </c>
      <c r="CT641" s="6" t="s">
        <v>1846</v>
      </c>
      <c r="CU641" s="6"/>
      <c r="CV641">
        <v>0.62399858911205686</v>
      </c>
      <c r="CW641">
        <v>0.37600141088794314</v>
      </c>
      <c r="CX641">
        <v>0.25828008007496672</v>
      </c>
      <c r="CY641">
        <v>0.32709036963763854</v>
      </c>
      <c r="CZ641">
        <v>0.19338184809245137</v>
      </c>
      <c r="DA641">
        <v>0.11263774859644141</v>
      </c>
      <c r="DB641">
        <v>6.909069565713559E-2</v>
      </c>
      <c r="DC641">
        <v>3.9519257941366417E-2</v>
      </c>
      <c r="DD6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41" t="str">
        <f>IF(TRIM(SW_base_final[[#This Row],[Neg]])="","blocked",SW_base_final[[#This Row],[Neg]])</f>
        <v>blocked</v>
      </c>
      <c r="DF641" t="str">
        <f>LEFT(SW_base_final[[#This Row],[date]],2)</f>
        <v/>
      </c>
      <c r="DG641" t="str">
        <f>MID(SW_base_final[[#This Row],[date]],4,2)</f>
        <v/>
      </c>
      <c r="DH641" t="str">
        <f>RIGHT(SW_base_final[[#This Row],[date]],4)</f>
        <v/>
      </c>
    </row>
    <row r="642" spans="1:112" x14ac:dyDescent="0.3">
      <c r="A642" s="6" t="s">
        <v>1847</v>
      </c>
      <c r="B642" s="6" t="s">
        <v>1848</v>
      </c>
      <c r="C642" s="6" t="s">
        <v>742</v>
      </c>
      <c r="D642" s="6" t="s">
        <v>160</v>
      </c>
      <c r="E642" s="6" t="s">
        <v>116</v>
      </c>
      <c r="F642" s="6" t="s">
        <v>117</v>
      </c>
      <c r="G642" s="6" t="s">
        <v>161</v>
      </c>
      <c r="H642" s="1">
        <v>44161.630982407405</v>
      </c>
      <c r="I642" s="6" t="s">
        <v>116</v>
      </c>
      <c r="J642" s="6" t="s">
        <v>116</v>
      </c>
      <c r="K642" s="6" t="s">
        <v>119</v>
      </c>
      <c r="L642">
        <v>3.7284721478004594E-3</v>
      </c>
      <c r="M642">
        <v>-2.562145892141952E-2</v>
      </c>
      <c r="N642">
        <v>6667</v>
      </c>
      <c r="O642">
        <v>4981495.0866799764</v>
      </c>
      <c r="P642">
        <v>1557541.7028076495</v>
      </c>
      <c r="Q642">
        <v>0.52742039226317183</v>
      </c>
      <c r="R642">
        <v>0.47257960773682817</v>
      </c>
      <c r="S642" s="7">
        <v>3.9583333333333337E-3</v>
      </c>
      <c r="T642">
        <v>7.1849162494402989</v>
      </c>
      <c r="U642">
        <v>0.33916790378095496</v>
      </c>
      <c r="V642" s="6" t="s">
        <v>117</v>
      </c>
      <c r="W642" s="6"/>
      <c r="X642" s="6"/>
      <c r="Y642" s="6"/>
      <c r="Z642" s="6"/>
      <c r="AZ642" s="8"/>
      <c r="BF642" s="8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DD6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42" t="str">
        <f>IF(TRIM(SW_base_final[[#This Row],[Neg]])="","blocked",SW_base_final[[#This Row],[Neg]])</f>
        <v>blocked</v>
      </c>
      <c r="DF642" t="str">
        <f>LEFT(SW_base_final[[#This Row],[date]],2)</f>
        <v/>
      </c>
      <c r="DG642" t="str">
        <f>MID(SW_base_final[[#This Row],[date]],4,2)</f>
        <v/>
      </c>
      <c r="DH642" t="str">
        <f>RIGHT(SW_base_final[[#This Row],[date]],4)</f>
        <v/>
      </c>
    </row>
    <row r="643" spans="1:112" x14ac:dyDescent="0.3">
      <c r="A643" s="6" t="s">
        <v>1849</v>
      </c>
      <c r="B643" s="6" t="s">
        <v>1378</v>
      </c>
      <c r="C643" s="6" t="s">
        <v>654</v>
      </c>
      <c r="D643" s="6" t="s">
        <v>165</v>
      </c>
      <c r="E643" s="6" t="s">
        <v>116</v>
      </c>
      <c r="F643" s="6" t="s">
        <v>117</v>
      </c>
      <c r="G643" s="6" t="s">
        <v>166</v>
      </c>
      <c r="H643" s="1">
        <v>44161.630982407405</v>
      </c>
      <c r="I643" s="6" t="s">
        <v>116</v>
      </c>
      <c r="J643" s="6" t="s">
        <v>116</v>
      </c>
      <c r="K643" s="6" t="s">
        <v>119</v>
      </c>
      <c r="L643">
        <v>3.6953930537822542E-3</v>
      </c>
      <c r="M643">
        <v>-0.10440583689736974</v>
      </c>
      <c r="N643">
        <v>11079</v>
      </c>
      <c r="O643">
        <v>4937299.1431966051</v>
      </c>
      <c r="P643">
        <v>874284.48405581294</v>
      </c>
      <c r="Q643">
        <v>0.36425744700856522</v>
      </c>
      <c r="R643">
        <v>0.63574255299143478</v>
      </c>
      <c r="S643" s="7">
        <v>2.3263888888888887E-3</v>
      </c>
      <c r="T643">
        <v>3.1389524526708548</v>
      </c>
      <c r="U643">
        <v>0.53607091612925972</v>
      </c>
      <c r="V643" s="6" t="s">
        <v>120</v>
      </c>
      <c r="W643" s="6"/>
      <c r="X643" s="6"/>
      <c r="Y643" s="6"/>
      <c r="Z643" s="6"/>
      <c r="AZ643" s="8"/>
      <c r="BF643" s="8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DD6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43" t="str">
        <f>IF(TRIM(SW_base_final[[#This Row],[Neg]])="","blocked",SW_base_final[[#This Row],[Neg]])</f>
        <v>blocked</v>
      </c>
      <c r="DF643" t="str">
        <f>LEFT(SW_base_final[[#This Row],[date]],2)</f>
        <v/>
      </c>
      <c r="DG643" t="str">
        <f>MID(SW_base_final[[#This Row],[date]],4,2)</f>
        <v/>
      </c>
      <c r="DH643" t="str">
        <f>RIGHT(SW_base_final[[#This Row],[date]],4)</f>
        <v/>
      </c>
    </row>
    <row r="644" spans="1:112" x14ac:dyDescent="0.3">
      <c r="A644" s="6" t="s">
        <v>1850</v>
      </c>
      <c r="B644" s="6" t="s">
        <v>113</v>
      </c>
      <c r="C644" s="6" t="s">
        <v>114</v>
      </c>
      <c r="D644" s="6" t="s">
        <v>115</v>
      </c>
      <c r="E644" s="6" t="s">
        <v>116</v>
      </c>
      <c r="F644" s="6" t="s">
        <v>117</v>
      </c>
      <c r="G644" s="6" t="s">
        <v>118</v>
      </c>
      <c r="H644" s="1">
        <v>44161.630982407405</v>
      </c>
      <c r="I644" s="6" t="s">
        <v>116</v>
      </c>
      <c r="J644" s="6" t="s">
        <v>116</v>
      </c>
      <c r="K644" s="6" t="s">
        <v>119</v>
      </c>
      <c r="L644">
        <v>3.6330413994416573E-3</v>
      </c>
      <c r="M644">
        <v>4.9835537236866314E-3</v>
      </c>
      <c r="N644">
        <v>7150</v>
      </c>
      <c r="O644">
        <v>4946606.3086393597</v>
      </c>
      <c r="P644">
        <v>829372.38787893683</v>
      </c>
      <c r="Q644">
        <v>0.47135633360561069</v>
      </c>
      <c r="R644">
        <v>0.52864366639438931</v>
      </c>
      <c r="S644" s="7">
        <v>5.3935185185185188E-3</v>
      </c>
      <c r="T644">
        <v>10.609991723264178</v>
      </c>
      <c r="U644">
        <v>0.23162088630510377</v>
      </c>
      <c r="V644" s="6" t="s">
        <v>117</v>
      </c>
      <c r="W644" s="6" t="s">
        <v>121</v>
      </c>
      <c r="X644" s="6" t="s">
        <v>1803</v>
      </c>
      <c r="Y644" s="6" t="s">
        <v>320</v>
      </c>
      <c r="Z644" s="6" t="s">
        <v>180</v>
      </c>
      <c r="AA644">
        <v>9.5196738880054532E-4</v>
      </c>
      <c r="AB644">
        <v>-2.6279578170118389E-2</v>
      </c>
      <c r="AC644">
        <v>9.1775814820225232E-3</v>
      </c>
      <c r="AD644">
        <v>0.14815271090952065</v>
      </c>
      <c r="AE644">
        <v>-6.3950828056027476E-3</v>
      </c>
      <c r="AF644">
        <v>-0.14422601922424483</v>
      </c>
      <c r="AG644">
        <v>844207.43889089685</v>
      </c>
      <c r="AH644">
        <v>-2.7912127098849271E-2</v>
      </c>
      <c r="AI644">
        <v>-0.1003523321312908</v>
      </c>
      <c r="AJ644">
        <v>-4.0718479098401983E-2</v>
      </c>
      <c r="AK644">
        <v>4.1930231837535636E-2</v>
      </c>
      <c r="AL644">
        <v>-1.7546976522409996E-2</v>
      </c>
      <c r="AM644">
        <v>-0.18798418543537243</v>
      </c>
      <c r="AN644">
        <v>0.47566855489405924</v>
      </c>
      <c r="AO644">
        <v>0.52433144510594076</v>
      </c>
      <c r="AP644">
        <v>10.176053043196347</v>
      </c>
      <c r="AQ644">
        <v>50336928.180523798</v>
      </c>
      <c r="AR644">
        <v>-4.3559392680884046E-2</v>
      </c>
      <c r="AS644">
        <v>-0.13039567266981078</v>
      </c>
      <c r="AT644">
        <v>-4.6857696212377342E-2</v>
      </c>
      <c r="AU644">
        <v>2.8138838567408841E-2</v>
      </c>
      <c r="AV644">
        <v>-3.7134433041400294E-2</v>
      </c>
      <c r="AW644">
        <v>-0.32969873268015182</v>
      </c>
      <c r="AX644">
        <v>2352945.0744603211</v>
      </c>
      <c r="AY644">
        <v>372658.5987944185</v>
      </c>
      <c r="AZ644" s="8">
        <v>6.3425925925925924E-3</v>
      </c>
      <c r="BA644">
        <v>14.087470574395086</v>
      </c>
      <c r="BB644">
        <v>33147044.499627627</v>
      </c>
      <c r="BC644">
        <v>0.19717957089681681</v>
      </c>
      <c r="BD644">
        <v>2593661.2341790386</v>
      </c>
      <c r="BE644">
        <v>471548.84009647835</v>
      </c>
      <c r="BF644" s="8">
        <v>4.5254629629629629E-3</v>
      </c>
      <c r="BG644">
        <v>6.6276518515099108</v>
      </c>
      <c r="BH644">
        <v>17189883.680896185</v>
      </c>
      <c r="BI644">
        <v>0.26286572367243016</v>
      </c>
      <c r="BJ644">
        <v>0.51290982442914168</v>
      </c>
      <c r="BK644">
        <v>0.20004958730490191</v>
      </c>
      <c r="BL644">
        <v>1.0487095322097807E-2</v>
      </c>
      <c r="BM644">
        <v>5.22574640639316E-2</v>
      </c>
      <c r="BN644">
        <v>0.22423495379253131</v>
      </c>
      <c r="BO644">
        <v>3.1849711845674067E-5</v>
      </c>
      <c r="BP644">
        <v>2.9225375550119877E-5</v>
      </c>
      <c r="BQ644">
        <v>1206266.5229836034</v>
      </c>
      <c r="BR644">
        <v>-2.7517873333429921E-2</v>
      </c>
      <c r="BS644">
        <v>0.10752325049177713</v>
      </c>
      <c r="BT644">
        <v>470478.64675075293</v>
      </c>
      <c r="BU644">
        <v>0.11441226011059569</v>
      </c>
      <c r="BV644">
        <v>0.28911686800230108</v>
      </c>
      <c r="BW644">
        <v>24663.657056021471</v>
      </c>
      <c r="BX644">
        <v>8.9837676795417654E-2</v>
      </c>
      <c r="BY644">
        <v>-0.18913358119064527</v>
      </c>
      <c r="BZ644">
        <v>122899.63356911257</v>
      </c>
      <c r="CA644">
        <v>7.5444383227714074E-3</v>
      </c>
      <c r="CB644">
        <v>8.6098252299140476E-3</v>
      </c>
      <c r="CC644">
        <v>527358.03675383376</v>
      </c>
      <c r="CD644">
        <v>1.0575465687491681E-2</v>
      </c>
      <c r="CE644">
        <v>0.49725558762152544</v>
      </c>
      <c r="CG644">
        <v>-0.91218939561774337</v>
      </c>
      <c r="CH644">
        <v>-0.99916566007783536</v>
      </c>
      <c r="CJ644">
        <v>-0.66427254759478704</v>
      </c>
      <c r="CK644">
        <v>-0.66720312141370208</v>
      </c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>
        <v>0.44379991883245501</v>
      </c>
      <c r="CW644">
        <v>0.55620008116754494</v>
      </c>
      <c r="CX644">
        <v>0.1619749014730876</v>
      </c>
      <c r="CY644">
        <v>0.37965359955435529</v>
      </c>
      <c r="CZ644">
        <v>0.23612032587642395</v>
      </c>
      <c r="DA644">
        <v>0.12229265866984344</v>
      </c>
      <c r="DB644">
        <v>6.4264480704856852E-2</v>
      </c>
      <c r="DC644">
        <v>3.5694033721433024E-2</v>
      </c>
      <c r="DD6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44" t="str">
        <f>IF(TRIM(SW_base_final[[#This Row],[Neg]])="","blocked",SW_base_final[[#This Row],[Neg]])</f>
        <v>blocked</v>
      </c>
      <c r="DF644" t="str">
        <f>LEFT(SW_base_final[[#This Row],[date]],2)</f>
        <v/>
      </c>
      <c r="DG644" t="str">
        <f>MID(SW_base_final[[#This Row],[date]],4,2)</f>
        <v/>
      </c>
      <c r="DH644" t="str">
        <f>RIGHT(SW_base_final[[#This Row],[date]],4)</f>
        <v/>
      </c>
    </row>
    <row r="645" spans="1:112" x14ac:dyDescent="0.3">
      <c r="A645" s="6" t="s">
        <v>1851</v>
      </c>
      <c r="B645" s="6" t="s">
        <v>113</v>
      </c>
      <c r="C645" s="6" t="s">
        <v>114</v>
      </c>
      <c r="D645" s="6" t="s">
        <v>115</v>
      </c>
      <c r="E645" s="6" t="s">
        <v>116</v>
      </c>
      <c r="F645" s="6" t="s">
        <v>117</v>
      </c>
      <c r="G645" s="6" t="s">
        <v>118</v>
      </c>
      <c r="H645" s="1">
        <v>44161.630982407405</v>
      </c>
      <c r="I645" s="6" t="s">
        <v>116</v>
      </c>
      <c r="J645" s="6" t="s">
        <v>116</v>
      </c>
      <c r="K645" s="6" t="s">
        <v>119</v>
      </c>
      <c r="L645">
        <v>3.5494616105676211E-3</v>
      </c>
      <c r="M645">
        <v>-0.1060318558573367</v>
      </c>
      <c r="N645">
        <v>11460</v>
      </c>
      <c r="O645">
        <v>5483731.1667424124</v>
      </c>
      <c r="P645">
        <v>847274.51871396648</v>
      </c>
      <c r="Q645">
        <v>0.5664678330402938</v>
      </c>
      <c r="R645">
        <v>0.4335321669597062</v>
      </c>
      <c r="S645" s="7">
        <v>3.2638888888888891E-3</v>
      </c>
      <c r="T645">
        <v>3.4204099399424948</v>
      </c>
      <c r="U645">
        <v>0.44112416610606098</v>
      </c>
      <c r="V645" s="6" t="s">
        <v>120</v>
      </c>
      <c r="W645" s="6" t="s">
        <v>121</v>
      </c>
      <c r="X645" s="6" t="s">
        <v>1803</v>
      </c>
      <c r="Y645" s="6" t="s">
        <v>205</v>
      </c>
      <c r="Z645" s="6" t="s">
        <v>124</v>
      </c>
      <c r="AA645">
        <v>-1.9959758417453011E-2</v>
      </c>
      <c r="AB645">
        <v>4.0977841345491983E-2</v>
      </c>
      <c r="AC645">
        <v>-2.2703786491711564E-2</v>
      </c>
      <c r="AD645">
        <v>0.25986379475019339</v>
      </c>
      <c r="AE645">
        <v>-1.6649349168009531E-2</v>
      </c>
      <c r="AF645">
        <v>-0.13848279206486747</v>
      </c>
      <c r="AG645">
        <v>1012414.9376478904</v>
      </c>
      <c r="AH645">
        <v>-2.0848101791750562E-3</v>
      </c>
      <c r="AI645">
        <v>-0.1060194230995537</v>
      </c>
      <c r="AJ645">
        <v>1.0938820894312862E-3</v>
      </c>
      <c r="AK645">
        <v>-5.3989038878774487E-3</v>
      </c>
      <c r="AL645">
        <v>-3.6202397424391908E-3</v>
      </c>
      <c r="AM645">
        <v>-0.14785836829025223</v>
      </c>
      <c r="AN645">
        <v>0.54524313537664548</v>
      </c>
      <c r="AO645">
        <v>0.45475686462335463</v>
      </c>
      <c r="AP645">
        <v>3.3405584232336638</v>
      </c>
      <c r="AQ645">
        <v>18318724.339810334</v>
      </c>
      <c r="AR645">
        <v>-5.4390716510238191E-2</v>
      </c>
      <c r="AS645">
        <v>-1.7288213601595381E-2</v>
      </c>
      <c r="AT645">
        <v>-8.2946295061259168E-2</v>
      </c>
      <c r="AU645">
        <v>9.7164882664435792E-2</v>
      </c>
      <c r="AV645">
        <v>-2.027619091294719E-2</v>
      </c>
      <c r="AW645">
        <v>-0.1199486574060955</v>
      </c>
      <c r="AX645">
        <v>2989966.7749172635</v>
      </c>
      <c r="AY645">
        <v>330802.52386602433</v>
      </c>
      <c r="AZ645" s="8">
        <v>3.9814814814814817E-3</v>
      </c>
      <c r="BA645">
        <v>3.2343783958206975</v>
      </c>
      <c r="BB645">
        <v>9670683.9410140831</v>
      </c>
      <c r="BC645">
        <v>0.42625635200515316</v>
      </c>
      <c r="BD645">
        <v>2493764.3918251502</v>
      </c>
      <c r="BE645">
        <v>681612.41378186608</v>
      </c>
      <c r="BF645" s="8">
        <v>2.4074074074074076E-3</v>
      </c>
      <c r="BG645">
        <v>3.4678658606023629</v>
      </c>
      <c r="BH645">
        <v>8648040.3987962529</v>
      </c>
      <c r="BI645">
        <v>0.45895033698374554</v>
      </c>
      <c r="BJ645">
        <v>0.65464578735031465</v>
      </c>
      <c r="BK645">
        <v>3.5330614167764572E-3</v>
      </c>
      <c r="BL645">
        <v>2.4960509588815936E-2</v>
      </c>
      <c r="BM645">
        <v>0.1702647581365285</v>
      </c>
      <c r="BN645">
        <v>0.14638846085734228</v>
      </c>
      <c r="BP645">
        <v>2.0742265022215611E-4</v>
      </c>
      <c r="BQ645">
        <v>1957253.1198349649</v>
      </c>
      <c r="BR645">
        <v>-2.084139197996715E-2</v>
      </c>
      <c r="BS645">
        <v>0.39886213046129848</v>
      </c>
      <c r="BT645">
        <v>10563.110027092942</v>
      </c>
      <c r="BU645">
        <v>5.6491235269266804E-2</v>
      </c>
      <c r="BV645">
        <v>-0.38279595292246971</v>
      </c>
      <c r="BW645">
        <v>74626.67019231536</v>
      </c>
      <c r="BX645">
        <v>-2.4042618359307766E-2</v>
      </c>
      <c r="BY645">
        <v>0.43195412693598167</v>
      </c>
      <c r="BZ645">
        <v>509055.79093314544</v>
      </c>
      <c r="CA645">
        <v>-2.3676477492950654E-2</v>
      </c>
      <c r="CB645">
        <v>3.1755875366065611E-2</v>
      </c>
      <c r="CC645">
        <v>437670.68735072966</v>
      </c>
      <c r="CD645">
        <v>-3.2181950946476801E-2</v>
      </c>
      <c r="CE645">
        <v>6.5631295186157068E-2</v>
      </c>
      <c r="CJ645">
        <v>0.99182940138771647</v>
      </c>
      <c r="CK645">
        <v>2.8767774259846788</v>
      </c>
      <c r="CL645" s="6" t="s">
        <v>1852</v>
      </c>
      <c r="CM645" s="6" t="s">
        <v>1853</v>
      </c>
      <c r="CN645" s="6" t="s">
        <v>1854</v>
      </c>
      <c r="CO645" s="6"/>
      <c r="CP645" s="6" t="s">
        <v>1803</v>
      </c>
      <c r="CQ645" s="6" t="s">
        <v>1855</v>
      </c>
      <c r="CR645" s="6"/>
      <c r="CS645" s="6"/>
      <c r="CT645" s="6"/>
      <c r="CU645" s="6"/>
      <c r="CV645">
        <v>0.52905631916574625</v>
      </c>
      <c r="CW645">
        <v>0.47094368083425375</v>
      </c>
      <c r="CX645">
        <v>0.13088850056110629</v>
      </c>
      <c r="CY645">
        <v>0.30560112081008295</v>
      </c>
      <c r="CZ645">
        <v>0.24751347830223794</v>
      </c>
      <c r="DA645">
        <v>0.14944660668318907</v>
      </c>
      <c r="DB645">
        <v>9.9550665234150112E-2</v>
      </c>
      <c r="DC645">
        <v>6.6999628409233514E-2</v>
      </c>
      <c r="DD6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45" t="str">
        <f>IF(TRIM(SW_base_final[[#This Row],[Neg]])="","blocked",SW_base_final[[#This Row],[Neg]])</f>
        <v>blocked</v>
      </c>
      <c r="DF645" t="str">
        <f>LEFT(SW_base_final[[#This Row],[date]],2)</f>
        <v/>
      </c>
      <c r="DG645" t="str">
        <f>MID(SW_base_final[[#This Row],[date]],4,2)</f>
        <v/>
      </c>
      <c r="DH645" t="str">
        <f>RIGHT(SW_base_final[[#This Row],[date]],4)</f>
        <v/>
      </c>
    </row>
    <row r="646" spans="1:112" x14ac:dyDescent="0.3">
      <c r="A646" s="6" t="s">
        <v>1856</v>
      </c>
      <c r="B646" s="6" t="s">
        <v>113</v>
      </c>
      <c r="C646" s="6" t="s">
        <v>114</v>
      </c>
      <c r="D646" s="6" t="s">
        <v>115</v>
      </c>
      <c r="E646" s="6" t="s">
        <v>170</v>
      </c>
      <c r="F646" s="6" t="s">
        <v>1217</v>
      </c>
      <c r="G646" s="6" t="s">
        <v>118</v>
      </c>
      <c r="H646" s="1">
        <v>44161.630982407405</v>
      </c>
      <c r="I646" s="6" t="s">
        <v>116</v>
      </c>
      <c r="J646" s="6" t="s">
        <v>116</v>
      </c>
      <c r="K646" s="6" t="s">
        <v>119</v>
      </c>
      <c r="L646">
        <v>3.5208635379175377E-3</v>
      </c>
      <c r="M646">
        <v>-6.0450515628492504E-2</v>
      </c>
      <c r="N646">
        <v>5815</v>
      </c>
      <c r="O646">
        <v>4704115.712746785</v>
      </c>
      <c r="P646">
        <v>1205649.2531317123</v>
      </c>
      <c r="Q646">
        <v>0.27235924276324702</v>
      </c>
      <c r="R646">
        <v>0.72764075723675292</v>
      </c>
      <c r="S646" s="7">
        <v>5.6134259259259262E-3</v>
      </c>
      <c r="T646">
        <v>12.803151136321556</v>
      </c>
      <c r="U646">
        <v>0.28864053250423305</v>
      </c>
      <c r="V646" s="6" t="s">
        <v>117</v>
      </c>
      <c r="W646" s="6"/>
      <c r="X646" s="6"/>
      <c r="Y646" s="6"/>
      <c r="Z646" s="6"/>
      <c r="AZ646" s="8"/>
      <c r="BF646" s="8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DD6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46" t="str">
        <f>IF(TRIM(SW_base_final[[#This Row],[Neg]])="","blocked",SW_base_final[[#This Row],[Neg]])</f>
        <v>Negotiation</v>
      </c>
      <c r="DF646" t="str">
        <f>LEFT(SW_base_final[[#This Row],[date]],2)</f>
        <v>11</v>
      </c>
      <c r="DG646" t="str">
        <f>MID(SW_base_final[[#This Row],[date]],4,2)</f>
        <v>11</v>
      </c>
      <c r="DH646" t="str">
        <f>RIGHT(SW_base_final[[#This Row],[date]],4)</f>
        <v>2020</v>
      </c>
    </row>
    <row r="647" spans="1:112" x14ac:dyDescent="0.3">
      <c r="A647" s="6" t="s">
        <v>1857</v>
      </c>
      <c r="B647" s="6" t="s">
        <v>1378</v>
      </c>
      <c r="C647" s="6" t="s">
        <v>654</v>
      </c>
      <c r="D647" s="6" t="s">
        <v>165</v>
      </c>
      <c r="E647" s="6" t="s">
        <v>116</v>
      </c>
      <c r="F647" s="6" t="s">
        <v>117</v>
      </c>
      <c r="G647" s="6" t="s">
        <v>166</v>
      </c>
      <c r="H647" s="1">
        <v>44161.630982407405</v>
      </c>
      <c r="I647" s="6" t="s">
        <v>116</v>
      </c>
      <c r="J647" s="6" t="s">
        <v>116</v>
      </c>
      <c r="K647" s="6" t="s">
        <v>119</v>
      </c>
      <c r="L647">
        <v>3.516826727369856E-3</v>
      </c>
      <c r="M647">
        <v>-0.13384520612221484</v>
      </c>
      <c r="N647">
        <v>11675</v>
      </c>
      <c r="O647">
        <v>4698722.2563625127</v>
      </c>
      <c r="P647">
        <v>1269873.9361524878</v>
      </c>
      <c r="Q647">
        <v>0.26320350383746349</v>
      </c>
      <c r="R647">
        <v>0.73679649616253651</v>
      </c>
      <c r="S647" s="7">
        <v>1.4814814814814814E-3</v>
      </c>
      <c r="T647">
        <v>2.1220799078950856</v>
      </c>
      <c r="U647">
        <v>0.65446290213143821</v>
      </c>
      <c r="V647" s="6" t="s">
        <v>117</v>
      </c>
      <c r="W647" s="6"/>
      <c r="X647" s="6"/>
      <c r="Y647" s="6"/>
      <c r="Z647" s="6"/>
      <c r="AZ647" s="8"/>
      <c r="BF647" s="8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DD6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47" t="str">
        <f>IF(TRIM(SW_base_final[[#This Row],[Neg]])="","blocked",SW_base_final[[#This Row],[Neg]])</f>
        <v>blocked</v>
      </c>
      <c r="DF647" t="str">
        <f>LEFT(SW_base_final[[#This Row],[date]],2)</f>
        <v/>
      </c>
      <c r="DG647" t="str">
        <f>MID(SW_base_final[[#This Row],[date]],4,2)</f>
        <v/>
      </c>
      <c r="DH647" t="str">
        <f>RIGHT(SW_base_final[[#This Row],[date]],4)</f>
        <v/>
      </c>
    </row>
    <row r="648" spans="1:112" x14ac:dyDescent="0.3">
      <c r="A648" s="6" t="s">
        <v>1858</v>
      </c>
      <c r="B648" s="6" t="s">
        <v>1859</v>
      </c>
      <c r="C648" s="6" t="s">
        <v>654</v>
      </c>
      <c r="D648" s="6" t="s">
        <v>165</v>
      </c>
      <c r="E648" s="6" t="s">
        <v>116</v>
      </c>
      <c r="F648" s="6" t="s">
        <v>117</v>
      </c>
      <c r="G648" s="6" t="s">
        <v>166</v>
      </c>
      <c r="H648" s="1">
        <v>44161.630982407405</v>
      </c>
      <c r="I648" s="6" t="s">
        <v>116</v>
      </c>
      <c r="J648" s="6" t="s">
        <v>116</v>
      </c>
      <c r="K648" s="6" t="s">
        <v>119</v>
      </c>
      <c r="L648">
        <v>3.3752812775312601E-3</v>
      </c>
      <c r="M648">
        <v>-7.9125398801736607E-2</v>
      </c>
      <c r="N648">
        <v>10522</v>
      </c>
      <c r="O648">
        <v>4509607.8054663632</v>
      </c>
      <c r="P648">
        <v>1041597.387441234</v>
      </c>
      <c r="Q648">
        <v>0.5133989748524701</v>
      </c>
      <c r="R648">
        <v>0.4866010251475299</v>
      </c>
      <c r="S648" s="7">
        <v>7.9629629629629634E-3</v>
      </c>
      <c r="T648">
        <v>4.3401958210705534</v>
      </c>
      <c r="U648">
        <v>0.45100162747162797</v>
      </c>
      <c r="V648" s="6" t="s">
        <v>120</v>
      </c>
      <c r="W648" s="6"/>
      <c r="X648" s="6"/>
      <c r="Y648" s="6"/>
      <c r="Z648" s="6"/>
      <c r="AZ648" s="8"/>
      <c r="BF648" s="8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DD6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48" t="str">
        <f>IF(TRIM(SW_base_final[[#This Row],[Neg]])="","blocked",SW_base_final[[#This Row],[Neg]])</f>
        <v>blocked</v>
      </c>
      <c r="DF648" t="str">
        <f>LEFT(SW_base_final[[#This Row],[date]],2)</f>
        <v/>
      </c>
      <c r="DG648" t="str">
        <f>MID(SW_base_final[[#This Row],[date]],4,2)</f>
        <v/>
      </c>
      <c r="DH648" t="str">
        <f>RIGHT(SW_base_final[[#This Row],[date]],4)</f>
        <v/>
      </c>
    </row>
    <row r="649" spans="1:112" x14ac:dyDescent="0.3">
      <c r="A649" s="6" t="s">
        <v>1860</v>
      </c>
      <c r="B649" s="6" t="s">
        <v>113</v>
      </c>
      <c r="C649" s="6" t="s">
        <v>114</v>
      </c>
      <c r="D649" s="6" t="s">
        <v>115</v>
      </c>
      <c r="E649" s="6" t="s">
        <v>116</v>
      </c>
      <c r="F649" s="6" t="s">
        <v>117</v>
      </c>
      <c r="G649" s="6" t="s">
        <v>118</v>
      </c>
      <c r="H649" s="1">
        <v>44161.630982407405</v>
      </c>
      <c r="I649" s="6" t="s">
        <v>145</v>
      </c>
      <c r="J649" s="6" t="s">
        <v>146</v>
      </c>
      <c r="K649" s="6" t="s">
        <v>119</v>
      </c>
      <c r="L649">
        <v>3.2529445584657175E-3</v>
      </c>
      <c r="M649">
        <v>-3.8431273926601096E-2</v>
      </c>
      <c r="N649">
        <v>22</v>
      </c>
      <c r="O649">
        <v>974023489.69849896</v>
      </c>
      <c r="P649">
        <v>553679.37966135994</v>
      </c>
      <c r="Q649">
        <v>0.31002512602330723</v>
      </c>
      <c r="R649">
        <v>0.68997487397669277</v>
      </c>
      <c r="S649" s="7">
        <v>6.7708333333333336E-3</v>
      </c>
      <c r="T649">
        <v>12.77946723831748</v>
      </c>
      <c r="U649">
        <v>0.22444825514901429</v>
      </c>
      <c r="V649" s="6" t="s">
        <v>117</v>
      </c>
      <c r="W649" s="6" t="s">
        <v>121</v>
      </c>
      <c r="X649" s="6" t="s">
        <v>130</v>
      </c>
      <c r="Y649" s="6" t="s">
        <v>416</v>
      </c>
      <c r="Z649" s="6" t="s">
        <v>180</v>
      </c>
      <c r="AA649">
        <v>2.8002634444017849E-2</v>
      </c>
      <c r="AB649">
        <v>9.1628050759833268E-2</v>
      </c>
      <c r="AC649">
        <v>3.0963412866776396E-2</v>
      </c>
      <c r="AD649">
        <v>2.9668713598657526E-2</v>
      </c>
      <c r="AE649">
        <v>2.7312414212007585E-2</v>
      </c>
      <c r="AF649">
        <v>0.10721509395495588</v>
      </c>
      <c r="AG649">
        <v>177559888.66101891</v>
      </c>
      <c r="AH649">
        <v>2.368220739020499E-2</v>
      </c>
      <c r="AI649">
        <v>4.6760271520396524E-2</v>
      </c>
      <c r="AJ649">
        <v>1.0245038292894026E-2</v>
      </c>
      <c r="AK649">
        <v>-5.3035542158672788E-2</v>
      </c>
      <c r="AL649">
        <v>2.6322037503279549E-2</v>
      </c>
      <c r="AM649">
        <v>6.8536326465062913E-2</v>
      </c>
      <c r="AN649">
        <v>0.18959419588381921</v>
      </c>
      <c r="AO649">
        <v>0.81040580411618068</v>
      </c>
      <c r="AP649">
        <v>10.139506172420123</v>
      </c>
      <c r="AQ649">
        <v>9876117185.8801174</v>
      </c>
      <c r="AR649">
        <v>2.8521824874851776E-2</v>
      </c>
      <c r="AS649">
        <v>6.7444316505046009E-2</v>
      </c>
      <c r="AT649">
        <v>3.6748884106984514E-2</v>
      </c>
      <c r="AU649">
        <v>6.0003499424772011E-2</v>
      </c>
      <c r="AV649">
        <v>2.4648130017349779E-2</v>
      </c>
      <c r="AW649">
        <v>7.1026047540712511E-2</v>
      </c>
      <c r="AX649">
        <v>184669200.30133837</v>
      </c>
      <c r="AY649">
        <v>28772488.389209211</v>
      </c>
      <c r="AZ649" s="8">
        <v>9.9768518518518513E-3</v>
      </c>
      <c r="BA649">
        <v>17.25698026885048</v>
      </c>
      <c r="BB649">
        <v>3186832745.8645935</v>
      </c>
      <c r="BC649">
        <v>0.21273487995574136</v>
      </c>
      <c r="BD649">
        <v>789354289.39716041</v>
      </c>
      <c r="BE649">
        <v>148787400.2718097</v>
      </c>
      <c r="BF649" s="8">
        <v>6.0185185185185185E-3</v>
      </c>
      <c r="BG649">
        <v>8.4743752328554702</v>
      </c>
      <c r="BH649">
        <v>6689284440.0155249</v>
      </c>
      <c r="BI649">
        <v>0.22718859577783795</v>
      </c>
      <c r="BJ649">
        <v>0.42832879658208245</v>
      </c>
      <c r="BK649">
        <v>2.4924196546585683E-3</v>
      </c>
      <c r="BL649">
        <v>0.26390770362317728</v>
      </c>
      <c r="BM649">
        <v>1.4711809410652369E-2</v>
      </c>
      <c r="BN649">
        <v>0.28946884095674785</v>
      </c>
      <c r="BO649">
        <v>3.8566590206127926E-6</v>
      </c>
      <c r="BP649">
        <v>1.0865731136610074E-3</v>
      </c>
      <c r="BQ649">
        <v>79096194.714308158</v>
      </c>
      <c r="BR649">
        <v>3.1365911792042622E-2</v>
      </c>
      <c r="BS649">
        <v>-1.6445188201972605E-2</v>
      </c>
      <c r="BT649">
        <v>460256.0273503905</v>
      </c>
      <c r="BU649">
        <v>-7.8486451666811563E-2</v>
      </c>
      <c r="BV649">
        <v>-0.29471402079543429</v>
      </c>
      <c r="BW649">
        <v>48733812.153077051</v>
      </c>
      <c r="BX649">
        <v>2.9260417048956766E-2</v>
      </c>
      <c r="BY649">
        <v>0.22202894441849108</v>
      </c>
      <c r="BZ649">
        <v>2716717.0431459798</v>
      </c>
      <c r="CA649">
        <v>4.4783294757990699E-2</v>
      </c>
      <c r="CB649">
        <v>5.480077758066626E-2</v>
      </c>
      <c r="CC649">
        <v>53453991.398060001</v>
      </c>
      <c r="CD649">
        <v>3.226135609574321E-2</v>
      </c>
      <c r="CE649">
        <v>-3.3925169545626521E-2</v>
      </c>
      <c r="CG649">
        <v>-0.68819071503236195</v>
      </c>
      <c r="CH649">
        <v>6.2781746366670221E-2</v>
      </c>
      <c r="CI649">
        <v>200649.12575401258</v>
      </c>
      <c r="CJ649">
        <v>4.1037760076836127E-2</v>
      </c>
      <c r="CK649">
        <v>-0.59060974317601711</v>
      </c>
      <c r="CL649" s="6" t="s">
        <v>1861</v>
      </c>
      <c r="CM649" s="6"/>
      <c r="CN649" s="6"/>
      <c r="CO649" s="6"/>
      <c r="CP649" s="6" t="s">
        <v>1862</v>
      </c>
      <c r="CQ649" s="6"/>
      <c r="CR649" s="6" t="s">
        <v>247</v>
      </c>
      <c r="CS649" s="6" t="s">
        <v>248</v>
      </c>
      <c r="CT649" s="6"/>
      <c r="CU649" s="6"/>
      <c r="CV649">
        <v>0.75811470815141024</v>
      </c>
      <c r="CW649">
        <v>0.24188529184858976</v>
      </c>
      <c r="CX649">
        <v>0.21430406344328859</v>
      </c>
      <c r="CY649">
        <v>0.29008868017133432</v>
      </c>
      <c r="CZ649">
        <v>0.18808011967579438</v>
      </c>
      <c r="DA649">
        <v>0.13916745118366677</v>
      </c>
      <c r="DB649">
        <v>0.10343718889100417</v>
      </c>
      <c r="DC649">
        <v>6.492249663491137E-2</v>
      </c>
      <c r="DD6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49" t="str">
        <f>IF(TRIM(SW_base_final[[#This Row],[Neg]])="","blocked",SW_base_final[[#This Row],[Neg]])</f>
        <v>blocked</v>
      </c>
      <c r="DF649" t="str">
        <f>LEFT(SW_base_final[[#This Row],[date]],2)</f>
        <v/>
      </c>
      <c r="DG649" t="str">
        <f>MID(SW_base_final[[#This Row],[date]],4,2)</f>
        <v/>
      </c>
      <c r="DH649" t="str">
        <f>RIGHT(SW_base_final[[#This Row],[date]],4)</f>
        <v/>
      </c>
    </row>
    <row r="650" spans="1:112" x14ac:dyDescent="0.3">
      <c r="A650" s="6" t="s">
        <v>1863</v>
      </c>
      <c r="B650" s="6" t="s">
        <v>113</v>
      </c>
      <c r="C650" s="6" t="s">
        <v>114</v>
      </c>
      <c r="D650" s="6" t="s">
        <v>115</v>
      </c>
      <c r="E650" s="6" t="s">
        <v>116</v>
      </c>
      <c r="F650" s="6" t="s">
        <v>117</v>
      </c>
      <c r="G650" s="6" t="s">
        <v>118</v>
      </c>
      <c r="H650" s="1">
        <v>44161.630982407405</v>
      </c>
      <c r="I650" s="6" t="s">
        <v>145</v>
      </c>
      <c r="J650" s="6" t="s">
        <v>146</v>
      </c>
      <c r="K650" s="6" t="s">
        <v>119</v>
      </c>
      <c r="L650">
        <v>3.0482621855501711E-3</v>
      </c>
      <c r="M650">
        <v>-2.718923693999949E-2</v>
      </c>
      <c r="N650">
        <v>8</v>
      </c>
      <c r="O650">
        <v>2866670340.9065161</v>
      </c>
      <c r="P650">
        <v>594975.45561697392</v>
      </c>
      <c r="Q650">
        <v>0.22520389652927711</v>
      </c>
      <c r="R650">
        <v>0.77479610347072292</v>
      </c>
      <c r="S650" s="7">
        <v>6.0648148148148145E-3</v>
      </c>
      <c r="T650">
        <v>10.56248657781325</v>
      </c>
      <c r="U650">
        <v>0.16964997830281237</v>
      </c>
      <c r="V650" s="6" t="s">
        <v>117</v>
      </c>
      <c r="W650" s="6" t="s">
        <v>121</v>
      </c>
      <c r="X650" s="6" t="s">
        <v>130</v>
      </c>
      <c r="Y650" s="6" t="s">
        <v>416</v>
      </c>
      <c r="Z650" s="6" t="s">
        <v>180</v>
      </c>
      <c r="AA650">
        <v>2.0249022738751288E-2</v>
      </c>
      <c r="AB650">
        <v>-0.10752633572481118</v>
      </c>
      <c r="AC650">
        <v>1.030928886668625E-2</v>
      </c>
      <c r="AD650">
        <v>-0.12567975702640133</v>
      </c>
      <c r="AE650">
        <v>2.1355858746365364E-2</v>
      </c>
      <c r="AF650">
        <v>-0.10548053403506041</v>
      </c>
      <c r="AG650">
        <v>371277291.20508444</v>
      </c>
      <c r="AH650">
        <v>1.751569069748049E-2</v>
      </c>
      <c r="AI650">
        <v>-7.5266353413775633E-2</v>
      </c>
      <c r="AJ650">
        <v>1.7713402014576385E-3</v>
      </c>
      <c r="AK650">
        <v>-0.12112965024646172</v>
      </c>
      <c r="AL650">
        <v>1.9506068346902605E-2</v>
      </c>
      <c r="AM650">
        <v>-6.9232829499284776E-2</v>
      </c>
      <c r="AN650">
        <v>9.922108994595448E-2</v>
      </c>
      <c r="AO650">
        <v>0.90077891005404565</v>
      </c>
      <c r="AP650">
        <v>9.3175616058493702</v>
      </c>
      <c r="AQ650">
        <v>26710377505.057678</v>
      </c>
      <c r="AR650">
        <v>2.5265075952375149E-2</v>
      </c>
      <c r="AS650">
        <v>-0.12528452102467036</v>
      </c>
      <c r="AT650">
        <v>2.5228089888688743E-2</v>
      </c>
      <c r="AU650">
        <v>-0.16257449400641111</v>
      </c>
      <c r="AV650">
        <v>2.5271171156693306E-2</v>
      </c>
      <c r="AW650">
        <v>-0.11881840927800391</v>
      </c>
      <c r="AX650">
        <v>284434155.74048543</v>
      </c>
      <c r="AY650">
        <v>41023888.696553342</v>
      </c>
      <c r="AZ650" s="8">
        <v>9.6874999999999999E-3</v>
      </c>
      <c r="BA650">
        <v>13.285637639464994</v>
      </c>
      <c r="BB650">
        <v>3778889125.4552412</v>
      </c>
      <c r="BC650">
        <v>0.17210993056422522</v>
      </c>
      <c r="BD650">
        <v>2582236185.1660309</v>
      </c>
      <c r="BE650">
        <v>330253402.50853109</v>
      </c>
      <c r="BF650" s="8">
        <v>5.6712962962962967E-3</v>
      </c>
      <c r="BG650">
        <v>8.8804767400190414</v>
      </c>
      <c r="BH650">
        <v>22931488379.60244</v>
      </c>
      <c r="BI650">
        <v>0.16937901376104952</v>
      </c>
      <c r="BJ650">
        <v>0.53864462443094929</v>
      </c>
      <c r="BK650">
        <v>2.4104780801347727E-3</v>
      </c>
      <c r="BL650">
        <v>1.7957504141302857E-2</v>
      </c>
      <c r="BM650">
        <v>1.746838977837159E-2</v>
      </c>
      <c r="BN650">
        <v>0.42309844475915537</v>
      </c>
      <c r="BO650">
        <v>5.1122053504171884E-6</v>
      </c>
      <c r="BP650">
        <v>4.1544660473567428E-4</v>
      </c>
      <c r="BQ650">
        <v>153208928.99416795</v>
      </c>
      <c r="BR650">
        <v>1.8741123207737242E-2</v>
      </c>
      <c r="BS650">
        <v>-0.16378530440711314</v>
      </c>
      <c r="BT650">
        <v>685622.29765408044</v>
      </c>
      <c r="BU650">
        <v>-4.876071974999574E-2</v>
      </c>
      <c r="BV650">
        <v>-0.29213255434974439</v>
      </c>
      <c r="BW650">
        <v>5107727.5296377502</v>
      </c>
      <c r="BX650">
        <v>-2.1744831998636971E-2</v>
      </c>
      <c r="BY650">
        <v>3.2272683052751772E-2</v>
      </c>
      <c r="BZ650">
        <v>4968606.6987568494</v>
      </c>
      <c r="CA650">
        <v>1.3118112673760063E-3</v>
      </c>
      <c r="CB650">
        <v>-0.14120450398114481</v>
      </c>
      <c r="CC650">
        <v>120343648.9301828</v>
      </c>
      <c r="CD650">
        <v>1.8587949743305021E-3</v>
      </c>
      <c r="CE650">
        <v>-7.6230531969349591E-2</v>
      </c>
      <c r="CG650">
        <v>-0.4489170919467852</v>
      </c>
      <c r="CH650">
        <v>-0.43977563466475811</v>
      </c>
      <c r="CI650">
        <v>118167.20427324269</v>
      </c>
      <c r="CJ650">
        <v>5.6609314137748834E-2</v>
      </c>
      <c r="CK650">
        <v>-4.4553200896484513E-2</v>
      </c>
      <c r="CL650" s="6" t="s">
        <v>1864</v>
      </c>
      <c r="CM650" s="6" t="s">
        <v>1865</v>
      </c>
      <c r="CN650" s="6" t="s">
        <v>1866</v>
      </c>
      <c r="CO650" s="6" t="s">
        <v>1159</v>
      </c>
      <c r="CP650" s="6" t="s">
        <v>130</v>
      </c>
      <c r="CQ650" s="6" t="s">
        <v>1867</v>
      </c>
      <c r="CR650" s="6" t="s">
        <v>176</v>
      </c>
      <c r="CS650" s="6" t="s">
        <v>177</v>
      </c>
      <c r="CT650" s="6"/>
      <c r="CU650" s="6"/>
      <c r="CV650">
        <v>0.73811635872572756</v>
      </c>
      <c r="CW650">
        <v>0.26188364127427244</v>
      </c>
      <c r="CX650">
        <v>0.21955173812503459</v>
      </c>
      <c r="CY650">
        <v>0.32690602299829652</v>
      </c>
      <c r="CZ650">
        <v>0.19409514404232045</v>
      </c>
      <c r="DA650">
        <v>0.12160278022234099</v>
      </c>
      <c r="DB650">
        <v>8.6743893946619563E-2</v>
      </c>
      <c r="DC650">
        <v>5.1100420665387801E-2</v>
      </c>
      <c r="DD6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50" t="str">
        <f>IF(TRIM(SW_base_final[[#This Row],[Neg]])="","blocked",SW_base_final[[#This Row],[Neg]])</f>
        <v>blocked</v>
      </c>
      <c r="DF650" t="str">
        <f>LEFT(SW_base_final[[#This Row],[date]],2)</f>
        <v/>
      </c>
      <c r="DG650" t="str">
        <f>MID(SW_base_final[[#This Row],[date]],4,2)</f>
        <v/>
      </c>
      <c r="DH650" t="str">
        <f>RIGHT(SW_base_final[[#This Row],[date]],4)</f>
        <v/>
      </c>
    </row>
    <row r="651" spans="1:112" x14ac:dyDescent="0.3">
      <c r="A651" s="6" t="s">
        <v>1868</v>
      </c>
      <c r="B651" s="6" t="s">
        <v>190</v>
      </c>
      <c r="C651" s="6" t="s">
        <v>114</v>
      </c>
      <c r="D651" s="6" t="s">
        <v>117</v>
      </c>
      <c r="E651" s="6" t="s">
        <v>116</v>
      </c>
      <c r="F651" s="6" t="s">
        <v>117</v>
      </c>
      <c r="G651" s="6" t="s">
        <v>118</v>
      </c>
      <c r="H651" s="1">
        <v>44161.630982407405</v>
      </c>
      <c r="I651" s="6" t="s">
        <v>116</v>
      </c>
      <c r="J651" s="6" t="s">
        <v>116</v>
      </c>
      <c r="K651" s="6" t="s">
        <v>119</v>
      </c>
      <c r="L651">
        <v>3.0136541706401749E-3</v>
      </c>
      <c r="M651">
        <v>0.10199269233916673</v>
      </c>
      <c r="N651">
        <v>95</v>
      </c>
      <c r="O651">
        <v>380507526.42569172</v>
      </c>
      <c r="P651">
        <v>476150.18324860965</v>
      </c>
      <c r="Q651">
        <v>0.43477385399454072</v>
      </c>
      <c r="R651">
        <v>0.56522614600545928</v>
      </c>
      <c r="S651" s="7">
        <v>3.9930555555555552E-3</v>
      </c>
      <c r="T651">
        <v>15.02961456300044</v>
      </c>
      <c r="U651">
        <v>0.48733400806148158</v>
      </c>
      <c r="V651" s="6" t="s">
        <v>117</v>
      </c>
      <c r="W651" s="6" t="s">
        <v>121</v>
      </c>
      <c r="X651" s="6" t="s">
        <v>1869</v>
      </c>
      <c r="Y651" s="6" t="s">
        <v>721</v>
      </c>
      <c r="Z651" s="6" t="s">
        <v>180</v>
      </c>
      <c r="AA651">
        <v>-3.7307225704462876E-2</v>
      </c>
      <c r="AB651">
        <v>0.29644493315202491</v>
      </c>
      <c r="AC651">
        <v>7.2278429642298914E-2</v>
      </c>
      <c r="AD651">
        <v>-6.9701260580295465E-2</v>
      </c>
      <c r="AE651">
        <v>-6.9652652101735657E-2</v>
      </c>
      <c r="AF651">
        <v>0.49686241027737865</v>
      </c>
      <c r="AG651">
        <v>122586002.59891343</v>
      </c>
      <c r="AH651">
        <v>-7.7708366571700549E-2</v>
      </c>
      <c r="AI651">
        <v>0.36066161729779123</v>
      </c>
      <c r="AJ651">
        <v>2.3613095075482038E-2</v>
      </c>
      <c r="AK651">
        <v>-0.20483136717491957</v>
      </c>
      <c r="AL651">
        <v>-9.5104641064589379E-2</v>
      </c>
      <c r="AM651">
        <v>0.57871567942825775</v>
      </c>
      <c r="AN651">
        <v>0.253837174753684</v>
      </c>
      <c r="AO651">
        <v>0.74616282524631605</v>
      </c>
      <c r="AP651">
        <v>3.7473663961190078</v>
      </c>
      <c r="AQ651">
        <v>1425901117.9980025</v>
      </c>
      <c r="AR651">
        <v>1.659241894887753E-2</v>
      </c>
      <c r="AS651">
        <v>0.22308250919855355</v>
      </c>
      <c r="AT651">
        <v>9.6756670271552325E-2</v>
      </c>
      <c r="AU651">
        <v>0.68482478436462091</v>
      </c>
      <c r="AV651">
        <v>-2.7271105507646998E-2</v>
      </c>
      <c r="AW651">
        <v>4.6194435267427725E-2</v>
      </c>
      <c r="AX651">
        <v>96586955.480410308</v>
      </c>
      <c r="AY651">
        <v>19936508.075797338</v>
      </c>
      <c r="AZ651" s="8">
        <v>6.5856481481481478E-3</v>
      </c>
      <c r="BA651">
        <v>5.6327298079009234</v>
      </c>
      <c r="BB651">
        <v>544048223.18890655</v>
      </c>
      <c r="BC651">
        <v>0.60138085564276633</v>
      </c>
      <c r="BD651">
        <v>283920570.94528139</v>
      </c>
      <c r="BE651">
        <v>102649494.5231161</v>
      </c>
      <c r="BF651" s="8">
        <v>3.1134259259259257E-3</v>
      </c>
      <c r="BG651">
        <v>3.1059845078257853</v>
      </c>
      <c r="BH651">
        <v>881852894.80909574</v>
      </c>
      <c r="BI651">
        <v>0.44853640437485875</v>
      </c>
      <c r="BJ651">
        <v>0.66788432384338914</v>
      </c>
      <c r="BK651">
        <v>1.0254241779874388E-2</v>
      </c>
      <c r="BL651">
        <v>0.10941555516533837</v>
      </c>
      <c r="BM651">
        <v>3.8848136830088538E-2</v>
      </c>
      <c r="BN651">
        <v>4.1848973421666463E-2</v>
      </c>
      <c r="BO651">
        <v>3.3503048362951448E-3</v>
      </c>
      <c r="BP651">
        <v>0.12839846412334791</v>
      </c>
      <c r="BQ651">
        <v>64462896.649939485</v>
      </c>
      <c r="BR651">
        <v>6.9628376697851824E-2</v>
      </c>
      <c r="BS651">
        <v>0.26718448530807892</v>
      </c>
      <c r="BT651">
        <v>989719.48357113265</v>
      </c>
      <c r="BU651">
        <v>-3.1778208887358161E-2</v>
      </c>
      <c r="BV651">
        <v>0.18726328180754925</v>
      </c>
      <c r="BW651">
        <v>10560576.693776183</v>
      </c>
      <c r="BX651">
        <v>5.7438157101070475E-2</v>
      </c>
      <c r="BY651">
        <v>0.65207010857812553</v>
      </c>
      <c r="BZ651">
        <v>3749546.6506980401</v>
      </c>
      <c r="CA651">
        <v>3.4523598082111251E-2</v>
      </c>
      <c r="CB651">
        <v>-1.9206607659265407E-2</v>
      </c>
      <c r="CC651">
        <v>4039181.5652489089</v>
      </c>
      <c r="CD651">
        <v>2.8259136684205544E-3</v>
      </c>
      <c r="CE651">
        <v>3.9146776355305501E-2</v>
      </c>
      <c r="CF651">
        <v>323364.91020640993</v>
      </c>
      <c r="CG651">
        <v>0.2035837155852378</v>
      </c>
      <c r="CH651">
        <v>0.21836904789405009</v>
      </c>
      <c r="CI651">
        <v>12392770.165893549</v>
      </c>
      <c r="CJ651">
        <v>0.18324895354140125</v>
      </c>
      <c r="CK651">
        <v>-0.67171281410923656</v>
      </c>
      <c r="CL651" s="6" t="s">
        <v>1870</v>
      </c>
      <c r="CM651" s="6" t="s">
        <v>1871</v>
      </c>
      <c r="CN651" s="6" t="s">
        <v>1872</v>
      </c>
      <c r="CO651" s="6" t="s">
        <v>1873</v>
      </c>
      <c r="CP651" s="6" t="s">
        <v>152</v>
      </c>
      <c r="CQ651" s="6" t="s">
        <v>1874</v>
      </c>
      <c r="CR651" s="6" t="s">
        <v>272</v>
      </c>
      <c r="CS651" s="6" t="s">
        <v>273</v>
      </c>
      <c r="CT651" s="6" t="s">
        <v>1875</v>
      </c>
      <c r="CU651" s="6" t="s">
        <v>1876</v>
      </c>
      <c r="CV651">
        <v>0.60554503862395714</v>
      </c>
      <c r="CW651">
        <v>0.39445496137604286</v>
      </c>
      <c r="CX651">
        <v>0.2895546912893997</v>
      </c>
      <c r="CY651">
        <v>0.37416119625243233</v>
      </c>
      <c r="CZ651">
        <v>0.16387772522813199</v>
      </c>
      <c r="DA651">
        <v>8.5299826494898992E-2</v>
      </c>
      <c r="DB651">
        <v>5.8327743524976911E-2</v>
      </c>
      <c r="DC651">
        <v>2.8778817210160134E-2</v>
      </c>
      <c r="DD6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51" t="str">
        <f>IF(TRIM(SW_base_final[[#This Row],[Neg]])="","blocked",SW_base_final[[#This Row],[Neg]])</f>
        <v>blocked</v>
      </c>
      <c r="DF651" t="str">
        <f>LEFT(SW_base_final[[#This Row],[date]],2)</f>
        <v/>
      </c>
      <c r="DG651" t="str">
        <f>MID(SW_base_final[[#This Row],[date]],4,2)</f>
        <v/>
      </c>
      <c r="DH651" t="str">
        <f>RIGHT(SW_base_final[[#This Row],[date]],4)</f>
        <v/>
      </c>
    </row>
    <row r="652" spans="1:112" x14ac:dyDescent="0.3">
      <c r="A652" s="6" t="s">
        <v>1877</v>
      </c>
      <c r="B652" s="6" t="s">
        <v>190</v>
      </c>
      <c r="C652" s="6" t="s">
        <v>114</v>
      </c>
      <c r="D652" s="6" t="s">
        <v>117</v>
      </c>
      <c r="E652" s="6" t="s">
        <v>116</v>
      </c>
      <c r="F652" s="6" t="s">
        <v>117</v>
      </c>
      <c r="G652" s="6" t="s">
        <v>118</v>
      </c>
      <c r="H652" s="1">
        <v>44161.630982407405</v>
      </c>
      <c r="I652" s="6" t="s">
        <v>116</v>
      </c>
      <c r="J652" s="6" t="s">
        <v>116</v>
      </c>
      <c r="K652" s="6" t="s">
        <v>119</v>
      </c>
      <c r="L652">
        <v>2.998094888691097E-3</v>
      </c>
      <c r="M652">
        <v>-0.20451386143120831</v>
      </c>
      <c r="N652">
        <v>11138</v>
      </c>
      <c r="O652">
        <v>6433907.0905375369</v>
      </c>
      <c r="P652">
        <v>1491491.014363504</v>
      </c>
      <c r="Q652">
        <v>5.9678018832490742E-2</v>
      </c>
      <c r="R652">
        <v>0.9403219811675092</v>
      </c>
      <c r="S652" s="7">
        <v>2.4305555555555555E-4</v>
      </c>
      <c r="T652">
        <v>1.6235916167118865</v>
      </c>
      <c r="U652">
        <v>0.23687924291876195</v>
      </c>
      <c r="V652" s="6" t="s">
        <v>117</v>
      </c>
      <c r="W652" s="6" t="s">
        <v>121</v>
      </c>
      <c r="X652" s="6" t="s">
        <v>1803</v>
      </c>
      <c r="Y652" s="6" t="s">
        <v>205</v>
      </c>
      <c r="Z652" s="6" t="s">
        <v>180</v>
      </c>
      <c r="AA652">
        <v>0.57465169777626079</v>
      </c>
      <c r="AC652">
        <v>0.64367385145211831</v>
      </c>
      <c r="AE652">
        <v>0.56979893691105188</v>
      </c>
      <c r="AG652">
        <v>2385019.5347692966</v>
      </c>
      <c r="AH652">
        <v>0.55674646774110714</v>
      </c>
      <c r="AJ652">
        <v>0.59839425305993221</v>
      </c>
      <c r="AL652">
        <v>0.55511518951019601</v>
      </c>
      <c r="AN652">
        <v>6.8568245900120464E-2</v>
      </c>
      <c r="AO652">
        <v>0.93143175409987955</v>
      </c>
      <c r="AP652">
        <v>1.726097199885092</v>
      </c>
      <c r="AQ652">
        <v>11105549.013297683</v>
      </c>
      <c r="AR652">
        <v>0.59553783812295946</v>
      </c>
      <c r="AT652">
        <v>0.93540523037551782</v>
      </c>
      <c r="AV652">
        <v>0.5681656457132287</v>
      </c>
      <c r="AX652">
        <v>441161.72348250647</v>
      </c>
      <c r="AY652">
        <v>92301.369845623965</v>
      </c>
      <c r="AZ652" s="8">
        <v>1.736111111111111E-3</v>
      </c>
      <c r="BA652">
        <v>2.2759730096420845</v>
      </c>
      <c r="BB652">
        <v>1004072.1755333693</v>
      </c>
      <c r="BC652">
        <v>0.47677949263780756</v>
      </c>
      <c r="BD652">
        <v>5992745.3670550315</v>
      </c>
      <c r="BE652">
        <v>2292718.1649236726</v>
      </c>
      <c r="BF652" s="8">
        <v>1.3888888888888889E-4</v>
      </c>
      <c r="BG652">
        <v>1.6856175624108662</v>
      </c>
      <c r="BH652">
        <v>10101476.837764313</v>
      </c>
      <c r="BI652">
        <v>0.21921875492076323</v>
      </c>
      <c r="BJ652">
        <v>0.6613257308870224</v>
      </c>
      <c r="BK652">
        <v>1.5524545851846568E-2</v>
      </c>
      <c r="BL652">
        <v>9.2909167725980291E-2</v>
      </c>
      <c r="BM652">
        <v>2.6623962155775852E-2</v>
      </c>
      <c r="BN652">
        <v>0.20327186661706945</v>
      </c>
      <c r="BP652">
        <v>3.4472676230552708E-4</v>
      </c>
      <c r="BQ652">
        <v>291426.79693035159</v>
      </c>
      <c r="BR652">
        <v>0.69479225783049725</v>
      </c>
      <c r="BT652">
        <v>6841.210707670054</v>
      </c>
      <c r="BU652">
        <v>-0.33464868085256061</v>
      </c>
      <c r="BW652">
        <v>40942.337325254928</v>
      </c>
      <c r="BX652">
        <v>0.65438669631799518</v>
      </c>
      <c r="BZ652">
        <v>11732.396987254308</v>
      </c>
      <c r="CA652">
        <v>0.30009748134545422</v>
      </c>
      <c r="CC652">
        <v>89575.93244528737</v>
      </c>
      <c r="CD652">
        <v>0.72028167870947013</v>
      </c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>
        <v>0.51836462189224974</v>
      </c>
      <c r="CW652">
        <v>0.48163537810775026</v>
      </c>
      <c r="CX652">
        <v>0.1292616334968536</v>
      </c>
      <c r="CY652">
        <v>0.37800627540063453</v>
      </c>
      <c r="CZ652">
        <v>0.27260275819800961</v>
      </c>
      <c r="DA652">
        <v>0.11586976773415882</v>
      </c>
      <c r="DB652">
        <v>6.3736194889626632E-2</v>
      </c>
      <c r="DC652">
        <v>4.0523370280716661E-2</v>
      </c>
      <c r="DD6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652" t="str">
        <f>IF(TRIM(SW_base_final[[#This Row],[Neg]])="","blocked",SW_base_final[[#This Row],[Neg]])</f>
        <v>blocked</v>
      </c>
      <c r="DF652" t="str">
        <f>LEFT(SW_base_final[[#This Row],[date]],2)</f>
        <v/>
      </c>
      <c r="DG652" t="str">
        <f>MID(SW_base_final[[#This Row],[date]],4,2)</f>
        <v/>
      </c>
      <c r="DH652" t="str">
        <f>RIGHT(SW_base_final[[#This Row],[date]],4)</f>
        <v/>
      </c>
    </row>
    <row r="653" spans="1:112" x14ac:dyDescent="0.3">
      <c r="A653" s="6" t="s">
        <v>1878</v>
      </c>
      <c r="B653" s="6" t="s">
        <v>1879</v>
      </c>
      <c r="C653" s="6" t="s">
        <v>654</v>
      </c>
      <c r="D653" s="6" t="s">
        <v>160</v>
      </c>
      <c r="E653" s="6" t="s">
        <v>116</v>
      </c>
      <c r="F653" s="6" t="s">
        <v>117</v>
      </c>
      <c r="G653" s="6" t="s">
        <v>161</v>
      </c>
      <c r="H653" s="1">
        <v>44161.630982407405</v>
      </c>
      <c r="I653" s="6" t="s">
        <v>116</v>
      </c>
      <c r="J653" s="6" t="s">
        <v>116</v>
      </c>
      <c r="K653" s="6" t="s">
        <v>119</v>
      </c>
      <c r="L653">
        <v>2.9473236946435714E-3</v>
      </c>
      <c r="M653">
        <v>-4.5028451798343333E-2</v>
      </c>
      <c r="N653">
        <v>10031</v>
      </c>
      <c r="O653">
        <v>3937827.0566896517</v>
      </c>
      <c r="P653">
        <v>1214979.9750209299</v>
      </c>
      <c r="Q653">
        <v>0.2044203569463813</v>
      </c>
      <c r="R653">
        <v>0.79557964305361872</v>
      </c>
      <c r="S653" s="7">
        <v>2.4537037037037036E-3</v>
      </c>
      <c r="T653">
        <v>3.4749742684118314</v>
      </c>
      <c r="U653">
        <v>0.42730638398431003</v>
      </c>
      <c r="V653" s="6" t="s">
        <v>120</v>
      </c>
      <c r="W653" s="6"/>
      <c r="X653" s="6"/>
      <c r="Y653" s="6"/>
      <c r="Z653" s="6"/>
      <c r="AZ653" s="8"/>
      <c r="BF653" s="8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DD6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53" t="str">
        <f>IF(TRIM(SW_base_final[[#This Row],[Neg]])="","blocked",SW_base_final[[#This Row],[Neg]])</f>
        <v>blocked</v>
      </c>
      <c r="DF653" t="str">
        <f>LEFT(SW_base_final[[#This Row],[date]],2)</f>
        <v/>
      </c>
      <c r="DG653" t="str">
        <f>MID(SW_base_final[[#This Row],[date]],4,2)</f>
        <v/>
      </c>
      <c r="DH653" t="str">
        <f>RIGHT(SW_base_final[[#This Row],[date]],4)</f>
        <v/>
      </c>
    </row>
    <row r="654" spans="1:112" x14ac:dyDescent="0.3">
      <c r="A654" s="6" t="s">
        <v>1880</v>
      </c>
      <c r="B654" s="6" t="s">
        <v>141</v>
      </c>
      <c r="C654" s="6" t="s">
        <v>142</v>
      </c>
      <c r="D654" s="6" t="s">
        <v>143</v>
      </c>
      <c r="E654" s="6" t="s">
        <v>116</v>
      </c>
      <c r="F654" s="6" t="s">
        <v>117</v>
      </c>
      <c r="G654" s="6" t="s">
        <v>144</v>
      </c>
      <c r="H654" s="1">
        <v>44161.630982407405</v>
      </c>
      <c r="I654" s="6" t="s">
        <v>116</v>
      </c>
      <c r="J654" s="6" t="s">
        <v>116</v>
      </c>
      <c r="K654" s="6" t="s">
        <v>119</v>
      </c>
      <c r="L654">
        <v>2.9082066046907029E-3</v>
      </c>
      <c r="M654">
        <v>-0.1239438336137286</v>
      </c>
      <c r="N654">
        <v>13266</v>
      </c>
      <c r="O654">
        <v>3885563.9355824208</v>
      </c>
      <c r="P654">
        <v>1226546.4479649928</v>
      </c>
      <c r="Q654">
        <v>0.30781871203269418</v>
      </c>
      <c r="R654">
        <v>0.69218128796730582</v>
      </c>
      <c r="S654" s="7">
        <v>1.3310185185185185E-3</v>
      </c>
      <c r="T654">
        <v>2.151013733511709</v>
      </c>
      <c r="U654">
        <v>0.70979774423624509</v>
      </c>
      <c r="V654" s="6" t="s">
        <v>120</v>
      </c>
      <c r="W654" s="6"/>
      <c r="X654" s="6"/>
      <c r="Y654" s="6"/>
      <c r="Z654" s="6"/>
      <c r="AZ654" s="8"/>
      <c r="BF654" s="8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DD6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54" t="str">
        <f>IF(TRIM(SW_base_final[[#This Row],[Neg]])="","blocked",SW_base_final[[#This Row],[Neg]])</f>
        <v>blocked</v>
      </c>
      <c r="DF654" t="str">
        <f>LEFT(SW_base_final[[#This Row],[date]],2)</f>
        <v/>
      </c>
      <c r="DG654" t="str">
        <f>MID(SW_base_final[[#This Row],[date]],4,2)</f>
        <v/>
      </c>
      <c r="DH654" t="str">
        <f>RIGHT(SW_base_final[[#This Row],[date]],4)</f>
        <v/>
      </c>
    </row>
    <row r="655" spans="1:112" x14ac:dyDescent="0.3">
      <c r="A655" s="6" t="s">
        <v>1881</v>
      </c>
      <c r="B655" s="6" t="s">
        <v>334</v>
      </c>
      <c r="C655" s="6" t="s">
        <v>114</v>
      </c>
      <c r="D655" s="6" t="s">
        <v>115</v>
      </c>
      <c r="E655" s="6" t="s">
        <v>116</v>
      </c>
      <c r="F655" s="6" t="s">
        <v>117</v>
      </c>
      <c r="G655" s="6" t="s">
        <v>118</v>
      </c>
      <c r="H655" s="1">
        <v>44161.630982407405</v>
      </c>
      <c r="I655" s="6" t="s">
        <v>145</v>
      </c>
      <c r="J655" s="6" t="s">
        <v>146</v>
      </c>
      <c r="K655" s="6" t="s">
        <v>119</v>
      </c>
      <c r="L655">
        <v>2.8656816435133057E-3</v>
      </c>
      <c r="M655">
        <v>-2.9063950656045417E-2</v>
      </c>
      <c r="N655">
        <v>41</v>
      </c>
      <c r="O655">
        <v>995140381.95816028</v>
      </c>
      <c r="P655">
        <v>203201.47949459826</v>
      </c>
      <c r="Q655">
        <v>0.94823463545565911</v>
      </c>
      <c r="R655">
        <v>5.1765364544340886E-2</v>
      </c>
      <c r="S655" s="7">
        <v>6.2847222222222219E-3</v>
      </c>
      <c r="T655">
        <v>4.6768491535683605</v>
      </c>
      <c r="U655">
        <v>0.27802415187915774</v>
      </c>
      <c r="V655" s="6" t="s">
        <v>120</v>
      </c>
      <c r="W655" s="6" t="s">
        <v>121</v>
      </c>
      <c r="X655" s="6" t="s">
        <v>130</v>
      </c>
      <c r="Y655" s="6" t="s">
        <v>324</v>
      </c>
      <c r="Z655" s="6" t="s">
        <v>180</v>
      </c>
      <c r="AA655">
        <v>7.1244680169293639E-2</v>
      </c>
      <c r="AB655">
        <v>0.54615518917088113</v>
      </c>
      <c r="AC655">
        <v>7.1569938943155442E-2</v>
      </c>
      <c r="AD655">
        <v>0.52546090933821721</v>
      </c>
      <c r="AE655">
        <v>6.879937731509167E-2</v>
      </c>
      <c r="AF655">
        <v>0.7222621197991197</v>
      </c>
      <c r="AG655">
        <v>72994000.811584398</v>
      </c>
      <c r="AH655">
        <v>5.7251106608979585E-2</v>
      </c>
      <c r="AI655">
        <v>0.48201142813503495</v>
      </c>
      <c r="AJ655">
        <v>4.7976513096959383E-2</v>
      </c>
      <c r="AK655">
        <v>0.3167929331772934</v>
      </c>
      <c r="AL655">
        <v>6.5240989791576665E-2</v>
      </c>
      <c r="AM655">
        <v>0.65835875812657019</v>
      </c>
      <c r="AN655">
        <v>0.88286984462499352</v>
      </c>
      <c r="AO655">
        <v>0.11713015537500646</v>
      </c>
      <c r="AP655">
        <v>4.5000808589605414</v>
      </c>
      <c r="AQ655">
        <v>4478212184.8286009</v>
      </c>
      <c r="AR655">
        <v>6.8759665344464649E-2</v>
      </c>
      <c r="AS655">
        <v>0.52335816338492469</v>
      </c>
      <c r="AT655">
        <v>6.8477572181699253E-2</v>
      </c>
      <c r="AU655">
        <v>0.52451736274215932</v>
      </c>
      <c r="AV655">
        <v>7.2372032651564444E-2</v>
      </c>
      <c r="AW655">
        <v>0.50872109860170189</v>
      </c>
      <c r="AX655">
        <v>878579434.39945781</v>
      </c>
      <c r="AY655">
        <v>33484790.0227779</v>
      </c>
      <c r="AZ655" s="8">
        <v>6.898148148148148E-3</v>
      </c>
      <c r="BA655">
        <v>4.7266516085910544</v>
      </c>
      <c r="BB655">
        <v>4152738896.8792157</v>
      </c>
      <c r="BC655">
        <v>0.27026377465976487</v>
      </c>
      <c r="BD655">
        <v>116560947.55870259</v>
      </c>
      <c r="BE655">
        <v>39509210.788806498</v>
      </c>
      <c r="BF655" s="8">
        <v>1.6898148148148148E-3</v>
      </c>
      <c r="BG655">
        <v>2.7923013218940156</v>
      </c>
      <c r="BH655">
        <v>325473287.94938427</v>
      </c>
      <c r="BI655">
        <v>0.33651808120061349</v>
      </c>
      <c r="BJ655">
        <v>0.86375761971763665</v>
      </c>
      <c r="BK655">
        <v>2.726602593811803E-3</v>
      </c>
      <c r="BL655">
        <v>8.6685047285282122E-3</v>
      </c>
      <c r="BM655">
        <v>7.5271973654859076E-2</v>
      </c>
      <c r="BN655">
        <v>4.9109769084243478E-2</v>
      </c>
      <c r="BO655">
        <v>1.9412960966063819E-4</v>
      </c>
      <c r="BP655">
        <v>2.7140061126008154E-4</v>
      </c>
      <c r="BQ655">
        <v>758874005.77281749</v>
      </c>
      <c r="BR655">
        <v>7.4054599454208336E-2</v>
      </c>
      <c r="BS655">
        <v>0.52175268975458522</v>
      </c>
      <c r="BT655">
        <v>2395519.0498845312</v>
      </c>
      <c r="BU655">
        <v>-1.0844256411781439E-2</v>
      </c>
      <c r="BV655">
        <v>0.38628168743006097</v>
      </c>
      <c r="BW655">
        <v>7615913.0260978416</v>
      </c>
      <c r="BX655">
        <v>-2.5911776235685857E-2</v>
      </c>
      <c r="BY655">
        <v>0.32145464267129764</v>
      </c>
      <c r="BZ655">
        <v>66131913.474247701</v>
      </c>
      <c r="CA655">
        <v>4.0385867089076655E-2</v>
      </c>
      <c r="CB655">
        <v>0.65390351963535798</v>
      </c>
      <c r="CC655">
        <v>43146510.475613415</v>
      </c>
      <c r="CD655">
        <v>9.9777949448881964E-2</v>
      </c>
      <c r="CE655">
        <v>0.46876903694229743</v>
      </c>
      <c r="CF655">
        <v>170557.00715027092</v>
      </c>
      <c r="CG655">
        <v>1.3688994659250344</v>
      </c>
      <c r="CH655">
        <v>9.3852518343872493</v>
      </c>
      <c r="CI655">
        <v>238445.21233104431</v>
      </c>
      <c r="CJ655">
        <v>5.5845613705824748E-2</v>
      </c>
      <c r="CK655">
        <v>-0.38874934175083098</v>
      </c>
      <c r="CL655" s="6" t="s">
        <v>1882</v>
      </c>
      <c r="CM655" s="6" t="s">
        <v>1883</v>
      </c>
      <c r="CN655" s="6" t="s">
        <v>330</v>
      </c>
      <c r="CO655" s="6" t="s">
        <v>331</v>
      </c>
      <c r="CP655" s="6" t="s">
        <v>130</v>
      </c>
      <c r="CQ655" s="6" t="s">
        <v>332</v>
      </c>
      <c r="CR655" s="6" t="s">
        <v>176</v>
      </c>
      <c r="CS655" s="6" t="s">
        <v>177</v>
      </c>
      <c r="CT655" s="6" t="s">
        <v>1884</v>
      </c>
      <c r="CU655" s="6"/>
      <c r="CV655">
        <v>0.79098297553120933</v>
      </c>
      <c r="CW655">
        <v>0.20901702446879067</v>
      </c>
      <c r="CX655">
        <v>0.37027954864515444</v>
      </c>
      <c r="CY655">
        <v>0.32216984221655742</v>
      </c>
      <c r="CZ655">
        <v>0.15028797421285561</v>
      </c>
      <c r="DA655">
        <v>8.0915601928444769E-2</v>
      </c>
      <c r="DB655">
        <v>4.5757888753227359E-2</v>
      </c>
      <c r="DC655">
        <v>3.0589144243760424E-2</v>
      </c>
      <c r="DD6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55" t="str">
        <f>IF(TRIM(SW_base_final[[#This Row],[Neg]])="","blocked",SW_base_final[[#This Row],[Neg]])</f>
        <v>blocked</v>
      </c>
      <c r="DF655" t="str">
        <f>LEFT(SW_base_final[[#This Row],[date]],2)</f>
        <v/>
      </c>
      <c r="DG655" t="str">
        <f>MID(SW_base_final[[#This Row],[date]],4,2)</f>
        <v/>
      </c>
      <c r="DH655" t="str">
        <f>RIGHT(SW_base_final[[#This Row],[date]],4)</f>
        <v/>
      </c>
    </row>
    <row r="656" spans="1:112" x14ac:dyDescent="0.3">
      <c r="A656" s="6" t="s">
        <v>1885</v>
      </c>
      <c r="B656" s="6" t="s">
        <v>113</v>
      </c>
      <c r="C656" s="6" t="s">
        <v>114</v>
      </c>
      <c r="D656" s="6" t="s">
        <v>115</v>
      </c>
      <c r="E656" s="6" t="s">
        <v>170</v>
      </c>
      <c r="F656" s="6" t="s">
        <v>1886</v>
      </c>
      <c r="G656" s="6" t="s">
        <v>118</v>
      </c>
      <c r="H656" s="1">
        <v>44161.630982407405</v>
      </c>
      <c r="I656" s="6" t="s">
        <v>116</v>
      </c>
      <c r="J656" s="6" t="s">
        <v>116</v>
      </c>
      <c r="K656" s="6" t="s">
        <v>119</v>
      </c>
      <c r="L656">
        <v>2.8290635237747113E-3</v>
      </c>
      <c r="M656">
        <v>6.9425506462809632E-3</v>
      </c>
      <c r="N656">
        <v>15046</v>
      </c>
      <c r="O656">
        <v>3779823.3391399048</v>
      </c>
      <c r="P656">
        <v>1344617.5451739742</v>
      </c>
      <c r="Q656">
        <v>0.27515252413744645</v>
      </c>
      <c r="R656">
        <v>0.7248474758625536</v>
      </c>
      <c r="S656" s="7">
        <v>1.9097222222222222E-3</v>
      </c>
      <c r="T656">
        <v>2.1425607316445228</v>
      </c>
      <c r="U656">
        <v>0.56862610600031338</v>
      </c>
      <c r="V656" s="6" t="s">
        <v>120</v>
      </c>
      <c r="W656" s="6"/>
      <c r="X656" s="6"/>
      <c r="Y656" s="6"/>
      <c r="Z656" s="6"/>
      <c r="AZ656" s="8"/>
      <c r="BF656" s="8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DD6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56" t="str">
        <f>IF(TRIM(SW_base_final[[#This Row],[Neg]])="","blocked",SW_base_final[[#This Row],[Neg]])</f>
        <v>Negotiation</v>
      </c>
      <c r="DF656" t="str">
        <f>LEFT(SW_base_final[[#This Row],[date]],2)</f>
        <v>15</v>
      </c>
      <c r="DG656" t="str">
        <f>MID(SW_base_final[[#This Row],[date]],4,2)</f>
        <v>11</v>
      </c>
      <c r="DH656" t="str">
        <f>RIGHT(SW_base_final[[#This Row],[date]],4)</f>
        <v>2020</v>
      </c>
    </row>
    <row r="657" spans="1:112" x14ac:dyDescent="0.3">
      <c r="A657" s="6" t="s">
        <v>1887</v>
      </c>
      <c r="B657" s="6" t="s">
        <v>1183</v>
      </c>
      <c r="C657" s="6" t="s">
        <v>444</v>
      </c>
      <c r="D657" s="6" t="s">
        <v>160</v>
      </c>
      <c r="E657" s="6" t="s">
        <v>116</v>
      </c>
      <c r="F657" s="6" t="s">
        <v>117</v>
      </c>
      <c r="G657" s="6" t="s">
        <v>161</v>
      </c>
      <c r="H657" s="1">
        <v>44161.630982407405</v>
      </c>
      <c r="I657" s="6" t="s">
        <v>116</v>
      </c>
      <c r="J657" s="6" t="s">
        <v>116</v>
      </c>
      <c r="K657" s="6" t="s">
        <v>119</v>
      </c>
      <c r="L657">
        <v>2.530675144638268E-3</v>
      </c>
      <c r="M657">
        <v>-2.2458126087310154E-2</v>
      </c>
      <c r="N657">
        <v>25122</v>
      </c>
      <c r="O657">
        <v>3381155.9532329245</v>
      </c>
      <c r="P657">
        <v>753013.70761351404</v>
      </c>
      <c r="Q657">
        <v>0.60603572928245875</v>
      </c>
      <c r="R657">
        <v>0.39396427071754125</v>
      </c>
      <c r="S657" s="7">
        <v>3.1134259259259257E-3</v>
      </c>
      <c r="T657">
        <v>2.0171736011183441</v>
      </c>
      <c r="U657">
        <v>0.65960212799843299</v>
      </c>
      <c r="V657" s="6" t="s">
        <v>120</v>
      </c>
      <c r="W657" s="6"/>
      <c r="X657" s="6"/>
      <c r="Y657" s="6"/>
      <c r="Z657" s="6"/>
      <c r="AZ657" s="8"/>
      <c r="BF657" s="8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DD6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57" t="str">
        <f>IF(TRIM(SW_base_final[[#This Row],[Neg]])="","blocked",SW_base_final[[#This Row],[Neg]])</f>
        <v>blocked</v>
      </c>
      <c r="DF657" t="str">
        <f>LEFT(SW_base_final[[#This Row],[date]],2)</f>
        <v/>
      </c>
      <c r="DG657" t="str">
        <f>MID(SW_base_final[[#This Row],[date]],4,2)</f>
        <v/>
      </c>
      <c r="DH657" t="str">
        <f>RIGHT(SW_base_final[[#This Row],[date]],4)</f>
        <v/>
      </c>
    </row>
    <row r="658" spans="1:112" x14ac:dyDescent="0.3">
      <c r="A658" s="6" t="s">
        <v>1888</v>
      </c>
      <c r="B658" s="6" t="s">
        <v>334</v>
      </c>
      <c r="C658" s="6" t="s">
        <v>114</v>
      </c>
      <c r="D658" s="6" t="s">
        <v>115</v>
      </c>
      <c r="E658" s="6" t="s">
        <v>116</v>
      </c>
      <c r="F658" s="6" t="s">
        <v>117</v>
      </c>
      <c r="G658" s="6" t="s">
        <v>118</v>
      </c>
      <c r="H658" s="1">
        <v>44161.630982407405</v>
      </c>
      <c r="I658" s="6" t="s">
        <v>116</v>
      </c>
      <c r="J658" s="6" t="s">
        <v>116</v>
      </c>
      <c r="K658" s="6" t="s">
        <v>119</v>
      </c>
      <c r="L658">
        <v>2.4755332803328843E-3</v>
      </c>
      <c r="M658">
        <v>-0.15087858190564546</v>
      </c>
      <c r="N658">
        <v>12162</v>
      </c>
      <c r="O658">
        <v>4355822.7301688418</v>
      </c>
      <c r="P658">
        <v>437434.88799112709</v>
      </c>
      <c r="Q658">
        <v>0.69414955008061308</v>
      </c>
      <c r="R658">
        <v>0.30585044991938692</v>
      </c>
      <c r="S658" s="7">
        <v>3.1250000000000002E-3</v>
      </c>
      <c r="T658">
        <v>4.5801677945204053</v>
      </c>
      <c r="U658">
        <v>0.36356563967824884</v>
      </c>
      <c r="V658" s="6" t="s">
        <v>117</v>
      </c>
      <c r="W658" s="6" t="s">
        <v>121</v>
      </c>
      <c r="X658" s="6" t="s">
        <v>1803</v>
      </c>
      <c r="Y658" s="6" t="s">
        <v>209</v>
      </c>
      <c r="Z658" s="6" t="s">
        <v>180</v>
      </c>
      <c r="AA658">
        <v>-5.3648531683164857E-2</v>
      </c>
      <c r="AB658">
        <v>0.13776407561987414</v>
      </c>
      <c r="AC658">
        <v>-5.0034980617788216E-2</v>
      </c>
      <c r="AD658">
        <v>0.19964513786417637</v>
      </c>
      <c r="AE658">
        <v>-5.9463043964248286E-2</v>
      </c>
      <c r="AF658">
        <v>4.975943136482841E-2</v>
      </c>
      <c r="AG658">
        <v>584353.68580325448</v>
      </c>
      <c r="AH658">
        <v>-2.5115166151289725E-2</v>
      </c>
      <c r="AI658">
        <v>0.20262144416374506</v>
      </c>
      <c r="AJ658">
        <v>-1.8793913270756968E-2</v>
      </c>
      <c r="AK658">
        <v>0.27096627724598776</v>
      </c>
      <c r="AL658">
        <v>-3.2787516025165941E-2</v>
      </c>
      <c r="AM658">
        <v>0.12793862501528985</v>
      </c>
      <c r="AN658">
        <v>0.61907883054890012</v>
      </c>
      <c r="AO658">
        <v>0.38092116945109988</v>
      </c>
      <c r="AP658">
        <v>4.8783165963894373</v>
      </c>
      <c r="AQ658">
        <v>21249082.315513007</v>
      </c>
      <c r="AR658">
        <v>-2.4437855052339863E-2</v>
      </c>
      <c r="AS658">
        <v>0.18459741043879885</v>
      </c>
      <c r="AT658">
        <v>-5.0742288552944048E-3</v>
      </c>
      <c r="AU658">
        <v>0.36788617913339361</v>
      </c>
      <c r="AV658">
        <v>-5.8784714915522951E-2</v>
      </c>
      <c r="AW658">
        <v>-5.3260870698873308E-2</v>
      </c>
      <c r="AX658">
        <v>2696597.6418712437</v>
      </c>
      <c r="AY658">
        <v>322464.24380981072</v>
      </c>
      <c r="AZ658" s="8">
        <v>3.1481481481481482E-3</v>
      </c>
      <c r="BA658">
        <v>5.139107762145156</v>
      </c>
      <c r="BB658">
        <v>13858105.872722832</v>
      </c>
      <c r="BC658">
        <v>0.32141222835227695</v>
      </c>
      <c r="BD658">
        <v>1659225.0882975978</v>
      </c>
      <c r="BE658">
        <v>261889.44199344379</v>
      </c>
      <c r="BF658" s="8">
        <v>3.0902777777777777E-3</v>
      </c>
      <c r="BG658">
        <v>4.454474859932045</v>
      </c>
      <c r="BH658">
        <v>7390976.4427901777</v>
      </c>
      <c r="BI658">
        <v>0.43207399962299464</v>
      </c>
      <c r="BJ658">
        <v>0.67568960093782537</v>
      </c>
      <c r="BK658">
        <v>8.1936631911485487E-3</v>
      </c>
      <c r="BL658">
        <v>2.9653562026159667E-3</v>
      </c>
      <c r="BM658">
        <v>3.2221034394676266E-2</v>
      </c>
      <c r="BN658">
        <v>0.28005935494523226</v>
      </c>
      <c r="BP658">
        <v>8.7099032850156187E-4</v>
      </c>
      <c r="BQ658">
        <v>1821369.9861893845</v>
      </c>
      <c r="BR658">
        <v>-3.8661893680399739E-2</v>
      </c>
      <c r="BS658">
        <v>0.22074723572938071</v>
      </c>
      <c r="BT658">
        <v>22086.60928418806</v>
      </c>
      <c r="BU658">
        <v>-8.1518287529202316E-2</v>
      </c>
      <c r="BV658">
        <v>-4.7390806781775763E-2</v>
      </c>
      <c r="BW658">
        <v>7993.3312253272798</v>
      </c>
      <c r="BX658">
        <v>-0.3077814552657081</v>
      </c>
      <c r="BY658">
        <v>-0.31951880667071264</v>
      </c>
      <c r="BZ658">
        <v>86854.118946014845</v>
      </c>
      <c r="CA658">
        <v>-0.34059712568947176</v>
      </c>
      <c r="CB658">
        <v>-0.13045282208093556</v>
      </c>
      <c r="CC658">
        <v>754920.16266170482</v>
      </c>
      <c r="CD658">
        <v>-2.479134915709591E-2</v>
      </c>
      <c r="CE658">
        <v>0.24390978412090525</v>
      </c>
      <c r="CJ658">
        <v>-3.1705545269973157E-2</v>
      </c>
      <c r="CK658">
        <v>-0.83179917811315862</v>
      </c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>
        <v>0.54837185700734814</v>
      </c>
      <c r="CW658">
        <v>0.45162814299265186</v>
      </c>
      <c r="CX658">
        <v>0.22786270275242049</v>
      </c>
      <c r="CY658">
        <v>0.32481640677459972</v>
      </c>
      <c r="CZ658">
        <v>0.20631573523265445</v>
      </c>
      <c r="DA658">
        <v>0.11667524398246776</v>
      </c>
      <c r="DB658">
        <v>7.4619522169839636E-2</v>
      </c>
      <c r="DC658">
        <v>4.9710389088017698E-2</v>
      </c>
      <c r="DD6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58" t="str">
        <f>IF(TRIM(SW_base_final[[#This Row],[Neg]])="","blocked",SW_base_final[[#This Row],[Neg]])</f>
        <v>blocked</v>
      </c>
      <c r="DF658" t="str">
        <f>LEFT(SW_base_final[[#This Row],[date]],2)</f>
        <v/>
      </c>
      <c r="DG658" t="str">
        <f>MID(SW_base_final[[#This Row],[date]],4,2)</f>
        <v/>
      </c>
      <c r="DH658" t="str">
        <f>RIGHT(SW_base_final[[#This Row],[date]],4)</f>
        <v/>
      </c>
    </row>
    <row r="659" spans="1:112" x14ac:dyDescent="0.3">
      <c r="A659" s="6" t="s">
        <v>1889</v>
      </c>
      <c r="B659" s="6" t="s">
        <v>113</v>
      </c>
      <c r="C659" s="6" t="s">
        <v>114</v>
      </c>
      <c r="D659" s="6" t="s">
        <v>115</v>
      </c>
      <c r="E659" s="6" t="s">
        <v>116</v>
      </c>
      <c r="F659" s="6" t="s">
        <v>117</v>
      </c>
      <c r="G659" s="6" t="s">
        <v>118</v>
      </c>
      <c r="H659" s="1">
        <v>44161.630982407405</v>
      </c>
      <c r="I659" s="6" t="s">
        <v>116</v>
      </c>
      <c r="J659" s="6" t="s">
        <v>116</v>
      </c>
      <c r="K659" s="6" t="s">
        <v>119</v>
      </c>
      <c r="L659">
        <v>2.3469223638658216E-3</v>
      </c>
      <c r="M659">
        <v>-2.1007874275406131E-2</v>
      </c>
      <c r="N659">
        <v>15674</v>
      </c>
      <c r="O659">
        <v>3589911.6130835526</v>
      </c>
      <c r="P659">
        <v>740372.00964210252</v>
      </c>
      <c r="Q659">
        <v>0.14955293567787342</v>
      </c>
      <c r="R659">
        <v>0.85044706432212658</v>
      </c>
      <c r="S659" s="7">
        <v>2.3495370370370371E-3</v>
      </c>
      <c r="T659">
        <v>3.5850032233631506</v>
      </c>
      <c r="U659">
        <v>0.4382766879347656</v>
      </c>
      <c r="V659" s="6" t="s">
        <v>117</v>
      </c>
      <c r="W659" s="6" t="s">
        <v>121</v>
      </c>
      <c r="X659" s="6" t="s">
        <v>1803</v>
      </c>
      <c r="Y659" s="6" t="s">
        <v>555</v>
      </c>
      <c r="Z659" s="6" t="s">
        <v>180</v>
      </c>
      <c r="AA659">
        <v>0.11493875268636722</v>
      </c>
      <c r="AB659">
        <v>0.22236506619460084</v>
      </c>
      <c r="AC659">
        <v>8.9650142144497069E-2</v>
      </c>
      <c r="AD659">
        <v>0.32166050855197037</v>
      </c>
      <c r="AE659">
        <v>0.11951558756259573</v>
      </c>
      <c r="AF659">
        <v>0.20639901249611481</v>
      </c>
      <c r="AG659">
        <v>842083.238376186</v>
      </c>
      <c r="AH659">
        <v>8.9132444887509044E-2</v>
      </c>
      <c r="AI659">
        <v>5.2643916740225505E-2</v>
      </c>
      <c r="AJ659">
        <v>5.7410891339740422E-2</v>
      </c>
      <c r="AK659">
        <v>0.18179932467062021</v>
      </c>
      <c r="AL659">
        <v>9.9661870451206225E-2</v>
      </c>
      <c r="AM659">
        <v>1.71630455891707E-2</v>
      </c>
      <c r="AN659">
        <v>0.14977258202958416</v>
      </c>
      <c r="AO659">
        <v>0.8502274179704159</v>
      </c>
      <c r="AP659">
        <v>3.5328588432569639</v>
      </c>
      <c r="AQ659">
        <v>12682650.988793101</v>
      </c>
      <c r="AR659">
        <v>9.2301061156803366E-2</v>
      </c>
      <c r="AS659">
        <v>0.38036115884337041</v>
      </c>
      <c r="AT659">
        <v>6.8757003642642589E-2</v>
      </c>
      <c r="AU659">
        <v>0.61591430910662859</v>
      </c>
      <c r="AV659">
        <v>0.10780848496535622</v>
      </c>
      <c r="AW659">
        <v>0.26334022806562318</v>
      </c>
      <c r="AX659">
        <v>537670.33154951327</v>
      </c>
      <c r="AY659">
        <v>203744.55329947249</v>
      </c>
      <c r="AZ659" s="8">
        <v>5.208333333333333E-3</v>
      </c>
      <c r="BA659">
        <v>9.1650055058953654</v>
      </c>
      <c r="BB659">
        <v>4927751.5490078758</v>
      </c>
      <c r="BC659">
        <v>0.21917504775883673</v>
      </c>
      <c r="BD659">
        <v>3052241.2815340394</v>
      </c>
      <c r="BE659">
        <v>638338.68507671345</v>
      </c>
      <c r="BF659" s="8">
        <v>1.8402777777777777E-3</v>
      </c>
      <c r="BG659">
        <v>2.5407229391405313</v>
      </c>
      <c r="BH659">
        <v>7754899.4397852262</v>
      </c>
      <c r="BI659">
        <v>0.47687273610079589</v>
      </c>
      <c r="BJ659">
        <v>0.46386204845660883</v>
      </c>
      <c r="BK659">
        <v>7.4804819946656068E-2</v>
      </c>
      <c r="BL659">
        <v>2.7146446438639008E-2</v>
      </c>
      <c r="BM659">
        <v>3.5743472597568576E-2</v>
      </c>
      <c r="BN659">
        <v>0.3665644829031815</v>
      </c>
      <c r="BO659">
        <v>1.9734272411125769E-2</v>
      </c>
      <c r="BP659">
        <v>1.2144457246220318E-2</v>
      </c>
      <c r="BQ659">
        <v>249110.33727368474</v>
      </c>
      <c r="BR659">
        <v>0.12738589267973932</v>
      </c>
      <c r="BS659">
        <v>0.31033585462786406</v>
      </c>
      <c r="BT659">
        <v>40172.835843352899</v>
      </c>
      <c r="BU659">
        <v>-6.1461953480960729E-2</v>
      </c>
      <c r="BV659">
        <v>0.71306871281548667</v>
      </c>
      <c r="BW659">
        <v>14578.602519028811</v>
      </c>
      <c r="BX659">
        <v>4.2001249107521454E-2</v>
      </c>
      <c r="BY659">
        <v>0.69941200975758444</v>
      </c>
      <c r="BZ659">
        <v>19195.509836899131</v>
      </c>
      <c r="CA659">
        <v>0.10271476483067654</v>
      </c>
      <c r="CB659">
        <v>2.9045275603758469E-3</v>
      </c>
      <c r="CC659">
        <v>196858.10096427254</v>
      </c>
      <c r="CD659">
        <v>6.205581387420267E-2</v>
      </c>
      <c r="CE659">
        <v>0.2978174233918045</v>
      </c>
      <c r="CF659">
        <v>10598.002730646269</v>
      </c>
      <c r="CG659">
        <v>0.40138382319306398</v>
      </c>
      <c r="CH659">
        <v>0.73832230650895059</v>
      </c>
      <c r="CI659">
        <v>6522.0033643144343</v>
      </c>
      <c r="CJ659">
        <v>0.25299723949237496</v>
      </c>
      <c r="CK659">
        <v>-3.7024068108678532E-2</v>
      </c>
      <c r="CL659" s="6" t="s">
        <v>1890</v>
      </c>
      <c r="CM659" s="6"/>
      <c r="CN659" s="6" t="s">
        <v>1854</v>
      </c>
      <c r="CO659" s="6" t="s">
        <v>1891</v>
      </c>
      <c r="CP659" s="6" t="s">
        <v>1803</v>
      </c>
      <c r="CQ659" s="6"/>
      <c r="CR659" s="6"/>
      <c r="CS659" s="6"/>
      <c r="CT659" s="6"/>
      <c r="CU659" s="6"/>
      <c r="CV659">
        <v>0.52040528343086956</v>
      </c>
      <c r="CW659">
        <v>0.47959471656913044</v>
      </c>
      <c r="CX659">
        <v>0.12492668702384004</v>
      </c>
      <c r="CY659">
        <v>0.39017946789792135</v>
      </c>
      <c r="CZ659">
        <v>0.26939266019919395</v>
      </c>
      <c r="DA659">
        <v>0.11253324710919391</v>
      </c>
      <c r="DB659">
        <v>6.321148140552392E-2</v>
      </c>
      <c r="DC659">
        <v>3.9756456364326377E-2</v>
      </c>
      <c r="DD6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59" t="str">
        <f>IF(TRIM(SW_base_final[[#This Row],[Neg]])="","blocked",SW_base_final[[#This Row],[Neg]])</f>
        <v>blocked</v>
      </c>
      <c r="DF659" t="str">
        <f>LEFT(SW_base_final[[#This Row],[date]],2)</f>
        <v/>
      </c>
      <c r="DG659" t="str">
        <f>MID(SW_base_final[[#This Row],[date]],4,2)</f>
        <v/>
      </c>
      <c r="DH659" t="str">
        <f>RIGHT(SW_base_final[[#This Row],[date]],4)</f>
        <v/>
      </c>
    </row>
    <row r="660" spans="1:112" x14ac:dyDescent="0.3">
      <c r="A660" s="6" t="s">
        <v>1892</v>
      </c>
      <c r="B660" s="6" t="s">
        <v>113</v>
      </c>
      <c r="C660" s="6" t="s">
        <v>114</v>
      </c>
      <c r="D660" s="6" t="s">
        <v>115</v>
      </c>
      <c r="E660" s="6" t="s">
        <v>116</v>
      </c>
      <c r="F660" s="6" t="s">
        <v>117</v>
      </c>
      <c r="G660" s="6" t="s">
        <v>118</v>
      </c>
      <c r="H660" s="1">
        <v>44161.630982407405</v>
      </c>
      <c r="I660" s="6" t="s">
        <v>116</v>
      </c>
      <c r="J660" s="6" t="s">
        <v>116</v>
      </c>
      <c r="K660" s="6" t="s">
        <v>119</v>
      </c>
      <c r="L660">
        <v>2.3246691626918493E-3</v>
      </c>
      <c r="M660">
        <v>3.8402956337303413E-3</v>
      </c>
      <c r="N660">
        <v>13393</v>
      </c>
      <c r="O660">
        <v>3454552.2021837011</v>
      </c>
      <c r="P660">
        <v>970485.47685181117</v>
      </c>
      <c r="Q660">
        <v>0.33160296393438676</v>
      </c>
      <c r="R660">
        <v>0.66839703606561329</v>
      </c>
      <c r="S660" s="7">
        <v>5.3935185185185188E-3</v>
      </c>
      <c r="T660">
        <v>5.1840464383556011</v>
      </c>
      <c r="U660">
        <v>0.48873803557022094</v>
      </c>
      <c r="V660" s="6" t="s">
        <v>120</v>
      </c>
      <c r="W660" s="6" t="s">
        <v>121</v>
      </c>
      <c r="X660" s="6" t="s">
        <v>1803</v>
      </c>
      <c r="Y660" s="6" t="s">
        <v>214</v>
      </c>
      <c r="Z660" s="6" t="s">
        <v>180</v>
      </c>
      <c r="AA660">
        <v>-7.0577210930966583E-4</v>
      </c>
      <c r="AB660">
        <v>-0.32701702662433552</v>
      </c>
      <c r="AC660">
        <v>4.8167527372753316E-3</v>
      </c>
      <c r="AD660">
        <v>-0.22483996767131298</v>
      </c>
      <c r="AE660">
        <v>-3.4898471880269177E-3</v>
      </c>
      <c r="AF660">
        <v>-0.36927881290036579</v>
      </c>
      <c r="AG660">
        <v>1072585.8266938194</v>
      </c>
      <c r="AH660">
        <v>-1.4805555235029688E-2</v>
      </c>
      <c r="AI660">
        <v>-0.30866856253181951</v>
      </c>
      <c r="AJ660">
        <v>-2.547410332982325E-2</v>
      </c>
      <c r="AK660">
        <v>-0.24422490837863364</v>
      </c>
      <c r="AL660">
        <v>-9.9262769914419957E-3</v>
      </c>
      <c r="AM660">
        <v>-0.33422448252840231</v>
      </c>
      <c r="AN660">
        <v>0.3370164792678163</v>
      </c>
      <c r="AO660">
        <v>0.66298352073218358</v>
      </c>
      <c r="AP660">
        <v>5.340815798067573</v>
      </c>
      <c r="AQ660">
        <v>18450126.976671837</v>
      </c>
      <c r="AR660">
        <v>6.1641034751166446E-2</v>
      </c>
      <c r="AS660">
        <v>-0.12322306764169244</v>
      </c>
      <c r="AT660">
        <v>0.11623539813056283</v>
      </c>
      <c r="AU660">
        <v>-4.8922802712940583E-2</v>
      </c>
      <c r="AV660">
        <v>2.2499682971730106E-2</v>
      </c>
      <c r="AW660">
        <v>-0.17374383395824622</v>
      </c>
      <c r="AX660">
        <v>1164241.0206268323</v>
      </c>
      <c r="AY660">
        <v>332957.94887032174</v>
      </c>
      <c r="AZ660" s="8">
        <v>8.5300925925925926E-3</v>
      </c>
      <c r="BA660">
        <v>6.9576932802974811</v>
      </c>
      <c r="BB660">
        <v>8100431.9258619919</v>
      </c>
      <c r="BC660">
        <v>0.40071731853084541</v>
      </c>
      <c r="BD660">
        <v>2290311.1815568684</v>
      </c>
      <c r="BE660">
        <v>739627.87782349763</v>
      </c>
      <c r="BF660" s="8">
        <v>3.8078703703703703E-3</v>
      </c>
      <c r="BG660">
        <v>4.5189034285613996</v>
      </c>
      <c r="BH660">
        <v>10349695.050809843</v>
      </c>
      <c r="BI660">
        <v>0.53348188097753724</v>
      </c>
      <c r="BJ660">
        <v>0.31317054320040466</v>
      </c>
      <c r="BK660">
        <v>3.170112754845978E-2</v>
      </c>
      <c r="BL660">
        <v>1.7556025715786568E-2</v>
      </c>
      <c r="BM660">
        <v>2.0137835215793775E-2</v>
      </c>
      <c r="BN660">
        <v>0.61650100764544657</v>
      </c>
      <c r="BP660">
        <v>9.3346067410887148E-4</v>
      </c>
      <c r="BQ660">
        <v>364014.60468406347</v>
      </c>
      <c r="BR660">
        <v>5.5004741550599645E-2</v>
      </c>
      <c r="BS660">
        <v>3.0210832420191513E-2</v>
      </c>
      <c r="BT660">
        <v>36847.888995764115</v>
      </c>
      <c r="BU660">
        <v>-0.15162262262299386</v>
      </c>
      <c r="BV660">
        <v>0.20574281525662053</v>
      </c>
      <c r="BW660">
        <v>20406.292671867879</v>
      </c>
      <c r="BX660">
        <v>0.33159160194586312</v>
      </c>
      <c r="BY660">
        <v>8.4361419374491025</v>
      </c>
      <c r="BZ660">
        <v>23407.26573565081</v>
      </c>
      <c r="CA660">
        <v>9.8740684942809187E-2</v>
      </c>
      <c r="CB660">
        <v>-0.45984386706429969</v>
      </c>
      <c r="CC660">
        <v>716591.56794250512</v>
      </c>
      <c r="CD660">
        <v>-1.8449494708894787E-2</v>
      </c>
      <c r="CE660">
        <v>-0.33137113832957232</v>
      </c>
      <c r="CJ660">
        <v>-0.52787476202913874</v>
      </c>
      <c r="CK660">
        <v>1.0511250318259537</v>
      </c>
      <c r="CL660" s="6" t="s">
        <v>1893</v>
      </c>
      <c r="CM660" s="6"/>
      <c r="CN660" s="6"/>
      <c r="CO660" s="6"/>
      <c r="CP660" s="6" t="s">
        <v>1803</v>
      </c>
      <c r="CQ660" s="6"/>
      <c r="CR660" s="6"/>
      <c r="CS660" s="6"/>
      <c r="CT660" s="6"/>
      <c r="CU660" s="6"/>
      <c r="CV660">
        <v>0.33214142710823724</v>
      </c>
      <c r="CW660">
        <v>0.66785857289176276</v>
      </c>
      <c r="CX660">
        <v>0.14045236422358856</v>
      </c>
      <c r="CY660">
        <v>0.33940647908412602</v>
      </c>
      <c r="CZ660">
        <v>0.25335082404843312</v>
      </c>
      <c r="DA660">
        <v>0.13316903208990749</v>
      </c>
      <c r="DB660">
        <v>8.2059920368699121E-2</v>
      </c>
      <c r="DC660">
        <v>5.1561380185245594E-2</v>
      </c>
      <c r="DD6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60" t="str">
        <f>IF(TRIM(SW_base_final[[#This Row],[Neg]])="","blocked",SW_base_final[[#This Row],[Neg]])</f>
        <v>blocked</v>
      </c>
      <c r="DF660" t="str">
        <f>LEFT(SW_base_final[[#This Row],[date]],2)</f>
        <v/>
      </c>
      <c r="DG660" t="str">
        <f>MID(SW_base_final[[#This Row],[date]],4,2)</f>
        <v/>
      </c>
      <c r="DH660" t="str">
        <f>RIGHT(SW_base_final[[#This Row],[date]],4)</f>
        <v/>
      </c>
    </row>
    <row r="661" spans="1:112" x14ac:dyDescent="0.3">
      <c r="A661" s="6" t="s">
        <v>1894</v>
      </c>
      <c r="B661" s="6" t="s">
        <v>113</v>
      </c>
      <c r="C661" s="6" t="s">
        <v>114</v>
      </c>
      <c r="D661" s="6" t="s">
        <v>115</v>
      </c>
      <c r="E661" s="6" t="s">
        <v>116</v>
      </c>
      <c r="F661" s="6" t="s">
        <v>117</v>
      </c>
      <c r="G661" s="6" t="s">
        <v>118</v>
      </c>
      <c r="H661" s="1">
        <v>44161.630982407405</v>
      </c>
      <c r="I661" s="6" t="s">
        <v>116</v>
      </c>
      <c r="J661" s="6" t="s">
        <v>116</v>
      </c>
      <c r="K661" s="6" t="s">
        <v>119</v>
      </c>
      <c r="L661">
        <v>2.3188255850169798E-3</v>
      </c>
      <c r="M661">
        <v>1.8419594829148189E-2</v>
      </c>
      <c r="N661">
        <v>17205</v>
      </c>
      <c r="O661">
        <v>3496711.0639067986</v>
      </c>
      <c r="P661">
        <v>774886.77259240055</v>
      </c>
      <c r="Q661">
        <v>0.18368617833597203</v>
      </c>
      <c r="R661">
        <v>0.81631382166402799</v>
      </c>
      <c r="S661" s="7">
        <v>2.2453703703703702E-3</v>
      </c>
      <c r="T661">
        <v>3.1596951905772892</v>
      </c>
      <c r="U661">
        <v>0.48568938680375179</v>
      </c>
      <c r="V661" s="6" t="s">
        <v>120</v>
      </c>
      <c r="W661" s="6" t="s">
        <v>121</v>
      </c>
      <c r="X661" s="6" t="s">
        <v>1803</v>
      </c>
      <c r="Y661" s="6" t="s">
        <v>555</v>
      </c>
      <c r="Z661" s="6" t="s">
        <v>180</v>
      </c>
      <c r="AA661">
        <v>7.5272631554970992E-2</v>
      </c>
      <c r="AB661">
        <v>0.4517669521377603</v>
      </c>
      <c r="AC661">
        <v>2.166328234227155E-2</v>
      </c>
      <c r="AD661">
        <v>0.97032206426852174</v>
      </c>
      <c r="AE661">
        <v>8.8795110433165902E-2</v>
      </c>
      <c r="AF661">
        <v>0.36663591408778884</v>
      </c>
      <c r="AG661">
        <v>867313.82737356611</v>
      </c>
      <c r="AH661">
        <v>5.8219415204318725E-2</v>
      </c>
      <c r="AI661">
        <v>0.37327187550134155</v>
      </c>
      <c r="AJ661">
        <v>2.3653995531835781E-2</v>
      </c>
      <c r="AK661">
        <v>0.41829642178208593</v>
      </c>
      <c r="AL661">
        <v>6.7805325392583216E-2</v>
      </c>
      <c r="AM661">
        <v>0.36177866165088801</v>
      </c>
      <c r="AN661">
        <v>0.19138902564112265</v>
      </c>
      <c r="AO661">
        <v>0.80861097435887741</v>
      </c>
      <c r="AP661">
        <v>3.1156363199250379</v>
      </c>
      <c r="AQ661">
        <v>10894479.990991738</v>
      </c>
      <c r="AR661">
        <v>5.2842082480768715E-2</v>
      </c>
      <c r="AS661">
        <v>0.48740843207182771</v>
      </c>
      <c r="AT661">
        <v>2.517498583656308E-2</v>
      </c>
      <c r="AU661">
        <v>0.86270441851521018</v>
      </c>
      <c r="AV661">
        <v>7.2526708472704371E-2</v>
      </c>
      <c r="AW661">
        <v>0.30816401449313657</v>
      </c>
      <c r="AX661">
        <v>669232.12346965552</v>
      </c>
      <c r="AY661">
        <v>182155.92298898572</v>
      </c>
      <c r="AZ661" s="8">
        <v>3.7499999999999999E-3</v>
      </c>
      <c r="BA661">
        <v>6.5895518008214937</v>
      </c>
      <c r="BB661">
        <v>4409939.7443770608</v>
      </c>
      <c r="BC661">
        <v>0.24743169317251662</v>
      </c>
      <c r="BD661">
        <v>2827478.9404371427</v>
      </c>
      <c r="BE661">
        <v>685157.90438458032</v>
      </c>
      <c r="BF661" s="8">
        <v>1.8865740740740742E-3</v>
      </c>
      <c r="BG661">
        <v>2.2934000157794761</v>
      </c>
      <c r="BH661">
        <v>6484540.2466146788</v>
      </c>
      <c r="BI661">
        <v>0.54208227446117929</v>
      </c>
      <c r="BJ661">
        <v>0.56883813842524777</v>
      </c>
      <c r="BK661">
        <v>2.703527116344559E-2</v>
      </c>
      <c r="BL661">
        <v>1.4882200753359663E-2</v>
      </c>
      <c r="BM661">
        <v>2.0306261377204777E-2</v>
      </c>
      <c r="BN661">
        <v>0.32364387555990892</v>
      </c>
      <c r="BO661">
        <v>3.6838252502330499E-2</v>
      </c>
      <c r="BP661">
        <v>8.4560002185027783E-3</v>
      </c>
      <c r="BQ661">
        <v>380409.52546513174</v>
      </c>
      <c r="BR661">
        <v>-2.1414428802753127E-2</v>
      </c>
      <c r="BS661">
        <v>0.97660402857146078</v>
      </c>
      <c r="BT661">
        <v>18079.791032610239</v>
      </c>
      <c r="BU661">
        <v>9.5730002399676772E-2</v>
      </c>
      <c r="BV661">
        <v>2.2473703581950373</v>
      </c>
      <c r="BW661">
        <v>9952.4461248941789</v>
      </c>
      <c r="BX661">
        <v>-0.32175723645515075</v>
      </c>
      <c r="BY661">
        <v>0.42914103550995253</v>
      </c>
      <c r="BZ661">
        <v>13579.777326214777</v>
      </c>
      <c r="CA661">
        <v>0.24346593450178822</v>
      </c>
      <c r="CB661">
        <v>0.89801477078765779</v>
      </c>
      <c r="CC661">
        <v>216436.28442754317</v>
      </c>
      <c r="CD661">
        <v>6.6038762648649607E-2</v>
      </c>
      <c r="CE661">
        <v>0.77784214861465517</v>
      </c>
      <c r="CF661">
        <v>24635.517921092782</v>
      </c>
      <c r="CG661">
        <v>0.5906621453660772</v>
      </c>
      <c r="CH661">
        <v>6.8034135932956863</v>
      </c>
      <c r="CI661">
        <v>5654.9355838882657</v>
      </c>
      <c r="CJ661">
        <v>1.6610550066524787E-3</v>
      </c>
      <c r="CK661">
        <v>1.5673526238893349</v>
      </c>
      <c r="CL661" s="6" t="s">
        <v>1895</v>
      </c>
      <c r="CM661" s="6" t="s">
        <v>1896</v>
      </c>
      <c r="CN661" s="6" t="s">
        <v>1854</v>
      </c>
      <c r="CO661" s="6"/>
      <c r="CP661" s="6" t="s">
        <v>1803</v>
      </c>
      <c r="CQ661" s="6" t="s">
        <v>1897</v>
      </c>
      <c r="CR661" s="6" t="s">
        <v>495</v>
      </c>
      <c r="CS661" s="6" t="s">
        <v>273</v>
      </c>
      <c r="CT661" s="6" t="s">
        <v>1898</v>
      </c>
      <c r="CU661" s="6" t="s">
        <v>1899</v>
      </c>
      <c r="CV661">
        <v>0.54573250517575278</v>
      </c>
      <c r="CW661">
        <v>0.45426749482424722</v>
      </c>
      <c r="CX661">
        <v>0.16907547536489492</v>
      </c>
      <c r="CY661">
        <v>0.41284105213000066</v>
      </c>
      <c r="CZ661">
        <v>0.24521138922605912</v>
      </c>
      <c r="DA661">
        <v>9.6414880120866603E-2</v>
      </c>
      <c r="DB661">
        <v>4.7462818584951119E-2</v>
      </c>
      <c r="DC661">
        <v>2.8994384573227672E-2</v>
      </c>
      <c r="DD6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61" t="str">
        <f>IF(TRIM(SW_base_final[[#This Row],[Neg]])="","blocked",SW_base_final[[#This Row],[Neg]])</f>
        <v>blocked</v>
      </c>
      <c r="DF661" t="str">
        <f>LEFT(SW_base_final[[#This Row],[date]],2)</f>
        <v/>
      </c>
      <c r="DG661" t="str">
        <f>MID(SW_base_final[[#This Row],[date]],4,2)</f>
        <v/>
      </c>
      <c r="DH661" t="str">
        <f>RIGHT(SW_base_final[[#This Row],[date]],4)</f>
        <v/>
      </c>
    </row>
    <row r="662" spans="1:112" x14ac:dyDescent="0.3">
      <c r="A662" s="6" t="s">
        <v>1900</v>
      </c>
      <c r="B662" s="6" t="s">
        <v>113</v>
      </c>
      <c r="C662" s="6" t="s">
        <v>114</v>
      </c>
      <c r="D662" s="6" t="s">
        <v>115</v>
      </c>
      <c r="E662" s="6" t="s">
        <v>116</v>
      </c>
      <c r="F662" s="6" t="s">
        <v>117</v>
      </c>
      <c r="G662" s="6" t="s">
        <v>118</v>
      </c>
      <c r="H662" s="1">
        <v>44161.630982407405</v>
      </c>
      <c r="I662" s="6" t="s">
        <v>116</v>
      </c>
      <c r="J662" s="6" t="s">
        <v>116</v>
      </c>
      <c r="K662" s="6" t="s">
        <v>119</v>
      </c>
      <c r="L662">
        <v>2.2903988300188591E-3</v>
      </c>
      <c r="M662">
        <v>-7.9180992169119196E-2</v>
      </c>
      <c r="N662">
        <v>18351</v>
      </c>
      <c r="O662">
        <v>3698388.3505294332</v>
      </c>
      <c r="P662">
        <v>707594.50782221695</v>
      </c>
      <c r="Q662">
        <v>0.29853877251222222</v>
      </c>
      <c r="R662">
        <v>0.70146122748777784</v>
      </c>
      <c r="S662" s="7">
        <v>1.724537037037037E-3</v>
      </c>
      <c r="T662">
        <v>2.2871773713215737</v>
      </c>
      <c r="U662">
        <v>0.59700324317890197</v>
      </c>
      <c r="V662" s="6" t="s">
        <v>120</v>
      </c>
      <c r="W662" s="6" t="s">
        <v>121</v>
      </c>
      <c r="X662" s="6" t="s">
        <v>1803</v>
      </c>
      <c r="Y662" s="6" t="s">
        <v>205</v>
      </c>
      <c r="Z662" s="6" t="s">
        <v>124</v>
      </c>
      <c r="AA662">
        <v>5.9502562279489135E-2</v>
      </c>
      <c r="AB662">
        <v>-0.1023590214816652</v>
      </c>
      <c r="AC662">
        <v>6.235721076457823E-2</v>
      </c>
      <c r="AD662">
        <v>5.8508260663739042E-2</v>
      </c>
      <c r="AE662">
        <v>5.8320606587853874E-2</v>
      </c>
      <c r="AF662">
        <v>-0.15568973778964246</v>
      </c>
      <c r="AG662">
        <v>874960.03857751889</v>
      </c>
      <c r="AH662">
        <v>7.9286926182241091E-2</v>
      </c>
      <c r="AI662">
        <v>-0.17790350607069638</v>
      </c>
      <c r="AJ662">
        <v>9.6705432200133945E-2</v>
      </c>
      <c r="AK662">
        <v>-0.1980107308268465</v>
      </c>
      <c r="AL662">
        <v>7.4237115135050491E-2</v>
      </c>
      <c r="AM662">
        <v>-0.17175746908084433</v>
      </c>
      <c r="AN662">
        <v>0.29359833594096019</v>
      </c>
      <c r="AO662">
        <v>0.70640166405903981</v>
      </c>
      <c r="AP662">
        <v>2.3191926228838091</v>
      </c>
      <c r="AQ662">
        <v>8577274.9791072831</v>
      </c>
      <c r="AR662">
        <v>7.6598229480164814E-2</v>
      </c>
      <c r="AS662">
        <v>-0.15746890106372435</v>
      </c>
      <c r="AT662">
        <v>8.2964756330603739E-2</v>
      </c>
      <c r="AU662">
        <v>-6.9218197503834178E-3</v>
      </c>
      <c r="AV662">
        <v>7.4031440974959173E-2</v>
      </c>
      <c r="AW662">
        <v>-0.2063777640841794</v>
      </c>
      <c r="AX662">
        <v>1085840.6653788744</v>
      </c>
      <c r="AY662">
        <v>199823.18676219651</v>
      </c>
      <c r="AZ662" s="8">
        <v>2.4421296296296296E-3</v>
      </c>
      <c r="BA662">
        <v>2.2830809673168666</v>
      </c>
      <c r="BB662">
        <v>2479062.1566651906</v>
      </c>
      <c r="BC662">
        <v>0.51214572111021417</v>
      </c>
      <c r="BD662">
        <v>2612547.6851505586</v>
      </c>
      <c r="BE662">
        <v>675136.85181532241</v>
      </c>
      <c r="BF662" s="8">
        <v>1.4236111111111112E-3</v>
      </c>
      <c r="BG662">
        <v>2.3342015371063574</v>
      </c>
      <c r="BH662">
        <v>6098212.8224420901</v>
      </c>
      <c r="BI662">
        <v>0.63227216812491938</v>
      </c>
      <c r="BJ662">
        <v>0.59208933201430902</v>
      </c>
      <c r="BK662">
        <v>1.6713899355814545E-2</v>
      </c>
      <c r="BL662">
        <v>5.4812354665816479E-2</v>
      </c>
      <c r="BM662">
        <v>6.9510452297959283E-2</v>
      </c>
      <c r="BN662">
        <v>0.26687396166610061</v>
      </c>
      <c r="BQ662">
        <v>642769.02044954698</v>
      </c>
      <c r="BR662">
        <v>2.3490941553494515E-2</v>
      </c>
      <c r="BS662">
        <v>0.12954566257948508</v>
      </c>
      <c r="BT662">
        <v>18144.519983632468</v>
      </c>
      <c r="BU662">
        <v>-0.13895480251808434</v>
      </c>
      <c r="BV662">
        <v>1.3468417059916504</v>
      </c>
      <c r="BW662">
        <v>59503.999839383301</v>
      </c>
      <c r="BX662">
        <v>7.5467393584682796E-2</v>
      </c>
      <c r="BY662">
        <v>0.12645401435525083</v>
      </c>
      <c r="BZ662">
        <v>75460.176224699288</v>
      </c>
      <c r="CA662">
        <v>0.20682099578389934</v>
      </c>
      <c r="CB662">
        <v>-6.1940511564411271E-2</v>
      </c>
      <c r="CC662">
        <v>289716.94919756445</v>
      </c>
      <c r="CD662">
        <v>0.13598286815509786</v>
      </c>
      <c r="CE662">
        <v>-7.6521904882160485E-2</v>
      </c>
      <c r="CG662">
        <v>-1</v>
      </c>
      <c r="CH662">
        <v>-1</v>
      </c>
      <c r="CK662">
        <v>-1</v>
      </c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>
        <v>0.53575747026536835</v>
      </c>
      <c r="CW662">
        <v>0.46424252973463165</v>
      </c>
      <c r="CX662">
        <v>0.11346950890851971</v>
      </c>
      <c r="CY662">
        <v>0.26932117461249305</v>
      </c>
      <c r="CZ662">
        <v>0.2550792110969145</v>
      </c>
      <c r="DA662">
        <v>0.15546710362017893</v>
      </c>
      <c r="DB662">
        <v>0.11626010380355971</v>
      </c>
      <c r="DC662">
        <v>9.0402897958334283E-2</v>
      </c>
      <c r="DD6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62" t="str">
        <f>IF(TRIM(SW_base_final[[#This Row],[Neg]])="","blocked",SW_base_final[[#This Row],[Neg]])</f>
        <v>blocked</v>
      </c>
      <c r="DF662" t="str">
        <f>LEFT(SW_base_final[[#This Row],[date]],2)</f>
        <v/>
      </c>
      <c r="DG662" t="str">
        <f>MID(SW_base_final[[#This Row],[date]],4,2)</f>
        <v/>
      </c>
      <c r="DH662" t="str">
        <f>RIGHT(SW_base_final[[#This Row],[date]],4)</f>
        <v/>
      </c>
    </row>
    <row r="663" spans="1:112" x14ac:dyDescent="0.3">
      <c r="A663" s="6" t="s">
        <v>1901</v>
      </c>
      <c r="B663" s="6" t="s">
        <v>113</v>
      </c>
      <c r="C663" s="6" t="s">
        <v>114</v>
      </c>
      <c r="D663" s="6" t="s">
        <v>115</v>
      </c>
      <c r="E663" s="6" t="s">
        <v>116</v>
      </c>
      <c r="F663" s="6" t="s">
        <v>117</v>
      </c>
      <c r="G663" s="6" t="s">
        <v>118</v>
      </c>
      <c r="H663" s="1">
        <v>44161.630982407405</v>
      </c>
      <c r="I663" s="6" t="s">
        <v>116</v>
      </c>
      <c r="J663" s="6" t="s">
        <v>116</v>
      </c>
      <c r="K663" s="6" t="s">
        <v>119</v>
      </c>
      <c r="L663">
        <v>2.2367075438391032E-3</v>
      </c>
      <c r="M663">
        <v>-4.3864526703151684E-2</v>
      </c>
      <c r="N663">
        <v>9482</v>
      </c>
      <c r="O663">
        <v>3015774.9789031344</v>
      </c>
      <c r="P663">
        <v>463679.5124378365</v>
      </c>
      <c r="Q663">
        <v>0.31752763002971424</v>
      </c>
      <c r="R663">
        <v>0.68247236997028571</v>
      </c>
      <c r="S663" s="7">
        <v>6.9791666666666665E-3</v>
      </c>
      <c r="T663">
        <v>16.956395234872286</v>
      </c>
      <c r="U663">
        <v>0.21697639351932307</v>
      </c>
      <c r="V663" s="6" t="s">
        <v>117</v>
      </c>
      <c r="W663" s="6" t="s">
        <v>121</v>
      </c>
      <c r="X663" s="6" t="s">
        <v>1803</v>
      </c>
      <c r="Y663" s="6" t="s">
        <v>568</v>
      </c>
      <c r="Z663" s="6" t="s">
        <v>180</v>
      </c>
      <c r="AA663">
        <v>-4.3787894963734031E-2</v>
      </c>
      <c r="AB663">
        <v>-0.28869827881100518</v>
      </c>
      <c r="AC663">
        <v>-4.7537970519197614E-2</v>
      </c>
      <c r="AD663">
        <v>-0.13209268785495976</v>
      </c>
      <c r="AE663">
        <v>-4.2049739463729807E-2</v>
      </c>
      <c r="AF663">
        <v>-0.34330556242958354</v>
      </c>
      <c r="AG663">
        <v>488851.28468184243</v>
      </c>
      <c r="AH663">
        <v>-6.4981706879967849E-2</v>
      </c>
      <c r="AI663">
        <v>-0.25530489331939532</v>
      </c>
      <c r="AJ663">
        <v>-7.0897304207970024E-2</v>
      </c>
      <c r="AK663">
        <v>-3.01204333098396E-2</v>
      </c>
      <c r="AL663">
        <v>-6.1449804869210589E-2</v>
      </c>
      <c r="AM663">
        <v>-0.34516533085473022</v>
      </c>
      <c r="AN663">
        <v>0.3154639042990241</v>
      </c>
      <c r="AO663">
        <v>0.68453609570097584</v>
      </c>
      <c r="AP663">
        <v>15.492267842911794</v>
      </c>
      <c r="AQ663">
        <v>46721193.727119014</v>
      </c>
      <c r="AR663">
        <v>-0.12168456940109273</v>
      </c>
      <c r="AS663">
        <v>-0.34003474939734468</v>
      </c>
      <c r="AT663">
        <v>-0.1798075844514615</v>
      </c>
      <c r="AU663">
        <v>-0.35262719696085698</v>
      </c>
      <c r="AV663">
        <v>-8.4386680868932529E-2</v>
      </c>
      <c r="AW663">
        <v>-0.3325719821952664</v>
      </c>
      <c r="AX663">
        <v>951368.14933208982</v>
      </c>
      <c r="AY663">
        <v>181598.45491775224</v>
      </c>
      <c r="AZ663" s="8">
        <v>7.3379629629629628E-3</v>
      </c>
      <c r="BA663">
        <v>17.92550010944133</v>
      </c>
      <c r="BB663">
        <v>17053749.864971373</v>
      </c>
      <c r="BC663">
        <v>0.18370732066808773</v>
      </c>
      <c r="BD663">
        <v>2064406.8295710438</v>
      </c>
      <c r="BE663">
        <v>307252.82976409019</v>
      </c>
      <c r="BF663" s="8">
        <v>6.8055555555555551E-3</v>
      </c>
      <c r="BG663">
        <v>14.370928945392095</v>
      </c>
      <c r="BH663">
        <v>29667443.862147637</v>
      </c>
      <c r="BI663">
        <v>0.23230822434602644</v>
      </c>
      <c r="BJ663">
        <v>0.76456024327873517</v>
      </c>
      <c r="BK663">
        <v>2.224234343664289E-2</v>
      </c>
      <c r="BL663">
        <v>7.8772384390470313E-3</v>
      </c>
      <c r="BM663">
        <v>3.0499518254351925E-2</v>
      </c>
      <c r="BN663">
        <v>0.17477083204808974</v>
      </c>
      <c r="BP663">
        <v>4.9824543133236671E-5</v>
      </c>
      <c r="BQ663">
        <v>726214.89684227621</v>
      </c>
      <c r="BR663">
        <v>2.7454380828248359E-2</v>
      </c>
      <c r="BS663">
        <v>-6.7833098063928676E-2</v>
      </c>
      <c r="BT663">
        <v>21126.812813471533</v>
      </c>
      <c r="BU663">
        <v>0.52901712827741854</v>
      </c>
      <c r="BV663">
        <v>0.15253212621281609</v>
      </c>
      <c r="BW663">
        <v>7482.167626036251</v>
      </c>
      <c r="BX663">
        <v>-0.21402430453957622</v>
      </c>
      <c r="BY663">
        <v>-0.12637184036356885</v>
      </c>
      <c r="BZ663">
        <v>28969.861691786115</v>
      </c>
      <c r="CA663">
        <v>-0.30200240520302013</v>
      </c>
      <c r="CB663">
        <v>-0.58492478875739384</v>
      </c>
      <c r="CC663">
        <v>166005.46900340292</v>
      </c>
      <c r="CD663">
        <v>-0.24977210346497303</v>
      </c>
      <c r="CE663">
        <v>-4.8194553876371948E-2</v>
      </c>
      <c r="CH663">
        <v>-1</v>
      </c>
      <c r="CJ663">
        <v>-0.77889095268030006</v>
      </c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>
        <v>0.78107505146988343</v>
      </c>
      <c r="CW663">
        <v>0.21892494853011657</v>
      </c>
      <c r="CX663">
        <v>0.20595507984030953</v>
      </c>
      <c r="CY663">
        <v>0.38342477948853798</v>
      </c>
      <c r="CZ663">
        <v>0.22861668055855214</v>
      </c>
      <c r="DA663">
        <v>9.9156396653617529E-2</v>
      </c>
      <c r="DB663">
        <v>5.2151493927155512E-2</v>
      </c>
      <c r="DC663">
        <v>3.0695569531827203E-2</v>
      </c>
      <c r="DD6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63" t="str">
        <f>IF(TRIM(SW_base_final[[#This Row],[Neg]])="","blocked",SW_base_final[[#This Row],[Neg]])</f>
        <v>blocked</v>
      </c>
      <c r="DF663" t="str">
        <f>LEFT(SW_base_final[[#This Row],[date]],2)</f>
        <v/>
      </c>
      <c r="DG663" t="str">
        <f>MID(SW_base_final[[#This Row],[date]],4,2)</f>
        <v/>
      </c>
      <c r="DH663" t="str">
        <f>RIGHT(SW_base_final[[#This Row],[date]],4)</f>
        <v/>
      </c>
    </row>
    <row r="664" spans="1:112" x14ac:dyDescent="0.3">
      <c r="A664" s="6" t="s">
        <v>1902</v>
      </c>
      <c r="B664" s="6" t="s">
        <v>583</v>
      </c>
      <c r="C664" s="6" t="s">
        <v>294</v>
      </c>
      <c r="D664" s="6" t="s">
        <v>160</v>
      </c>
      <c r="E664" s="6" t="s">
        <v>116</v>
      </c>
      <c r="F664" s="6" t="s">
        <v>117</v>
      </c>
      <c r="G664" s="6" t="s">
        <v>161</v>
      </c>
      <c r="H664" s="1">
        <v>44161.630982407405</v>
      </c>
      <c r="I664" s="6" t="s">
        <v>116</v>
      </c>
      <c r="J664" s="6" t="s">
        <v>116</v>
      </c>
      <c r="K664" s="6" t="s">
        <v>119</v>
      </c>
      <c r="L664">
        <v>2.2122256066570908E-3</v>
      </c>
      <c r="M664">
        <v>-5.7241565498370776E-2</v>
      </c>
      <c r="N664">
        <v>21117</v>
      </c>
      <c r="O664">
        <v>2955685.4800943276</v>
      </c>
      <c r="P664">
        <v>767020.36656276754</v>
      </c>
      <c r="Q664">
        <v>0.22323091674090942</v>
      </c>
      <c r="R664">
        <v>0.77676908325909055</v>
      </c>
      <c r="S664" s="7">
        <v>2.4652777777777776E-3</v>
      </c>
      <c r="T664">
        <v>2.6456429809545927</v>
      </c>
      <c r="U664">
        <v>0.57489700115516695</v>
      </c>
      <c r="V664" s="6" t="s">
        <v>117</v>
      </c>
      <c r="W664" s="6"/>
      <c r="X664" s="6"/>
      <c r="Y664" s="6"/>
      <c r="Z664" s="6"/>
      <c r="AZ664" s="8"/>
      <c r="BF664" s="8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DD6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64" t="str">
        <f>IF(TRIM(SW_base_final[[#This Row],[Neg]])="","blocked",SW_base_final[[#This Row],[Neg]])</f>
        <v>blocked</v>
      </c>
      <c r="DF664" t="str">
        <f>LEFT(SW_base_final[[#This Row],[date]],2)</f>
        <v/>
      </c>
      <c r="DG664" t="str">
        <f>MID(SW_base_final[[#This Row],[date]],4,2)</f>
        <v/>
      </c>
      <c r="DH664" t="str">
        <f>RIGHT(SW_base_final[[#This Row],[date]],4)</f>
        <v/>
      </c>
    </row>
    <row r="665" spans="1:112" x14ac:dyDescent="0.3">
      <c r="A665" s="6" t="s">
        <v>1903</v>
      </c>
      <c r="B665" s="6" t="s">
        <v>1806</v>
      </c>
      <c r="C665" s="6" t="s">
        <v>1807</v>
      </c>
      <c r="D665" s="6" t="s">
        <v>160</v>
      </c>
      <c r="E665" s="6" t="s">
        <v>116</v>
      </c>
      <c r="F665" s="6" t="s">
        <v>117</v>
      </c>
      <c r="G665" s="6" t="s">
        <v>161</v>
      </c>
      <c r="H665" s="1">
        <v>44161.630982407405</v>
      </c>
      <c r="I665" s="6" t="s">
        <v>116</v>
      </c>
      <c r="J665" s="6" t="s">
        <v>116</v>
      </c>
      <c r="K665" s="6" t="s">
        <v>119</v>
      </c>
      <c r="L665">
        <v>2.2073927201512506E-3</v>
      </c>
      <c r="M665">
        <v>-0.29395721841759931</v>
      </c>
      <c r="N665">
        <v>19618</v>
      </c>
      <c r="O665">
        <v>2949228.4115072582</v>
      </c>
      <c r="P665">
        <v>706796.32118465123</v>
      </c>
      <c r="Q665">
        <v>0.16349381766830959</v>
      </c>
      <c r="R665">
        <v>0.83650618233169038</v>
      </c>
      <c r="S665" s="7">
        <v>2.2106481481481482E-3</v>
      </c>
      <c r="T665">
        <v>2.3690583159965324</v>
      </c>
      <c r="U665">
        <v>0.59777292351723832</v>
      </c>
      <c r="V665" s="6" t="s">
        <v>120</v>
      </c>
      <c r="W665" s="6"/>
      <c r="X665" s="6"/>
      <c r="Y665" s="6"/>
      <c r="Z665" s="6"/>
      <c r="AZ665" s="8"/>
      <c r="BF665" s="8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DD6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65" t="str">
        <f>IF(TRIM(SW_base_final[[#This Row],[Neg]])="","blocked",SW_base_final[[#This Row],[Neg]])</f>
        <v>blocked</v>
      </c>
      <c r="DF665" t="str">
        <f>LEFT(SW_base_final[[#This Row],[date]],2)</f>
        <v/>
      </c>
      <c r="DG665" t="str">
        <f>MID(SW_base_final[[#This Row],[date]],4,2)</f>
        <v/>
      </c>
      <c r="DH665" t="str">
        <f>RIGHT(SW_base_final[[#This Row],[date]],4)</f>
        <v/>
      </c>
    </row>
    <row r="666" spans="1:112" x14ac:dyDescent="0.3">
      <c r="A666" s="6" t="s">
        <v>1904</v>
      </c>
      <c r="B666" s="6" t="s">
        <v>950</v>
      </c>
      <c r="C666" s="6" t="s">
        <v>503</v>
      </c>
      <c r="D666" s="6" t="s">
        <v>165</v>
      </c>
      <c r="E666" s="6" t="s">
        <v>170</v>
      </c>
      <c r="F666" s="6" t="s">
        <v>951</v>
      </c>
      <c r="G666" s="6" t="s">
        <v>166</v>
      </c>
      <c r="H666" s="1">
        <v>44161.630982407405</v>
      </c>
      <c r="I666" s="6" t="s">
        <v>145</v>
      </c>
      <c r="J666" s="6" t="s">
        <v>146</v>
      </c>
      <c r="K666" s="6" t="s">
        <v>119</v>
      </c>
      <c r="L666">
        <v>2.1903511930812078E-3</v>
      </c>
      <c r="M666">
        <v>-2.5416648716902392E-2</v>
      </c>
      <c r="N666">
        <v>12</v>
      </c>
      <c r="O666">
        <v>3609697121.8514881</v>
      </c>
      <c r="P666">
        <v>386445.70629400527</v>
      </c>
      <c r="Q666">
        <v>0.80508725324082742</v>
      </c>
      <c r="R666">
        <v>0.19491274675917258</v>
      </c>
      <c r="S666" s="7">
        <v>5.324074074074074E-3</v>
      </c>
      <c r="T666">
        <v>4.6467137430528815</v>
      </c>
      <c r="U666">
        <v>0.35800862797824129</v>
      </c>
      <c r="V666" s="6" t="s">
        <v>120</v>
      </c>
      <c r="W666" s="6" t="s">
        <v>121</v>
      </c>
      <c r="X666" s="6" t="s">
        <v>130</v>
      </c>
      <c r="Y666" s="6" t="s">
        <v>205</v>
      </c>
      <c r="Z666" s="6" t="s">
        <v>124</v>
      </c>
      <c r="AA666">
        <v>1.6878565105358012E-2</v>
      </c>
      <c r="AB666">
        <v>1.6758370571453129E-2</v>
      </c>
      <c r="AC666">
        <v>1.5938867089280828E-2</v>
      </c>
      <c r="AD666">
        <v>3.7212236772100171E-2</v>
      </c>
      <c r="AE666">
        <v>1.8680865580696038E-2</v>
      </c>
      <c r="AF666">
        <v>-2.0200058428176515E-2</v>
      </c>
      <c r="AG666">
        <v>446714476.6791501</v>
      </c>
      <c r="AH666">
        <v>1.2201221127281059E-2</v>
      </c>
      <c r="AI666">
        <v>-4.1854769779937961E-2</v>
      </c>
      <c r="AJ666">
        <v>4.2345615948264914E-3</v>
      </c>
      <c r="AK666">
        <v>-6.3500775489186645E-2</v>
      </c>
      <c r="AL666">
        <v>1.6743407936017141E-2</v>
      </c>
      <c r="AM666">
        <v>-2.9218927991351507E-2</v>
      </c>
      <c r="AN666">
        <v>0.65668707483235511</v>
      </c>
      <c r="AO666">
        <v>0.343312925167645</v>
      </c>
      <c r="AP666">
        <v>6.0886333124475369</v>
      </c>
      <c r="AQ666">
        <v>21978122143.950966</v>
      </c>
      <c r="AR666">
        <v>-8.9954503666165309E-3</v>
      </c>
      <c r="AS666">
        <v>-6.730811400171044E-2</v>
      </c>
      <c r="AT666">
        <v>-1.5057411709682555E-2</v>
      </c>
      <c r="AU666">
        <v>-6.9105689918715241E-2</v>
      </c>
      <c r="AV666">
        <v>1.1811528951405803E-2</v>
      </c>
      <c r="AW666">
        <v>-6.1251312037172378E-2</v>
      </c>
      <c r="AX666">
        <v>2370441443.979425</v>
      </c>
      <c r="AY666">
        <v>160933356.01190603</v>
      </c>
      <c r="AZ666" s="8">
        <v>6.6550925925925927E-3</v>
      </c>
      <c r="BA666">
        <v>7.1360044222633841</v>
      </c>
      <c r="BB666">
        <v>16915480626.953579</v>
      </c>
      <c r="BC666">
        <v>0.31537169680905547</v>
      </c>
      <c r="BD666">
        <v>1239255677.8720634</v>
      </c>
      <c r="BE666">
        <v>285781120.66724408</v>
      </c>
      <c r="BF666" s="8">
        <v>2.7662037037037039E-3</v>
      </c>
      <c r="BG666">
        <v>4.0852276147650919</v>
      </c>
      <c r="BH666">
        <v>5062641516.9973869</v>
      </c>
      <c r="BI666">
        <v>0.43956431538980212</v>
      </c>
      <c r="BJ666">
        <v>0.82582726577160903</v>
      </c>
      <c r="BK666">
        <v>1.2367111629852738E-2</v>
      </c>
      <c r="BL666">
        <v>1.5872914448461631E-2</v>
      </c>
      <c r="BM666">
        <v>2.0335029425858318E-2</v>
      </c>
      <c r="BN666">
        <v>0.11915410414273243</v>
      </c>
      <c r="BO666">
        <v>8.9982141807066498E-4</v>
      </c>
      <c r="BP666">
        <v>5.5437531634151792E-3</v>
      </c>
      <c r="BQ666">
        <v>1957569218.43331</v>
      </c>
      <c r="BR666">
        <v>1.9256030819944758E-2</v>
      </c>
      <c r="BS666">
        <v>9.372913438638264E-2</v>
      </c>
      <c r="BT666">
        <v>29315424.72735903</v>
      </c>
      <c r="BU666">
        <v>-4.3310530072990017E-2</v>
      </c>
      <c r="BV666">
        <v>-0.53456536346494887</v>
      </c>
      <c r="BW666">
        <v>37625699.730441213</v>
      </c>
      <c r="BX666">
        <v>-8.6665145843836777E-2</v>
      </c>
      <c r="BY666">
        <v>-0.34007688067736441</v>
      </c>
      <c r="BZ666">
        <v>48202849.808793947</v>
      </c>
      <c r="CA666">
        <v>-6.483594317242547E-3</v>
      </c>
      <c r="CB666">
        <v>-0.42674913587768448</v>
      </c>
      <c r="CC666">
        <v>282446967.04445976</v>
      </c>
      <c r="CD666">
        <v>1.9571922635013062E-2</v>
      </c>
      <c r="CE666">
        <v>3.4005808603524645E-2</v>
      </c>
      <c r="CF666">
        <v>2132967.4898252813</v>
      </c>
      <c r="CG666">
        <v>-6.0488701733396821E-2</v>
      </c>
      <c r="CH666">
        <v>-0.25469370921517931</v>
      </c>
      <c r="CI666">
        <v>13141102.258417262</v>
      </c>
      <c r="CJ666">
        <v>1.2554533514250954E-2</v>
      </c>
      <c r="CK666">
        <v>-0.15098007456334184</v>
      </c>
      <c r="CL666" s="6" t="s">
        <v>1905</v>
      </c>
      <c r="CM666" s="6" t="s">
        <v>1906</v>
      </c>
      <c r="CN666" s="6" t="s">
        <v>1907</v>
      </c>
      <c r="CO666" s="6" t="s">
        <v>331</v>
      </c>
      <c r="CP666" s="6" t="s">
        <v>130</v>
      </c>
      <c r="CQ666" s="6" t="s">
        <v>1908</v>
      </c>
      <c r="CR666" s="6" t="s">
        <v>495</v>
      </c>
      <c r="CS666" s="6" t="s">
        <v>273</v>
      </c>
      <c r="CT666" s="6" t="s">
        <v>1909</v>
      </c>
      <c r="CU666" s="6" t="s">
        <v>1910</v>
      </c>
      <c r="CV666">
        <v>0.5550006318537013</v>
      </c>
      <c r="CW666">
        <v>0.4449993681462987</v>
      </c>
      <c r="CX666">
        <v>0.2021910881065252</v>
      </c>
      <c r="CY666">
        <v>0.28744658743200124</v>
      </c>
      <c r="CZ666">
        <v>0.20078880989673084</v>
      </c>
      <c r="DA666">
        <v>0.14068170880063435</v>
      </c>
      <c r="DB666">
        <v>0.10259242959878426</v>
      </c>
      <c r="DC666">
        <v>6.6299376165323956E-2</v>
      </c>
      <c r="DD6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66" t="str">
        <f>IF(TRIM(SW_base_final[[#This Row],[Neg]])="","blocked",SW_base_final[[#This Row],[Neg]])</f>
        <v>Negotiation</v>
      </c>
      <c r="DF666" t="str">
        <f>LEFT(SW_base_final[[#This Row],[date]],2)</f>
        <v>10</v>
      </c>
      <c r="DG666" t="str">
        <f>MID(SW_base_final[[#This Row],[date]],4,2)</f>
        <v>01</v>
      </c>
      <c r="DH666" t="str">
        <f>RIGHT(SW_base_final[[#This Row],[date]],4)</f>
        <v>2021</v>
      </c>
    </row>
    <row r="667" spans="1:112" x14ac:dyDescent="0.3">
      <c r="A667" s="6" t="s">
        <v>1911</v>
      </c>
      <c r="B667" s="6" t="s">
        <v>190</v>
      </c>
      <c r="C667" s="6" t="s">
        <v>114</v>
      </c>
      <c r="D667" s="6" t="s">
        <v>117</v>
      </c>
      <c r="E667" s="6" t="s">
        <v>116</v>
      </c>
      <c r="F667" s="6" t="s">
        <v>117</v>
      </c>
      <c r="G667" s="6" t="s">
        <v>118</v>
      </c>
      <c r="H667" s="1">
        <v>44161.630982407405</v>
      </c>
      <c r="I667" s="6" t="s">
        <v>116</v>
      </c>
      <c r="J667" s="6" t="s">
        <v>116</v>
      </c>
      <c r="K667" s="6" t="s">
        <v>119</v>
      </c>
      <c r="L667">
        <v>2.1645898441017557E-3</v>
      </c>
      <c r="M667">
        <v>2.4355026907570999E-2</v>
      </c>
      <c r="N667">
        <v>83</v>
      </c>
      <c r="O667">
        <v>440276152.93096519</v>
      </c>
      <c r="P667">
        <v>140227.55057840663</v>
      </c>
      <c r="Q667">
        <v>0.99481757592173758</v>
      </c>
      <c r="R667">
        <v>5.1824240782624154E-3</v>
      </c>
      <c r="S667" s="7">
        <v>1.0486111111111111E-2</v>
      </c>
      <c r="T667">
        <v>5.8098583162974009</v>
      </c>
      <c r="U667">
        <v>0.24973017079383075</v>
      </c>
      <c r="V667" s="6" t="s">
        <v>117</v>
      </c>
      <c r="W667" s="6" t="s">
        <v>121</v>
      </c>
      <c r="X667" s="6" t="s">
        <v>130</v>
      </c>
      <c r="Y667" s="6" t="s">
        <v>327</v>
      </c>
      <c r="Z667" s="6" t="s">
        <v>180</v>
      </c>
      <c r="AA667">
        <v>7.1056586232417285E-2</v>
      </c>
      <c r="AB667">
        <v>0.42553041391366619</v>
      </c>
      <c r="AC667">
        <v>7.2069213280442801E-2</v>
      </c>
      <c r="AD667">
        <v>0.43303426077926566</v>
      </c>
      <c r="AE667">
        <v>8.887742586599412E-3</v>
      </c>
      <c r="AF667">
        <v>6.2551982342262002E-2</v>
      </c>
      <c r="AG667">
        <v>27278720.969605166</v>
      </c>
      <c r="AH667">
        <v>-5.7838146637974264E-2</v>
      </c>
      <c r="AI667">
        <v>1.8716538701646357E-2</v>
      </c>
      <c r="AJ667">
        <v>-6.5775392542297917E-2</v>
      </c>
      <c r="AK667">
        <v>1.7345096442654695E-2</v>
      </c>
      <c r="AL667">
        <v>-2.6768254743542164E-3</v>
      </c>
      <c r="AM667">
        <v>2.7735799220411916E-2</v>
      </c>
      <c r="AN667">
        <v>0.98490301504919819</v>
      </c>
      <c r="AO667">
        <v>1.5096984950801752E-2</v>
      </c>
      <c r="AP667">
        <v>6.5222813813056497</v>
      </c>
      <c r="AQ667">
        <v>2871604954.8945141</v>
      </c>
      <c r="AR667">
        <v>0.10047459234762401</v>
      </c>
      <c r="AS667">
        <v>0.43974757985776458</v>
      </c>
      <c r="AT667">
        <v>0.10102463120725225</v>
      </c>
      <c r="AU667">
        <v>0.44524173800705924</v>
      </c>
      <c r="AV667">
        <v>8.4703241495629467E-3</v>
      </c>
      <c r="AW667">
        <v>-0.15021000483220004</v>
      </c>
      <c r="AX667">
        <v>433629310.47596955</v>
      </c>
      <c r="AY667">
        <v>23646395.662727598</v>
      </c>
      <c r="AZ667" s="8">
        <v>1.0636574074074074E-2</v>
      </c>
      <c r="BA667">
        <v>6.5861925056829387</v>
      </c>
      <c r="BB667">
        <v>2855966114.9012909</v>
      </c>
      <c r="BC667">
        <v>0.24846016596675008</v>
      </c>
      <c r="BD667">
        <v>6646842.4549956731</v>
      </c>
      <c r="BE667">
        <v>3632325.3068775698</v>
      </c>
      <c r="BF667" s="8">
        <v>4.7453703703703704E-4</v>
      </c>
      <c r="BG667">
        <v>2.3528224264543485</v>
      </c>
      <c r="BH667">
        <v>15638839.993222699</v>
      </c>
      <c r="BI667">
        <v>0.33258324294002534</v>
      </c>
      <c r="BJ667">
        <v>0.93100242691498536</v>
      </c>
      <c r="BK667">
        <v>5.2407467037293865E-3</v>
      </c>
      <c r="BL667">
        <v>2.6072111645920131E-3</v>
      </c>
      <c r="BM667">
        <v>2.4632305963270776E-2</v>
      </c>
      <c r="BN667">
        <v>3.6327735464965941E-2</v>
      </c>
      <c r="BO667">
        <v>1.595604725893623E-5</v>
      </c>
      <c r="BP667">
        <v>1.7361774119758379E-4</v>
      </c>
      <c r="BQ667">
        <v>403709940.43459934</v>
      </c>
      <c r="BR667">
        <v>7.7771263911632138E-2</v>
      </c>
      <c r="BS667">
        <v>0.46916644347554071</v>
      </c>
      <c r="BT667">
        <v>2272541.3795173843</v>
      </c>
      <c r="BU667">
        <v>-0.30220608725038123</v>
      </c>
      <c r="BV667">
        <v>-0.46082451599352625</v>
      </c>
      <c r="BW667">
        <v>1130563.1795672842</v>
      </c>
      <c r="BX667">
        <v>-0.12013572971079645</v>
      </c>
      <c r="BY667">
        <v>0.60436538688314578</v>
      </c>
      <c r="BZ667">
        <v>10681289.850286219</v>
      </c>
      <c r="CA667">
        <v>-3.734869715581135E-2</v>
      </c>
      <c r="CB667">
        <v>-0.10259209891035015</v>
      </c>
      <c r="CC667">
        <v>15752770.880826605</v>
      </c>
      <c r="CD667">
        <v>0.11041548968113668</v>
      </c>
      <c r="CE667">
        <v>0.44485954462704491</v>
      </c>
      <c r="CF667">
        <v>6919.0097708145013</v>
      </c>
      <c r="CG667">
        <v>-0.31921289934493091</v>
      </c>
      <c r="CH667">
        <v>0.17298979318329977</v>
      </c>
      <c r="CI667">
        <v>75285.741401903593</v>
      </c>
      <c r="CJ667">
        <v>0.14467105667467473</v>
      </c>
      <c r="CK667">
        <v>-2.5920415400636498E-3</v>
      </c>
      <c r="CL667" s="6" t="s">
        <v>1792</v>
      </c>
      <c r="CM667" s="6" t="s">
        <v>1793</v>
      </c>
      <c r="CN667" s="6" t="s">
        <v>1794</v>
      </c>
      <c r="CO667" s="6" t="s">
        <v>331</v>
      </c>
      <c r="CP667" s="6" t="s">
        <v>130</v>
      </c>
      <c r="CQ667" s="6" t="s">
        <v>1795</v>
      </c>
      <c r="CR667" s="6" t="s">
        <v>495</v>
      </c>
      <c r="CS667" s="6" t="s">
        <v>273</v>
      </c>
      <c r="CT667" s="6" t="s">
        <v>1796</v>
      </c>
      <c r="CU667" s="6"/>
      <c r="CV667">
        <v>0.56404643298950119</v>
      </c>
      <c r="CW667">
        <v>0.43595356701049881</v>
      </c>
      <c r="CX667">
        <v>0.29978548322595561</v>
      </c>
      <c r="CY667">
        <v>0.3243546661312649</v>
      </c>
      <c r="CZ667">
        <v>0.1699386831276688</v>
      </c>
      <c r="DA667">
        <v>0.10205854592419587</v>
      </c>
      <c r="DB667">
        <v>6.4194116671000778E-2</v>
      </c>
      <c r="DC667">
        <v>3.9668504919913986E-2</v>
      </c>
      <c r="DD6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67" t="str">
        <f>IF(TRIM(SW_base_final[[#This Row],[Neg]])="","blocked",SW_base_final[[#This Row],[Neg]])</f>
        <v>blocked</v>
      </c>
      <c r="DF667" t="str">
        <f>LEFT(SW_base_final[[#This Row],[date]],2)</f>
        <v/>
      </c>
      <c r="DG667" t="str">
        <f>MID(SW_base_final[[#This Row],[date]],4,2)</f>
        <v/>
      </c>
      <c r="DH667" t="str">
        <f>RIGHT(SW_base_final[[#This Row],[date]],4)</f>
        <v/>
      </c>
    </row>
    <row r="668" spans="1:112" x14ac:dyDescent="0.3">
      <c r="A668" s="6" t="s">
        <v>1912</v>
      </c>
      <c r="B668" s="6" t="s">
        <v>113</v>
      </c>
      <c r="C668" s="6" t="s">
        <v>114</v>
      </c>
      <c r="D668" s="6" t="s">
        <v>115</v>
      </c>
      <c r="E668" s="6" t="s">
        <v>116</v>
      </c>
      <c r="F668" s="6" t="s">
        <v>117</v>
      </c>
      <c r="G668" s="6" t="s">
        <v>118</v>
      </c>
      <c r="H668" s="1">
        <v>44161.630982407405</v>
      </c>
      <c r="I668" s="6" t="s">
        <v>116</v>
      </c>
      <c r="J668" s="6" t="s">
        <v>116</v>
      </c>
      <c r="K668" s="6" t="s">
        <v>119</v>
      </c>
      <c r="L668">
        <v>2.1615129919948703E-3</v>
      </c>
      <c r="M668">
        <v>1.1784566232738018E-2</v>
      </c>
      <c r="N668">
        <v>13235</v>
      </c>
      <c r="O668">
        <v>3215222.9056504276</v>
      </c>
      <c r="P668">
        <v>426455.9758867296</v>
      </c>
      <c r="Q668">
        <v>0.52472114445190543</v>
      </c>
      <c r="R668">
        <v>0.47527885554809457</v>
      </c>
      <c r="S668" s="7">
        <v>2.9861111111111113E-3</v>
      </c>
      <c r="T668">
        <v>6.3299994852528618</v>
      </c>
      <c r="U668">
        <v>0.14956261349956895</v>
      </c>
      <c r="V668" s="6" t="s">
        <v>117</v>
      </c>
      <c r="W668" s="6" t="s">
        <v>121</v>
      </c>
      <c r="X668" s="6" t="s">
        <v>1803</v>
      </c>
      <c r="Y668" s="6" t="s">
        <v>199</v>
      </c>
      <c r="Z668" s="6" t="s">
        <v>180</v>
      </c>
      <c r="AA668">
        <v>6.5423030839427243E-2</v>
      </c>
      <c r="AB668">
        <v>0.57142935403104134</v>
      </c>
      <c r="AC668">
        <v>5.6661654186060062E-2</v>
      </c>
      <c r="AD668">
        <v>0.66692245647129589</v>
      </c>
      <c r="AE668">
        <v>7.5118414546791579E-2</v>
      </c>
      <c r="AF668">
        <v>0.47926262244110207</v>
      </c>
      <c r="AG668">
        <v>484148.86939550471</v>
      </c>
      <c r="AH668">
        <v>3.2544384702569484E-2</v>
      </c>
      <c r="AI668">
        <v>0.29096888631734918</v>
      </c>
      <c r="AJ668">
        <v>1.4457277062709384E-3</v>
      </c>
      <c r="AK668">
        <v>0.40145419398151905</v>
      </c>
      <c r="AL668">
        <v>6.9872058504107493E-2</v>
      </c>
      <c r="AM668">
        <v>0.18592568215061411</v>
      </c>
      <c r="AN668">
        <v>0.52098281124351209</v>
      </c>
      <c r="AO668">
        <v>0.47901718875648791</v>
      </c>
      <c r="AP668">
        <v>6.2771061896583893</v>
      </c>
      <c r="AQ668">
        <v>20182295.602189731</v>
      </c>
      <c r="AR668">
        <v>5.5819559461717461E-2</v>
      </c>
      <c r="AS668">
        <v>0.46192803631631318</v>
      </c>
      <c r="AT668">
        <v>5.6043941638207251E-2</v>
      </c>
      <c r="AU668">
        <v>0.62443855502689871</v>
      </c>
      <c r="AV668">
        <v>5.5473316646245108E-2</v>
      </c>
      <c r="AW668">
        <v>0.26633478349771078</v>
      </c>
      <c r="AX668">
        <v>1675075.8681602934</v>
      </c>
      <c r="AY668">
        <v>256156.44336604496</v>
      </c>
      <c r="AZ668" s="8">
        <v>3.6805555555555554E-3</v>
      </c>
      <c r="BA668">
        <v>7.3123732086812669</v>
      </c>
      <c r="BB668">
        <v>12248779.900843844</v>
      </c>
      <c r="BC668">
        <v>6.594437053572294E-2</v>
      </c>
      <c r="BD668">
        <v>1540147.0374901341</v>
      </c>
      <c r="BE668">
        <v>227992.42602945972</v>
      </c>
      <c r="BF668" s="8">
        <v>2.2222222222222222E-3</v>
      </c>
      <c r="BG668">
        <v>5.1511417470078458</v>
      </c>
      <c r="BH668">
        <v>7933515.701345888</v>
      </c>
      <c r="BI668">
        <v>0.24050646335104772</v>
      </c>
      <c r="BJ668">
        <v>0.75218788474227416</v>
      </c>
      <c r="BK668">
        <v>1.1864897200090244E-2</v>
      </c>
      <c r="BL668">
        <v>8.8383716632203346E-2</v>
      </c>
      <c r="BM668">
        <v>7.0326917329742904E-3</v>
      </c>
      <c r="BN668">
        <v>0.14053080969245807</v>
      </c>
      <c r="BQ668">
        <v>1259928.5869692755</v>
      </c>
      <c r="BR668">
        <v>5.7405753502204115E-2</v>
      </c>
      <c r="BS668">
        <v>0.58652148920228053</v>
      </c>
      <c r="BT668">
        <v>19873.92175156801</v>
      </c>
      <c r="BU668">
        <v>0.14019980494399764</v>
      </c>
      <c r="BV668">
        <v>1.001457535809084</v>
      </c>
      <c r="BW668">
        <v>148044.35629225758</v>
      </c>
      <c r="BX668">
        <v>2.3339643159533185E-2</v>
      </c>
      <c r="BY668">
        <v>0.9507995045967681</v>
      </c>
      <c r="BZ668">
        <v>11779.888426084906</v>
      </c>
      <c r="CA668">
        <v>0.24191315491632737</v>
      </c>
      <c r="CB668">
        <v>0.28423956040669429</v>
      </c>
      <c r="CC668">
        <v>235391.69943176286</v>
      </c>
      <c r="CD668">
        <v>6.1015283664664688E-2</v>
      </c>
      <c r="CE668">
        <v>1.0498786951424792</v>
      </c>
      <c r="CK668">
        <v>-1</v>
      </c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>
        <v>0.45712402548695363</v>
      </c>
      <c r="CW668">
        <v>0.54287597451304637</v>
      </c>
      <c r="CX668">
        <v>0.13314447269609064</v>
      </c>
      <c r="CY668">
        <v>0.35302374834678185</v>
      </c>
      <c r="CZ668">
        <v>0.25894946306013017</v>
      </c>
      <c r="DA668">
        <v>0.13464206755505725</v>
      </c>
      <c r="DB668">
        <v>7.6934647346212193E-2</v>
      </c>
      <c r="DC668">
        <v>4.3305600995728076E-2</v>
      </c>
      <c r="DD6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68" t="str">
        <f>IF(TRIM(SW_base_final[[#This Row],[Neg]])="","blocked",SW_base_final[[#This Row],[Neg]])</f>
        <v>blocked</v>
      </c>
      <c r="DF668" t="str">
        <f>LEFT(SW_base_final[[#This Row],[date]],2)</f>
        <v/>
      </c>
      <c r="DG668" t="str">
        <f>MID(SW_base_final[[#This Row],[date]],4,2)</f>
        <v/>
      </c>
      <c r="DH668" t="str">
        <f>RIGHT(SW_base_final[[#This Row],[date]],4)</f>
        <v/>
      </c>
    </row>
    <row r="669" spans="1:112" x14ac:dyDescent="0.3">
      <c r="A669" s="6" t="s">
        <v>1913</v>
      </c>
      <c r="B669" s="6" t="s">
        <v>113</v>
      </c>
      <c r="C669" s="6" t="s">
        <v>114</v>
      </c>
      <c r="D669" s="6" t="s">
        <v>115</v>
      </c>
      <c r="E669" s="6" t="s">
        <v>116</v>
      </c>
      <c r="F669" s="6" t="s">
        <v>117</v>
      </c>
      <c r="G669" s="6" t="s">
        <v>118</v>
      </c>
      <c r="H669" s="1">
        <v>44161.630982407405</v>
      </c>
      <c r="I669" s="6" t="s">
        <v>116</v>
      </c>
      <c r="J669" s="6" t="s">
        <v>116</v>
      </c>
      <c r="K669" s="6" t="s">
        <v>119</v>
      </c>
      <c r="L669">
        <v>2.1570820608916861E-3</v>
      </c>
      <c r="M669">
        <v>6.6556472664061266</v>
      </c>
      <c r="N669">
        <v>6657</v>
      </c>
      <c r="O669">
        <v>6396435.2538463045</v>
      </c>
      <c r="P669">
        <v>377434.01961610897</v>
      </c>
      <c r="Q669">
        <v>0.59615812114583622</v>
      </c>
      <c r="R669">
        <v>0.40384187885416378</v>
      </c>
      <c r="S669" s="7">
        <v>4.0856481481481481E-3</v>
      </c>
      <c r="T669">
        <v>12.078814527974622</v>
      </c>
      <c r="U669">
        <v>0.27452822792515452</v>
      </c>
      <c r="V669" s="6" t="s">
        <v>117</v>
      </c>
      <c r="W669" s="6" t="s">
        <v>121</v>
      </c>
      <c r="X669" s="6" t="s">
        <v>1803</v>
      </c>
      <c r="Y669" s="6" t="s">
        <v>765</v>
      </c>
      <c r="Z669" s="6" t="s">
        <v>180</v>
      </c>
      <c r="AA669">
        <v>1.2074072456291525</v>
      </c>
      <c r="AB669">
        <v>0.11773333587085011</v>
      </c>
      <c r="AC669">
        <v>1.2743439360489197</v>
      </c>
      <c r="AD669">
        <v>1.3552919301166426</v>
      </c>
      <c r="AE669">
        <v>1.1087475304954375</v>
      </c>
      <c r="AF669">
        <v>-0.39097146958505991</v>
      </c>
      <c r="AG669">
        <v>520982.79897048115</v>
      </c>
      <c r="AH669">
        <v>0.3598576589538931</v>
      </c>
      <c r="AI669">
        <v>0.11406899673761117</v>
      </c>
      <c r="AJ669">
        <v>0.21664850566400995</v>
      </c>
      <c r="AK669">
        <v>0.76542925465487177</v>
      </c>
      <c r="AL669">
        <v>0.47920729242650317</v>
      </c>
      <c r="AM669">
        <v>-0.11081124535061393</v>
      </c>
      <c r="AN669">
        <v>0.61385052113385086</v>
      </c>
      <c r="AO669">
        <v>0.3861494788661492</v>
      </c>
      <c r="AP669">
        <v>9.2856780604040807</v>
      </c>
      <c r="AQ669">
        <v>59395238.501435846</v>
      </c>
      <c r="AR669">
        <v>0.70081947843428538</v>
      </c>
      <c r="AS669">
        <v>0.16466757067956039</v>
      </c>
      <c r="AT669">
        <v>0.59521917249461676</v>
      </c>
      <c r="AU669">
        <v>0.62242195223333563</v>
      </c>
      <c r="AV669">
        <v>0.92484111789186252</v>
      </c>
      <c r="AW669">
        <v>-0.2215010585350079</v>
      </c>
      <c r="AX669">
        <v>3926455.1139724893</v>
      </c>
      <c r="AY669">
        <v>211879.81875102888</v>
      </c>
      <c r="AZ669" s="8">
        <v>5.115740740740741E-3</v>
      </c>
      <c r="BA669">
        <v>9.6424409118050995</v>
      </c>
      <c r="BB669">
        <v>37860611.429334685</v>
      </c>
      <c r="BC669">
        <v>0.31756369243775856</v>
      </c>
      <c r="BD669">
        <v>2469980.1398738157</v>
      </c>
      <c r="BE669">
        <v>309102.98021945229</v>
      </c>
      <c r="BF669" s="8">
        <v>2.4537037037037036E-3</v>
      </c>
      <c r="BG669">
        <v>8.718542600590018</v>
      </c>
      <c r="BH669">
        <v>21534627.072101153</v>
      </c>
      <c r="BI669">
        <v>0.2061160099522891</v>
      </c>
      <c r="BJ669">
        <v>0.46165417075167109</v>
      </c>
      <c r="BK669">
        <v>0.2113845256519836</v>
      </c>
      <c r="BL669">
        <v>9.7210666388993471E-3</v>
      </c>
      <c r="BM669">
        <v>8.7964480483718993E-2</v>
      </c>
      <c r="BN669">
        <v>0.2290900136959389</v>
      </c>
      <c r="BP669">
        <v>1.857427777881333E-4</v>
      </c>
      <c r="BQ669">
        <v>1812507.2582841865</v>
      </c>
      <c r="BR669">
        <v>1.2122970945811851</v>
      </c>
      <c r="BS669">
        <v>1.3291736003780161</v>
      </c>
      <c r="BT669">
        <v>829919.90824940079</v>
      </c>
      <c r="BU669">
        <v>1.5990129783655065</v>
      </c>
      <c r="BV669">
        <v>1.2156643310986994</v>
      </c>
      <c r="BW669">
        <v>38166.023308272146</v>
      </c>
      <c r="BX669">
        <v>0.80222348640962604</v>
      </c>
      <c r="BY669">
        <v>1.1803816929258839</v>
      </c>
      <c r="BZ669">
        <v>345358.64603658242</v>
      </c>
      <c r="CA669">
        <v>1.5290075251464481</v>
      </c>
      <c r="CB669">
        <v>2.0577333742878827</v>
      </c>
      <c r="CC669">
        <v>899433.68636361428</v>
      </c>
      <c r="CD669">
        <v>1.093789658379186</v>
      </c>
      <c r="CE669">
        <v>1.34584846250721</v>
      </c>
      <c r="CJ669">
        <v>0.47241192909385776</v>
      </c>
      <c r="CK669">
        <v>1.1593145630379769</v>
      </c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>
        <v>0.42769851708392775</v>
      </c>
      <c r="CW669">
        <v>0.57230148291607219</v>
      </c>
      <c r="CX669">
        <v>0.21195587526455528</v>
      </c>
      <c r="CY669">
        <v>0.34529092523481675</v>
      </c>
      <c r="CZ669">
        <v>0.21475561076016486</v>
      </c>
      <c r="DA669">
        <v>0.12383067630250523</v>
      </c>
      <c r="DB669">
        <v>6.9807664277823228E-2</v>
      </c>
      <c r="DC669">
        <v>3.4359248160134796E-2</v>
      </c>
      <c r="DD6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69" t="str">
        <f>IF(TRIM(SW_base_final[[#This Row],[Neg]])="","blocked",SW_base_final[[#This Row],[Neg]])</f>
        <v>blocked</v>
      </c>
      <c r="DF669" t="str">
        <f>LEFT(SW_base_final[[#This Row],[date]],2)</f>
        <v/>
      </c>
      <c r="DG669" t="str">
        <f>MID(SW_base_final[[#This Row],[date]],4,2)</f>
        <v/>
      </c>
      <c r="DH669" t="str">
        <f>RIGHT(SW_base_final[[#This Row],[date]],4)</f>
        <v/>
      </c>
    </row>
    <row r="670" spans="1:112" x14ac:dyDescent="0.3">
      <c r="A670" s="6" t="s">
        <v>1914</v>
      </c>
      <c r="B670" s="6" t="s">
        <v>113</v>
      </c>
      <c r="C670" s="6" t="s">
        <v>114</v>
      </c>
      <c r="D670" s="6" t="s">
        <v>115</v>
      </c>
      <c r="E670" s="6" t="s">
        <v>116</v>
      </c>
      <c r="F670" s="6" t="s">
        <v>117</v>
      </c>
      <c r="G670" s="6" t="s">
        <v>118</v>
      </c>
      <c r="H670" s="1">
        <v>44161.630982407405</v>
      </c>
      <c r="I670" s="6" t="s">
        <v>145</v>
      </c>
      <c r="J670" s="6" t="s">
        <v>146</v>
      </c>
      <c r="K670" s="6" t="s">
        <v>119</v>
      </c>
      <c r="L670">
        <v>2.1292090284968819E-3</v>
      </c>
      <c r="M670">
        <v>-0.10084368356568786</v>
      </c>
      <c r="N670">
        <v>19</v>
      </c>
      <c r="O670">
        <v>2436536834.5686698</v>
      </c>
      <c r="P670">
        <v>229541.77142613509</v>
      </c>
      <c r="Q670">
        <v>0.97069404320817398</v>
      </c>
      <c r="R670">
        <v>2.9305956791826016E-2</v>
      </c>
      <c r="S670" s="7">
        <v>7.0486111111111114E-3</v>
      </c>
      <c r="T670">
        <v>4.308854227343085</v>
      </c>
      <c r="U670">
        <v>0.41840756335593737</v>
      </c>
      <c r="V670" s="6" t="s">
        <v>117</v>
      </c>
      <c r="W670" s="6" t="s">
        <v>121</v>
      </c>
      <c r="X670" s="6" t="s">
        <v>130</v>
      </c>
      <c r="Y670" s="6" t="s">
        <v>209</v>
      </c>
      <c r="Z670" s="6" t="s">
        <v>180</v>
      </c>
      <c r="AA670">
        <v>2.1493325230671267E-2</v>
      </c>
      <c r="AB670">
        <v>0.15283417971779167</v>
      </c>
      <c r="AC670">
        <v>2.1055196552385524E-2</v>
      </c>
      <c r="AD670">
        <v>0.14116008032437066</v>
      </c>
      <c r="AE670">
        <v>2.7399174604730847E-2</v>
      </c>
      <c r="AF670">
        <v>0.33591670229759441</v>
      </c>
      <c r="AG670">
        <v>232102449.59749049</v>
      </c>
      <c r="AH670">
        <v>1.7001626791717017E-2</v>
      </c>
      <c r="AI670">
        <v>0.20870933612578457</v>
      </c>
      <c r="AJ670">
        <v>8.2673395078893819E-3</v>
      </c>
      <c r="AK670">
        <v>0.12096962279952206</v>
      </c>
      <c r="AL670">
        <v>2.7363782191257568E-2</v>
      </c>
      <c r="AM670">
        <v>0.32990806460108324</v>
      </c>
      <c r="AN670">
        <v>0.93053857494981884</v>
      </c>
      <c r="AO670">
        <v>6.9461425050181061E-2</v>
      </c>
      <c r="AP670">
        <v>4.1877145010912571</v>
      </c>
      <c r="AQ670">
        <v>10203520634.566212</v>
      </c>
      <c r="AR670">
        <v>4.1821971582291839E-2</v>
      </c>
      <c r="AS670">
        <v>0.15288334065202847</v>
      </c>
      <c r="AT670">
        <v>4.2440256304131507E-2</v>
      </c>
      <c r="AU670">
        <v>0.14536099547085723</v>
      </c>
      <c r="AV670">
        <v>3.1246090797733661E-2</v>
      </c>
      <c r="AW670">
        <v>0.3005777588673133</v>
      </c>
      <c r="AX670">
        <v>2267291513.852273</v>
      </c>
      <c r="AY670">
        <v>124862320.89643227</v>
      </c>
      <c r="AZ670" s="8">
        <v>7.4999999999999997E-3</v>
      </c>
      <c r="BA670">
        <v>4.2542711789225507</v>
      </c>
      <c r="BB670">
        <v>9645672941.5974045</v>
      </c>
      <c r="BC670">
        <v>0.42083303936362543</v>
      </c>
      <c r="BD670">
        <v>169245320.71639711</v>
      </c>
      <c r="BE670">
        <v>107240128.70105824</v>
      </c>
      <c r="BF670" s="8">
        <v>9.2592592592592596E-4</v>
      </c>
      <c r="BG670">
        <v>3.2960893134740541</v>
      </c>
      <c r="BH670">
        <v>557847692.96880543</v>
      </c>
      <c r="BI670">
        <v>0.38591472310484198</v>
      </c>
      <c r="BJ670">
        <v>0.90714617673210451</v>
      </c>
      <c r="BK670">
        <v>2.9553111749661262E-3</v>
      </c>
      <c r="BL670">
        <v>5.6666435576631456E-3</v>
      </c>
      <c r="BM670">
        <v>9.504977351977183E-3</v>
      </c>
      <c r="BN670">
        <v>7.4447903404034385E-2</v>
      </c>
      <c r="BO670">
        <v>3.2221335319873798E-5</v>
      </c>
      <c r="BP670">
        <v>2.4676644393475635E-4</v>
      </c>
      <c r="BQ670">
        <v>2056762433.0926042</v>
      </c>
      <c r="BR670">
        <v>1.8296719200670664E-2</v>
      </c>
      <c r="BS670">
        <v>0.15918716555786672</v>
      </c>
      <c r="BT670">
        <v>6700544.1445674943</v>
      </c>
      <c r="BU670">
        <v>-7.548043988391151E-2</v>
      </c>
      <c r="BV670">
        <v>-0.49040653451477689</v>
      </c>
      <c r="BW670">
        <v>12847917.888066767</v>
      </c>
      <c r="BX670">
        <v>0.99211404566682582</v>
      </c>
      <c r="BY670">
        <v>1.9666208487046886</v>
      </c>
      <c r="BZ670">
        <v>21550529.392481778</v>
      </c>
      <c r="CA670">
        <v>-1.1063867717143849E-2</v>
      </c>
      <c r="CB670">
        <v>-0.51213946956828926</v>
      </c>
      <c r="CC670">
        <v>168794903.03925329</v>
      </c>
      <c r="CD670">
        <v>2.4718064443365328E-2</v>
      </c>
      <c r="CE670">
        <v>0.12466639936644563</v>
      </c>
      <c r="CF670">
        <v>73055.075058280738</v>
      </c>
      <c r="CG670">
        <v>-0.41745730845351325</v>
      </c>
      <c r="CH670">
        <v>-0.51695295967806598</v>
      </c>
      <c r="CI670">
        <v>559490.81267278956</v>
      </c>
      <c r="CJ670">
        <v>0.44628002545446765</v>
      </c>
      <c r="CK670">
        <v>-0.10793662112900482</v>
      </c>
      <c r="CL670" s="6" t="s">
        <v>1915</v>
      </c>
      <c r="CM670" s="6" t="s">
        <v>1916</v>
      </c>
      <c r="CN670" s="6" t="s">
        <v>1917</v>
      </c>
      <c r="CO670" s="6" t="s">
        <v>331</v>
      </c>
      <c r="CP670" s="6" t="s">
        <v>130</v>
      </c>
      <c r="CQ670" s="6" t="s">
        <v>1918</v>
      </c>
      <c r="CR670" s="6" t="s">
        <v>272</v>
      </c>
      <c r="CS670" s="6" t="s">
        <v>273</v>
      </c>
      <c r="CT670" s="6" t="s">
        <v>1919</v>
      </c>
      <c r="CU670" s="6" t="s">
        <v>1920</v>
      </c>
      <c r="CV670">
        <v>0.54017853355816958</v>
      </c>
      <c r="CW670">
        <v>0.45982146644183042</v>
      </c>
      <c r="CX670">
        <v>0.28028502457357957</v>
      </c>
      <c r="CY670">
        <v>0.30993729375871859</v>
      </c>
      <c r="CZ670">
        <v>0.17899046891671153</v>
      </c>
      <c r="DA670">
        <v>0.11355771366074048</v>
      </c>
      <c r="DB670">
        <v>7.2494315002907941E-2</v>
      </c>
      <c r="DC670">
        <v>4.4735184087341083E-2</v>
      </c>
      <c r="DD6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70" t="str">
        <f>IF(TRIM(SW_base_final[[#This Row],[Neg]])="","blocked",SW_base_final[[#This Row],[Neg]])</f>
        <v>blocked</v>
      </c>
      <c r="DF670" t="str">
        <f>LEFT(SW_base_final[[#This Row],[date]],2)</f>
        <v/>
      </c>
      <c r="DG670" t="str">
        <f>MID(SW_base_final[[#This Row],[date]],4,2)</f>
        <v/>
      </c>
      <c r="DH670" t="str">
        <f>RIGHT(SW_base_final[[#This Row],[date]],4)</f>
        <v/>
      </c>
    </row>
    <row r="671" spans="1:112" x14ac:dyDescent="0.3">
      <c r="A671" s="6" t="s">
        <v>1921</v>
      </c>
      <c r="B671" s="6" t="s">
        <v>113</v>
      </c>
      <c r="C671" s="6" t="s">
        <v>114</v>
      </c>
      <c r="D671" s="6" t="s">
        <v>115</v>
      </c>
      <c r="E671" s="6" t="s">
        <v>116</v>
      </c>
      <c r="F671" s="6" t="s">
        <v>117</v>
      </c>
      <c r="G671" s="6" t="s">
        <v>118</v>
      </c>
      <c r="H671" s="1">
        <v>44161.630982407405</v>
      </c>
      <c r="I671" s="6" t="s">
        <v>116</v>
      </c>
      <c r="J671" s="6" t="s">
        <v>116</v>
      </c>
      <c r="K671" s="6" t="s">
        <v>119</v>
      </c>
      <c r="L671">
        <v>2.1054491392704659E-3</v>
      </c>
      <c r="M671">
        <v>-8.987579431111295E-2</v>
      </c>
      <c r="N671">
        <v>21847</v>
      </c>
      <c r="O671">
        <v>3370756.0363273062</v>
      </c>
      <c r="P671">
        <v>322788.57273457741</v>
      </c>
      <c r="Q671">
        <v>0.21271645115853458</v>
      </c>
      <c r="R671">
        <v>0.78728354884146545</v>
      </c>
      <c r="S671" s="7">
        <v>3.425925925925926E-3</v>
      </c>
      <c r="T671">
        <v>2.4651259955601956</v>
      </c>
      <c r="U671">
        <v>0.43179591391317723</v>
      </c>
      <c r="V671" s="6" t="s">
        <v>120</v>
      </c>
      <c r="W671" s="6" t="s">
        <v>121</v>
      </c>
      <c r="X671" s="6" t="s">
        <v>1803</v>
      </c>
      <c r="Y671" s="6" t="s">
        <v>205</v>
      </c>
      <c r="Z671" s="6" t="s">
        <v>124</v>
      </c>
      <c r="AA671">
        <v>0.1021903422157997</v>
      </c>
      <c r="AB671">
        <v>0.10243436431592556</v>
      </c>
      <c r="AC671">
        <v>0.10457221440485331</v>
      </c>
      <c r="AD671">
        <v>-2.568064981466589E-2</v>
      </c>
      <c r="AE671">
        <v>0.10154081796552683</v>
      </c>
      <c r="AF671">
        <v>0.14355169760582953</v>
      </c>
      <c r="AG671">
        <v>382279.78484542941</v>
      </c>
      <c r="AH671">
        <v>5.7386805450799327E-2</v>
      </c>
      <c r="AI671">
        <v>-7.7358402647836E-2</v>
      </c>
      <c r="AJ671">
        <v>6.7276944939766992E-3</v>
      </c>
      <c r="AK671">
        <v>-0.13474494717242991</v>
      </c>
      <c r="AL671">
        <v>7.0806431250840296E-2</v>
      </c>
      <c r="AM671">
        <v>-6.1862520501655083E-2</v>
      </c>
      <c r="AN671">
        <v>0.21472872588791694</v>
      </c>
      <c r="AO671">
        <v>0.78527127411208297</v>
      </c>
      <c r="AP671">
        <v>2.6423922937061413</v>
      </c>
      <c r="AQ671">
        <v>8906859.7743547335</v>
      </c>
      <c r="AR671">
        <v>0.14974801536928162</v>
      </c>
      <c r="AS671">
        <v>-5.5367192449234826E-2</v>
      </c>
      <c r="AT671">
        <v>0.20555570346485696</v>
      </c>
      <c r="AU671">
        <v>9.0094130698471719E-2</v>
      </c>
      <c r="AV671">
        <v>0.12899760749316891</v>
      </c>
      <c r="AW671">
        <v>-0.10289561270193848</v>
      </c>
      <c r="AX671">
        <v>723798.14895956765</v>
      </c>
      <c r="AY671">
        <v>76222.980458876715</v>
      </c>
      <c r="AZ671" s="8">
        <v>4.5023148148148149E-3</v>
      </c>
      <c r="BA671">
        <v>3.4972547947937644</v>
      </c>
      <c r="BB671">
        <v>2531306.5469116992</v>
      </c>
      <c r="BC671">
        <v>0.36138454793630653</v>
      </c>
      <c r="BD671">
        <v>2646957.8873677384</v>
      </c>
      <c r="BE671">
        <v>306056.80438655271</v>
      </c>
      <c r="BF671" s="8">
        <v>3.1250000000000002E-3</v>
      </c>
      <c r="BG671">
        <v>2.4086341750541367</v>
      </c>
      <c r="BH671">
        <v>6375553.2274430329</v>
      </c>
      <c r="BI671">
        <v>0.45104956981869471</v>
      </c>
      <c r="BJ671">
        <v>0.66916994625832571</v>
      </c>
      <c r="BK671">
        <v>5.8352650569457572E-3</v>
      </c>
      <c r="BL671">
        <v>0.11184528116239262</v>
      </c>
      <c r="BM671">
        <v>3.9698312722152504E-2</v>
      </c>
      <c r="BN671">
        <v>0.17335682144004164</v>
      </c>
      <c r="BP671">
        <v>9.4373360141666624E-5</v>
      </c>
      <c r="BQ671">
        <v>484283.32600749255</v>
      </c>
      <c r="BR671">
        <v>0.15957322893828452</v>
      </c>
      <c r="BS671">
        <v>-7.0471661267475172E-2</v>
      </c>
      <c r="BU671">
        <v>-0.47880986238243683</v>
      </c>
      <c r="BV671">
        <v>-0.55050084490355999</v>
      </c>
      <c r="BW671">
        <v>80943.271679234866</v>
      </c>
      <c r="BX671">
        <v>5.7554288282066546E-2</v>
      </c>
      <c r="BY671">
        <v>0.98096903546314596</v>
      </c>
      <c r="BZ671">
        <v>28729.96767034705</v>
      </c>
      <c r="CA671">
        <v>0.39372184888781647</v>
      </c>
      <c r="CB671">
        <v>-1.1174862169271549E-2</v>
      </c>
      <c r="CC671">
        <v>125459.63628895687</v>
      </c>
      <c r="CD671">
        <v>-5.16809465024477E-2</v>
      </c>
      <c r="CE671">
        <v>-0.10478310548497638</v>
      </c>
      <c r="CK671">
        <v>-0.7093737936982063</v>
      </c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>
        <v>0.69157757958166266</v>
      </c>
      <c r="CW671">
        <v>0.30842242041833734</v>
      </c>
      <c r="CX671">
        <v>0.11498580632297528</v>
      </c>
      <c r="CY671">
        <v>0.29292605425667256</v>
      </c>
      <c r="CZ671">
        <v>0.26342186292372693</v>
      </c>
      <c r="DA671">
        <v>0.14743921051626052</v>
      </c>
      <c r="DB671">
        <v>9.9457767131238967E-2</v>
      </c>
      <c r="DC671">
        <v>8.1769298849126093E-2</v>
      </c>
      <c r="DD6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71" t="str">
        <f>IF(TRIM(SW_base_final[[#This Row],[Neg]])="","blocked",SW_base_final[[#This Row],[Neg]])</f>
        <v>blocked</v>
      </c>
      <c r="DF671" t="str">
        <f>LEFT(SW_base_final[[#This Row],[date]],2)</f>
        <v/>
      </c>
      <c r="DG671" t="str">
        <f>MID(SW_base_final[[#This Row],[date]],4,2)</f>
        <v/>
      </c>
      <c r="DH671" t="str">
        <f>RIGHT(SW_base_final[[#This Row],[date]],4)</f>
        <v/>
      </c>
    </row>
    <row r="672" spans="1:112" x14ac:dyDescent="0.3">
      <c r="A672" s="6" t="s">
        <v>1922</v>
      </c>
      <c r="B672" s="6" t="s">
        <v>113</v>
      </c>
      <c r="C672" s="6" t="s">
        <v>114</v>
      </c>
      <c r="D672" s="6" t="s">
        <v>115</v>
      </c>
      <c r="E672" s="6" t="s">
        <v>116</v>
      </c>
      <c r="F672" s="6" t="s">
        <v>117</v>
      </c>
      <c r="G672" s="6" t="s">
        <v>118</v>
      </c>
      <c r="H672" s="1">
        <v>44161.630982407405</v>
      </c>
      <c r="I672" s="6" t="s">
        <v>116</v>
      </c>
      <c r="J672" s="6" t="s">
        <v>116</v>
      </c>
      <c r="K672" s="6" t="s">
        <v>119</v>
      </c>
      <c r="L672">
        <v>1.9885058995784298E-3</v>
      </c>
      <c r="M672">
        <v>-8.6530912979848967E-2</v>
      </c>
      <c r="N672">
        <v>20027</v>
      </c>
      <c r="O672">
        <v>2656780.572821978</v>
      </c>
      <c r="P672">
        <v>847045.18257632118</v>
      </c>
      <c r="Q672">
        <v>0.22251377267754169</v>
      </c>
      <c r="R672">
        <v>0.77748622732245831</v>
      </c>
      <c r="S672" s="7">
        <v>2.8819444444444444E-3</v>
      </c>
      <c r="T672">
        <v>1.9308892055412412</v>
      </c>
      <c r="U672">
        <v>0.64353514376601928</v>
      </c>
      <c r="V672" s="6" t="s">
        <v>120</v>
      </c>
      <c r="W672" s="6"/>
      <c r="X672" s="6"/>
      <c r="Y672" s="6"/>
      <c r="Z672" s="6"/>
      <c r="AZ672" s="8"/>
      <c r="BF672" s="8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DD6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72" t="str">
        <f>IF(TRIM(SW_base_final[[#This Row],[Neg]])="","blocked",SW_base_final[[#This Row],[Neg]])</f>
        <v>blocked</v>
      </c>
      <c r="DF672" t="str">
        <f>LEFT(SW_base_final[[#This Row],[date]],2)</f>
        <v/>
      </c>
      <c r="DG672" t="str">
        <f>MID(SW_base_final[[#This Row],[date]],4,2)</f>
        <v/>
      </c>
      <c r="DH672" t="str">
        <f>RIGHT(SW_base_final[[#This Row],[date]],4)</f>
        <v/>
      </c>
    </row>
    <row r="673" spans="1:112" x14ac:dyDescent="0.3">
      <c r="A673" s="6" t="s">
        <v>1923</v>
      </c>
      <c r="B673" s="6" t="s">
        <v>113</v>
      </c>
      <c r="C673" s="6" t="s">
        <v>114</v>
      </c>
      <c r="D673" s="6" t="s">
        <v>115</v>
      </c>
      <c r="E673" s="6" t="s">
        <v>116</v>
      </c>
      <c r="F673" s="6" t="s">
        <v>117</v>
      </c>
      <c r="G673" s="6" t="s">
        <v>118</v>
      </c>
      <c r="H673" s="1">
        <v>44161.630982407405</v>
      </c>
      <c r="I673" s="6" t="s">
        <v>116</v>
      </c>
      <c r="J673" s="6" t="s">
        <v>116</v>
      </c>
      <c r="K673" s="6" t="s">
        <v>119</v>
      </c>
      <c r="L673">
        <v>1.8886910634351014E-3</v>
      </c>
      <c r="M673">
        <v>-8.5207288823356542E-2</v>
      </c>
      <c r="N673">
        <v>14740</v>
      </c>
      <c r="O673">
        <v>3489374.6066197762</v>
      </c>
      <c r="P673">
        <v>614370.40679251484</v>
      </c>
      <c r="Q673">
        <v>0.31554098750675802</v>
      </c>
      <c r="R673">
        <v>0.68445901249324193</v>
      </c>
      <c r="S673" s="7">
        <v>6.9328703703703705E-3</v>
      </c>
      <c r="T673">
        <v>5.1341381610479226</v>
      </c>
      <c r="U673">
        <v>0.4405101815235109</v>
      </c>
      <c r="V673" s="6" t="s">
        <v>117</v>
      </c>
      <c r="W673" s="6" t="s">
        <v>121</v>
      </c>
      <c r="X673" s="6" t="s">
        <v>1803</v>
      </c>
      <c r="Y673" s="6" t="s">
        <v>205</v>
      </c>
      <c r="Z673" s="6" t="s">
        <v>180</v>
      </c>
      <c r="AA673">
        <v>5.4066541759820286E-2</v>
      </c>
      <c r="AB673">
        <v>0.20671865246257792</v>
      </c>
      <c r="AC673">
        <v>9.1102096824488443E-2</v>
      </c>
      <c r="AD673">
        <v>0.41630253075220991</v>
      </c>
      <c r="AE673">
        <v>4.0818861129121142E-2</v>
      </c>
      <c r="AF673">
        <v>0.14327837705650293</v>
      </c>
      <c r="AG673">
        <v>776368.95156966033</v>
      </c>
      <c r="AH673">
        <v>3.8755462995411216E-2</v>
      </c>
      <c r="AI673">
        <v>8.9714992620983924E-2</v>
      </c>
      <c r="AJ673">
        <v>5.0031391988390794E-2</v>
      </c>
      <c r="AK673">
        <v>0.21153153335108854</v>
      </c>
      <c r="AL673">
        <v>3.1655238360607685E-2</v>
      </c>
      <c r="AM673">
        <v>2.3744379174873709E-2</v>
      </c>
      <c r="AN673">
        <v>0.27271812070592744</v>
      </c>
      <c r="AO673">
        <v>0.72728187929407262</v>
      </c>
      <c r="AP673">
        <v>5.0954758491054388</v>
      </c>
      <c r="AQ673">
        <v>17780024.036512859</v>
      </c>
      <c r="AR673">
        <v>3.7819416200918887E-2</v>
      </c>
      <c r="AS673">
        <v>0.21577730079341961</v>
      </c>
      <c r="AT673">
        <v>3.7920718691998312E-2</v>
      </c>
      <c r="AU673">
        <v>0.34539000889785165</v>
      </c>
      <c r="AV673">
        <v>3.778979812077421E-2</v>
      </c>
      <c r="AW673">
        <v>0.18246689371805269</v>
      </c>
      <c r="AX673">
        <v>951615.68515633012</v>
      </c>
      <c r="AY673">
        <v>303231.69746160205</v>
      </c>
      <c r="AZ673" s="8">
        <v>5.1967592592592595E-3</v>
      </c>
      <c r="BA673">
        <v>4.2272910899540896</v>
      </c>
      <c r="BB673">
        <v>4022756.5069219107</v>
      </c>
      <c r="BC673">
        <v>0.50011227591878826</v>
      </c>
      <c r="BD673">
        <v>2537758.9214634462</v>
      </c>
      <c r="BE673">
        <v>473137.25410805835</v>
      </c>
      <c r="BF673" s="8">
        <v>7.5925925925925926E-3</v>
      </c>
      <c r="BG673">
        <v>5.4210301117403077</v>
      </c>
      <c r="BH673">
        <v>13757267.529590949</v>
      </c>
      <c r="BI673">
        <v>0.41816042740974874</v>
      </c>
      <c r="BJ673">
        <v>0.35472803657715285</v>
      </c>
      <c r="BK673">
        <v>1.0002296155831069E-3</v>
      </c>
      <c r="BL673">
        <v>5.9872173358468533E-3</v>
      </c>
      <c r="BM673">
        <v>1.5113335965649875E-2</v>
      </c>
      <c r="BN673">
        <v>0.62289824585009335</v>
      </c>
      <c r="BO673">
        <v>1.0224323939956044E-4</v>
      </c>
      <c r="BP673">
        <v>1.7069141627440242E-4</v>
      </c>
      <c r="BQ673">
        <v>337388.1702184765</v>
      </c>
      <c r="BR673">
        <v>6.4549257948922634E-2</v>
      </c>
      <c r="BS673">
        <v>0.28426284395357615</v>
      </c>
      <c r="BU673">
        <v>-0.68202092476550735</v>
      </c>
      <c r="BV673">
        <v>-0.79556032452180991</v>
      </c>
      <c r="BW673">
        <v>5694.5493261070751</v>
      </c>
      <c r="BX673">
        <v>-0.17192857399686823</v>
      </c>
      <c r="BY673">
        <v>0.31798543491331066</v>
      </c>
      <c r="BZ673">
        <v>14374.563726480821</v>
      </c>
      <c r="CA673">
        <v>-0.22981169543110913</v>
      </c>
      <c r="CB673">
        <v>0.10702940913942149</v>
      </c>
      <c r="CC673">
        <v>592449.64516345062</v>
      </c>
      <c r="CD673">
        <v>0.12669133810380573</v>
      </c>
      <c r="CE673">
        <v>0.53198857454944237</v>
      </c>
      <c r="CJ673">
        <v>-0.39041877127232871</v>
      </c>
      <c r="CK673">
        <v>1.8082961359736855</v>
      </c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>
        <v>0.41398941979354931</v>
      </c>
      <c r="CW673">
        <v>0.58601058020645069</v>
      </c>
      <c r="CX673">
        <v>0.21221946496796529</v>
      </c>
      <c r="CY673">
        <v>0.37326680698120412</v>
      </c>
      <c r="CZ673">
        <v>0.22024100180708062</v>
      </c>
      <c r="DA673">
        <v>0.10268795538828426</v>
      </c>
      <c r="DB673">
        <v>5.7504240029149306E-2</v>
      </c>
      <c r="DC673">
        <v>3.408053082631593E-2</v>
      </c>
      <c r="DD6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73" t="str">
        <f>IF(TRIM(SW_base_final[[#This Row],[Neg]])="","blocked",SW_base_final[[#This Row],[Neg]])</f>
        <v>blocked</v>
      </c>
      <c r="DF673" t="str">
        <f>LEFT(SW_base_final[[#This Row],[date]],2)</f>
        <v/>
      </c>
      <c r="DG673" t="str">
        <f>MID(SW_base_final[[#This Row],[date]],4,2)</f>
        <v/>
      </c>
      <c r="DH673" t="str">
        <f>RIGHT(SW_base_final[[#This Row],[date]],4)</f>
        <v/>
      </c>
    </row>
    <row r="674" spans="1:112" x14ac:dyDescent="0.3">
      <c r="A674" s="6" t="s">
        <v>1924</v>
      </c>
      <c r="B674" s="6" t="s">
        <v>113</v>
      </c>
      <c r="C674" s="6" t="s">
        <v>114</v>
      </c>
      <c r="D674" s="6" t="s">
        <v>115</v>
      </c>
      <c r="E674" s="6" t="s">
        <v>116</v>
      </c>
      <c r="F674" s="6" t="s">
        <v>117</v>
      </c>
      <c r="G674" s="6" t="s">
        <v>118</v>
      </c>
      <c r="H674" s="1">
        <v>44161.630982407405</v>
      </c>
      <c r="I674" s="6" t="s">
        <v>116</v>
      </c>
      <c r="J674" s="6" t="s">
        <v>116</v>
      </c>
      <c r="K674" s="6" t="s">
        <v>119</v>
      </c>
      <c r="L674">
        <v>1.8678269691091614E-3</v>
      </c>
      <c r="M674">
        <v>-0.18870038104134487</v>
      </c>
      <c r="N674">
        <v>26399</v>
      </c>
      <c r="O674">
        <v>2633133.6688034828</v>
      </c>
      <c r="P674">
        <v>731776.32067938801</v>
      </c>
      <c r="Q674">
        <v>0.32776570280876066</v>
      </c>
      <c r="R674">
        <v>0.67223429719123939</v>
      </c>
      <c r="S674" s="7">
        <v>1.5162037037037036E-3</v>
      </c>
      <c r="T674">
        <v>1.8480599772594668</v>
      </c>
      <c r="U674">
        <v>0.65805200760364146</v>
      </c>
      <c r="V674" s="6" t="s">
        <v>120</v>
      </c>
      <c r="W674" s="6" t="s">
        <v>121</v>
      </c>
      <c r="X674" s="6" t="s">
        <v>1803</v>
      </c>
      <c r="Y674" s="6" t="s">
        <v>205</v>
      </c>
      <c r="Z674" s="6" t="s">
        <v>124</v>
      </c>
      <c r="AA674">
        <v>-7.3598607858831211E-2</v>
      </c>
      <c r="AB674">
        <v>0.56008990354090304</v>
      </c>
      <c r="AC674">
        <v>-0.10815795294917085</v>
      </c>
      <c r="AD674">
        <v>0.42687465769094968</v>
      </c>
      <c r="AE674">
        <v>-5.7023997909027235E-2</v>
      </c>
      <c r="AF674">
        <v>0.62907815580317217</v>
      </c>
      <c r="AG674">
        <v>802871.66610814142</v>
      </c>
      <c r="AH674">
        <v>-2.367400037018641E-2</v>
      </c>
      <c r="AI674">
        <v>0.50905186693540516</v>
      </c>
      <c r="AJ674">
        <v>1.14490582299418E-2</v>
      </c>
      <c r="AK674">
        <v>0.29426550202797608</v>
      </c>
      <c r="AL674">
        <v>-3.5025632399479978E-2</v>
      </c>
      <c r="AM674">
        <v>0.59894161248986078</v>
      </c>
      <c r="AN674">
        <v>0.31204891477476443</v>
      </c>
      <c r="AO674">
        <v>0.68795108522523551</v>
      </c>
      <c r="AP674">
        <v>1.9377304619263058</v>
      </c>
      <c r="AQ674">
        <v>5102303.3203642806</v>
      </c>
      <c r="AR674">
        <v>-7.4361103298199671E-2</v>
      </c>
      <c r="AS674">
        <v>0.37834817909164875</v>
      </c>
      <c r="AT674">
        <v>-0.10924924018270377</v>
      </c>
      <c r="AU674">
        <v>0.2891026952217004</v>
      </c>
      <c r="AV674">
        <v>-5.5701030382151684E-2</v>
      </c>
      <c r="AW674">
        <v>0.42823438336334663</v>
      </c>
      <c r="AX674">
        <v>821666.50380702084</v>
      </c>
      <c r="AY674">
        <v>203159.47810686452</v>
      </c>
      <c r="AZ674" s="8">
        <v>1.8865740740740742E-3</v>
      </c>
      <c r="BA674">
        <v>2.0823497528901953</v>
      </c>
      <c r="BB674">
        <v>1710997.0411607006</v>
      </c>
      <c r="BC674">
        <v>0.60635319550861799</v>
      </c>
      <c r="BD674">
        <v>1811467.1649964619</v>
      </c>
      <c r="BE674">
        <v>599712.18800127693</v>
      </c>
      <c r="BF674" s="8">
        <v>1.3425925925925925E-3</v>
      </c>
      <c r="BG674">
        <v>1.8721323492552535</v>
      </c>
      <c r="BH674">
        <v>3391306.2792035802</v>
      </c>
      <c r="BI674">
        <v>0.68150216060996271</v>
      </c>
      <c r="BJ674">
        <v>0.50398986536790569</v>
      </c>
      <c r="BK674">
        <v>9.0177592390510933E-3</v>
      </c>
      <c r="BL674">
        <v>1.6688961100070839E-2</v>
      </c>
      <c r="BM674">
        <v>0.17259886773767003</v>
      </c>
      <c r="BN674">
        <v>0.29770454655530237</v>
      </c>
      <c r="BQ674">
        <v>413885.68680792925</v>
      </c>
      <c r="BR674">
        <v>-0.17199993481083253</v>
      </c>
      <c r="BS674">
        <v>0.41339548825322336</v>
      </c>
      <c r="BT674">
        <v>7405.5486679254309</v>
      </c>
      <c r="BU674">
        <v>-0.1414986847232188</v>
      </c>
      <c r="BV674">
        <v>78.961185906044378</v>
      </c>
      <c r="BW674">
        <v>13705.279811472763</v>
      </c>
      <c r="BX674">
        <v>-0.44436629629638258</v>
      </c>
      <c r="BY674">
        <v>0.60563992195071981</v>
      </c>
      <c r="BZ674">
        <v>141741.34407192701</v>
      </c>
      <c r="CA674">
        <v>3.7808495136368192E-2</v>
      </c>
      <c r="CB674">
        <v>0.61896309601537713</v>
      </c>
      <c r="CC674">
        <v>244480.41356335356</v>
      </c>
      <c r="CD674">
        <v>-2.7334234426055315E-2</v>
      </c>
      <c r="CE674">
        <v>0.31144535437534127</v>
      </c>
      <c r="CL674" s="6" t="s">
        <v>1925</v>
      </c>
      <c r="CM674" s="6" t="s">
        <v>1926</v>
      </c>
      <c r="CN674" s="6" t="s">
        <v>1854</v>
      </c>
      <c r="CO674" s="6"/>
      <c r="CP674" s="6" t="s">
        <v>1803</v>
      </c>
      <c r="CQ674" s="6" t="s">
        <v>1855</v>
      </c>
      <c r="CR674" s="6"/>
      <c r="CS674" s="6"/>
      <c r="CT674" s="6" t="s">
        <v>1927</v>
      </c>
      <c r="CU674" s="6"/>
      <c r="CV674">
        <v>0.53606752033019045</v>
      </c>
      <c r="CW674">
        <v>0.46393247966980955</v>
      </c>
      <c r="CX674">
        <v>0.10032103829202804</v>
      </c>
      <c r="CY674">
        <v>0.27003371449817826</v>
      </c>
      <c r="CZ674">
        <v>0.25687072372060882</v>
      </c>
      <c r="DA674">
        <v>0.1590874315594174</v>
      </c>
      <c r="DB674">
        <v>0.12246081359827253</v>
      </c>
      <c r="DC674">
        <v>9.1226278331494451E-2</v>
      </c>
      <c r="DD6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74" t="str">
        <f>IF(TRIM(SW_base_final[[#This Row],[Neg]])="","blocked",SW_base_final[[#This Row],[Neg]])</f>
        <v>blocked</v>
      </c>
      <c r="DF674" t="str">
        <f>LEFT(SW_base_final[[#This Row],[date]],2)</f>
        <v/>
      </c>
      <c r="DG674" t="str">
        <f>MID(SW_base_final[[#This Row],[date]],4,2)</f>
        <v/>
      </c>
      <c r="DH674" t="str">
        <f>RIGHT(SW_base_final[[#This Row],[date]],4)</f>
        <v/>
      </c>
    </row>
    <row r="675" spans="1:112" x14ac:dyDescent="0.3">
      <c r="A675" s="6" t="s">
        <v>1928</v>
      </c>
      <c r="B675" s="6" t="s">
        <v>113</v>
      </c>
      <c r="C675" s="6" t="s">
        <v>114</v>
      </c>
      <c r="D675" s="6" t="s">
        <v>115</v>
      </c>
      <c r="E675" s="6" t="s">
        <v>116</v>
      </c>
      <c r="F675" s="6" t="s">
        <v>117</v>
      </c>
      <c r="G675" s="6" t="s">
        <v>118</v>
      </c>
      <c r="H675" s="1">
        <v>44161.630982407405</v>
      </c>
      <c r="I675" s="6" t="s">
        <v>116</v>
      </c>
      <c r="J675" s="6" t="s">
        <v>116</v>
      </c>
      <c r="K675" s="6" t="s">
        <v>119</v>
      </c>
      <c r="L675">
        <v>1.864453639078486E-3</v>
      </c>
      <c r="M675">
        <v>-2.8092164325069665E-2</v>
      </c>
      <c r="N675">
        <v>20948</v>
      </c>
      <c r="O675">
        <v>2930842.6678594984</v>
      </c>
      <c r="P675">
        <v>629761.955109659</v>
      </c>
      <c r="Q675">
        <v>0.10530069363259985</v>
      </c>
      <c r="R675">
        <v>0.89469930636740014</v>
      </c>
      <c r="S675" s="7">
        <v>2.1412037037037038E-3</v>
      </c>
      <c r="T675">
        <v>2.9829703575995534</v>
      </c>
      <c r="U675">
        <v>0.51406357223372867</v>
      </c>
      <c r="V675" s="6" t="s">
        <v>117</v>
      </c>
      <c r="W675" s="6" t="s">
        <v>121</v>
      </c>
      <c r="X675" s="6" t="s">
        <v>1803</v>
      </c>
      <c r="Y675" s="6" t="s">
        <v>555</v>
      </c>
      <c r="Z675" s="6" t="s">
        <v>180</v>
      </c>
      <c r="AA675">
        <v>0.12727240498455705</v>
      </c>
      <c r="AB675">
        <v>-6.2116929185107361E-2</v>
      </c>
      <c r="AC675">
        <v>0.1569868924842579</v>
      </c>
      <c r="AD675">
        <v>0.18216808985374611</v>
      </c>
      <c r="AE675">
        <v>0.12365854402304932</v>
      </c>
      <c r="AF675">
        <v>-8.577439698117495E-2</v>
      </c>
      <c r="AG675">
        <v>716174.2367917574</v>
      </c>
      <c r="AH675">
        <v>6.3403691171381782E-2</v>
      </c>
      <c r="AI675">
        <v>-5.4970052015740234E-2</v>
      </c>
      <c r="AJ675">
        <v>3.8286306763293254E-2</v>
      </c>
      <c r="AK675">
        <v>0.13818960545502956</v>
      </c>
      <c r="AL675">
        <v>6.9769915984799313E-2</v>
      </c>
      <c r="AM675">
        <v>-9.2842117770255195E-2</v>
      </c>
      <c r="AN675">
        <v>0.11129027339740978</v>
      </c>
      <c r="AO675">
        <v>0.88870972660259018</v>
      </c>
      <c r="AP675">
        <v>2.8738531312945885</v>
      </c>
      <c r="AQ675">
        <v>8422811.3783598077</v>
      </c>
      <c r="AR675">
        <v>8.838401866485901E-2</v>
      </c>
      <c r="AS675">
        <v>-2.1429407627451713E-2</v>
      </c>
      <c r="AT675">
        <v>4.8040125240866205E-2</v>
      </c>
      <c r="AU675">
        <v>7.4250962145347099E-2</v>
      </c>
      <c r="AV675">
        <v>0.10232089357553931</v>
      </c>
      <c r="AW675">
        <v>-4.9242191439395788E-2</v>
      </c>
      <c r="AX675">
        <v>326174.28179087746</v>
      </c>
      <c r="AY675">
        <v>141395.34589587955</v>
      </c>
      <c r="AZ675" s="8">
        <v>3.4953703703703705E-3</v>
      </c>
      <c r="BA675">
        <v>6.3844358890293131</v>
      </c>
      <c r="BB675">
        <v>2082438.7907440385</v>
      </c>
      <c r="BC675">
        <v>0.32221808109817351</v>
      </c>
      <c r="BD675">
        <v>2604668.3860686217</v>
      </c>
      <c r="BE675">
        <v>574778.89089587785</v>
      </c>
      <c r="BF675" s="8">
        <v>1.9791666666666668E-3</v>
      </c>
      <c r="BG675">
        <v>2.4342340934945903</v>
      </c>
      <c r="BH675">
        <v>6340372.5876157684</v>
      </c>
      <c r="BI675">
        <v>0.53808776879581233</v>
      </c>
      <c r="BJ675">
        <v>0.46409085063772698</v>
      </c>
      <c r="BK675">
        <v>6.6447343155896866E-3</v>
      </c>
      <c r="BL675">
        <v>2.2547970849040071E-2</v>
      </c>
      <c r="BM675">
        <v>3.8632195156890529E-2</v>
      </c>
      <c r="BN675">
        <v>0.37406003003314015</v>
      </c>
      <c r="BO675">
        <v>7.6759133756853004E-2</v>
      </c>
      <c r="BP675">
        <v>1.7265085250759545E-2</v>
      </c>
      <c r="BQ675">
        <v>150886.53004337914</v>
      </c>
      <c r="BR675">
        <v>0.19708193934797014</v>
      </c>
      <c r="BS675">
        <v>2.8607493838803899E-2</v>
      </c>
      <c r="BU675">
        <v>-0.46685985927879736</v>
      </c>
      <c r="BV675">
        <v>3.6678165206952107E-2</v>
      </c>
      <c r="BW675">
        <v>7330.8600595246271</v>
      </c>
      <c r="BX675">
        <v>-2.0254206224920579E-2</v>
      </c>
      <c r="BY675">
        <v>1.7440035925287809</v>
      </c>
      <c r="BZ675">
        <v>12560.208560827832</v>
      </c>
      <c r="CA675">
        <v>-0.20703498017279243</v>
      </c>
      <c r="CB675">
        <v>0.75974043927999446</v>
      </c>
      <c r="CC675">
        <v>121615.45499564416</v>
      </c>
      <c r="CD675">
        <v>0.24723076293827928</v>
      </c>
      <c r="CE675">
        <v>8.5777900291653664E-2</v>
      </c>
      <c r="CF675">
        <v>24956.1466807457</v>
      </c>
      <c r="CG675">
        <v>1.5680147380274345E-2</v>
      </c>
      <c r="CH675">
        <v>93.616034456696127</v>
      </c>
      <c r="CI675">
        <v>5613.2733511347969</v>
      </c>
      <c r="CJ675">
        <v>-0.10322664067344534</v>
      </c>
      <c r="CK675">
        <v>0.16684959479546646</v>
      </c>
      <c r="CL675" s="6" t="s">
        <v>1929</v>
      </c>
      <c r="CM675" s="6" t="s">
        <v>1930</v>
      </c>
      <c r="CN675" s="6" t="s">
        <v>1854</v>
      </c>
      <c r="CO675" s="6"/>
      <c r="CP675" s="6" t="s">
        <v>1803</v>
      </c>
      <c r="CQ675" s="6" t="s">
        <v>1931</v>
      </c>
      <c r="CR675" s="6"/>
      <c r="CS675" s="6"/>
      <c r="CT675" s="6" t="s">
        <v>1932</v>
      </c>
      <c r="CU675" s="6"/>
      <c r="CV675">
        <v>0.51164676229207751</v>
      </c>
      <c r="CW675">
        <v>0.48835323770792249</v>
      </c>
      <c r="CX675">
        <v>0.15544299263976055</v>
      </c>
      <c r="CY675">
        <v>0.42360943429255343</v>
      </c>
      <c r="CZ675">
        <v>0.24854897987723099</v>
      </c>
      <c r="DA675">
        <v>9.6455860089978876E-2</v>
      </c>
      <c r="DB675">
        <v>4.7742683914103919E-2</v>
      </c>
      <c r="DC675">
        <v>2.8200049186372304E-2</v>
      </c>
      <c r="DD6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75" t="str">
        <f>IF(TRIM(SW_base_final[[#This Row],[Neg]])="","blocked",SW_base_final[[#This Row],[Neg]])</f>
        <v>blocked</v>
      </c>
      <c r="DF675" t="str">
        <f>LEFT(SW_base_final[[#This Row],[date]],2)</f>
        <v/>
      </c>
      <c r="DG675" t="str">
        <f>MID(SW_base_final[[#This Row],[date]],4,2)</f>
        <v/>
      </c>
      <c r="DH675" t="str">
        <f>RIGHT(SW_base_final[[#This Row],[date]],4)</f>
        <v/>
      </c>
    </row>
    <row r="676" spans="1:112" x14ac:dyDescent="0.3">
      <c r="A676" s="6" t="s">
        <v>1933</v>
      </c>
      <c r="B676" s="6" t="s">
        <v>1542</v>
      </c>
      <c r="C676" s="6" t="s">
        <v>169</v>
      </c>
      <c r="D676" s="6" t="s">
        <v>160</v>
      </c>
      <c r="E676" s="6" t="s">
        <v>116</v>
      </c>
      <c r="F676" s="6" t="s">
        <v>117</v>
      </c>
      <c r="G676" s="6" t="s">
        <v>161</v>
      </c>
      <c r="H676" s="1">
        <v>44161.630982407405</v>
      </c>
      <c r="I676" s="6" t="s">
        <v>116</v>
      </c>
      <c r="J676" s="6" t="s">
        <v>116</v>
      </c>
      <c r="K676" s="6" t="s">
        <v>119</v>
      </c>
      <c r="L676">
        <v>1.8545390505649206E-3</v>
      </c>
      <c r="M676">
        <v>6.6354898784405508E-2</v>
      </c>
      <c r="N676">
        <v>10852</v>
      </c>
      <c r="O676">
        <v>2477791.6535853175</v>
      </c>
      <c r="P676">
        <v>526573.81179246912</v>
      </c>
      <c r="Q676">
        <v>0.52565925662315749</v>
      </c>
      <c r="R676">
        <v>0.47434074337684251</v>
      </c>
      <c r="S676" s="7">
        <v>7.7546296296296295E-3</v>
      </c>
      <c r="T676">
        <v>14.100291740242827</v>
      </c>
      <c r="U676">
        <v>0.22529520567306</v>
      </c>
      <c r="V676" s="6" t="s">
        <v>120</v>
      </c>
      <c r="W676" s="6"/>
      <c r="X676" s="6"/>
      <c r="Y676" s="6"/>
      <c r="Z676" s="6"/>
      <c r="AZ676" s="8"/>
      <c r="BF676" s="8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DD6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76" t="str">
        <f>IF(TRIM(SW_base_final[[#This Row],[Neg]])="","blocked",SW_base_final[[#This Row],[Neg]])</f>
        <v>blocked</v>
      </c>
      <c r="DF676" t="str">
        <f>LEFT(SW_base_final[[#This Row],[date]],2)</f>
        <v/>
      </c>
      <c r="DG676" t="str">
        <f>MID(SW_base_final[[#This Row],[date]],4,2)</f>
        <v/>
      </c>
      <c r="DH676" t="str">
        <f>RIGHT(SW_base_final[[#This Row],[date]],4)</f>
        <v/>
      </c>
    </row>
    <row r="677" spans="1:112" x14ac:dyDescent="0.3">
      <c r="A677" s="6" t="s">
        <v>1934</v>
      </c>
      <c r="B677" s="6" t="s">
        <v>113</v>
      </c>
      <c r="C677" s="6" t="s">
        <v>114</v>
      </c>
      <c r="D677" s="6" t="s">
        <v>115</v>
      </c>
      <c r="E677" s="6" t="s">
        <v>116</v>
      </c>
      <c r="F677" s="6" t="s">
        <v>117</v>
      </c>
      <c r="G677" s="6" t="s">
        <v>118</v>
      </c>
      <c r="H677" s="1">
        <v>44161.630982407405</v>
      </c>
      <c r="I677" s="6" t="s">
        <v>145</v>
      </c>
      <c r="J677" s="6" t="s">
        <v>146</v>
      </c>
      <c r="K677" s="6" t="s">
        <v>119</v>
      </c>
      <c r="L677">
        <v>1.8542638485278293E-3</v>
      </c>
      <c r="M677">
        <v>-0.42129640146263242</v>
      </c>
      <c r="N677">
        <v>118</v>
      </c>
      <c r="O677">
        <v>230017687.5831528</v>
      </c>
      <c r="P677">
        <v>916203.63239340053</v>
      </c>
      <c r="Q677">
        <v>0.46779605993750878</v>
      </c>
      <c r="R677">
        <v>0.53220394006249117</v>
      </c>
      <c r="S677" s="7">
        <v>5.2777777777777779E-3</v>
      </c>
      <c r="T677">
        <v>7.0933213363728358</v>
      </c>
      <c r="U677">
        <v>0.35249667499672338</v>
      </c>
      <c r="V677" s="6" t="s">
        <v>117</v>
      </c>
      <c r="W677" s="6" t="s">
        <v>121</v>
      </c>
      <c r="X677" s="6" t="s">
        <v>130</v>
      </c>
      <c r="Y677" s="6" t="s">
        <v>604</v>
      </c>
      <c r="Z677" s="6" t="s">
        <v>192</v>
      </c>
      <c r="AA677">
        <v>-0.2019304586663081</v>
      </c>
      <c r="AB677">
        <v>-0.49811027570931754</v>
      </c>
      <c r="AC677">
        <v>-0.22696219607520018</v>
      </c>
      <c r="AD677">
        <v>-0.51126439379594935</v>
      </c>
      <c r="AE677">
        <v>-0.18127510646831824</v>
      </c>
      <c r="AF677">
        <v>-0.48736037946871114</v>
      </c>
      <c r="AG677">
        <v>106222095.90919662</v>
      </c>
      <c r="AH677">
        <v>-0.17389396090530118</v>
      </c>
      <c r="AI677">
        <v>-0.44908331366875431</v>
      </c>
      <c r="AJ677">
        <v>-0.18776191170123535</v>
      </c>
      <c r="AK677">
        <v>-0.44421938610615364</v>
      </c>
      <c r="AL677">
        <v>-0.16516832376238755</v>
      </c>
      <c r="AM677">
        <v>-0.45201905945534138</v>
      </c>
      <c r="AN677">
        <v>0.43792436419053388</v>
      </c>
      <c r="AO677">
        <v>0.56207563580946618</v>
      </c>
      <c r="AP677">
        <v>6.5958279705615839</v>
      </c>
      <c r="AQ677">
        <v>1517157097.4848552</v>
      </c>
      <c r="AR677">
        <v>-0.29474031613478646</v>
      </c>
      <c r="AS677">
        <v>-0.58972301495392077</v>
      </c>
      <c r="AT677">
        <v>-0.33177506343097296</v>
      </c>
      <c r="AU677">
        <v>-0.53568389245724246</v>
      </c>
      <c r="AV677">
        <v>-0.23443930730967644</v>
      </c>
      <c r="AW677">
        <v>-0.64795377675109056</v>
      </c>
      <c r="AX677">
        <v>100730349.58742905</v>
      </c>
      <c r="AY677">
        <v>40334285.251845926</v>
      </c>
      <c r="AZ677" s="8">
        <v>6.3657407407407404E-3</v>
      </c>
      <c r="BA677">
        <v>8.840890329576899</v>
      </c>
      <c r="BB677">
        <v>890545973.56240189</v>
      </c>
      <c r="BC677">
        <v>0.29934336088099434</v>
      </c>
      <c r="BD677">
        <v>129287337.99572374</v>
      </c>
      <c r="BE677">
        <v>65887810.657350682</v>
      </c>
      <c r="BF677" s="8">
        <v>4.43287037037037E-3</v>
      </c>
      <c r="BG677">
        <v>4.8466550061010523</v>
      </c>
      <c r="BH677">
        <v>626611123.92245328</v>
      </c>
      <c r="BI677">
        <v>0.39390948460059116</v>
      </c>
      <c r="BJ677">
        <v>0.43043841602237104</v>
      </c>
      <c r="BK677">
        <v>2.8467587621851816E-2</v>
      </c>
      <c r="BL677">
        <v>0.10511007122359947</v>
      </c>
      <c r="BM677">
        <v>1.8836058383434232E-2</v>
      </c>
      <c r="BN677">
        <v>0.25273483322986673</v>
      </c>
      <c r="BO677">
        <v>0.15507696146308725</v>
      </c>
      <c r="BP677">
        <v>9.3360720557894936E-3</v>
      </c>
      <c r="BQ677">
        <v>43357407.204761006</v>
      </c>
      <c r="BR677">
        <v>-0.19804609164147358</v>
      </c>
      <c r="BS677">
        <v>-0.54712862514514615</v>
      </c>
      <c r="BT677">
        <v>2867496.8188566472</v>
      </c>
      <c r="BU677">
        <v>-0.27265228627687943</v>
      </c>
      <c r="BV677">
        <v>-0.65978846586954609</v>
      </c>
      <c r="BW677">
        <v>10587577.664364835</v>
      </c>
      <c r="BX677">
        <v>-0.23322402553578647</v>
      </c>
      <c r="BY677">
        <v>-0.45565232550006118</v>
      </c>
      <c r="BZ677">
        <v>1897327.5225061816</v>
      </c>
      <c r="CA677">
        <v>-0.14879072810624749</v>
      </c>
      <c r="CB677">
        <v>-0.51210932365599948</v>
      </c>
      <c r="CC677">
        <v>25457595.491674662</v>
      </c>
      <c r="CD677">
        <v>-0.22624743742769915</v>
      </c>
      <c r="CE677">
        <v>-0.36799605931055213</v>
      </c>
      <c r="CF677">
        <v>15620666.548226153</v>
      </c>
      <c r="CG677">
        <v>-0.30061977844409782</v>
      </c>
      <c r="CH677">
        <v>-0.51940656615940273</v>
      </c>
      <c r="CI677">
        <v>940408.34355922684</v>
      </c>
      <c r="CJ677">
        <v>-7.7630825518099078E-2</v>
      </c>
      <c r="CK677">
        <v>-0.83824930162683908</v>
      </c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>
        <v>0.44746913375791736</v>
      </c>
      <c r="CW677">
        <v>0.5525308662420827</v>
      </c>
      <c r="CX677">
        <v>0.14826017131965211</v>
      </c>
      <c r="CY677">
        <v>0.317917003340764</v>
      </c>
      <c r="CZ677">
        <v>0.22465334612924587</v>
      </c>
      <c r="DA677">
        <v>0.14871915323286103</v>
      </c>
      <c r="DB677">
        <v>0.1024421977794439</v>
      </c>
      <c r="DC677">
        <v>5.8008128198033256E-2</v>
      </c>
      <c r="DD6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77" t="str">
        <f>IF(TRIM(SW_base_final[[#This Row],[Neg]])="","blocked",SW_base_final[[#This Row],[Neg]])</f>
        <v>blocked</v>
      </c>
      <c r="DF677" t="str">
        <f>LEFT(SW_base_final[[#This Row],[date]],2)</f>
        <v/>
      </c>
      <c r="DG677" t="str">
        <f>MID(SW_base_final[[#This Row],[date]],4,2)</f>
        <v/>
      </c>
      <c r="DH677" t="str">
        <f>RIGHT(SW_base_final[[#This Row],[date]],4)</f>
        <v/>
      </c>
    </row>
    <row r="678" spans="1:112" x14ac:dyDescent="0.3">
      <c r="A678" s="6" t="s">
        <v>1935</v>
      </c>
      <c r="B678" s="6" t="s">
        <v>113</v>
      </c>
      <c r="C678" s="6" t="s">
        <v>114</v>
      </c>
      <c r="D678" s="6" t="s">
        <v>115</v>
      </c>
      <c r="E678" s="6" t="s">
        <v>116</v>
      </c>
      <c r="F678" s="6" t="s">
        <v>117</v>
      </c>
      <c r="G678" s="6" t="s">
        <v>118</v>
      </c>
      <c r="H678" s="1">
        <v>44161.630982407405</v>
      </c>
      <c r="I678" s="6" t="s">
        <v>145</v>
      </c>
      <c r="J678" s="6" t="s">
        <v>146</v>
      </c>
      <c r="K678" s="6" t="s">
        <v>119</v>
      </c>
      <c r="L678">
        <v>1.8482425823309252E-3</v>
      </c>
      <c r="M678">
        <v>7.7274198221962513E-3</v>
      </c>
      <c r="N678">
        <v>39</v>
      </c>
      <c r="O678">
        <v>544438003.99790943</v>
      </c>
      <c r="P678">
        <v>705760.68948378717</v>
      </c>
      <c r="Q678">
        <v>0.23092216636115287</v>
      </c>
      <c r="R678">
        <v>0.76907783363884707</v>
      </c>
      <c r="S678" s="7">
        <v>1.9791666666666668E-3</v>
      </c>
      <c r="T678">
        <v>9.4517172558657627</v>
      </c>
      <c r="U678">
        <v>0.41648729141616159</v>
      </c>
      <c r="V678" s="6" t="s">
        <v>117</v>
      </c>
      <c r="W678" s="6" t="s">
        <v>121</v>
      </c>
      <c r="X678" s="6" t="s">
        <v>130</v>
      </c>
      <c r="Y678" s="6" t="s">
        <v>327</v>
      </c>
      <c r="Z678" s="6" t="s">
        <v>180</v>
      </c>
      <c r="AA678">
        <v>0.10426277715134513</v>
      </c>
      <c r="AB678">
        <v>5.2582856694011024</v>
      </c>
      <c r="AC678">
        <v>0.10803574955196837</v>
      </c>
      <c r="AD678">
        <v>8.1893820720367891</v>
      </c>
      <c r="AE678">
        <v>0.10337555573566237</v>
      </c>
      <c r="AF678">
        <v>4.8199171128803062</v>
      </c>
      <c r="AG678">
        <v>227880411.57835871</v>
      </c>
      <c r="AH678">
        <v>9.971605131084682E-2</v>
      </c>
      <c r="AI678">
        <v>4.1530562278505085</v>
      </c>
      <c r="AJ678">
        <v>7.5155429882535207E-2</v>
      </c>
      <c r="AK678">
        <v>4.0656916025045797</v>
      </c>
      <c r="AL678">
        <v>0.1037038710837388</v>
      </c>
      <c r="AM678">
        <v>4.1671511569872957</v>
      </c>
      <c r="AN678">
        <v>0.19103343134031861</v>
      </c>
      <c r="AO678">
        <v>0.80896656865968131</v>
      </c>
      <c r="AP678">
        <v>7.553443397256757</v>
      </c>
      <c r="AQ678">
        <v>4112381646.5136566</v>
      </c>
      <c r="AR678">
        <v>0.11283259006562596</v>
      </c>
      <c r="AS678">
        <v>14.548346723425148</v>
      </c>
      <c r="AT678">
        <v>0.1244184430638462</v>
      </c>
      <c r="AU678">
        <v>14.701004709232578</v>
      </c>
      <c r="AV678">
        <v>0.10163782467876481</v>
      </c>
      <c r="AW678">
        <v>14.40067142968833</v>
      </c>
      <c r="AX678">
        <v>104005860.05579475</v>
      </c>
      <c r="AY678">
        <v>31120803.846042365</v>
      </c>
      <c r="AZ678" s="8">
        <v>6.030092592592593E-3</v>
      </c>
      <c r="BA678">
        <v>19.632843948701339</v>
      </c>
      <c r="BB678">
        <v>2041930820.2258883</v>
      </c>
      <c r="BC678">
        <v>0.36731206335933453</v>
      </c>
      <c r="BD678">
        <v>440432143.94211459</v>
      </c>
      <c r="BE678">
        <v>196759607.73231634</v>
      </c>
      <c r="BF678" s="8">
        <v>1.0185185185185184E-3</v>
      </c>
      <c r="BG678">
        <v>4.7009530407024185</v>
      </c>
      <c r="BH678">
        <v>2070450826.2877688</v>
      </c>
      <c r="BI678">
        <v>0.42809977692122131</v>
      </c>
      <c r="BJ678">
        <v>0.5671268725402171</v>
      </c>
      <c r="BK678">
        <v>3.0089230590469619E-3</v>
      </c>
      <c r="BL678">
        <v>3.2370261273594374E-2</v>
      </c>
      <c r="BM678">
        <v>0.18693697786892402</v>
      </c>
      <c r="BN678">
        <v>0.2077385003420284</v>
      </c>
      <c r="BO678">
        <v>1.6319844780712833E-3</v>
      </c>
      <c r="BP678">
        <v>1.1864804381180149E-3</v>
      </c>
      <c r="BQ678">
        <v>58984325.136008002</v>
      </c>
      <c r="BR678">
        <v>0.13656473456358431</v>
      </c>
      <c r="BS678">
        <v>11.479717840026797</v>
      </c>
      <c r="BT678">
        <v>312944.60660823667</v>
      </c>
      <c r="BU678">
        <v>-0.27409339299944413</v>
      </c>
      <c r="BV678">
        <v>8.4523348328823023</v>
      </c>
      <c r="BW678">
        <v>3366685.8478193888</v>
      </c>
      <c r="BX678">
        <v>0.14992585032157302</v>
      </c>
      <c r="BY678">
        <v>18.933143293195112</v>
      </c>
      <c r="BZ678">
        <v>19442477.541533578</v>
      </c>
      <c r="CA678">
        <v>9.5688381677829559E-2</v>
      </c>
      <c r="CB678">
        <v>5.1470696400187368</v>
      </c>
      <c r="CC678">
        <v>21605950.697693285</v>
      </c>
      <c r="CD678">
        <v>5.5955287344045201E-2</v>
      </c>
      <c r="CE678">
        <v>5.7760249389262146</v>
      </c>
      <c r="CF678">
        <v>169735.39384637188</v>
      </c>
      <c r="CG678">
        <v>0.18403387323007303</v>
      </c>
      <c r="CH678">
        <v>34.026824798287542</v>
      </c>
      <c r="CI678">
        <v>123400.5146255936</v>
      </c>
      <c r="CJ678">
        <v>-0.5221549752054766</v>
      </c>
      <c r="CK678">
        <v>2.7906795374790758</v>
      </c>
      <c r="CL678" s="6" t="s">
        <v>1936</v>
      </c>
      <c r="CM678" s="6" t="s">
        <v>1937</v>
      </c>
      <c r="CN678" s="6" t="s">
        <v>1938</v>
      </c>
      <c r="CO678" s="6" t="s">
        <v>331</v>
      </c>
      <c r="CP678" s="6" t="s">
        <v>130</v>
      </c>
      <c r="CQ678" s="6" t="s">
        <v>1939</v>
      </c>
      <c r="CR678" s="6" t="s">
        <v>176</v>
      </c>
      <c r="CS678" s="6" t="s">
        <v>177</v>
      </c>
      <c r="CT678" s="6"/>
      <c r="CU678" s="6"/>
      <c r="CV678">
        <v>0.5392168574862507</v>
      </c>
      <c r="CW678">
        <v>0.4607831425137493</v>
      </c>
      <c r="CX678">
        <v>0.34031777629846055</v>
      </c>
      <c r="CY678">
        <v>0.33858323568310522</v>
      </c>
      <c r="CZ678">
        <v>0.16308912895902275</v>
      </c>
      <c r="DA678">
        <v>8.3702195310382949E-2</v>
      </c>
      <c r="DB678">
        <v>4.9073957433265571E-2</v>
      </c>
      <c r="DC678">
        <v>2.5233706315762956E-2</v>
      </c>
      <c r="DD6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78" t="str">
        <f>IF(TRIM(SW_base_final[[#This Row],[Neg]])="","blocked",SW_base_final[[#This Row],[Neg]])</f>
        <v>blocked</v>
      </c>
      <c r="DF678" t="str">
        <f>LEFT(SW_base_final[[#This Row],[date]],2)</f>
        <v/>
      </c>
      <c r="DG678" t="str">
        <f>MID(SW_base_final[[#This Row],[date]],4,2)</f>
        <v/>
      </c>
      <c r="DH678" t="str">
        <f>RIGHT(SW_base_final[[#This Row],[date]],4)</f>
        <v/>
      </c>
    </row>
    <row r="679" spans="1:112" x14ac:dyDescent="0.3">
      <c r="A679" s="6" t="s">
        <v>1940</v>
      </c>
      <c r="B679" s="6" t="s">
        <v>1941</v>
      </c>
      <c r="C679" s="6" t="s">
        <v>736</v>
      </c>
      <c r="D679" s="6" t="s">
        <v>160</v>
      </c>
      <c r="E679" s="6" t="s">
        <v>170</v>
      </c>
      <c r="F679" s="6" t="s">
        <v>1942</v>
      </c>
      <c r="G679" s="6" t="s">
        <v>161</v>
      </c>
      <c r="H679" s="1">
        <v>44161.630982407405</v>
      </c>
      <c r="I679" s="6" t="s">
        <v>145</v>
      </c>
      <c r="J679" s="6" t="s">
        <v>146</v>
      </c>
      <c r="K679" s="6" t="s">
        <v>119</v>
      </c>
      <c r="L679">
        <v>1.8011821482426926E-3</v>
      </c>
      <c r="M679">
        <v>-4.010795247366386E-2</v>
      </c>
      <c r="N679">
        <v>20</v>
      </c>
      <c r="O679">
        <v>1552713360.5660183</v>
      </c>
      <c r="P679">
        <v>326162.80835721234</v>
      </c>
      <c r="Q679">
        <v>0.77710860397681158</v>
      </c>
      <c r="R679">
        <v>0.22289139602318842</v>
      </c>
      <c r="S679" s="7">
        <v>6.7129629629629631E-3</v>
      </c>
      <c r="T679">
        <v>6.8385030701023721</v>
      </c>
      <c r="U679">
        <v>0.38296329086405895</v>
      </c>
      <c r="V679" s="6" t="s">
        <v>120</v>
      </c>
      <c r="W679" s="6" t="s">
        <v>121</v>
      </c>
      <c r="X679" s="6" t="s">
        <v>130</v>
      </c>
      <c r="Y679" s="6" t="s">
        <v>327</v>
      </c>
      <c r="Z679" s="6" t="s">
        <v>180</v>
      </c>
      <c r="AA679">
        <v>3.9184337598094032E-2</v>
      </c>
      <c r="AB679">
        <v>0.22248303762923949</v>
      </c>
      <c r="AC679">
        <v>3.8577935132594776E-2</v>
      </c>
      <c r="AD679">
        <v>0.29371967096824037</v>
      </c>
      <c r="AE679">
        <v>4.063388118717759E-2</v>
      </c>
      <c r="AF679">
        <v>8.0539592858465126E-2</v>
      </c>
      <c r="AG679">
        <v>203499434.27143449</v>
      </c>
      <c r="AH679">
        <v>3.0122017839012249E-2</v>
      </c>
      <c r="AI679">
        <v>0.1479524370774461</v>
      </c>
      <c r="AJ679">
        <v>1.6282620363529565E-2</v>
      </c>
      <c r="AK679">
        <v>0.19090156227917454</v>
      </c>
      <c r="AL679">
        <v>3.8580776167107311E-2</v>
      </c>
      <c r="AM679">
        <v>0.1237143665870748</v>
      </c>
      <c r="AN679">
        <v>0.70463800526299303</v>
      </c>
      <c r="AO679">
        <v>0.29536199473700697</v>
      </c>
      <c r="AP679">
        <v>6.8245830532516116</v>
      </c>
      <c r="AQ679">
        <v>10596621287.076204</v>
      </c>
      <c r="AR679">
        <v>4.1146095707040864E-3</v>
      </c>
      <c r="AS679">
        <v>-6.4866035629759233E-3</v>
      </c>
      <c r="AT679">
        <v>-5.4644574305107163E-4</v>
      </c>
      <c r="AU679">
        <v>1.2894805360289752E-2</v>
      </c>
      <c r="AV679">
        <v>3.0178086958301931E-2</v>
      </c>
      <c r="AW679">
        <v>-9.9919685653508061E-2</v>
      </c>
      <c r="AX679">
        <v>1094100845.1344373</v>
      </c>
      <c r="AY679">
        <v>76159959.851662338</v>
      </c>
      <c r="AZ679" s="8">
        <v>8.1481481481481474E-3</v>
      </c>
      <c r="BA679">
        <v>8.1777995872673763</v>
      </c>
      <c r="BB679">
        <v>8947337439.769289</v>
      </c>
      <c r="BC679">
        <v>0.33592791102207548</v>
      </c>
      <c r="BD679">
        <v>458612515.43158072</v>
      </c>
      <c r="BE679">
        <v>127339474.41977213</v>
      </c>
      <c r="BF679" s="8">
        <v>3.2870370370370371E-3</v>
      </c>
      <c r="BG679">
        <v>3.5962469226441525</v>
      </c>
      <c r="BH679">
        <v>1649283847.306916</v>
      </c>
      <c r="BI679">
        <v>0.4951744650137771</v>
      </c>
      <c r="BJ679">
        <v>0.50265911422809517</v>
      </c>
      <c r="BK679">
        <v>5.9993524584688917E-3</v>
      </c>
      <c r="BL679">
        <v>7.8206133858544549E-3</v>
      </c>
      <c r="BM679">
        <v>1.7229651982380332E-2</v>
      </c>
      <c r="BN679">
        <v>0.46586491294640525</v>
      </c>
      <c r="BO679">
        <v>1.8329215057815957E-5</v>
      </c>
      <c r="BP679">
        <v>4.0802578373801189E-4</v>
      </c>
      <c r="BQ679">
        <v>549959241.75424778</v>
      </c>
      <c r="BR679">
        <v>3.3606839391061571E-2</v>
      </c>
      <c r="BS679">
        <v>0.15526663531777651</v>
      </c>
      <c r="BT679">
        <v>6563890.3894993179</v>
      </c>
      <c r="BU679">
        <v>-2.7607755301818138E-2</v>
      </c>
      <c r="BV679">
        <v>-4.1399679413118284E-2</v>
      </c>
      <c r="BW679">
        <v>8556531.6254982557</v>
      </c>
      <c r="BX679">
        <v>-6.1854640939570604E-2</v>
      </c>
      <c r="BY679">
        <v>0.10083326380911783</v>
      </c>
      <c r="BZ679">
        <v>18850958.973400105</v>
      </c>
      <c r="CA679">
        <v>9.4092058658166167E-3</v>
      </c>
      <c r="CB679">
        <v>-7.115019780395293E-2</v>
      </c>
      <c r="CC679">
        <v>509702713.09484893</v>
      </c>
      <c r="CD679">
        <v>4.7699629737277149E-2</v>
      </c>
      <c r="CE679">
        <v>0.52417959615871834</v>
      </c>
      <c r="CF679">
        <v>20053.990726153999</v>
      </c>
      <c r="CG679">
        <v>-7.7644070622590045E-3</v>
      </c>
      <c r="CH679">
        <v>-2.8279224104605261E-2</v>
      </c>
      <c r="CI679">
        <v>446420.93277336506</v>
      </c>
      <c r="CJ679">
        <v>0.412674912802248</v>
      </c>
      <c r="CK679">
        <v>0.44274777992142189</v>
      </c>
      <c r="CL679" s="6" t="s">
        <v>1943</v>
      </c>
      <c r="CM679" s="6" t="s">
        <v>1944</v>
      </c>
      <c r="CN679" s="6" t="s">
        <v>330</v>
      </c>
      <c r="CO679" s="6" t="s">
        <v>331</v>
      </c>
      <c r="CP679" s="6" t="s">
        <v>130</v>
      </c>
      <c r="CQ679" s="6" t="s">
        <v>389</v>
      </c>
      <c r="CR679" s="6" t="s">
        <v>240</v>
      </c>
      <c r="CS679" s="6" t="s">
        <v>517</v>
      </c>
      <c r="CT679" s="6" t="s">
        <v>1945</v>
      </c>
      <c r="CU679" s="6" t="s">
        <v>1946</v>
      </c>
      <c r="CV679">
        <v>0.69940657493982916</v>
      </c>
      <c r="CW679">
        <v>0.30059342506017084</v>
      </c>
      <c r="CX679">
        <v>0.28458967165661347</v>
      </c>
      <c r="CY679">
        <v>0.31845089193293247</v>
      </c>
      <c r="CZ679">
        <v>0.18385386993195549</v>
      </c>
      <c r="DA679">
        <v>0.1128564160167764</v>
      </c>
      <c r="DB679">
        <v>6.5253258233779809E-2</v>
      </c>
      <c r="DC679">
        <v>3.4995892227941833E-2</v>
      </c>
      <c r="DD6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79" t="str">
        <f>IF(TRIM(SW_base_final[[#This Row],[Neg]])="","blocked",SW_base_final[[#This Row],[Neg]])</f>
        <v>Negotiation</v>
      </c>
      <c r="DF679" t="str">
        <f>LEFT(SW_base_final[[#This Row],[date]],2)</f>
        <v>24</v>
      </c>
      <c r="DG679" t="str">
        <f>MID(SW_base_final[[#This Row],[date]],4,2)</f>
        <v>12</v>
      </c>
      <c r="DH679" t="str">
        <f>RIGHT(SW_base_final[[#This Row],[date]],4)</f>
        <v>2020</v>
      </c>
    </row>
    <row r="680" spans="1:112" x14ac:dyDescent="0.3">
      <c r="A680" s="6" t="s">
        <v>1947</v>
      </c>
      <c r="B680" s="6" t="s">
        <v>113</v>
      </c>
      <c r="C680" s="6" t="s">
        <v>114</v>
      </c>
      <c r="D680" s="6" t="s">
        <v>115</v>
      </c>
      <c r="E680" s="6" t="s">
        <v>116</v>
      </c>
      <c r="F680" s="6" t="s">
        <v>117</v>
      </c>
      <c r="G680" s="6" t="s">
        <v>118</v>
      </c>
      <c r="H680" s="1">
        <v>44161.630982407405</v>
      </c>
      <c r="I680" s="6" t="s">
        <v>116</v>
      </c>
      <c r="J680" s="6" t="s">
        <v>116</v>
      </c>
      <c r="K680" s="6" t="s">
        <v>119</v>
      </c>
      <c r="L680">
        <v>1.7911500149740355E-3</v>
      </c>
      <c r="M680">
        <v>-0.23377470928536837</v>
      </c>
      <c r="N680">
        <v>14983</v>
      </c>
      <c r="O680">
        <v>2859387.5378666427</v>
      </c>
      <c r="P680">
        <v>631885.37858990382</v>
      </c>
      <c r="Q680">
        <v>0.32849669289534433</v>
      </c>
      <c r="R680">
        <v>0.67150330710465567</v>
      </c>
      <c r="S680" s="7">
        <v>5.9490740740740745E-3</v>
      </c>
      <c r="T680">
        <v>6.9973687513770475</v>
      </c>
      <c r="U680">
        <v>0.49053214976529669</v>
      </c>
      <c r="V680" s="6" t="s">
        <v>117</v>
      </c>
      <c r="W680" s="6" t="s">
        <v>121</v>
      </c>
      <c r="X680" s="6" t="s">
        <v>1803</v>
      </c>
      <c r="Y680" s="6" t="s">
        <v>721</v>
      </c>
      <c r="Z680" s="6" t="s">
        <v>180</v>
      </c>
      <c r="AA680">
        <v>0.16661305871050325</v>
      </c>
      <c r="AB680">
        <v>-0.41078621961733319</v>
      </c>
      <c r="AC680">
        <v>0.16547834046122611</v>
      </c>
      <c r="AD680">
        <v>-0.3465037875950806</v>
      </c>
      <c r="AE680">
        <v>0.16718942424363181</v>
      </c>
      <c r="AF680">
        <v>-0.43878574953904081</v>
      </c>
      <c r="AG680">
        <v>698018.26329417212</v>
      </c>
      <c r="AH680">
        <v>8.2215980308731451E-2</v>
      </c>
      <c r="AI680">
        <v>-0.43742150409601144</v>
      </c>
      <c r="AJ680">
        <v>3.854716014415871E-2</v>
      </c>
      <c r="AK680">
        <v>-0.37171202930425251</v>
      </c>
      <c r="AL680">
        <v>0.10469349670452299</v>
      </c>
      <c r="AM680">
        <v>-0.46452169921128306</v>
      </c>
      <c r="AN680">
        <v>0.33651474647604973</v>
      </c>
      <c r="AO680">
        <v>0.66348525352395038</v>
      </c>
      <c r="AP680">
        <v>6.5989082942639232</v>
      </c>
      <c r="AQ680">
        <v>18868836.140143085</v>
      </c>
      <c r="AR680">
        <v>9.2936381192906259E-2</v>
      </c>
      <c r="AS680">
        <v>-0.27985550911515822</v>
      </c>
      <c r="AT680">
        <v>7.2804229397926967E-3</v>
      </c>
      <c r="AU680">
        <v>2.1257379873989457E-2</v>
      </c>
      <c r="AV680">
        <v>0.12394102089558157</v>
      </c>
      <c r="AW680">
        <v>-0.34272199954835636</v>
      </c>
      <c r="AX680">
        <v>962226.07238196896</v>
      </c>
      <c r="AY680">
        <v>227625.8563495714</v>
      </c>
      <c r="AZ680" s="8">
        <v>5.6134259259259262E-3</v>
      </c>
      <c r="BA680">
        <v>4.8031482776393268</v>
      </c>
      <c r="BB680">
        <v>4621714.5022611087</v>
      </c>
      <c r="BC680">
        <v>0.52425064559516887</v>
      </c>
      <c r="BD680">
        <v>1897161.4654846741</v>
      </c>
      <c r="BE680">
        <v>470392.40694460075</v>
      </c>
      <c r="BF680" s="8">
        <v>6.122685185185185E-3</v>
      </c>
      <c r="BG680">
        <v>7.5097043119849696</v>
      </c>
      <c r="BH680">
        <v>14247121.637881981</v>
      </c>
      <c r="BI680">
        <v>0.47343038146603539</v>
      </c>
      <c r="BJ680">
        <v>0.24001921892026357</v>
      </c>
      <c r="BK680">
        <v>2.6065251791750142E-4</v>
      </c>
      <c r="BL680">
        <v>0.26553052085348955</v>
      </c>
      <c r="BM680">
        <v>1.0761644382474156E-2</v>
      </c>
      <c r="BN680">
        <v>3.8424052099293025E-2</v>
      </c>
      <c r="BO680">
        <v>3.0041064922410148E-2</v>
      </c>
      <c r="BP680">
        <v>0.41496284630415209</v>
      </c>
      <c r="BQ680">
        <v>230905.27980144782</v>
      </c>
      <c r="BR680">
        <v>4.4101879717250103E-2</v>
      </c>
      <c r="BS680">
        <v>-0.12721556439518333</v>
      </c>
      <c r="BV680">
        <v>-0.8889508114875676</v>
      </c>
      <c r="BW680">
        <v>255447.87408823159</v>
      </c>
      <c r="BX680">
        <v>0.37857823838367399</v>
      </c>
      <c r="BY680">
        <v>3.8157717301374019</v>
      </c>
      <c r="BZ680">
        <v>10353.006390227383</v>
      </c>
      <c r="CA680">
        <v>-9.4228083210339375E-2</v>
      </c>
      <c r="CB680">
        <v>-1.6167704446259923E-2</v>
      </c>
      <c r="CC680">
        <v>36965.025305078278</v>
      </c>
      <c r="CD680">
        <v>-3.0573797099455735E-3</v>
      </c>
      <c r="CE680">
        <v>0.7160578538233775</v>
      </c>
      <c r="CF680">
        <v>28900.35444931177</v>
      </c>
      <c r="CG680">
        <v>2.3617076045683527E-2</v>
      </c>
      <c r="CH680">
        <v>0.37524514788175956</v>
      </c>
      <c r="CI680">
        <v>399205.99926998635</v>
      </c>
      <c r="CJ680">
        <v>0.16719712037517742</v>
      </c>
      <c r="CK680">
        <v>-0.63673032336850754</v>
      </c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>
        <v>0.51859914847142508</v>
      </c>
      <c r="CW680">
        <v>0.48140085152857492</v>
      </c>
      <c r="CX680">
        <v>0.23132550276136735</v>
      </c>
      <c r="CY680">
        <v>0.38521817247129098</v>
      </c>
      <c r="CZ680">
        <v>0.20821235217380055</v>
      </c>
      <c r="DA680">
        <v>9.3905733563656779E-2</v>
      </c>
      <c r="DB680">
        <v>5.2639857055879175E-2</v>
      </c>
      <c r="DC680">
        <v>2.8698381974004854E-2</v>
      </c>
      <c r="DD6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80" t="str">
        <f>IF(TRIM(SW_base_final[[#This Row],[Neg]])="","blocked",SW_base_final[[#This Row],[Neg]])</f>
        <v>blocked</v>
      </c>
      <c r="DF680" t="str">
        <f>LEFT(SW_base_final[[#This Row],[date]],2)</f>
        <v/>
      </c>
      <c r="DG680" t="str">
        <f>MID(SW_base_final[[#This Row],[date]],4,2)</f>
        <v/>
      </c>
      <c r="DH680" t="str">
        <f>RIGHT(SW_base_final[[#This Row],[date]],4)</f>
        <v/>
      </c>
    </row>
    <row r="681" spans="1:112" x14ac:dyDescent="0.3">
      <c r="A681" s="6" t="s">
        <v>1948</v>
      </c>
      <c r="B681" s="6" t="s">
        <v>113</v>
      </c>
      <c r="C681" s="6" t="s">
        <v>114</v>
      </c>
      <c r="D681" s="6" t="s">
        <v>115</v>
      </c>
      <c r="E681" s="6" t="s">
        <v>116</v>
      </c>
      <c r="F681" s="6" t="s">
        <v>117</v>
      </c>
      <c r="G681" s="6" t="s">
        <v>118</v>
      </c>
      <c r="H681" s="1">
        <v>44161.630982407405</v>
      </c>
      <c r="I681" s="6" t="s">
        <v>116</v>
      </c>
      <c r="J681" s="6" t="s">
        <v>116</v>
      </c>
      <c r="K681" s="6" t="s">
        <v>119</v>
      </c>
      <c r="L681">
        <v>1.7862581576676107E-3</v>
      </c>
      <c r="M681">
        <v>-2.9289890002941649E-2</v>
      </c>
      <c r="N681">
        <v>15970</v>
      </c>
      <c r="O681">
        <v>3029430.6160546476</v>
      </c>
      <c r="P681">
        <v>201510.51282645625</v>
      </c>
      <c r="Q681">
        <v>0.62493402735642534</v>
      </c>
      <c r="R681">
        <v>0.37506597264357466</v>
      </c>
      <c r="S681" s="7">
        <v>3.7731481481481483E-3</v>
      </c>
      <c r="T681">
        <v>6.0726823757288564</v>
      </c>
      <c r="U681">
        <v>0.1991305048211644</v>
      </c>
      <c r="V681" s="6" t="s">
        <v>120</v>
      </c>
      <c r="W681" s="6" t="s">
        <v>121</v>
      </c>
      <c r="X681" s="6" t="s">
        <v>1803</v>
      </c>
      <c r="Y681" s="6" t="s">
        <v>1949</v>
      </c>
      <c r="Z681" s="6" t="s">
        <v>180</v>
      </c>
      <c r="AA681">
        <v>3.4417273282276728E-2</v>
      </c>
      <c r="AB681">
        <v>-2.5998916565232011E-2</v>
      </c>
      <c r="AC681">
        <v>4.924230614828029E-2</v>
      </c>
      <c r="AD681">
        <v>2.6135629969924246E-2</v>
      </c>
      <c r="AE681">
        <v>1.4504632735242495E-2</v>
      </c>
      <c r="AF681">
        <v>-9.0210958716486878E-2</v>
      </c>
      <c r="AG681">
        <v>278704.04315551661</v>
      </c>
      <c r="AH681">
        <v>4.7770542782209047E-2</v>
      </c>
      <c r="AI681">
        <v>1.0562347061259025E-2</v>
      </c>
      <c r="AJ681">
        <v>6.8621020682996914E-2</v>
      </c>
      <c r="AK681">
        <v>7.8887829040807489E-2</v>
      </c>
      <c r="AL681">
        <v>2.4824080295717588E-2</v>
      </c>
      <c r="AM681">
        <v>-5.790378440794608E-2</v>
      </c>
      <c r="AN681">
        <v>0.58144435114863502</v>
      </c>
      <c r="AO681">
        <v>0.41855564885136493</v>
      </c>
      <c r="AP681">
        <v>6.1729873857725064</v>
      </c>
      <c r="AQ681">
        <v>18700636.978978373</v>
      </c>
      <c r="AR681">
        <v>0.11909531927505346</v>
      </c>
      <c r="AS681">
        <v>-3.2849723841430922E-2</v>
      </c>
      <c r="AT681">
        <v>0.14894315612756581</v>
      </c>
      <c r="AU681">
        <v>7.3271772918676259E-2</v>
      </c>
      <c r="AV681">
        <v>7.1656371043361089E-2</v>
      </c>
      <c r="AW681">
        <v>-0.1723034123669579</v>
      </c>
      <c r="AX681">
        <v>1761445.3189017042</v>
      </c>
      <c r="AY681">
        <v>148926.76913251469</v>
      </c>
      <c r="AZ681" s="8">
        <v>4.6296296296296294E-3</v>
      </c>
      <c r="BA681">
        <v>6.6903448939384909</v>
      </c>
      <c r="BB681">
        <v>11784676.695265872</v>
      </c>
      <c r="BC681">
        <v>0.1927570233846217</v>
      </c>
      <c r="BD681">
        <v>1267985.2971529432</v>
      </c>
      <c r="BE681">
        <v>129777.27402300191</v>
      </c>
      <c r="BF681" s="8">
        <v>2.5925925925925925E-3</v>
      </c>
      <c r="BG681">
        <v>5.4542905972499636</v>
      </c>
      <c r="BH681">
        <v>6915960.2837124988</v>
      </c>
      <c r="BI681">
        <v>0.20798434489857898</v>
      </c>
      <c r="BJ681">
        <v>0.93772620745238044</v>
      </c>
      <c r="BK681">
        <v>6.4904745283200357E-3</v>
      </c>
      <c r="BL681">
        <v>1.1829783282683796E-3</v>
      </c>
      <c r="BM681">
        <v>7.6349867907899759E-3</v>
      </c>
      <c r="BN681">
        <v>4.6965352900241022E-2</v>
      </c>
      <c r="BQ681">
        <v>1650896.100242428</v>
      </c>
      <c r="BR681">
        <v>5.597158903047017E-2</v>
      </c>
      <c r="BS681">
        <v>1.6684023119917901E-2</v>
      </c>
      <c r="BT681">
        <v>11426.681906051444</v>
      </c>
      <c r="BU681">
        <v>0.12199229492922137</v>
      </c>
      <c r="BV681">
        <v>0.51592516358947926</v>
      </c>
      <c r="BX681">
        <v>0.35006950321674979</v>
      </c>
      <c r="BY681">
        <v>8.3190424900760895E-2</v>
      </c>
      <c r="BZ681">
        <v>13441.631275894255</v>
      </c>
      <c r="CA681">
        <v>-0.45797372155089344</v>
      </c>
      <c r="CB681">
        <v>-0.4254137442140109</v>
      </c>
      <c r="CC681">
        <v>82683.961835901529</v>
      </c>
      <c r="CD681">
        <v>5.5694274337961813E-2</v>
      </c>
      <c r="CE681">
        <v>0.42686037178114633</v>
      </c>
      <c r="CL681" s="6" t="s">
        <v>1950</v>
      </c>
      <c r="CM681" s="6" t="s">
        <v>1951</v>
      </c>
      <c r="CN681" s="6" t="s">
        <v>1854</v>
      </c>
      <c r="CO681" s="6"/>
      <c r="CP681" s="6" t="s">
        <v>1803</v>
      </c>
      <c r="CQ681" s="6" t="s">
        <v>1952</v>
      </c>
      <c r="CR681" s="6"/>
      <c r="CS681" s="6"/>
      <c r="CT681" s="6" t="s">
        <v>1953</v>
      </c>
      <c r="CU681" s="6" t="s">
        <v>1954</v>
      </c>
      <c r="CV681">
        <v>0.53784594665775265</v>
      </c>
      <c r="CW681">
        <v>0.46215405334224735</v>
      </c>
      <c r="CX681">
        <v>0.1529972850253094</v>
      </c>
      <c r="CY681">
        <v>0.34074118032891998</v>
      </c>
      <c r="CZ681">
        <v>0.25072233931955473</v>
      </c>
      <c r="DA681">
        <v>0.1356312764934734</v>
      </c>
      <c r="DB681">
        <v>7.6293809690822154E-2</v>
      </c>
      <c r="DC681">
        <v>4.3614109141920196E-2</v>
      </c>
      <c r="DD6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81" t="str">
        <f>IF(TRIM(SW_base_final[[#This Row],[Neg]])="","blocked",SW_base_final[[#This Row],[Neg]])</f>
        <v>blocked</v>
      </c>
      <c r="DF681" t="str">
        <f>LEFT(SW_base_final[[#This Row],[date]],2)</f>
        <v/>
      </c>
      <c r="DG681" t="str">
        <f>MID(SW_base_final[[#This Row],[date]],4,2)</f>
        <v/>
      </c>
      <c r="DH681" t="str">
        <f>RIGHT(SW_base_final[[#This Row],[date]],4)</f>
        <v/>
      </c>
    </row>
    <row r="682" spans="1:112" x14ac:dyDescent="0.3">
      <c r="A682" s="6" t="s">
        <v>1955</v>
      </c>
      <c r="B682" s="6" t="s">
        <v>113</v>
      </c>
      <c r="C682" s="6" t="s">
        <v>114</v>
      </c>
      <c r="D682" s="6" t="s">
        <v>115</v>
      </c>
      <c r="E682" s="6" t="s">
        <v>116</v>
      </c>
      <c r="F682" s="6" t="s">
        <v>117</v>
      </c>
      <c r="G682" s="6" t="s">
        <v>118</v>
      </c>
      <c r="H682" s="1">
        <v>44161.630982407405</v>
      </c>
      <c r="I682" s="6" t="s">
        <v>116</v>
      </c>
      <c r="J682" s="6" t="s">
        <v>116</v>
      </c>
      <c r="K682" s="6" t="s">
        <v>119</v>
      </c>
      <c r="L682">
        <v>1.7729713571761484E-3</v>
      </c>
      <c r="M682">
        <v>-0.12862442808510269</v>
      </c>
      <c r="N682">
        <v>27034</v>
      </c>
      <c r="O682">
        <v>2354296.6779734851</v>
      </c>
      <c r="P682">
        <v>598519.58322180936</v>
      </c>
      <c r="Q682">
        <v>0.23442866616439773</v>
      </c>
      <c r="R682">
        <v>0.76557133383560227</v>
      </c>
      <c r="S682" s="7">
        <v>1.8171296296296297E-3</v>
      </c>
      <c r="T682">
        <v>2.5157847410711578</v>
      </c>
      <c r="U682">
        <v>0.64460810792200163</v>
      </c>
      <c r="V682" s="6" t="s">
        <v>117</v>
      </c>
      <c r="W682" s="6" t="s">
        <v>121</v>
      </c>
      <c r="X682" s="6" t="s">
        <v>1803</v>
      </c>
      <c r="Y682" s="6" t="s">
        <v>205</v>
      </c>
      <c r="Z682" s="6" t="s">
        <v>124</v>
      </c>
      <c r="AA682">
        <v>-5.4015459335693072E-2</v>
      </c>
      <c r="AB682">
        <v>-6.0741145540629482E-2</v>
      </c>
      <c r="AC682">
        <v>-5.331875251770779E-2</v>
      </c>
      <c r="AD682">
        <v>3.6811900953773069E-2</v>
      </c>
      <c r="AE682">
        <v>-5.4222853638288493E-2</v>
      </c>
      <c r="AF682">
        <v>-8.6355294146587935E-2</v>
      </c>
      <c r="AG682">
        <v>613334.54065687128</v>
      </c>
      <c r="AH682">
        <v>-4.9378113394543011E-2</v>
      </c>
      <c r="AI682">
        <v>8.9871824170177916E-2</v>
      </c>
      <c r="AJ682">
        <v>-4.3838547307658904E-2</v>
      </c>
      <c r="AK682">
        <v>0.3406121346649682</v>
      </c>
      <c r="AL682">
        <v>-5.1250019619791476E-2</v>
      </c>
      <c r="AM682">
        <v>2.4608843441235262E-2</v>
      </c>
      <c r="AN682">
        <v>0.22956176185146118</v>
      </c>
      <c r="AO682">
        <v>0.77043823814853885</v>
      </c>
      <c r="AP682">
        <v>2.4561676201615952</v>
      </c>
      <c r="AQ682">
        <v>5782547.2686924841</v>
      </c>
      <c r="AR682">
        <v>-5.7057052332014302E-2</v>
      </c>
      <c r="AS682">
        <v>6.3091116904527622E-2</v>
      </c>
      <c r="AT682">
        <v>-7.6987568516250326E-2</v>
      </c>
      <c r="AU682">
        <v>-0.1448512166696827</v>
      </c>
      <c r="AV682">
        <v>-5.0885811539514214E-2</v>
      </c>
      <c r="AW682">
        <v>0.14708337281544703</v>
      </c>
      <c r="AX682">
        <v>540456.49331663537</v>
      </c>
      <c r="AY682">
        <v>155811.83543795688</v>
      </c>
      <c r="AZ682" s="8">
        <v>2.8935185185185184E-3</v>
      </c>
      <c r="BA682">
        <v>2.4761864144501802</v>
      </c>
      <c r="BB682">
        <v>1338271.0263520372</v>
      </c>
      <c r="BC682">
        <v>0.55437696518654689</v>
      </c>
      <c r="BD682">
        <v>1813840.1846568498</v>
      </c>
      <c r="BE682">
        <v>457522.70521891437</v>
      </c>
      <c r="BF682" s="8">
        <v>1.4930555555555556E-3</v>
      </c>
      <c r="BG682">
        <v>2.4502027686530909</v>
      </c>
      <c r="BH682">
        <v>4444276.2423404474</v>
      </c>
      <c r="BI682">
        <v>0.67149361161922094</v>
      </c>
      <c r="BJ682">
        <v>0.31698526432385238</v>
      </c>
      <c r="BK682">
        <v>9.7621997844379235E-3</v>
      </c>
      <c r="BL682">
        <v>1.2886784542827665E-2</v>
      </c>
      <c r="BM682">
        <v>0.41731439653300501</v>
      </c>
      <c r="BN682">
        <v>0.24305135481587681</v>
      </c>
      <c r="BQ682">
        <v>171204.56016077957</v>
      </c>
      <c r="BR682">
        <v>-0.13073201886630004</v>
      </c>
      <c r="BS682">
        <v>-0.25456286908468473</v>
      </c>
      <c r="BT682">
        <v>5272.5893232336857</v>
      </c>
      <c r="BU682">
        <v>0.76134699278560958</v>
      </c>
      <c r="BV682">
        <v>-0.51112068732571692</v>
      </c>
      <c r="BW682">
        <v>6960.185623289638</v>
      </c>
      <c r="BX682">
        <v>0.51298021564320417</v>
      </c>
      <c r="BY682">
        <v>0.29929533779844641</v>
      </c>
      <c r="BZ682">
        <v>225392.58365713918</v>
      </c>
      <c r="CA682">
        <v>-7.9510221246739343E-2</v>
      </c>
      <c r="CB682">
        <v>0.38413725201740823</v>
      </c>
      <c r="CC682">
        <v>131272.66463472194</v>
      </c>
      <c r="CD682">
        <v>8.219072365730562E-2</v>
      </c>
      <c r="CE682">
        <v>0.16732376785637415</v>
      </c>
      <c r="CL682" s="6" t="s">
        <v>1956</v>
      </c>
      <c r="CM682" s="6" t="s">
        <v>1957</v>
      </c>
      <c r="CN682" s="6" t="s">
        <v>1958</v>
      </c>
      <c r="CO682" s="6"/>
      <c r="CP682" s="6" t="s">
        <v>1803</v>
      </c>
      <c r="CQ682" s="6"/>
      <c r="CR682" s="6"/>
      <c r="CS682" s="6"/>
      <c r="CT682" s="6" t="s">
        <v>1959</v>
      </c>
      <c r="CU682" s="6"/>
      <c r="CV682">
        <v>0.41607225465598746</v>
      </c>
      <c r="CW682">
        <v>0.58392774534401259</v>
      </c>
      <c r="CX682">
        <v>0.14697368550719858</v>
      </c>
      <c r="CY682">
        <v>0.32727977504440081</v>
      </c>
      <c r="CZ682">
        <v>0.25395453210513064</v>
      </c>
      <c r="DA682">
        <v>0.14084097206067922</v>
      </c>
      <c r="DB682">
        <v>8.2584377099061246E-2</v>
      </c>
      <c r="DC682">
        <v>4.8366658183529219E-2</v>
      </c>
      <c r="DD6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82" t="str">
        <f>IF(TRIM(SW_base_final[[#This Row],[Neg]])="","blocked",SW_base_final[[#This Row],[Neg]])</f>
        <v>blocked</v>
      </c>
      <c r="DF682" t="str">
        <f>LEFT(SW_base_final[[#This Row],[date]],2)</f>
        <v/>
      </c>
      <c r="DG682" t="str">
        <f>MID(SW_base_final[[#This Row],[date]],4,2)</f>
        <v/>
      </c>
      <c r="DH682" t="str">
        <f>RIGHT(SW_base_final[[#This Row],[date]],4)</f>
        <v/>
      </c>
    </row>
    <row r="683" spans="1:112" x14ac:dyDescent="0.3">
      <c r="A683" s="6" t="s">
        <v>1960</v>
      </c>
      <c r="B683" s="6" t="s">
        <v>113</v>
      </c>
      <c r="C683" s="6" t="s">
        <v>114</v>
      </c>
      <c r="D683" s="6" t="s">
        <v>115</v>
      </c>
      <c r="E683" s="6" t="s">
        <v>116</v>
      </c>
      <c r="F683" s="6" t="s">
        <v>117</v>
      </c>
      <c r="G683" s="6" t="s">
        <v>118</v>
      </c>
      <c r="H683" s="1">
        <v>44161.630982407405</v>
      </c>
      <c r="I683" s="6" t="s">
        <v>145</v>
      </c>
      <c r="J683" s="6" t="s">
        <v>146</v>
      </c>
      <c r="K683" s="6" t="s">
        <v>119</v>
      </c>
      <c r="L683">
        <v>1.7427682161633737E-3</v>
      </c>
      <c r="M683">
        <v>-2.8950132682348327E-2</v>
      </c>
      <c r="N683">
        <v>25</v>
      </c>
      <c r="O683">
        <v>1211875679.5684571</v>
      </c>
      <c r="P683">
        <v>362174.92408062174</v>
      </c>
      <c r="Q683">
        <v>0.88249797843109823</v>
      </c>
      <c r="R683">
        <v>0.11750202156890177</v>
      </c>
      <c r="S683" s="7">
        <v>5.1041666666666666E-3</v>
      </c>
      <c r="T683">
        <v>5.8184434217464878</v>
      </c>
      <c r="U683">
        <v>0.28890495741742883</v>
      </c>
      <c r="V683" s="6" t="s">
        <v>120</v>
      </c>
      <c r="W683" s="6" t="s">
        <v>121</v>
      </c>
      <c r="X683" s="6" t="s">
        <v>130</v>
      </c>
      <c r="Y683" s="6" t="s">
        <v>327</v>
      </c>
      <c r="Z683" s="6" t="s">
        <v>180</v>
      </c>
      <c r="AA683">
        <v>2.9362453773157604E-2</v>
      </c>
      <c r="AB683">
        <v>0.24296477230963154</v>
      </c>
      <c r="AC683">
        <v>2.6926773856116526E-2</v>
      </c>
      <c r="AD683">
        <v>0.27085211219981775</v>
      </c>
      <c r="AE683">
        <v>3.9133498372531994E-2</v>
      </c>
      <c r="AF683">
        <v>0.14348570043520814</v>
      </c>
      <c r="AG683">
        <v>245937021.0121733</v>
      </c>
      <c r="AH683">
        <v>2.0363742886930103E-2</v>
      </c>
      <c r="AI683">
        <v>9.6012872796658044E-2</v>
      </c>
      <c r="AJ683">
        <v>3.8678065717303589E-3</v>
      </c>
      <c r="AK683">
        <v>3.9599128569325348E-2</v>
      </c>
      <c r="AL683">
        <v>3.5054681370388918E-2</v>
      </c>
      <c r="AM683">
        <v>0.14991039761429081</v>
      </c>
      <c r="AN683">
        <v>0.79857002728323434</v>
      </c>
      <c r="AO683">
        <v>0.20142997271676555</v>
      </c>
      <c r="AP683">
        <v>6.5334841500732477</v>
      </c>
      <c r="AQ683">
        <v>7917770544.3197641</v>
      </c>
      <c r="AR683">
        <v>1.0057592610274613E-2</v>
      </c>
      <c r="AS683">
        <v>0.16199292312909308</v>
      </c>
      <c r="AT683">
        <v>7.6808134678059137E-3</v>
      </c>
      <c r="AU683">
        <v>0.1784517296556587</v>
      </c>
      <c r="AV683">
        <v>3.2633510526672849E-2</v>
      </c>
      <c r="AW683">
        <v>2.8808223988094905E-2</v>
      </c>
      <c r="AX683">
        <v>967767594.49687147</v>
      </c>
      <c r="AY683">
        <v>113978542.80758914</v>
      </c>
      <c r="AZ683" s="8">
        <v>6.053240740740741E-3</v>
      </c>
      <c r="BA683">
        <v>7.3847638392246679</v>
      </c>
      <c r="BB683">
        <v>7146735136.6139383</v>
      </c>
      <c r="BC683">
        <v>0.24333143515783706</v>
      </c>
      <c r="BD683">
        <v>244108085.07158598</v>
      </c>
      <c r="BE683">
        <v>131958478.20458415</v>
      </c>
      <c r="BF683" s="8">
        <v>1.3541666666666667E-3</v>
      </c>
      <c r="BG683">
        <v>3.1585820169770904</v>
      </c>
      <c r="BH683">
        <v>771035407.70582521</v>
      </c>
      <c r="BI683">
        <v>0.46958139014181366</v>
      </c>
      <c r="BJ683">
        <v>0.72240366213828033</v>
      </c>
      <c r="BK683">
        <v>2.3496035339816774E-2</v>
      </c>
      <c r="BL683">
        <v>2.0342626055794531E-2</v>
      </c>
      <c r="BM683">
        <v>9.6119635713906894E-3</v>
      </c>
      <c r="BN683">
        <v>0.22214143594341604</v>
      </c>
      <c r="BO683">
        <v>7.7416998931944495E-4</v>
      </c>
      <c r="BP683">
        <v>1.2301069619822E-3</v>
      </c>
      <c r="BQ683">
        <v>699118854.36329412</v>
      </c>
      <c r="BR683">
        <v>3.5911531111389339E-2</v>
      </c>
      <c r="BS683">
        <v>0.32449921786723301</v>
      </c>
      <c r="BT683">
        <v>22738701.601027958</v>
      </c>
      <c r="BU683">
        <v>-4.8286094962009418E-2</v>
      </c>
      <c r="BV683">
        <v>0.11642654473610725</v>
      </c>
      <c r="BW683">
        <v>19686934.283765651</v>
      </c>
      <c r="BX683">
        <v>-3.5724325944259561E-2</v>
      </c>
      <c r="BY683">
        <v>0.18456551869040294</v>
      </c>
      <c r="BZ683">
        <v>9302146.8638763241</v>
      </c>
      <c r="CA683">
        <v>-9.101831258805837E-2</v>
      </c>
      <c r="CB683">
        <v>-8.5269304207878593E-2</v>
      </c>
      <c r="CC683">
        <v>214981283.10104057</v>
      </c>
      <c r="CD683">
        <v>1.7970600397836156E-2</v>
      </c>
      <c r="CE683">
        <v>0.16654879344289197</v>
      </c>
      <c r="CF683">
        <v>749216.62829534779</v>
      </c>
      <c r="CG683">
        <v>4.9071520062164309E-2</v>
      </c>
      <c r="CH683">
        <v>-0.35671121473185985</v>
      </c>
      <c r="CI683">
        <v>1190457.6555713681</v>
      </c>
      <c r="CJ683">
        <v>0.11605022409350019</v>
      </c>
      <c r="CK683">
        <v>0.11753222441932176</v>
      </c>
      <c r="CL683" s="6" t="s">
        <v>1961</v>
      </c>
      <c r="CM683" s="6" t="s">
        <v>1962</v>
      </c>
      <c r="CN683" s="6" t="s">
        <v>1907</v>
      </c>
      <c r="CO683" s="6" t="s">
        <v>331</v>
      </c>
      <c r="CP683" s="6" t="s">
        <v>130</v>
      </c>
      <c r="CQ683" s="6" t="s">
        <v>1963</v>
      </c>
      <c r="CR683" s="6" t="s">
        <v>272</v>
      </c>
      <c r="CS683" s="6" t="s">
        <v>273</v>
      </c>
      <c r="CT683" s="6" t="s">
        <v>1964</v>
      </c>
      <c r="CU683" s="6" t="s">
        <v>1965</v>
      </c>
      <c r="CV683">
        <v>0.54927057860948492</v>
      </c>
      <c r="CW683">
        <v>0.45072942139051508</v>
      </c>
      <c r="CX683">
        <v>0.19760772463224191</v>
      </c>
      <c r="CY683">
        <v>0.33074769828613287</v>
      </c>
      <c r="CZ683">
        <v>0.21211420104204737</v>
      </c>
      <c r="DA683">
        <v>0.13212696902679499</v>
      </c>
      <c r="DB683">
        <v>8.2180181880868619E-2</v>
      </c>
      <c r="DC683">
        <v>4.5223225131914152E-2</v>
      </c>
      <c r="DD6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83" t="str">
        <f>IF(TRIM(SW_base_final[[#This Row],[Neg]])="","blocked",SW_base_final[[#This Row],[Neg]])</f>
        <v>blocked</v>
      </c>
      <c r="DF683" t="str">
        <f>LEFT(SW_base_final[[#This Row],[date]],2)</f>
        <v/>
      </c>
      <c r="DG683" t="str">
        <f>MID(SW_base_final[[#This Row],[date]],4,2)</f>
        <v/>
      </c>
      <c r="DH683" t="str">
        <f>RIGHT(SW_base_final[[#This Row],[date]],4)</f>
        <v/>
      </c>
    </row>
    <row r="684" spans="1:112" x14ac:dyDescent="0.3">
      <c r="A684" s="6" t="s">
        <v>1966</v>
      </c>
      <c r="B684" s="6" t="s">
        <v>1967</v>
      </c>
      <c r="C684" s="6" t="s">
        <v>169</v>
      </c>
      <c r="D684" s="6" t="s">
        <v>160</v>
      </c>
      <c r="E684" s="6" t="s">
        <v>170</v>
      </c>
      <c r="F684" s="6" t="s">
        <v>1968</v>
      </c>
      <c r="G684" s="6" t="s">
        <v>161</v>
      </c>
      <c r="H684" s="1">
        <v>44161.630982407405</v>
      </c>
      <c r="I684" s="6" t="s">
        <v>116</v>
      </c>
      <c r="J684" s="6" t="s">
        <v>116</v>
      </c>
      <c r="K684" s="6" t="s">
        <v>119</v>
      </c>
      <c r="L684">
        <v>1.7201548856847367E-3</v>
      </c>
      <c r="M684">
        <v>4.0043105786249512E-2</v>
      </c>
      <c r="N684">
        <v>18343</v>
      </c>
      <c r="O684">
        <v>2526389.1078379261</v>
      </c>
      <c r="P684">
        <v>897531.04551705928</v>
      </c>
      <c r="Q684">
        <v>0.5563201641304093</v>
      </c>
      <c r="R684">
        <v>0.4436798358695907</v>
      </c>
      <c r="S684" s="7">
        <v>2.9976851851851853E-3</v>
      </c>
      <c r="T684">
        <v>4.5575932100311931</v>
      </c>
      <c r="U684">
        <v>0.43927102508169213</v>
      </c>
      <c r="V684" s="6" t="s">
        <v>117</v>
      </c>
      <c r="W684" s="6" t="s">
        <v>121</v>
      </c>
      <c r="X684" s="6" t="s">
        <v>1803</v>
      </c>
      <c r="Y684" s="6" t="s">
        <v>253</v>
      </c>
      <c r="Z684" s="6" t="s">
        <v>192</v>
      </c>
      <c r="AA684">
        <v>6.9692374440573968E-2</v>
      </c>
      <c r="AB684">
        <v>0.17398624059335188</v>
      </c>
      <c r="AC684">
        <v>7.1822079681935325E-2</v>
      </c>
      <c r="AD684">
        <v>0.36366985421376774</v>
      </c>
      <c r="AE684">
        <v>6.7038078694958703E-2</v>
      </c>
      <c r="AF684">
        <v>-1.2912031206113728E-4</v>
      </c>
      <c r="AG684">
        <v>970368.029706273</v>
      </c>
      <c r="AH684">
        <v>3.6604053907227208E-2</v>
      </c>
      <c r="AI684">
        <v>0.1098442765612202</v>
      </c>
      <c r="AJ684">
        <v>2.4373156864447409E-2</v>
      </c>
      <c r="AK684">
        <v>0.22881068635167501</v>
      </c>
      <c r="AL684">
        <v>4.6934978253877047E-2</v>
      </c>
      <c r="AM684">
        <v>2.7621540291794533E-2</v>
      </c>
      <c r="AN684">
        <v>0.55593222617822813</v>
      </c>
      <c r="AO684">
        <v>0.44406777382177193</v>
      </c>
      <c r="AP684">
        <v>4.4561865697709759</v>
      </c>
      <c r="AQ684">
        <v>11258061.212363042</v>
      </c>
      <c r="AR684">
        <v>5.7068662986551555E-2</v>
      </c>
      <c r="AS684">
        <v>9.5153487544576532E-2</v>
      </c>
      <c r="AT684">
        <v>4.1014149169593228E-2</v>
      </c>
      <c r="AU684">
        <v>0.20253146883281881</v>
      </c>
      <c r="AV684">
        <v>8.160473450759187E-2</v>
      </c>
      <c r="AW684">
        <v>-3.1990111791397768E-2</v>
      </c>
      <c r="AX684">
        <v>1404501.1209127656</v>
      </c>
      <c r="AY684">
        <v>439083.16958176997</v>
      </c>
      <c r="AZ684" s="8">
        <v>3.3912037037037036E-3</v>
      </c>
      <c r="BA684">
        <v>4.7717168429163985</v>
      </c>
      <c r="BB684">
        <v>6701881.6545544052</v>
      </c>
      <c r="BC684">
        <v>0.42682818238034603</v>
      </c>
      <c r="BD684">
        <v>1121887.9869251603</v>
      </c>
      <c r="BE684">
        <v>531284.86012450303</v>
      </c>
      <c r="BF684" s="8">
        <v>2.5115740740740741E-3</v>
      </c>
      <c r="BG684">
        <v>4.0611715348660509</v>
      </c>
      <c r="BH684">
        <v>4556179.5578086376</v>
      </c>
      <c r="BI684">
        <v>0.45484832577931295</v>
      </c>
      <c r="BJ684">
        <v>0.21741710436130535</v>
      </c>
      <c r="BK684">
        <v>7.431637173522335E-3</v>
      </c>
      <c r="BL684">
        <v>9.2827213669337775E-3</v>
      </c>
      <c r="BM684">
        <v>1.2423984960948174E-2</v>
      </c>
      <c r="BN684">
        <v>0.62588109023785266</v>
      </c>
      <c r="BO684">
        <v>0.12131932072493865</v>
      </c>
      <c r="BP684">
        <v>6.2441411744992344E-3</v>
      </c>
      <c r="BQ684">
        <v>305312.8481599738</v>
      </c>
      <c r="BR684">
        <v>0.15581999018096515</v>
      </c>
      <c r="BS684">
        <v>0.42081535694008809</v>
      </c>
      <c r="BT684">
        <v>10436.043284658244</v>
      </c>
      <c r="BU684">
        <v>0.31374916329198688</v>
      </c>
      <c r="BV684">
        <v>7.3544067568654947E-2</v>
      </c>
      <c r="BW684">
        <v>13035.469806019548</v>
      </c>
      <c r="BX684">
        <v>0.15879315599813548</v>
      </c>
      <c r="BY684">
        <v>0.44685568559403066</v>
      </c>
      <c r="BZ684">
        <v>17446.659705393722</v>
      </c>
      <c r="CA684">
        <v>0.27672043180903882</v>
      </c>
      <c r="CB684">
        <v>0.51597303980656561</v>
      </c>
      <c r="CC684">
        <v>878907.56723737041</v>
      </c>
      <c r="CD684">
        <v>3.6281940448760652E-2</v>
      </c>
      <c r="CE684">
        <v>0.42250442465514904</v>
      </c>
      <c r="CF684">
        <v>170365.37882415374</v>
      </c>
      <c r="CG684">
        <v>8.812813285644161E-2</v>
      </c>
      <c r="CH684">
        <v>8.1080672886962635E-2</v>
      </c>
      <c r="CI684">
        <v>8768.4753777753758</v>
      </c>
      <c r="CJ684">
        <v>0.14952247795285301</v>
      </c>
      <c r="CK684">
        <v>-2.6776650565908056E-2</v>
      </c>
      <c r="CL684" s="6" t="s">
        <v>1966</v>
      </c>
      <c r="CM684" s="6"/>
      <c r="CN684" s="6"/>
      <c r="CO684" s="6"/>
      <c r="CP684" s="6"/>
      <c r="CQ684" s="6"/>
      <c r="CR684" s="6"/>
      <c r="CS684" s="6"/>
      <c r="CT684" s="6"/>
      <c r="CU684" s="6"/>
      <c r="CV684">
        <v>0.62948995740521929</v>
      </c>
      <c r="CW684">
        <v>0.37051004259478071</v>
      </c>
      <c r="CX684">
        <v>0.19249321852117016</v>
      </c>
      <c r="CY684">
        <v>0.35794725556991847</v>
      </c>
      <c r="CZ684">
        <v>0.23941296985763336</v>
      </c>
      <c r="DA684">
        <v>0.11157573622685167</v>
      </c>
      <c r="DB684">
        <v>6.169143870565693E-2</v>
      </c>
      <c r="DC684">
        <v>3.687938111876933E-2</v>
      </c>
      <c r="DD6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84" t="str">
        <f>IF(TRIM(SW_base_final[[#This Row],[Neg]])="","blocked",SW_base_final[[#This Row],[Neg]])</f>
        <v>Negotiation</v>
      </c>
      <c r="DF684" t="str">
        <f>LEFT(SW_base_final[[#This Row],[date]],2)</f>
        <v>12</v>
      </c>
      <c r="DG684" t="str">
        <f>MID(SW_base_final[[#This Row],[date]],4,2)</f>
        <v>12</v>
      </c>
      <c r="DH684" t="str">
        <f>RIGHT(SW_base_final[[#This Row],[date]],4)</f>
        <v>2020</v>
      </c>
    </row>
    <row r="685" spans="1:112" x14ac:dyDescent="0.3">
      <c r="A685" s="6" t="s">
        <v>1969</v>
      </c>
      <c r="B685" s="6" t="s">
        <v>1970</v>
      </c>
      <c r="C685" s="6" t="s">
        <v>441</v>
      </c>
      <c r="D685" s="6" t="s">
        <v>160</v>
      </c>
      <c r="E685" s="6" t="s">
        <v>116</v>
      </c>
      <c r="F685" s="6" t="s">
        <v>117</v>
      </c>
      <c r="G685" s="6" t="s">
        <v>161</v>
      </c>
      <c r="H685" s="1">
        <v>44161.630982407405</v>
      </c>
      <c r="I685" s="6" t="s">
        <v>116</v>
      </c>
      <c r="J685" s="6" t="s">
        <v>116</v>
      </c>
      <c r="K685" s="6" t="s">
        <v>119</v>
      </c>
      <c r="L685">
        <v>1.6881015927843158E-3</v>
      </c>
      <c r="M685">
        <v>-0.14550988004141413</v>
      </c>
      <c r="N685">
        <v>27264</v>
      </c>
      <c r="O685">
        <v>2255419.7689883774</v>
      </c>
      <c r="P685">
        <v>553040.90866565704</v>
      </c>
      <c r="Q685">
        <v>0.44124489070479644</v>
      </c>
      <c r="R685">
        <v>0.55875510929520356</v>
      </c>
      <c r="S685" s="7">
        <v>2.4421296296296296E-3</v>
      </c>
      <c r="T685">
        <v>2.5034503892822899</v>
      </c>
      <c r="U685">
        <v>0.5294981721939418</v>
      </c>
      <c r="V685" s="6" t="s">
        <v>120</v>
      </c>
      <c r="W685" s="6"/>
      <c r="X685" s="6"/>
      <c r="Y685" s="6"/>
      <c r="Z685" s="6"/>
      <c r="AZ685" s="8"/>
      <c r="BF685" s="8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DD6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85" t="str">
        <f>IF(TRIM(SW_base_final[[#This Row],[Neg]])="","blocked",SW_base_final[[#This Row],[Neg]])</f>
        <v>blocked</v>
      </c>
      <c r="DF685" t="str">
        <f>LEFT(SW_base_final[[#This Row],[date]],2)</f>
        <v/>
      </c>
      <c r="DG685" t="str">
        <f>MID(SW_base_final[[#This Row],[date]],4,2)</f>
        <v/>
      </c>
      <c r="DH685" t="str">
        <f>RIGHT(SW_base_final[[#This Row],[date]],4)</f>
        <v/>
      </c>
    </row>
    <row r="686" spans="1:112" x14ac:dyDescent="0.3">
      <c r="A686" s="6" t="s">
        <v>1971</v>
      </c>
      <c r="B686" s="6" t="s">
        <v>1378</v>
      </c>
      <c r="C686" s="6" t="s">
        <v>654</v>
      </c>
      <c r="D686" s="6" t="s">
        <v>165</v>
      </c>
      <c r="E686" s="6" t="s">
        <v>116</v>
      </c>
      <c r="F686" s="6" t="s">
        <v>117</v>
      </c>
      <c r="G686" s="6" t="s">
        <v>166</v>
      </c>
      <c r="H686" s="1">
        <v>44161.630982407405</v>
      </c>
      <c r="I686" s="6" t="s">
        <v>116</v>
      </c>
      <c r="J686" s="6" t="s">
        <v>116</v>
      </c>
      <c r="K686" s="6" t="s">
        <v>119</v>
      </c>
      <c r="L686">
        <v>1.6162637017173153E-3</v>
      </c>
      <c r="M686">
        <v>-9.6291215597921906E-2</v>
      </c>
      <c r="N686">
        <v>15764</v>
      </c>
      <c r="O686">
        <v>2159439.4083468672</v>
      </c>
      <c r="P686">
        <v>785632.0888317941</v>
      </c>
      <c r="Q686">
        <v>0.41277778561154577</v>
      </c>
      <c r="R686">
        <v>0.58722221438845423</v>
      </c>
      <c r="S686" s="7">
        <v>1.6319444444444445E-3</v>
      </c>
      <c r="T686">
        <v>3.8215370583071575</v>
      </c>
      <c r="U686">
        <v>0.50131257364291471</v>
      </c>
      <c r="V686" s="6" t="s">
        <v>120</v>
      </c>
      <c r="W686" s="6"/>
      <c r="X686" s="6"/>
      <c r="Y686" s="6"/>
      <c r="Z686" s="6"/>
      <c r="AZ686" s="8"/>
      <c r="BF686" s="8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DD6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86" t="str">
        <f>IF(TRIM(SW_base_final[[#This Row],[Neg]])="","blocked",SW_base_final[[#This Row],[Neg]])</f>
        <v>blocked</v>
      </c>
      <c r="DF686" t="str">
        <f>LEFT(SW_base_final[[#This Row],[date]],2)</f>
        <v/>
      </c>
      <c r="DG686" t="str">
        <f>MID(SW_base_final[[#This Row],[date]],4,2)</f>
        <v/>
      </c>
      <c r="DH686" t="str">
        <f>RIGHT(SW_base_final[[#This Row],[date]],4)</f>
        <v/>
      </c>
    </row>
    <row r="687" spans="1:112" x14ac:dyDescent="0.3">
      <c r="A687" s="6" t="s">
        <v>1972</v>
      </c>
      <c r="B687" s="6" t="s">
        <v>113</v>
      </c>
      <c r="C687" s="6" t="s">
        <v>114</v>
      </c>
      <c r="D687" s="6" t="s">
        <v>115</v>
      </c>
      <c r="E687" s="6" t="s">
        <v>116</v>
      </c>
      <c r="F687" s="6" t="s">
        <v>117</v>
      </c>
      <c r="G687" s="6" t="s">
        <v>118</v>
      </c>
      <c r="H687" s="1">
        <v>44161.630982407405</v>
      </c>
      <c r="I687" s="6" t="s">
        <v>116</v>
      </c>
      <c r="J687" s="6" t="s">
        <v>116</v>
      </c>
      <c r="K687" s="6" t="s">
        <v>119</v>
      </c>
      <c r="L687">
        <v>1.5742106892320806E-3</v>
      </c>
      <c r="M687">
        <v>0.11184431866502391</v>
      </c>
      <c r="N687">
        <v>26774</v>
      </c>
      <c r="O687">
        <v>2016278.9670935886</v>
      </c>
      <c r="P687">
        <v>394068.85365587182</v>
      </c>
      <c r="Q687">
        <v>0.12236692260584627</v>
      </c>
      <c r="R687">
        <v>0.87763307739415375</v>
      </c>
      <c r="S687" s="7">
        <v>1.5972222222222223E-3</v>
      </c>
      <c r="T687">
        <v>3.6477822636730544</v>
      </c>
      <c r="U687">
        <v>0.33708107745134652</v>
      </c>
      <c r="V687" s="6" t="s">
        <v>117</v>
      </c>
      <c r="W687" s="6" t="s">
        <v>121</v>
      </c>
      <c r="X687" s="6" t="s">
        <v>1803</v>
      </c>
      <c r="Y687" s="6" t="s">
        <v>563</v>
      </c>
      <c r="Z687" s="6" t="s">
        <v>180</v>
      </c>
      <c r="AA687">
        <v>-4.3859606530941009E-2</v>
      </c>
      <c r="AB687">
        <v>-9.1567944132983414E-2</v>
      </c>
      <c r="AC687">
        <v>-6.2247460987847503E-2</v>
      </c>
      <c r="AD687">
        <v>-0.27778452395759612</v>
      </c>
      <c r="AE687">
        <v>-4.1259468819592859E-2</v>
      </c>
      <c r="AF687">
        <v>-5.79735265155088E-2</v>
      </c>
      <c r="AG687">
        <v>375243.02380950307</v>
      </c>
      <c r="AH687">
        <v>-5.491764327441373E-2</v>
      </c>
      <c r="AI687">
        <v>-0.13182050838341397</v>
      </c>
      <c r="AJ687">
        <v>-7.2079394359176208E-2</v>
      </c>
      <c r="AK687">
        <v>-0.25152376792107656</v>
      </c>
      <c r="AL687">
        <v>-4.9584416235082696E-2</v>
      </c>
      <c r="AM687">
        <v>-8.754482800642005E-2</v>
      </c>
      <c r="AN687">
        <v>0.12150440958378278</v>
      </c>
      <c r="AO687">
        <v>0.87849559041621728</v>
      </c>
      <c r="AP687">
        <v>3.4621939842835809</v>
      </c>
      <c r="AQ687">
        <v>6980748.9105089363</v>
      </c>
      <c r="AR687">
        <v>-9.3045121343190096E-2</v>
      </c>
      <c r="AS687">
        <v>-0.13394474922708299</v>
      </c>
      <c r="AT687">
        <v>-0.14490962530467433</v>
      </c>
      <c r="AU687">
        <v>-0.3369295064457033</v>
      </c>
      <c r="AV687">
        <v>-8.4203806061061703E-2</v>
      </c>
      <c r="AW687">
        <v>-8.9583509710890796E-2</v>
      </c>
      <c r="AX687">
        <v>244986.78545290584</v>
      </c>
      <c r="AY687">
        <v>87349.070391549292</v>
      </c>
      <c r="AZ687" s="8">
        <v>1.7708333333333332E-3</v>
      </c>
      <c r="BA687">
        <v>3.9126612385004886</v>
      </c>
      <c r="BB687">
        <v>958550.29938642005</v>
      </c>
      <c r="BC687">
        <v>0.31324783674706663</v>
      </c>
      <c r="BD687">
        <v>1771292.1816406834</v>
      </c>
      <c r="BE687">
        <v>287893.95341795374</v>
      </c>
      <c r="BF687" s="8">
        <v>1.5740740740740741E-3</v>
      </c>
      <c r="BG687">
        <v>3.3998900201458429</v>
      </c>
      <c r="BH687">
        <v>6022198.6111225169</v>
      </c>
      <c r="BI687">
        <v>0.34037744441304024</v>
      </c>
      <c r="BJ687">
        <v>0.45267644550717456</v>
      </c>
      <c r="BK687">
        <v>4.8487786732662004E-3</v>
      </c>
      <c r="BL687">
        <v>8.721801299623742E-3</v>
      </c>
      <c r="BM687">
        <v>5.0057038044885229E-3</v>
      </c>
      <c r="BN687">
        <v>0.52874727071544692</v>
      </c>
      <c r="BQ687">
        <v>110789.86752221339</v>
      </c>
      <c r="BR687">
        <v>2.3375948260968338E-2</v>
      </c>
      <c r="BS687">
        <v>-0.30272139897662931</v>
      </c>
      <c r="BU687">
        <v>0.46411108967174064</v>
      </c>
      <c r="BV687">
        <v>1.8340164413363453</v>
      </c>
      <c r="BX687">
        <v>-0.42273342188178142</v>
      </c>
      <c r="BY687">
        <v>-2.0194063879516388E-2</v>
      </c>
      <c r="CA687">
        <v>-0.2626044112317375</v>
      </c>
      <c r="CB687">
        <v>-0.62975354109655723</v>
      </c>
      <c r="CC687">
        <v>129407.74952331338</v>
      </c>
      <c r="CD687">
        <v>-0.11791869916732545</v>
      </c>
      <c r="CE687">
        <v>-0.25749457738416426</v>
      </c>
      <c r="CK687">
        <v>-1</v>
      </c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>
        <v>0.39575418550662467</v>
      </c>
      <c r="CW687">
        <v>0.60424581449337533</v>
      </c>
      <c r="CX687">
        <v>0.1488210780980963</v>
      </c>
      <c r="CY687">
        <v>0.38042358014353994</v>
      </c>
      <c r="CZ687">
        <v>0.25185512661083653</v>
      </c>
      <c r="DA687">
        <v>0.11390280196611591</v>
      </c>
      <c r="DB687">
        <v>6.008836333530123E-2</v>
      </c>
      <c r="DC687">
        <v>4.4909049846109883E-2</v>
      </c>
      <c r="DD6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87" t="str">
        <f>IF(TRIM(SW_base_final[[#This Row],[Neg]])="","blocked",SW_base_final[[#This Row],[Neg]])</f>
        <v>blocked</v>
      </c>
      <c r="DF687" t="str">
        <f>LEFT(SW_base_final[[#This Row],[date]],2)</f>
        <v/>
      </c>
      <c r="DG687" t="str">
        <f>MID(SW_base_final[[#This Row],[date]],4,2)</f>
        <v/>
      </c>
      <c r="DH687" t="str">
        <f>RIGHT(SW_base_final[[#This Row],[date]],4)</f>
        <v/>
      </c>
    </row>
    <row r="688" spans="1:112" x14ac:dyDescent="0.3">
      <c r="A688" s="6" t="s">
        <v>1973</v>
      </c>
      <c r="B688" s="6" t="s">
        <v>190</v>
      </c>
      <c r="C688" s="6" t="s">
        <v>114</v>
      </c>
      <c r="D688" s="6" t="s">
        <v>117</v>
      </c>
      <c r="E688" s="6" t="s">
        <v>116</v>
      </c>
      <c r="F688" s="6" t="s">
        <v>117</v>
      </c>
      <c r="G688" s="6" t="s">
        <v>118</v>
      </c>
      <c r="H688" s="1">
        <v>44161.630982407405</v>
      </c>
      <c r="I688" s="6" t="s">
        <v>116</v>
      </c>
      <c r="J688" s="6" t="s">
        <v>116</v>
      </c>
      <c r="K688" s="6" t="s">
        <v>119</v>
      </c>
      <c r="L688">
        <v>1.5265729443033104E-3</v>
      </c>
      <c r="M688">
        <v>-7.6294243758819907E-2</v>
      </c>
      <c r="N688">
        <v>24</v>
      </c>
      <c r="O688">
        <v>1173441670.3812203</v>
      </c>
      <c r="P688">
        <v>757164.25862344517</v>
      </c>
      <c r="Q688">
        <v>0.67344593013464338</v>
      </c>
      <c r="R688">
        <v>0.32655406986535662</v>
      </c>
      <c r="S688" s="7">
        <v>3.2870370370370371E-3</v>
      </c>
      <c r="T688">
        <v>7.2283529694547957</v>
      </c>
      <c r="U688">
        <v>0.45816553438786822</v>
      </c>
      <c r="V688" s="6" t="s">
        <v>120</v>
      </c>
      <c r="W688" s="6" t="s">
        <v>121</v>
      </c>
      <c r="X688" s="6" t="s">
        <v>130</v>
      </c>
      <c r="Y688" s="6" t="s">
        <v>327</v>
      </c>
      <c r="Z688" s="6" t="s">
        <v>180</v>
      </c>
      <c r="AA688">
        <v>9.0158355420177028E-2</v>
      </c>
      <c r="AB688">
        <v>0.38308237625988606</v>
      </c>
      <c r="AC688">
        <v>7.8496168561909663E-2</v>
      </c>
      <c r="AD688">
        <v>0.3244260216546051</v>
      </c>
      <c r="AE688">
        <v>9.8398426832201347E-2</v>
      </c>
      <c r="AF688">
        <v>0.42692517274574326</v>
      </c>
      <c r="AG688">
        <v>536759644.09213561</v>
      </c>
      <c r="AH688">
        <v>9.1259203537323419E-2</v>
      </c>
      <c r="AI688">
        <v>0.42409762294722331</v>
      </c>
      <c r="AJ688">
        <v>6.948267564536792E-2</v>
      </c>
      <c r="AK688">
        <v>0.31857556599971826</v>
      </c>
      <c r="AL688">
        <v>9.9037950829580224E-2</v>
      </c>
      <c r="AM688">
        <v>0.46484619008484862</v>
      </c>
      <c r="AN688">
        <v>0.40959782004300949</v>
      </c>
      <c r="AO688">
        <v>0.59040217995699062</v>
      </c>
      <c r="AP688">
        <v>5.2617076011541375</v>
      </c>
      <c r="AQ688">
        <v>6174306956.5558739</v>
      </c>
      <c r="AR688">
        <v>0.13770925312590543</v>
      </c>
      <c r="AS688">
        <v>0.26235837551612273</v>
      </c>
      <c r="AT688">
        <v>0.1472464783485028</v>
      </c>
      <c r="AU688">
        <v>0.27999805517779452</v>
      </c>
      <c r="AV688">
        <v>0.11959333653294113</v>
      </c>
      <c r="AW688">
        <v>0.22938199878421872</v>
      </c>
      <c r="AX688">
        <v>480639150.13577563</v>
      </c>
      <c r="AY688">
        <v>138452354.63647509</v>
      </c>
      <c r="AZ688" s="8">
        <v>5.4976851851851853E-3</v>
      </c>
      <c r="BA688">
        <v>8.4861430472690564</v>
      </c>
      <c r="BB688">
        <v>4078772582.1700201</v>
      </c>
      <c r="BC688">
        <v>0.37357564096000073</v>
      </c>
      <c r="BD688">
        <v>692802520.24544466</v>
      </c>
      <c r="BE688">
        <v>398307289.45566052</v>
      </c>
      <c r="BF688" s="8">
        <v>1.7476851851851852E-3</v>
      </c>
      <c r="BG688">
        <v>3.0247210614122086</v>
      </c>
      <c r="BH688">
        <v>2095534374.3858545</v>
      </c>
      <c r="BI688">
        <v>0.51685067668908569</v>
      </c>
      <c r="BJ688">
        <v>0.54572514665902072</v>
      </c>
      <c r="BK688">
        <v>9.1178809083255815E-3</v>
      </c>
      <c r="BL688">
        <v>1.2845181463203802E-2</v>
      </c>
      <c r="BM688">
        <v>1.0790085141974029E-2</v>
      </c>
      <c r="BN688">
        <v>0.42100949804217458</v>
      </c>
      <c r="BO688">
        <v>1.5407948898804103E-4</v>
      </c>
      <c r="BP688">
        <v>3.5812829631327387E-4</v>
      </c>
      <c r="BQ688">
        <v>262296870.69791317</v>
      </c>
      <c r="BR688">
        <v>7.5757653700870176E-2</v>
      </c>
      <c r="BS688">
        <v>0.36784543951403581</v>
      </c>
      <c r="BT688">
        <v>4382410.5308168205</v>
      </c>
      <c r="BU688">
        <v>1.6848367560622357E-3</v>
      </c>
      <c r="BV688">
        <v>-0.40037643123501521</v>
      </c>
      <c r="BW688">
        <v>6173897.1018140931</v>
      </c>
      <c r="BX688">
        <v>6.841272858993741E-2</v>
      </c>
      <c r="BY688">
        <v>0.31266139357649436</v>
      </c>
      <c r="BZ688">
        <v>5186137.3525310559</v>
      </c>
      <c r="CA688">
        <v>1.2150298926085545E-2</v>
      </c>
      <c r="CB688">
        <v>-0.27541142248905992</v>
      </c>
      <c r="CC688">
        <v>202353647.33808023</v>
      </c>
      <c r="CD688">
        <v>8.5638339070717162E-2</v>
      </c>
      <c r="CE688">
        <v>0.33438069346838906</v>
      </c>
      <c r="CF688">
        <v>74056.634640566626</v>
      </c>
      <c r="CG688">
        <v>0.1623752240743106</v>
      </c>
      <c r="CH688">
        <v>-0.56877675136597239</v>
      </c>
      <c r="CI688">
        <v>172130.47997958513</v>
      </c>
      <c r="CJ688">
        <v>0.73942908407328711</v>
      </c>
      <c r="CK688">
        <v>9.3310049559073516E-2</v>
      </c>
      <c r="CL688" s="6" t="s">
        <v>1974</v>
      </c>
      <c r="CM688" s="6" t="s">
        <v>1975</v>
      </c>
      <c r="CN688" s="6" t="s">
        <v>330</v>
      </c>
      <c r="CO688" s="6" t="s">
        <v>331</v>
      </c>
      <c r="CP688" s="6" t="s">
        <v>130</v>
      </c>
      <c r="CQ688" s="6" t="s">
        <v>389</v>
      </c>
      <c r="CR688" s="6" t="s">
        <v>137</v>
      </c>
      <c r="CS688" s="6" t="s">
        <v>273</v>
      </c>
      <c r="CT688" s="6" t="s">
        <v>1976</v>
      </c>
      <c r="CU688" s="6" t="s">
        <v>1977</v>
      </c>
      <c r="CV688">
        <v>0.45485291418778284</v>
      </c>
      <c r="CW688">
        <v>0.54514708581221716</v>
      </c>
      <c r="CX688">
        <v>0.25818405269335271</v>
      </c>
      <c r="CY688">
        <v>0.32389411571395049</v>
      </c>
      <c r="CZ688">
        <v>0.19125665332327743</v>
      </c>
      <c r="DA688">
        <v>0.109109833154408</v>
      </c>
      <c r="DB688">
        <v>7.4269473181714674E-2</v>
      </c>
      <c r="DC688">
        <v>4.3285871933296555E-2</v>
      </c>
      <c r="DD6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88" t="str">
        <f>IF(TRIM(SW_base_final[[#This Row],[Neg]])="","blocked",SW_base_final[[#This Row],[Neg]])</f>
        <v>blocked</v>
      </c>
      <c r="DF688" t="str">
        <f>LEFT(SW_base_final[[#This Row],[date]],2)</f>
        <v/>
      </c>
      <c r="DG688" t="str">
        <f>MID(SW_base_final[[#This Row],[date]],4,2)</f>
        <v/>
      </c>
      <c r="DH688" t="str">
        <f>RIGHT(SW_base_final[[#This Row],[date]],4)</f>
        <v/>
      </c>
    </row>
    <row r="689" spans="1:112" x14ac:dyDescent="0.3">
      <c r="A689" s="6" t="s">
        <v>1978</v>
      </c>
      <c r="B689" s="6" t="s">
        <v>1979</v>
      </c>
      <c r="C689" s="6" t="s">
        <v>654</v>
      </c>
      <c r="D689" s="6" t="s">
        <v>160</v>
      </c>
      <c r="E689" s="6" t="s">
        <v>170</v>
      </c>
      <c r="F689" s="6" t="s">
        <v>500</v>
      </c>
      <c r="G689" s="6" t="s">
        <v>161</v>
      </c>
      <c r="H689" s="1">
        <v>44161.630982407405</v>
      </c>
      <c r="I689" s="6" t="s">
        <v>145</v>
      </c>
      <c r="J689" s="6" t="s">
        <v>146</v>
      </c>
      <c r="K689" s="6" t="s">
        <v>119</v>
      </c>
      <c r="L689">
        <v>1.4761173511688981E-3</v>
      </c>
      <c r="M689">
        <v>7.112327613271221E-3</v>
      </c>
      <c r="N689">
        <v>51</v>
      </c>
      <c r="O689">
        <v>466813597.31058151</v>
      </c>
      <c r="P689">
        <v>515947.94150181906</v>
      </c>
      <c r="Q689">
        <v>0.78345421352744793</v>
      </c>
      <c r="R689">
        <v>0.21654578647255207</v>
      </c>
      <c r="S689" s="7">
        <v>4.4560185185185189E-3</v>
      </c>
      <c r="T689">
        <v>10.392115805983984</v>
      </c>
      <c r="U689">
        <v>0.38076737455253062</v>
      </c>
      <c r="V689" s="6" t="s">
        <v>117</v>
      </c>
      <c r="W689" s="6" t="s">
        <v>121</v>
      </c>
      <c r="X689" s="6" t="s">
        <v>944</v>
      </c>
      <c r="Y689" s="6" t="s">
        <v>219</v>
      </c>
      <c r="Z689" s="6" t="s">
        <v>192</v>
      </c>
      <c r="AA689">
        <v>6.6796709477643379E-2</v>
      </c>
      <c r="AB689">
        <v>-0.14126230549671137</v>
      </c>
      <c r="AC689">
        <v>6.5051562896977222E-2</v>
      </c>
      <c r="AD689">
        <v>-0.15224463456398418</v>
      </c>
      <c r="AE689">
        <v>6.9763698593412027E-2</v>
      </c>
      <c r="AF689">
        <v>-0.12201011102443782</v>
      </c>
      <c r="AG689">
        <v>164216790.12098035</v>
      </c>
      <c r="AH689">
        <v>7.2271165871783394E-2</v>
      </c>
      <c r="AI689">
        <v>-7.808999335190947E-2</v>
      </c>
      <c r="AJ689">
        <v>7.630420614062805E-2</v>
      </c>
      <c r="AK689">
        <v>-8.9035949128083547E-2</v>
      </c>
      <c r="AL689">
        <v>6.9523866523473865E-2</v>
      </c>
      <c r="AM689">
        <v>-7.0433126930609102E-2</v>
      </c>
      <c r="AN689">
        <v>0.62861846131929444</v>
      </c>
      <c r="AO689">
        <v>0.3713815386807055</v>
      </c>
      <c r="AP689">
        <v>7.9575924624969856</v>
      </c>
      <c r="AQ689">
        <v>3714712363.3497863</v>
      </c>
      <c r="AR689">
        <v>8.6948434427865928E-2</v>
      </c>
      <c r="AS689">
        <v>-0.27516945845654539</v>
      </c>
      <c r="AT689">
        <v>9.0933340692587628E-2</v>
      </c>
      <c r="AU689">
        <v>-0.23724489428091222</v>
      </c>
      <c r="AV689">
        <v>6.7154530974500748E-2</v>
      </c>
      <c r="AW689">
        <v>-0.42128178783926284</v>
      </c>
      <c r="AX689">
        <v>293447645.26430249</v>
      </c>
      <c r="AY689">
        <v>66788625.258600965</v>
      </c>
      <c r="AZ689" s="8">
        <v>5.6481481481481478E-3</v>
      </c>
      <c r="BA689">
        <v>10.576090822396454</v>
      </c>
      <c r="BB689">
        <v>3103528947.93364</v>
      </c>
      <c r="BC689">
        <v>0.34451209236937547</v>
      </c>
      <c r="BD689">
        <v>173365952.04627895</v>
      </c>
      <c r="BE689">
        <v>97428164.862379387</v>
      </c>
      <c r="BF689" s="8">
        <v>2.4421296296296296E-3</v>
      </c>
      <c r="BG689">
        <v>3.5253947398679251</v>
      </c>
      <c r="BH689">
        <v>611183415.41614676</v>
      </c>
      <c r="BI689">
        <v>0.4421348291159255</v>
      </c>
      <c r="BJ689">
        <v>0.5980113604631565</v>
      </c>
      <c r="BK689">
        <v>3.2392995116726449E-2</v>
      </c>
      <c r="BL689">
        <v>6.1357722533439331E-2</v>
      </c>
      <c r="BM689">
        <v>4.9845227593902648E-2</v>
      </c>
      <c r="BN689">
        <v>0.19795485638595944</v>
      </c>
      <c r="BO689">
        <v>3.4457811244700605E-2</v>
      </c>
      <c r="BP689">
        <v>2.5980026662114939E-2</v>
      </c>
      <c r="BQ689">
        <v>175456832.66086739</v>
      </c>
      <c r="BR689">
        <v>4.3145520853758779E-2</v>
      </c>
      <c r="BS689">
        <v>-0.26380158139850896</v>
      </c>
      <c r="BT689">
        <v>9504120.9905742798</v>
      </c>
      <c r="BU689">
        <v>8.7564763999485207E-2</v>
      </c>
      <c r="BV689">
        <v>2.341659579686195E-2</v>
      </c>
      <c r="BW689">
        <v>18002386.520991299</v>
      </c>
      <c r="BX689">
        <v>0.17991218950150878</v>
      </c>
      <c r="BY689">
        <v>3.8981563409301447</v>
      </c>
      <c r="BZ689">
        <v>14624614.739948656</v>
      </c>
      <c r="CA689">
        <v>6.8764382572880089E-2</v>
      </c>
      <c r="CB689">
        <v>-0.15259072204829749</v>
      </c>
      <c r="CC689">
        <v>58080054.005022869</v>
      </c>
      <c r="CD689">
        <v>7.0368731554610431E-2</v>
      </c>
      <c r="CE689">
        <v>0.1065506045262401</v>
      </c>
      <c r="CF689">
        <v>10109939.076640125</v>
      </c>
      <c r="CG689">
        <v>5.8719778291564939E-2</v>
      </c>
      <c r="CH689">
        <v>-7.6065990692206764E-3</v>
      </c>
      <c r="CI689">
        <v>7622552.8341955571</v>
      </c>
      <c r="CJ689">
        <v>0.30987551429009597</v>
      </c>
      <c r="CK689">
        <v>-0.48922432207249666</v>
      </c>
      <c r="CL689" s="6" t="s">
        <v>1980</v>
      </c>
      <c r="CM689" s="6" t="s">
        <v>1981</v>
      </c>
      <c r="CN689" s="6" t="s">
        <v>1982</v>
      </c>
      <c r="CO689" s="6" t="s">
        <v>331</v>
      </c>
      <c r="CP689" s="6" t="s">
        <v>130</v>
      </c>
      <c r="CQ689" s="6" t="s">
        <v>1983</v>
      </c>
      <c r="CR689" s="6"/>
      <c r="CS689" s="6"/>
      <c r="CT689" s="6" t="s">
        <v>1984</v>
      </c>
      <c r="CU689" s="6"/>
      <c r="CV689">
        <v>0.6127443233955755</v>
      </c>
      <c r="CW689">
        <v>0.3872556766044245</v>
      </c>
      <c r="CX689">
        <v>0.21199291321968791</v>
      </c>
      <c r="CY689">
        <v>0.33488358147778935</v>
      </c>
      <c r="CZ689">
        <v>0.21713657084099813</v>
      </c>
      <c r="DA689">
        <v>0.12428546806271103</v>
      </c>
      <c r="DB689">
        <v>7.3461444053779731E-2</v>
      </c>
      <c r="DC689">
        <v>3.8240022345033452E-2</v>
      </c>
      <c r="DD6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89" t="str">
        <f>IF(TRIM(SW_base_final[[#This Row],[Neg]])="","blocked",SW_base_final[[#This Row],[Neg]])</f>
        <v>Negotiation</v>
      </c>
      <c r="DF689" t="str">
        <f>LEFT(SW_base_final[[#This Row],[date]],2)</f>
        <v>28</v>
      </c>
      <c r="DG689" t="str">
        <f>MID(SW_base_final[[#This Row],[date]],4,2)</f>
        <v>11</v>
      </c>
      <c r="DH689" t="str">
        <f>RIGHT(SW_base_final[[#This Row],[date]],4)</f>
        <v>2020</v>
      </c>
    </row>
    <row r="690" spans="1:112" x14ac:dyDescent="0.3">
      <c r="A690" s="6" t="s">
        <v>1985</v>
      </c>
      <c r="B690" s="6" t="s">
        <v>113</v>
      </c>
      <c r="C690" s="6" t="s">
        <v>114</v>
      </c>
      <c r="D690" s="6" t="s">
        <v>115</v>
      </c>
      <c r="E690" s="6" t="s">
        <v>116</v>
      </c>
      <c r="F690" s="6" t="s">
        <v>117</v>
      </c>
      <c r="G690" s="6" t="s">
        <v>118</v>
      </c>
      <c r="H690" s="1">
        <v>44161.630982407405</v>
      </c>
      <c r="I690" s="6" t="s">
        <v>145</v>
      </c>
      <c r="J690" s="6" t="s">
        <v>146</v>
      </c>
      <c r="K690" s="6" t="s">
        <v>119</v>
      </c>
      <c r="L690">
        <v>1.437405854937422E-3</v>
      </c>
      <c r="M690">
        <v>-6.5168954176699073E-2</v>
      </c>
      <c r="N690">
        <v>58</v>
      </c>
      <c r="O690">
        <v>458499746.03352225</v>
      </c>
      <c r="P690">
        <v>478343.51145767688</v>
      </c>
      <c r="Q690">
        <v>0.82480322368764425</v>
      </c>
      <c r="R690">
        <v>0.17519677631235575</v>
      </c>
      <c r="S690" s="7">
        <v>2.488425925925926E-3</v>
      </c>
      <c r="T690">
        <v>7.9012242882203978</v>
      </c>
      <c r="U690">
        <v>0.42661173156136745</v>
      </c>
      <c r="V690" s="6" t="s">
        <v>117</v>
      </c>
      <c r="W690" s="6" t="s">
        <v>121</v>
      </c>
      <c r="X690" s="6" t="s">
        <v>130</v>
      </c>
      <c r="Y690" s="6" t="s">
        <v>209</v>
      </c>
      <c r="Z690" s="6" t="s">
        <v>180</v>
      </c>
      <c r="AA690">
        <v>5.327773903088695E-2</v>
      </c>
      <c r="AB690">
        <v>1.7518581296054325E-3</v>
      </c>
      <c r="AC690">
        <v>5.0975202041588119E-2</v>
      </c>
      <c r="AD690">
        <v>2.1948349067870909E-2</v>
      </c>
      <c r="AE690">
        <v>5.5838289372663441E-2</v>
      </c>
      <c r="AF690">
        <v>-1.969337031321261E-2</v>
      </c>
      <c r="AG690">
        <v>163570698.1377449</v>
      </c>
      <c r="AH690">
        <v>4.7908324770309596E-2</v>
      </c>
      <c r="AI690">
        <v>-5.4349521656707811E-2</v>
      </c>
      <c r="AJ690">
        <v>3.928177801948185E-2</v>
      </c>
      <c r="AK690">
        <v>-1.1657577836481581E-2</v>
      </c>
      <c r="AL690">
        <v>5.3090156901661079E-2</v>
      </c>
      <c r="AM690">
        <v>-7.7959872106718731E-2</v>
      </c>
      <c r="AN690">
        <v>0.5253767062189586</v>
      </c>
      <c r="AO690">
        <v>0.4746232937810414</v>
      </c>
      <c r="AP690">
        <v>5.4422656545128767</v>
      </c>
      <c r="AQ690">
        <v>2495277420.4411144</v>
      </c>
      <c r="AR690">
        <v>5.0262713307396067E-2</v>
      </c>
      <c r="AS690">
        <v>-2.0906894719286861E-2</v>
      </c>
      <c r="AT690">
        <v>4.8371064212986647E-2</v>
      </c>
      <c r="AU690">
        <v>6.9035644341999269E-3</v>
      </c>
      <c r="AV690">
        <v>5.4472518412782556E-2</v>
      </c>
      <c r="AW690">
        <v>-7.7294611693503268E-2</v>
      </c>
      <c r="AX690">
        <v>240885086.37332097</v>
      </c>
      <c r="AY690">
        <v>60877410.975361899</v>
      </c>
      <c r="AZ690" s="8">
        <v>3.3796296296296296E-3</v>
      </c>
      <c r="BA690">
        <v>7.1343537066258502</v>
      </c>
      <c r="BB690">
        <v>1718559408.8383906</v>
      </c>
      <c r="BC690">
        <v>0.35440573304896433</v>
      </c>
      <c r="BD690">
        <v>217614659.66020131</v>
      </c>
      <c r="BE690">
        <v>102693287.16238302</v>
      </c>
      <c r="BF690" s="8">
        <v>1.5046296296296296E-3</v>
      </c>
      <c r="BG690">
        <v>3.5692356977032054</v>
      </c>
      <c r="BH690">
        <v>776718011.60272419</v>
      </c>
      <c r="BI690">
        <v>0.50653901318610406</v>
      </c>
      <c r="BJ690">
        <v>0.29845998116750799</v>
      </c>
      <c r="BK690">
        <v>4.5736465985797836E-3</v>
      </c>
      <c r="BL690">
        <v>8.1788575580005379E-2</v>
      </c>
      <c r="BM690">
        <v>1.4120931132595027E-2</v>
      </c>
      <c r="BN690">
        <v>0.59873548290593914</v>
      </c>
      <c r="BO690">
        <v>1.391828243155517E-4</v>
      </c>
      <c r="BP690">
        <v>2.1821997910571591E-3</v>
      </c>
      <c r="BQ690">
        <v>71894154.391213775</v>
      </c>
      <c r="BR690">
        <v>3.0435815998560489E-2</v>
      </c>
      <c r="BS690">
        <v>-3.781435891879914E-2</v>
      </c>
      <c r="BT690">
        <v>1101717.0657281464</v>
      </c>
      <c r="BU690">
        <v>-3.6399960269910325E-2</v>
      </c>
      <c r="BV690">
        <v>-0.16937309881104468</v>
      </c>
      <c r="BW690">
        <v>19701537.396017589</v>
      </c>
      <c r="BX690">
        <v>0.11705954507484417</v>
      </c>
      <c r="BY690">
        <v>7.7829275497397488E-2</v>
      </c>
      <c r="BZ690">
        <v>3401502.6035423665</v>
      </c>
      <c r="CA690">
        <v>1.1029620040545751E-2</v>
      </c>
      <c r="CB690">
        <v>-0.19279520595274635</v>
      </c>
      <c r="CC690">
        <v>144225638.15474671</v>
      </c>
      <c r="CD690">
        <v>5.3249261035744455E-2</v>
      </c>
      <c r="CE690">
        <v>5.6691782109176136E-2</v>
      </c>
      <c r="CF690">
        <v>33526.87827964258</v>
      </c>
      <c r="CG690">
        <v>8.3964583056463926E-2</v>
      </c>
      <c r="CH690">
        <v>0.16308770205938528</v>
      </c>
      <c r="CI690">
        <v>525656.4316496629</v>
      </c>
      <c r="CJ690">
        <v>0.63633334283911558</v>
      </c>
      <c r="CK690">
        <v>-0.1987619847035027</v>
      </c>
      <c r="CL690" s="6" t="s">
        <v>1986</v>
      </c>
      <c r="CM690" s="6" t="s">
        <v>1987</v>
      </c>
      <c r="CN690" s="6" t="s">
        <v>1988</v>
      </c>
      <c r="CO690" s="6" t="s">
        <v>1625</v>
      </c>
      <c r="CP690" s="6" t="s">
        <v>130</v>
      </c>
      <c r="CQ690" s="6" t="s">
        <v>1989</v>
      </c>
      <c r="CR690" s="6" t="s">
        <v>185</v>
      </c>
      <c r="CS690" s="6" t="s">
        <v>186</v>
      </c>
      <c r="CT690" s="6" t="s">
        <v>1990</v>
      </c>
      <c r="CU690" s="6"/>
      <c r="CV690">
        <v>0.61157669644746249</v>
      </c>
      <c r="CW690">
        <v>0.38842330355253751</v>
      </c>
      <c r="CX690">
        <v>0.24380632016623019</v>
      </c>
      <c r="CY690">
        <v>0.3102795117858268</v>
      </c>
      <c r="CZ690">
        <v>0.19904637988373727</v>
      </c>
      <c r="DA690">
        <v>0.12132302809912397</v>
      </c>
      <c r="DB690">
        <v>7.7692646824636738E-2</v>
      </c>
      <c r="DC690">
        <v>4.7852113240445068E-2</v>
      </c>
      <c r="DD6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90" t="str">
        <f>IF(TRIM(SW_base_final[[#This Row],[Neg]])="","blocked",SW_base_final[[#This Row],[Neg]])</f>
        <v>blocked</v>
      </c>
      <c r="DF690" t="str">
        <f>LEFT(SW_base_final[[#This Row],[date]],2)</f>
        <v/>
      </c>
      <c r="DG690" t="str">
        <f>MID(SW_base_final[[#This Row],[date]],4,2)</f>
        <v/>
      </c>
      <c r="DH690" t="str">
        <f>RIGHT(SW_base_final[[#This Row],[date]],4)</f>
        <v/>
      </c>
    </row>
    <row r="691" spans="1:112" x14ac:dyDescent="0.3">
      <c r="A691" s="6" t="s">
        <v>1991</v>
      </c>
      <c r="B691" s="6" t="s">
        <v>1992</v>
      </c>
      <c r="C691" s="6" t="s">
        <v>654</v>
      </c>
      <c r="D691" s="6" t="s">
        <v>117</v>
      </c>
      <c r="E691" s="6" t="s">
        <v>116</v>
      </c>
      <c r="F691" s="6" t="s">
        <v>117</v>
      </c>
      <c r="G691" s="6" t="s">
        <v>118</v>
      </c>
      <c r="H691" s="1">
        <v>44161.630982407405</v>
      </c>
      <c r="I691" s="6" t="s">
        <v>116</v>
      </c>
      <c r="J691" s="6" t="s">
        <v>116</v>
      </c>
      <c r="K691" s="6" t="s">
        <v>119</v>
      </c>
      <c r="L691">
        <v>1.4346824149412984E-3</v>
      </c>
      <c r="M691">
        <v>-8.1983941489088913E-2</v>
      </c>
      <c r="N691">
        <v>26996</v>
      </c>
      <c r="O691">
        <v>1916834.327216953</v>
      </c>
      <c r="P691">
        <v>651576.95029801736</v>
      </c>
      <c r="Q691">
        <v>0.38746842738329684</v>
      </c>
      <c r="R691">
        <v>0.6125315726167031</v>
      </c>
      <c r="S691" s="7">
        <v>1.7476851851851852E-3</v>
      </c>
      <c r="T691">
        <v>2.7112193461557013</v>
      </c>
      <c r="U691">
        <v>0.60044084383442653</v>
      </c>
      <c r="V691" s="6" t="s">
        <v>120</v>
      </c>
      <c r="W691" s="6"/>
      <c r="X691" s="6"/>
      <c r="Y691" s="6"/>
      <c r="Z691" s="6"/>
      <c r="AZ691" s="8"/>
      <c r="BF691" s="8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DD6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91" t="str">
        <f>IF(TRIM(SW_base_final[[#This Row],[Neg]])="","blocked",SW_base_final[[#This Row],[Neg]])</f>
        <v>blocked</v>
      </c>
      <c r="DF691" t="str">
        <f>LEFT(SW_base_final[[#This Row],[date]],2)</f>
        <v/>
      </c>
      <c r="DG691" t="str">
        <f>MID(SW_base_final[[#This Row],[date]],4,2)</f>
        <v/>
      </c>
      <c r="DH691" t="str">
        <f>RIGHT(SW_base_final[[#This Row],[date]],4)</f>
        <v/>
      </c>
    </row>
    <row r="692" spans="1:112" x14ac:dyDescent="0.3">
      <c r="A692" s="6" t="s">
        <v>1993</v>
      </c>
      <c r="B692" s="6" t="s">
        <v>190</v>
      </c>
      <c r="C692" s="6" t="s">
        <v>114</v>
      </c>
      <c r="D692" s="6" t="s">
        <v>117</v>
      </c>
      <c r="E692" s="6" t="s">
        <v>116</v>
      </c>
      <c r="F692" s="6" t="s">
        <v>117</v>
      </c>
      <c r="G692" s="6" t="s">
        <v>118</v>
      </c>
      <c r="H692" s="1">
        <v>44161.630982407405</v>
      </c>
      <c r="I692" s="6" t="s">
        <v>116</v>
      </c>
      <c r="J692" s="6" t="s">
        <v>116</v>
      </c>
      <c r="K692" s="6" t="s">
        <v>119</v>
      </c>
      <c r="L692">
        <v>1.4324854030539726E-3</v>
      </c>
      <c r="M692">
        <v>0.36011834375495522</v>
      </c>
      <c r="N692">
        <v>22829</v>
      </c>
      <c r="O692">
        <v>2097160.6975303888</v>
      </c>
      <c r="P692">
        <v>619900.01532598585</v>
      </c>
      <c r="Q692">
        <v>0.24907999793636909</v>
      </c>
      <c r="R692">
        <v>0.75092000206363085</v>
      </c>
      <c r="S692" s="7">
        <v>4.5254629629629629E-3</v>
      </c>
      <c r="T692">
        <v>4.272911146722147</v>
      </c>
      <c r="U692">
        <v>0.43982928389206699</v>
      </c>
      <c r="V692" s="6" t="s">
        <v>117</v>
      </c>
      <c r="W692" s="6" t="s">
        <v>121</v>
      </c>
      <c r="X692" s="6" t="s">
        <v>1803</v>
      </c>
      <c r="Y692" s="6" t="s">
        <v>721</v>
      </c>
      <c r="Z692" s="6" t="s">
        <v>180</v>
      </c>
      <c r="AA692">
        <v>8.6481331339038903E-2</v>
      </c>
      <c r="AB692">
        <v>7.2884793545547328</v>
      </c>
      <c r="AC692">
        <v>0.12102141364951846</v>
      </c>
      <c r="AD692">
        <v>8.7761316032412573</v>
      </c>
      <c r="AE692">
        <v>7.4688953056338381E-2</v>
      </c>
      <c r="AF692">
        <v>6.8623923822662656</v>
      </c>
      <c r="AG692">
        <v>678889.15175792458</v>
      </c>
      <c r="AH692">
        <v>8.8251850679569976E-2</v>
      </c>
      <c r="AI692">
        <v>5.65489788610037</v>
      </c>
      <c r="AJ692">
        <v>0.10383588980154834</v>
      </c>
      <c r="AK692">
        <v>5.7951815365982986</v>
      </c>
      <c r="AL692">
        <v>8.2241287533079133E-2</v>
      </c>
      <c r="AM692">
        <v>5.6012873464158384</v>
      </c>
      <c r="AN692">
        <v>0.2626078338645067</v>
      </c>
      <c r="AO692">
        <v>0.73739216613549341</v>
      </c>
      <c r="AP692">
        <v>4.7315026307986177</v>
      </c>
      <c r="AQ692">
        <v>9922721.3575724997</v>
      </c>
      <c r="AR692">
        <v>0.18601392246025217</v>
      </c>
      <c r="AS692">
        <v>3.9780208213632013</v>
      </c>
      <c r="AT692">
        <v>0.38285146617870525</v>
      </c>
      <c r="AU692">
        <v>7.2966554724157469</v>
      </c>
      <c r="AV692">
        <v>0.12979049482380134</v>
      </c>
      <c r="AW692">
        <v>3.3672831150240246</v>
      </c>
      <c r="AX692">
        <v>550730.82804423349</v>
      </c>
      <c r="AY692">
        <v>191665.48818317283</v>
      </c>
      <c r="AZ692" s="8">
        <v>3.2870370370370371E-3</v>
      </c>
      <c r="BA692">
        <v>4.667338547251175</v>
      </c>
      <c r="BB692">
        <v>2570447.2228904096</v>
      </c>
      <c r="BC692">
        <v>0.54375949163652759</v>
      </c>
      <c r="BD692">
        <v>1546429.8694861552</v>
      </c>
      <c r="BE692">
        <v>487223.66357475182</v>
      </c>
      <c r="BF692" s="8">
        <v>4.9652777777777777E-3</v>
      </c>
      <c r="BG692">
        <v>4.7543534173490123</v>
      </c>
      <c r="BH692">
        <v>7352274.1346820891</v>
      </c>
      <c r="BI692">
        <v>0.40281656802352589</v>
      </c>
      <c r="BJ692">
        <v>0.30417940552595185</v>
      </c>
      <c r="BK692">
        <v>6.1328083699722126E-3</v>
      </c>
      <c r="BL692">
        <v>3.3291956848254867E-2</v>
      </c>
      <c r="BM692">
        <v>3.3924002820609291E-2</v>
      </c>
      <c r="BN692">
        <v>4.9131564584434927E-2</v>
      </c>
      <c r="BO692">
        <v>2.2452944407800945E-2</v>
      </c>
      <c r="BP692">
        <v>0.55088731744297603</v>
      </c>
      <c r="BQ692">
        <v>167189.36531068585</v>
      </c>
      <c r="BR692">
        <v>0.14586371935892806</v>
      </c>
      <c r="BS692">
        <v>6.4537799334242987</v>
      </c>
      <c r="BU692">
        <v>8.1633777099982652E-2</v>
      </c>
      <c r="BV692">
        <v>2.7183557875428153</v>
      </c>
      <c r="BW692">
        <v>18298.612707807366</v>
      </c>
      <c r="BX692">
        <v>1.6188521696833242</v>
      </c>
      <c r="BY692">
        <v>0.34863998009550112</v>
      </c>
      <c r="BZ692">
        <v>18646.010865096803</v>
      </c>
      <c r="CA692">
        <v>0.94780863419642647</v>
      </c>
      <c r="CB692">
        <v>10.90607688852575</v>
      </c>
      <c r="CC692">
        <v>27004.704954924455</v>
      </c>
      <c r="CD692">
        <v>0.22189760773311829</v>
      </c>
      <c r="CE692">
        <v>6.0494662383274065</v>
      </c>
      <c r="CF692">
        <v>12341.050895295015</v>
      </c>
      <c r="CG692">
        <v>0.2970262139850548</v>
      </c>
      <c r="CH692">
        <v>2.9930944150363712</v>
      </c>
      <c r="CI692">
        <v>302790.06168002891</v>
      </c>
      <c r="CJ692">
        <v>3.2499558701535092E-2</v>
      </c>
      <c r="CK692">
        <v>30.693202272509595</v>
      </c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>
        <v>0.54867409087138808</v>
      </c>
      <c r="CW692">
        <v>0.45132590912861192</v>
      </c>
      <c r="CX692">
        <v>0.24383256294827571</v>
      </c>
      <c r="CY692">
        <v>0.40562034551101461</v>
      </c>
      <c r="CZ692">
        <v>0.19808397137633574</v>
      </c>
      <c r="DA692">
        <v>8.2437389825908064E-2</v>
      </c>
      <c r="DB692">
        <v>4.3133731495414392E-2</v>
      </c>
      <c r="DC692">
        <v>2.689199884305132E-2</v>
      </c>
      <c r="DD6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92" t="str">
        <f>IF(TRIM(SW_base_final[[#This Row],[Neg]])="","blocked",SW_base_final[[#This Row],[Neg]])</f>
        <v>blocked</v>
      </c>
      <c r="DF692" t="str">
        <f>LEFT(SW_base_final[[#This Row],[date]],2)</f>
        <v/>
      </c>
      <c r="DG692" t="str">
        <f>MID(SW_base_final[[#This Row],[date]],4,2)</f>
        <v/>
      </c>
      <c r="DH692" t="str">
        <f>RIGHT(SW_base_final[[#This Row],[date]],4)</f>
        <v/>
      </c>
    </row>
    <row r="693" spans="1:112" x14ac:dyDescent="0.3">
      <c r="A693" s="6" t="s">
        <v>1994</v>
      </c>
      <c r="B693" s="6" t="s">
        <v>113</v>
      </c>
      <c r="C693" s="6" t="s">
        <v>114</v>
      </c>
      <c r="D693" s="6" t="s">
        <v>115</v>
      </c>
      <c r="E693" s="6" t="s">
        <v>116</v>
      </c>
      <c r="F693" s="6" t="s">
        <v>117</v>
      </c>
      <c r="G693" s="6" t="s">
        <v>118</v>
      </c>
      <c r="H693" s="1">
        <v>44161.630982407405</v>
      </c>
      <c r="I693" s="6" t="s">
        <v>145</v>
      </c>
      <c r="J693" s="6" t="s">
        <v>146</v>
      </c>
      <c r="K693" s="6" t="s">
        <v>119</v>
      </c>
      <c r="L693">
        <v>1.3309202676794469E-3</v>
      </c>
      <c r="M693">
        <v>0.15272148945852135</v>
      </c>
      <c r="N693">
        <v>31</v>
      </c>
      <c r="O693">
        <v>1072199379.7431984</v>
      </c>
      <c r="P693">
        <v>566871.96845469647</v>
      </c>
      <c r="Q693">
        <v>0.84328133626475943</v>
      </c>
      <c r="R693">
        <v>0.15671866373524057</v>
      </c>
      <c r="S693" s="7">
        <v>4.1203703703703706E-3</v>
      </c>
      <c r="T693">
        <v>3.9458128756057116</v>
      </c>
      <c r="U693">
        <v>0.44490065266898005</v>
      </c>
      <c r="V693" s="6" t="s">
        <v>117</v>
      </c>
      <c r="W693" s="6" t="s">
        <v>121</v>
      </c>
      <c r="X693" s="6" t="s">
        <v>130</v>
      </c>
      <c r="Y693" s="6" t="s">
        <v>1995</v>
      </c>
      <c r="Z693" s="6" t="s">
        <v>192</v>
      </c>
      <c r="AA693">
        <v>8.2009506618558659E-2</v>
      </c>
      <c r="AB693">
        <v>1.0958877528917226</v>
      </c>
      <c r="AC693">
        <v>8.4613798261069961E-2</v>
      </c>
      <c r="AD693">
        <v>1.134928192509308</v>
      </c>
      <c r="AE693">
        <v>6.892075988669677E-2</v>
      </c>
      <c r="AF693">
        <v>0.91710885312750556</v>
      </c>
      <c r="AG693">
        <v>298332170.25820881</v>
      </c>
      <c r="AH693">
        <v>3.9705761366853221E-2</v>
      </c>
      <c r="AI693">
        <v>0.45189597903392209</v>
      </c>
      <c r="AJ693">
        <v>2.8466936937222131E-2</v>
      </c>
      <c r="AK693">
        <v>0.31373353128555781</v>
      </c>
      <c r="AL693">
        <v>6.164154939949662E-2</v>
      </c>
      <c r="AM693">
        <v>0.8122668318032964</v>
      </c>
      <c r="AN693">
        <v>0.83605543803517646</v>
      </c>
      <c r="AO693">
        <v>0.16394456196482346</v>
      </c>
      <c r="AP693">
        <v>4.535662716151311</v>
      </c>
      <c r="AQ693">
        <v>4863134750.9817848</v>
      </c>
      <c r="AR693">
        <v>6.7495942569318013E-2</v>
      </c>
      <c r="AS693">
        <v>1.5632315055708972</v>
      </c>
      <c r="AT693">
        <v>6.8604940968516326E-2</v>
      </c>
      <c r="AU693">
        <v>1.7000786716962133</v>
      </c>
      <c r="AV693">
        <v>5.8299987371891682E-2</v>
      </c>
      <c r="AW693">
        <v>0.79956808687469572</v>
      </c>
      <c r="AX693">
        <v>896418122.09224415</v>
      </c>
      <c r="AY693">
        <v>195131486.998781</v>
      </c>
      <c r="AZ693" s="8">
        <v>4.6759259259259263E-3</v>
      </c>
      <c r="BA693">
        <v>4.8462679983350547</v>
      </c>
      <c r="BB693">
        <v>4344282458.2232485</v>
      </c>
      <c r="BC693">
        <v>0.43889869974031803</v>
      </c>
      <c r="BD693">
        <v>175781257.65095398</v>
      </c>
      <c r="BE693">
        <v>103200683.2594278</v>
      </c>
      <c r="BF693" s="8">
        <v>1.3078703703703703E-3</v>
      </c>
      <c r="BG693">
        <v>2.9516929147748683</v>
      </c>
      <c r="BH693">
        <v>518852292.75853646</v>
      </c>
      <c r="BI693">
        <v>0.47550834910428935</v>
      </c>
      <c r="BJ693">
        <v>0.48015568740832115</v>
      </c>
      <c r="BK693">
        <v>2.6660572881496893E-2</v>
      </c>
      <c r="BL693">
        <v>0.10259598746892064</v>
      </c>
      <c r="BM693">
        <v>1.9517692082618509E-2</v>
      </c>
      <c r="BN693">
        <v>0.35953461047477298</v>
      </c>
      <c r="BO693">
        <v>4.2515253166390101E-3</v>
      </c>
      <c r="BP693">
        <v>7.2839243672308835E-3</v>
      </c>
      <c r="BQ693">
        <v>430419441.43837041</v>
      </c>
      <c r="BR693">
        <v>8.97770409245775E-2</v>
      </c>
      <c r="BS693">
        <v>1.6385326850094462</v>
      </c>
      <c r="BT693">
        <v>23898975.247006502</v>
      </c>
      <c r="BU693">
        <v>-1.4236031460587717E-2</v>
      </c>
      <c r="BV693">
        <v>0.39562037155369301</v>
      </c>
      <c r="BW693">
        <v>91968727.598634258</v>
      </c>
      <c r="BX693">
        <v>0.13730765658504995</v>
      </c>
      <c r="BY693">
        <v>2.9148639902321136</v>
      </c>
      <c r="BZ693">
        <v>17495979.626338955</v>
      </c>
      <c r="CA693">
        <v>0.10148755117285857</v>
      </c>
      <c r="CB693">
        <v>1.2310357655724444</v>
      </c>
      <c r="CC693">
        <v>322292727.70586789</v>
      </c>
      <c r="CD693">
        <v>6.8550016995964969E-2</v>
      </c>
      <c r="CE693">
        <v>0.58874532802028634</v>
      </c>
      <c r="CF693">
        <v>3811137.0958159361</v>
      </c>
      <c r="CG693">
        <v>-0.12065679252752948</v>
      </c>
      <c r="CH693">
        <v>0.5567278395072548</v>
      </c>
      <c r="CI693">
        <v>6529429.3910065638</v>
      </c>
      <c r="CJ693">
        <v>0.42665020136617926</v>
      </c>
      <c r="CK693">
        <v>1.1858474867490645</v>
      </c>
      <c r="CL693" s="6" t="s">
        <v>1996</v>
      </c>
      <c r="CM693" s="6" t="s">
        <v>1997</v>
      </c>
      <c r="CN693" s="6" t="s">
        <v>1998</v>
      </c>
      <c r="CO693" s="6" t="s">
        <v>1625</v>
      </c>
      <c r="CP693" s="6" t="s">
        <v>130</v>
      </c>
      <c r="CQ693" s="6" t="s">
        <v>1999</v>
      </c>
      <c r="CR693" s="6" t="s">
        <v>495</v>
      </c>
      <c r="CS693" s="6" t="s">
        <v>273</v>
      </c>
      <c r="CT693" s="6" t="s">
        <v>2000</v>
      </c>
      <c r="CU693" s="6"/>
      <c r="CV693">
        <v>0.63261058931219993</v>
      </c>
      <c r="CW693">
        <v>0.36738941068780007</v>
      </c>
      <c r="CX693">
        <v>0.24511033639645541</v>
      </c>
      <c r="CY693">
        <v>0.3248306470474232</v>
      </c>
      <c r="CZ693">
        <v>0.2016345808409418</v>
      </c>
      <c r="DA693">
        <v>0.11652851028398911</v>
      </c>
      <c r="DB693">
        <v>6.940783287178158E-2</v>
      </c>
      <c r="DC693">
        <v>4.2488092559408476E-2</v>
      </c>
      <c r="DD6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93" t="str">
        <f>IF(TRIM(SW_base_final[[#This Row],[Neg]])="","blocked",SW_base_final[[#This Row],[Neg]])</f>
        <v>blocked</v>
      </c>
      <c r="DF693" t="str">
        <f>LEFT(SW_base_final[[#This Row],[date]],2)</f>
        <v/>
      </c>
      <c r="DG693" t="str">
        <f>MID(SW_base_final[[#This Row],[date]],4,2)</f>
        <v/>
      </c>
      <c r="DH693" t="str">
        <f>RIGHT(SW_base_final[[#This Row],[date]],4)</f>
        <v/>
      </c>
    </row>
    <row r="694" spans="1:112" x14ac:dyDescent="0.3">
      <c r="A694" s="6" t="s">
        <v>2001</v>
      </c>
      <c r="B694" s="6" t="s">
        <v>2002</v>
      </c>
      <c r="C694" s="6" t="s">
        <v>142</v>
      </c>
      <c r="D694" s="6" t="s">
        <v>160</v>
      </c>
      <c r="E694" s="6" t="s">
        <v>116</v>
      </c>
      <c r="F694" s="6" t="s">
        <v>117</v>
      </c>
      <c r="G694" s="6" t="s">
        <v>161</v>
      </c>
      <c r="H694" s="1">
        <v>44161.630982407405</v>
      </c>
      <c r="I694" s="6" t="s">
        <v>116</v>
      </c>
      <c r="J694" s="6" t="s">
        <v>116</v>
      </c>
      <c r="K694" s="6" t="s">
        <v>119</v>
      </c>
      <c r="L694">
        <v>1.2988626199022598E-3</v>
      </c>
      <c r="M694">
        <v>-0.19621726286126515</v>
      </c>
      <c r="N694">
        <v>24408</v>
      </c>
      <c r="O694">
        <v>1735369.7447176601</v>
      </c>
      <c r="P694">
        <v>587229.62184765516</v>
      </c>
      <c r="Q694">
        <v>0.2357655914910621</v>
      </c>
      <c r="R694">
        <v>0.76423440850893787</v>
      </c>
      <c r="S694" s="7">
        <v>4.3750000000000004E-3</v>
      </c>
      <c r="T694">
        <v>3.2686139491733091</v>
      </c>
      <c r="U694">
        <v>0.58022998447608731</v>
      </c>
      <c r="V694" s="6" t="s">
        <v>120</v>
      </c>
      <c r="W694" s="6"/>
      <c r="X694" s="6"/>
      <c r="Y694" s="6"/>
      <c r="Z694" s="6"/>
      <c r="AZ694" s="8"/>
      <c r="BF694" s="8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DD6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94" t="str">
        <f>IF(TRIM(SW_base_final[[#This Row],[Neg]])="","blocked",SW_base_final[[#This Row],[Neg]])</f>
        <v>blocked</v>
      </c>
      <c r="DF694" t="str">
        <f>LEFT(SW_base_final[[#This Row],[date]],2)</f>
        <v/>
      </c>
      <c r="DG694" t="str">
        <f>MID(SW_base_final[[#This Row],[date]],4,2)</f>
        <v/>
      </c>
      <c r="DH694" t="str">
        <f>RIGHT(SW_base_final[[#This Row],[date]],4)</f>
        <v/>
      </c>
    </row>
    <row r="695" spans="1:112" x14ac:dyDescent="0.3">
      <c r="A695" s="6" t="s">
        <v>2003</v>
      </c>
      <c r="B695" s="6" t="s">
        <v>113</v>
      </c>
      <c r="C695" s="6" t="s">
        <v>114</v>
      </c>
      <c r="D695" s="6" t="s">
        <v>115</v>
      </c>
      <c r="E695" s="6" t="s">
        <v>116</v>
      </c>
      <c r="F695" s="6" t="s">
        <v>117</v>
      </c>
      <c r="G695" s="6" t="s">
        <v>118</v>
      </c>
      <c r="H695" s="1">
        <v>44161.630982407405</v>
      </c>
      <c r="I695" s="6" t="s">
        <v>116</v>
      </c>
      <c r="J695" s="6" t="s">
        <v>116</v>
      </c>
      <c r="K695" s="6" t="s">
        <v>119</v>
      </c>
      <c r="L695">
        <v>1.2552332346030927E-3</v>
      </c>
      <c r="M695">
        <v>2.0166765082620535E-2</v>
      </c>
      <c r="N695">
        <v>21939</v>
      </c>
      <c r="O695">
        <v>1891694.2187847588</v>
      </c>
      <c r="P695">
        <v>737575.39015477686</v>
      </c>
      <c r="Q695">
        <v>0.49327348955055395</v>
      </c>
      <c r="R695">
        <v>0.50672651044944605</v>
      </c>
      <c r="S695" s="7">
        <v>3.6458333333333334E-3</v>
      </c>
      <c r="T695">
        <v>5.2835569823792454</v>
      </c>
      <c r="U695">
        <v>0.35383010597127951</v>
      </c>
      <c r="V695" s="6" t="s">
        <v>117</v>
      </c>
      <c r="W695" s="6" t="s">
        <v>121</v>
      </c>
      <c r="X695" s="6" t="s">
        <v>1803</v>
      </c>
      <c r="Y695" s="6" t="s">
        <v>723</v>
      </c>
      <c r="Z695" s="6" t="s">
        <v>192</v>
      </c>
      <c r="AA695">
        <v>8.9558592158984096E-2</v>
      </c>
      <c r="AB695">
        <v>0.33137469316681356</v>
      </c>
      <c r="AC695">
        <v>8.6947132387243942E-2</v>
      </c>
      <c r="AD695">
        <v>0.50319126084209254</v>
      </c>
      <c r="AE695">
        <v>9.2122357378422448E-2</v>
      </c>
      <c r="AF695">
        <v>0.1976219830340602</v>
      </c>
      <c r="AG695">
        <v>828613.9027277322</v>
      </c>
      <c r="AH695">
        <v>7.2451307840080803E-2</v>
      </c>
      <c r="AI695">
        <v>0.21801746525763877</v>
      </c>
      <c r="AJ695">
        <v>6.387467139629166E-2</v>
      </c>
      <c r="AK695">
        <v>0.2759477766635916</v>
      </c>
      <c r="AL695">
        <v>7.890836626447939E-2</v>
      </c>
      <c r="AM695">
        <v>0.17830257084247281</v>
      </c>
      <c r="AN695">
        <v>0.49420467280518121</v>
      </c>
      <c r="AO695">
        <v>0.5057953271948189</v>
      </c>
      <c r="AP695">
        <v>5.3626599521092935</v>
      </c>
      <c r="AQ695">
        <v>10144512.8287137</v>
      </c>
      <c r="AR695">
        <v>9.2584096197758425E-2</v>
      </c>
      <c r="AS695">
        <v>0.10309915528107072</v>
      </c>
      <c r="AT695">
        <v>9.6237955553106325E-2</v>
      </c>
      <c r="AU695">
        <v>0.28255424541642471</v>
      </c>
      <c r="AV695">
        <v>8.7240795432022455E-2</v>
      </c>
      <c r="AW695">
        <v>-8.555793208157525E-2</v>
      </c>
      <c r="AX695">
        <v>934884.12244197458</v>
      </c>
      <c r="AY695">
        <v>353048.269098647</v>
      </c>
      <c r="AZ695" s="8">
        <v>4.4791666666666669E-3</v>
      </c>
      <c r="BA695">
        <v>6.4658785491309487</v>
      </c>
      <c r="BB695">
        <v>6044847.193220675</v>
      </c>
      <c r="BC695">
        <v>0.28415273647524075</v>
      </c>
      <c r="BD695">
        <v>956810.09634278412</v>
      </c>
      <c r="BE695">
        <v>475565.63362908521</v>
      </c>
      <c r="BF695" s="8">
        <v>2.8356481481481483E-3</v>
      </c>
      <c r="BG695">
        <v>4.2847223823862022</v>
      </c>
      <c r="BH695">
        <v>4099665.6354930252</v>
      </c>
      <c r="BI695">
        <v>0.42191076971464397</v>
      </c>
      <c r="BJ695">
        <v>0.27769660759579246</v>
      </c>
      <c r="BK695">
        <v>2.9515722173670433E-2</v>
      </c>
      <c r="BL695">
        <v>3.450672050729766E-2</v>
      </c>
      <c r="BM695">
        <v>3.0294808972615939E-2</v>
      </c>
      <c r="BN695">
        <v>0.61159899389534511</v>
      </c>
      <c r="BO695">
        <v>3.1846051951532864E-3</v>
      </c>
      <c r="BP695">
        <v>1.320254166012508E-2</v>
      </c>
      <c r="BQ695">
        <v>259494.50965941645</v>
      </c>
      <c r="BR695">
        <v>5.2739591458994095E-2</v>
      </c>
      <c r="BS695">
        <v>0.40153612240433567</v>
      </c>
      <c r="BT695">
        <v>27581.063805607046</v>
      </c>
      <c r="BU695">
        <v>-0.14866187544509046</v>
      </c>
      <c r="BV695">
        <v>0.12507843942392061</v>
      </c>
      <c r="BW695">
        <v>32244.918638074883</v>
      </c>
      <c r="BX695">
        <v>0.20361784995096111</v>
      </c>
      <c r="BY695">
        <v>1.4912559338252778</v>
      </c>
      <c r="BZ695">
        <v>28309.084031078291</v>
      </c>
      <c r="CA695">
        <v>-0.10327399040313923</v>
      </c>
      <c r="CB695">
        <v>0.99743780353207501</v>
      </c>
      <c r="CC695">
        <v>571510.69436207856</v>
      </c>
      <c r="CD695">
        <v>0.13096198077025334</v>
      </c>
      <c r="CE695">
        <v>0.51099456396383358</v>
      </c>
      <c r="CG695">
        <v>2.2428365683990981E-2</v>
      </c>
      <c r="CH695">
        <v>0.73213263750421032</v>
      </c>
      <c r="CI695">
        <v>12337.158541522222</v>
      </c>
      <c r="CJ695">
        <v>-0.11522517789871212</v>
      </c>
      <c r="CK695">
        <v>1.4966238444452178</v>
      </c>
      <c r="CL695" s="6" t="s">
        <v>2004</v>
      </c>
      <c r="CM695" s="6" t="s">
        <v>2005</v>
      </c>
      <c r="CN695" s="6" t="s">
        <v>1854</v>
      </c>
      <c r="CO695" s="6"/>
      <c r="CP695" s="6" t="s">
        <v>1803</v>
      </c>
      <c r="CQ695" s="6" t="s">
        <v>1931</v>
      </c>
      <c r="CR695" s="6"/>
      <c r="CS695" s="6"/>
      <c r="CT695" s="6" t="s">
        <v>2006</v>
      </c>
      <c r="CU695" s="6"/>
      <c r="CV695">
        <v>0.55697963926278549</v>
      </c>
      <c r="CW695">
        <v>0.44302036073721451</v>
      </c>
      <c r="CX695">
        <v>0.16517532283568279</v>
      </c>
      <c r="CY695">
        <v>0.36788397958419355</v>
      </c>
      <c r="CZ695">
        <v>0.25141758259714675</v>
      </c>
      <c r="DA695">
        <v>0.11728254597335387</v>
      </c>
      <c r="DB695">
        <v>6.1961542625012765E-2</v>
      </c>
      <c r="DC695">
        <v>3.6279026384610169E-2</v>
      </c>
      <c r="DD6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95" t="str">
        <f>IF(TRIM(SW_base_final[[#This Row],[Neg]])="","blocked",SW_base_final[[#This Row],[Neg]])</f>
        <v>blocked</v>
      </c>
      <c r="DF695" t="str">
        <f>LEFT(SW_base_final[[#This Row],[date]],2)</f>
        <v/>
      </c>
      <c r="DG695" t="str">
        <f>MID(SW_base_final[[#This Row],[date]],4,2)</f>
        <v/>
      </c>
      <c r="DH695" t="str">
        <f>RIGHT(SW_base_final[[#This Row],[date]],4)</f>
        <v/>
      </c>
    </row>
    <row r="696" spans="1:112" x14ac:dyDescent="0.3">
      <c r="A696" s="6" t="s">
        <v>2007</v>
      </c>
      <c r="B696" s="6" t="s">
        <v>1378</v>
      </c>
      <c r="C696" s="6" t="s">
        <v>654</v>
      </c>
      <c r="D696" s="6" t="s">
        <v>165</v>
      </c>
      <c r="E696" s="6" t="s">
        <v>116</v>
      </c>
      <c r="F696" s="6" t="s">
        <v>117</v>
      </c>
      <c r="G696" s="6" t="s">
        <v>166</v>
      </c>
      <c r="H696" s="1">
        <v>44161.630982407405</v>
      </c>
      <c r="I696" s="6" t="s">
        <v>116</v>
      </c>
      <c r="J696" s="6" t="s">
        <v>116</v>
      </c>
      <c r="K696" s="6" t="s">
        <v>119</v>
      </c>
      <c r="L696">
        <v>1.2444885774942831E-3</v>
      </c>
      <c r="M696">
        <v>-3.7955259914947227E-2</v>
      </c>
      <c r="N696">
        <v>38061</v>
      </c>
      <c r="O696">
        <v>1662722.2863591323</v>
      </c>
      <c r="P696">
        <v>285576.52963223989</v>
      </c>
      <c r="Q696">
        <v>0.28412289278402364</v>
      </c>
      <c r="R696">
        <v>0.71587710721597642</v>
      </c>
      <c r="S696" s="7">
        <v>2.1180555555555558E-3</v>
      </c>
      <c r="T696">
        <v>2.5808856620275331</v>
      </c>
      <c r="U696">
        <v>0.40367920520400163</v>
      </c>
      <c r="V696" s="6" t="s">
        <v>120</v>
      </c>
      <c r="W696" s="6"/>
      <c r="X696" s="6"/>
      <c r="Y696" s="6"/>
      <c r="Z696" s="6"/>
      <c r="AZ696" s="8"/>
      <c r="BF696" s="8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DD6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96" t="str">
        <f>IF(TRIM(SW_base_final[[#This Row],[Neg]])="","blocked",SW_base_final[[#This Row],[Neg]])</f>
        <v>blocked</v>
      </c>
      <c r="DF696" t="str">
        <f>LEFT(SW_base_final[[#This Row],[date]],2)</f>
        <v/>
      </c>
      <c r="DG696" t="str">
        <f>MID(SW_base_final[[#This Row],[date]],4,2)</f>
        <v/>
      </c>
      <c r="DH696" t="str">
        <f>RIGHT(SW_base_final[[#This Row],[date]],4)</f>
        <v/>
      </c>
    </row>
    <row r="697" spans="1:112" x14ac:dyDescent="0.3">
      <c r="A697" s="6" t="s">
        <v>2008</v>
      </c>
      <c r="B697" s="6" t="s">
        <v>1270</v>
      </c>
      <c r="C697" s="6" t="s">
        <v>1271</v>
      </c>
      <c r="D697" s="6" t="s">
        <v>160</v>
      </c>
      <c r="E697" s="6" t="s">
        <v>116</v>
      </c>
      <c r="F697" s="6" t="s">
        <v>117</v>
      </c>
      <c r="G697" s="6" t="s">
        <v>161</v>
      </c>
      <c r="H697" s="1">
        <v>44161.630982407405</v>
      </c>
      <c r="I697" s="6" t="s">
        <v>116</v>
      </c>
      <c r="J697" s="6" t="s">
        <v>116</v>
      </c>
      <c r="K697" s="6" t="s">
        <v>119</v>
      </c>
      <c r="L697">
        <v>1.2361110742176835E-3</v>
      </c>
      <c r="M697">
        <v>-0.21931197146731876</v>
      </c>
      <c r="N697">
        <v>40385</v>
      </c>
      <c r="O697">
        <v>1651529.3661074291</v>
      </c>
      <c r="P697">
        <v>189251.29747658278</v>
      </c>
      <c r="Q697">
        <v>0.39050325021241644</v>
      </c>
      <c r="R697">
        <v>0.60949674978758361</v>
      </c>
      <c r="S697" s="7">
        <v>2.662037037037037E-3</v>
      </c>
      <c r="T697">
        <v>3.6221293631563207</v>
      </c>
      <c r="U697">
        <v>0.39351531231626036</v>
      </c>
      <c r="V697" s="6" t="s">
        <v>117</v>
      </c>
      <c r="W697" s="6"/>
      <c r="X697" s="6"/>
      <c r="Y697" s="6"/>
      <c r="Z697" s="6"/>
      <c r="AZ697" s="8"/>
      <c r="BF697" s="8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DD6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697" t="str">
        <f>IF(TRIM(SW_base_final[[#This Row],[Neg]])="","blocked",SW_base_final[[#This Row],[Neg]])</f>
        <v>blocked</v>
      </c>
      <c r="DF697" t="str">
        <f>LEFT(SW_base_final[[#This Row],[date]],2)</f>
        <v/>
      </c>
      <c r="DG697" t="str">
        <f>MID(SW_base_final[[#This Row],[date]],4,2)</f>
        <v/>
      </c>
      <c r="DH697" t="str">
        <f>RIGHT(SW_base_final[[#This Row],[date]],4)</f>
        <v/>
      </c>
    </row>
    <row r="698" spans="1:112" x14ac:dyDescent="0.3">
      <c r="A698" s="6" t="s">
        <v>2009</v>
      </c>
      <c r="B698" s="6" t="s">
        <v>190</v>
      </c>
      <c r="C698" s="6" t="s">
        <v>114</v>
      </c>
      <c r="D698" s="6" t="s">
        <v>117</v>
      </c>
      <c r="E698" s="6" t="s">
        <v>116</v>
      </c>
      <c r="F698" s="6" t="s">
        <v>117</v>
      </c>
      <c r="G698" s="6" t="s">
        <v>118</v>
      </c>
      <c r="H698" s="1">
        <v>44161.630982407405</v>
      </c>
      <c r="I698" s="6" t="s">
        <v>145</v>
      </c>
      <c r="J698" s="6" t="s">
        <v>146</v>
      </c>
      <c r="K698" s="6" t="s">
        <v>119</v>
      </c>
      <c r="L698">
        <v>1.2278601130237862E-3</v>
      </c>
      <c r="M698">
        <v>0.29155242928204644</v>
      </c>
      <c r="N698">
        <v>21</v>
      </c>
      <c r="O698">
        <v>1515761126.2191169</v>
      </c>
      <c r="P698">
        <v>232530.22912694694</v>
      </c>
      <c r="Q698">
        <v>0.77725105668028172</v>
      </c>
      <c r="R698">
        <v>0.22274894331971828</v>
      </c>
      <c r="S698" s="7">
        <v>6.8055555555555551E-3</v>
      </c>
      <c r="T698">
        <v>5.6956328472565954</v>
      </c>
      <c r="U698">
        <v>0.28326902155989875</v>
      </c>
      <c r="V698" s="6" t="s">
        <v>117</v>
      </c>
      <c r="W698" s="6" t="s">
        <v>121</v>
      </c>
      <c r="X698" s="6" t="s">
        <v>130</v>
      </c>
      <c r="Y698" s="6" t="s">
        <v>1995</v>
      </c>
      <c r="Z698" s="6" t="s">
        <v>180</v>
      </c>
      <c r="AA698">
        <v>4.5156722905676405E-2</v>
      </c>
      <c r="AB698">
        <v>0.47117218117429216</v>
      </c>
      <c r="AC698">
        <v>4.2187535212578675E-2</v>
      </c>
      <c r="AD698">
        <v>0.49045214909928614</v>
      </c>
      <c r="AE698">
        <v>5.6855659951043247E-2</v>
      </c>
      <c r="AF698">
        <v>0.40076877505504149</v>
      </c>
      <c r="AG698">
        <v>139184347.66234118</v>
      </c>
      <c r="AH698">
        <v>2.7659622412661067E-2</v>
      </c>
      <c r="AI698">
        <v>-9.2539296175564445E-4</v>
      </c>
      <c r="AJ698">
        <v>1.099529024202428E-2</v>
      </c>
      <c r="AK698">
        <v>-0.15236369206712841</v>
      </c>
      <c r="AL698">
        <v>5.3304352663670507E-2</v>
      </c>
      <c r="AM698">
        <v>0.35724523973155131</v>
      </c>
      <c r="AN698">
        <v>0.79530967463042113</v>
      </c>
      <c r="AO698">
        <v>0.20469032536957882</v>
      </c>
      <c r="AP698">
        <v>7.3298948520666372</v>
      </c>
      <c r="AQ698">
        <v>11110369676.036236</v>
      </c>
      <c r="AR698">
        <v>4.2248412680037317E-2</v>
      </c>
      <c r="AS698">
        <v>0.58252807602384671</v>
      </c>
      <c r="AT698">
        <v>4.0852491310774175E-2</v>
      </c>
      <c r="AU698">
        <v>0.54480851176387279</v>
      </c>
      <c r="AV698">
        <v>5.3656933392306927E-2</v>
      </c>
      <c r="AW698">
        <v>0.97108617039241052</v>
      </c>
      <c r="AX698">
        <v>1205499488.1107664</v>
      </c>
      <c r="AY698">
        <v>82995581.379459739</v>
      </c>
      <c r="AZ698" s="8">
        <v>7.6851851851851855E-3</v>
      </c>
      <c r="BA698">
        <v>8.2006466243583844</v>
      </c>
      <c r="BB698">
        <v>9885875307.8413162</v>
      </c>
      <c r="BC698">
        <v>0.2467946252787912</v>
      </c>
      <c r="BD698">
        <v>310261638.10835022</v>
      </c>
      <c r="BE698">
        <v>56188766.282881431</v>
      </c>
      <c r="BF698" s="8">
        <v>3.4027777777777776E-3</v>
      </c>
      <c r="BG698">
        <v>3.9466508836238892</v>
      </c>
      <c r="BH698">
        <v>1224494368.1949158</v>
      </c>
      <c r="BI698">
        <v>0.42498768943681237</v>
      </c>
      <c r="BJ698">
        <v>0.64779820918015318</v>
      </c>
      <c r="BK698">
        <v>7.3675438202538385E-2</v>
      </c>
      <c r="BL698">
        <v>0.19012466819049631</v>
      </c>
      <c r="BM698">
        <v>2.3550670645424085E-2</v>
      </c>
      <c r="BN698">
        <v>6.133366916882773E-2</v>
      </c>
      <c r="BO698">
        <v>1.5298471272890573E-4</v>
      </c>
      <c r="BP698">
        <v>3.3643598998313591E-3</v>
      </c>
      <c r="BQ698">
        <v>780920376.90481973</v>
      </c>
      <c r="BR698">
        <v>5.8881842035509502E-2</v>
      </c>
      <c r="BS698">
        <v>1.6610341941453766</v>
      </c>
      <c r="BT698">
        <v>88815699.324901342</v>
      </c>
      <c r="BU698">
        <v>-2.9338930756457771E-2</v>
      </c>
      <c r="BV698">
        <v>-0.66288374951309503</v>
      </c>
      <c r="BW698">
        <v>229195180.59509784</v>
      </c>
      <c r="BX698">
        <v>5.1281582943631943E-3</v>
      </c>
      <c r="BY698">
        <v>1.6388454631147558</v>
      </c>
      <c r="BZ698">
        <v>28390320.220337696</v>
      </c>
      <c r="CA698">
        <v>4.1770444167235077E-2</v>
      </c>
      <c r="CB698">
        <v>3.2579631412887E-2</v>
      </c>
      <c r="CC698">
        <v>73937703.694633648</v>
      </c>
      <c r="CD698">
        <v>3.1938422061854599E-2</v>
      </c>
      <c r="CE698">
        <v>-0.45351731420501162</v>
      </c>
      <c r="CF698">
        <v>184422.98517022954</v>
      </c>
      <c r="CG698">
        <v>-0.19256123847655626</v>
      </c>
      <c r="CH698">
        <v>-0.8858502041966827</v>
      </c>
      <c r="CI698">
        <v>4055733.9674415695</v>
      </c>
      <c r="CJ698">
        <v>6.4074081364663211</v>
      </c>
      <c r="CK698">
        <v>5.4326801060989469</v>
      </c>
      <c r="CL698" s="6" t="s">
        <v>2010</v>
      </c>
      <c r="CM698" s="6" t="s">
        <v>2011</v>
      </c>
      <c r="CN698" s="6" t="s">
        <v>2012</v>
      </c>
      <c r="CO698" s="6" t="s">
        <v>2013</v>
      </c>
      <c r="CP698" s="6" t="s">
        <v>130</v>
      </c>
      <c r="CQ698" s="6" t="s">
        <v>2014</v>
      </c>
      <c r="CR698" s="6"/>
      <c r="CS698" s="6"/>
      <c r="CT698" s="6" t="s">
        <v>2015</v>
      </c>
      <c r="CU698" s="6"/>
      <c r="CV698">
        <v>0.51240018297702583</v>
      </c>
      <c r="CW698">
        <v>0.48759981702297417</v>
      </c>
      <c r="CX698">
        <v>0.25431003537867053</v>
      </c>
      <c r="CY698">
        <v>0.31534402997490035</v>
      </c>
      <c r="CZ698">
        <v>0.19928862074715234</v>
      </c>
      <c r="DA698">
        <v>0.12049196030596925</v>
      </c>
      <c r="DB698">
        <v>7.0661691299889584E-2</v>
      </c>
      <c r="DC698">
        <v>3.9903662293417685E-2</v>
      </c>
      <c r="DD6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698" t="str">
        <f>IF(TRIM(SW_base_final[[#This Row],[Neg]])="","blocked",SW_base_final[[#This Row],[Neg]])</f>
        <v>blocked</v>
      </c>
      <c r="DF698" t="str">
        <f>LEFT(SW_base_final[[#This Row],[date]],2)</f>
        <v/>
      </c>
      <c r="DG698" t="str">
        <f>MID(SW_base_final[[#This Row],[date]],4,2)</f>
        <v/>
      </c>
      <c r="DH698" t="str">
        <f>RIGHT(SW_base_final[[#This Row],[date]],4)</f>
        <v/>
      </c>
    </row>
    <row r="699" spans="1:112" x14ac:dyDescent="0.3">
      <c r="A699" s="6" t="s">
        <v>2016</v>
      </c>
      <c r="B699" s="6" t="s">
        <v>113</v>
      </c>
      <c r="C699" s="6" t="s">
        <v>114</v>
      </c>
      <c r="D699" s="6" t="s">
        <v>115</v>
      </c>
      <c r="E699" s="6" t="s">
        <v>116</v>
      </c>
      <c r="F699" s="6" t="s">
        <v>117</v>
      </c>
      <c r="G699" s="6" t="s">
        <v>118</v>
      </c>
      <c r="H699" s="1">
        <v>44161.630982407405</v>
      </c>
      <c r="I699" s="6" t="s">
        <v>116</v>
      </c>
      <c r="J699" s="6" t="s">
        <v>116</v>
      </c>
      <c r="K699" s="6" t="s">
        <v>119</v>
      </c>
      <c r="L699">
        <v>1.2259035245059588E-3</v>
      </c>
      <c r="M699">
        <v>-9.5534163131558505E-2</v>
      </c>
      <c r="N699">
        <v>25250</v>
      </c>
      <c r="O699">
        <v>2138128.1110630287</v>
      </c>
      <c r="P699">
        <v>725937.7218686057</v>
      </c>
      <c r="Q699">
        <v>0.332656510848164</v>
      </c>
      <c r="R699">
        <v>0.66734348915183594</v>
      </c>
      <c r="S699" s="7">
        <v>7.9861111111111105E-3</v>
      </c>
      <c r="T699">
        <v>3.037060305817481</v>
      </c>
      <c r="U699">
        <v>0.72653928117895006</v>
      </c>
      <c r="V699" s="6" t="s">
        <v>117</v>
      </c>
      <c r="W699" s="6" t="s">
        <v>121</v>
      </c>
      <c r="X699" s="6" t="s">
        <v>1803</v>
      </c>
      <c r="Y699" s="6" t="s">
        <v>433</v>
      </c>
      <c r="Z699" s="6" t="s">
        <v>180</v>
      </c>
      <c r="AA699">
        <v>0.1499130892197702</v>
      </c>
      <c r="AB699">
        <v>0.88622402846528203</v>
      </c>
      <c r="AC699">
        <v>0.16732490813574685</v>
      </c>
      <c r="AD699">
        <v>0.60448863929366592</v>
      </c>
      <c r="AE699">
        <v>0.1412438941590044</v>
      </c>
      <c r="AF699">
        <v>1.0714618262822535</v>
      </c>
      <c r="AG699">
        <v>960419.94146703044</v>
      </c>
      <c r="AH699">
        <v>0.11498812131042579</v>
      </c>
      <c r="AI699">
        <v>0.74581103379106262</v>
      </c>
      <c r="AJ699">
        <v>0.10863352546044225</v>
      </c>
      <c r="AK699">
        <v>0.49046001162011432</v>
      </c>
      <c r="AL699">
        <v>0.11785014358929957</v>
      </c>
      <c r="AM699">
        <v>0.89048125431592551</v>
      </c>
      <c r="AN699">
        <v>0.33742793802717602</v>
      </c>
      <c r="AO699">
        <v>0.66257206197282392</v>
      </c>
      <c r="AP699">
        <v>2.9785078294956646</v>
      </c>
      <c r="AQ699">
        <v>6368431.3192660054</v>
      </c>
      <c r="AR699">
        <v>0.15107482712754838</v>
      </c>
      <c r="AS699">
        <v>2.1432976308131617</v>
      </c>
      <c r="AT699">
        <v>0.15203877093718887</v>
      </c>
      <c r="AU699">
        <v>3.1110070970151673</v>
      </c>
      <c r="AV699">
        <v>0.14935349181143498</v>
      </c>
      <c r="AW699">
        <v>1.2115160903214224</v>
      </c>
      <c r="AX699">
        <v>721464.15975393832</v>
      </c>
      <c r="AY699">
        <v>296537.99872767407</v>
      </c>
      <c r="AZ699" s="8">
        <v>2.2013888888888888E-2</v>
      </c>
      <c r="BA699">
        <v>5.6631398954494898</v>
      </c>
      <c r="BB699">
        <v>4085752.4662394724</v>
      </c>
      <c r="BC699">
        <v>0.61322553187666096</v>
      </c>
      <c r="BD699">
        <v>1416663.9513090895</v>
      </c>
      <c r="BE699">
        <v>663881.94273935631</v>
      </c>
      <c r="BF699" s="8">
        <v>8.4490740740740739E-4</v>
      </c>
      <c r="BG699">
        <v>1.61130580821033</v>
      </c>
      <c r="BH699">
        <v>2282678.8530265321</v>
      </c>
      <c r="BI699">
        <v>0.78424655103176211</v>
      </c>
      <c r="BJ699">
        <v>0.22562069222269213</v>
      </c>
      <c r="BK699">
        <v>8.2115751471880001E-3</v>
      </c>
      <c r="BL699">
        <v>1.1328102002167231E-2</v>
      </c>
      <c r="BM699">
        <v>0.24271903851773471</v>
      </c>
      <c r="BN699">
        <v>0.51212059211021788</v>
      </c>
      <c r="BQ699">
        <v>162444.47048135</v>
      </c>
      <c r="BR699">
        <v>6.8884106380344035E-2</v>
      </c>
      <c r="BS699">
        <v>0.67380201409925244</v>
      </c>
      <c r="BT699">
        <v>5912.2457406794847</v>
      </c>
      <c r="BU699">
        <v>1.6392079554626275</v>
      </c>
      <c r="BV699">
        <v>4.1086922401436965E-2</v>
      </c>
      <c r="BW699">
        <v>8156.1115391157255</v>
      </c>
      <c r="BX699">
        <v>0.33558737272209793</v>
      </c>
      <c r="BY699">
        <v>1.6535865410884831</v>
      </c>
      <c r="BZ699">
        <v>174755.09581736071</v>
      </c>
      <c r="CA699">
        <v>0.12940458345413042</v>
      </c>
      <c r="CB699">
        <v>0.2155161950625446</v>
      </c>
      <c r="CC699">
        <v>368721.31535625487</v>
      </c>
      <c r="CD699">
        <v>0.22543953774443493</v>
      </c>
      <c r="CE699">
        <v>0.85204758684420767</v>
      </c>
      <c r="CL699" s="6" t="s">
        <v>2017</v>
      </c>
      <c r="CM699" s="6" t="s">
        <v>2018</v>
      </c>
      <c r="CN699" s="6" t="s">
        <v>1854</v>
      </c>
      <c r="CO699" s="6"/>
      <c r="CP699" s="6" t="s">
        <v>1803</v>
      </c>
      <c r="CQ699" s="6" t="s">
        <v>2019</v>
      </c>
      <c r="CR699" s="6"/>
      <c r="CS699" s="6"/>
      <c r="CT699" s="6" t="s">
        <v>2020</v>
      </c>
      <c r="CU699" s="6"/>
      <c r="CV699">
        <v>0.44812897053889023</v>
      </c>
      <c r="CW699">
        <v>0.55187102946110977</v>
      </c>
      <c r="CX699">
        <v>0.12164976511790628</v>
      </c>
      <c r="CY699">
        <v>0.30062657398346221</v>
      </c>
      <c r="CZ699">
        <v>0.25497151275935082</v>
      </c>
      <c r="DA699">
        <v>0.15194481854805919</v>
      </c>
      <c r="DB699">
        <v>0.10338762304157552</v>
      </c>
      <c r="DC699">
        <v>6.7419706549645964E-2</v>
      </c>
      <c r="DD6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699" t="str">
        <f>IF(TRIM(SW_base_final[[#This Row],[Neg]])="","blocked",SW_base_final[[#This Row],[Neg]])</f>
        <v>blocked</v>
      </c>
      <c r="DF699" t="str">
        <f>LEFT(SW_base_final[[#This Row],[date]],2)</f>
        <v/>
      </c>
      <c r="DG699" t="str">
        <f>MID(SW_base_final[[#This Row],[date]],4,2)</f>
        <v/>
      </c>
      <c r="DH699" t="str">
        <f>RIGHT(SW_base_final[[#This Row],[date]],4)</f>
        <v/>
      </c>
    </row>
    <row r="700" spans="1:112" x14ac:dyDescent="0.3">
      <c r="A700" s="6" t="s">
        <v>2021</v>
      </c>
      <c r="B700" s="6" t="s">
        <v>297</v>
      </c>
      <c r="C700" s="6" t="s">
        <v>114</v>
      </c>
      <c r="D700" s="6" t="s">
        <v>115</v>
      </c>
      <c r="E700" s="6" t="s">
        <v>116</v>
      </c>
      <c r="F700" s="6" t="s">
        <v>117</v>
      </c>
      <c r="G700" s="6" t="s">
        <v>118</v>
      </c>
      <c r="H700" s="1">
        <v>44161.630982407405</v>
      </c>
      <c r="I700" s="6" t="s">
        <v>116</v>
      </c>
      <c r="J700" s="6" t="s">
        <v>116</v>
      </c>
      <c r="K700" s="6" t="s">
        <v>119</v>
      </c>
      <c r="L700">
        <v>1.2178429157656862E-3</v>
      </c>
      <c r="M700">
        <v>-4.0581158063998715E-2</v>
      </c>
      <c r="N700">
        <v>19485</v>
      </c>
      <c r="O700">
        <v>2309980.2565858252</v>
      </c>
      <c r="P700">
        <v>251833.23677799612</v>
      </c>
      <c r="Q700">
        <v>0.9080145646818073</v>
      </c>
      <c r="R700">
        <v>9.1985435318192699E-2</v>
      </c>
      <c r="S700" s="7">
        <v>3.1828703703703702E-3</v>
      </c>
      <c r="T700">
        <v>5.7320826750588871</v>
      </c>
      <c r="U700">
        <v>0.30614419920839842</v>
      </c>
      <c r="V700" s="6" t="s">
        <v>117</v>
      </c>
      <c r="W700" s="6" t="s">
        <v>121</v>
      </c>
      <c r="X700" s="6" t="s">
        <v>1803</v>
      </c>
      <c r="Y700" s="6" t="s">
        <v>299</v>
      </c>
      <c r="Z700" s="6" t="s">
        <v>180</v>
      </c>
      <c r="AA700">
        <v>-3.0792736449166691E-3</v>
      </c>
      <c r="AB700">
        <v>40.617149213625815</v>
      </c>
      <c r="AC700">
        <v>-2.0602350004113479E-2</v>
      </c>
      <c r="AD700">
        <v>53.252720795425802</v>
      </c>
      <c r="AE700">
        <v>9.9169066991531052E-2</v>
      </c>
      <c r="AF700">
        <v>17.823491400515959</v>
      </c>
      <c r="AG700">
        <v>441077.97265601991</v>
      </c>
      <c r="AH700">
        <v>4.6552507752559036E-2</v>
      </c>
      <c r="AI700">
        <v>14.774217350294331</v>
      </c>
      <c r="AJ700">
        <v>5.9618624191177805E-3</v>
      </c>
      <c r="AK700">
        <v>12.899491997893445</v>
      </c>
      <c r="AL700">
        <v>0.1136385081851814</v>
      </c>
      <c r="AM700">
        <v>18.751449236581443</v>
      </c>
      <c r="AN700">
        <v>0.83869009387078752</v>
      </c>
      <c r="AO700">
        <v>0.16130990612921248</v>
      </c>
      <c r="AP700">
        <v>5.6938954634617467</v>
      </c>
      <c r="AQ700">
        <v>13152786.103660235</v>
      </c>
      <c r="AR700">
        <v>-4.984044514472985E-3</v>
      </c>
      <c r="AS700">
        <v>143.70082918016936</v>
      </c>
      <c r="AT700">
        <v>-2.2285256344864668E-2</v>
      </c>
      <c r="AU700">
        <v>259.26937293080238</v>
      </c>
      <c r="AV700">
        <v>0.12863768575279511</v>
      </c>
      <c r="AW700">
        <v>35.441143869109489</v>
      </c>
      <c r="AX700">
        <v>1937357.5582356323</v>
      </c>
      <c r="AY700">
        <v>264147.34239010391</v>
      </c>
      <c r="AZ700" s="8">
        <v>3.7152777777777778E-3</v>
      </c>
      <c r="BA700">
        <v>5.9062513324782415</v>
      </c>
      <c r="BB700">
        <v>11442520.659815995</v>
      </c>
      <c r="BC700">
        <v>0.27603105856239518</v>
      </c>
      <c r="BD700">
        <v>372622.69835019368</v>
      </c>
      <c r="BE700">
        <v>176930.630265916</v>
      </c>
      <c r="BF700" s="8">
        <v>4.5138888888888887E-4</v>
      </c>
      <c r="BG700">
        <v>4.5898047848843602</v>
      </c>
      <c r="BH700">
        <v>1710265.4438442404</v>
      </c>
      <c r="BI700">
        <v>0.46270986440015932</v>
      </c>
      <c r="BJ700">
        <v>0.46056514930649034</v>
      </c>
      <c r="BK700">
        <v>1.1223809002567571E-2</v>
      </c>
      <c r="BL700">
        <v>0.45722012295523745</v>
      </c>
      <c r="BM700">
        <v>5.36487336266184E-2</v>
      </c>
      <c r="BN700">
        <v>1.635828974427839E-2</v>
      </c>
      <c r="BP700">
        <v>9.8389536480786343E-4</v>
      </c>
      <c r="BQ700">
        <v>891965.32650635811</v>
      </c>
      <c r="BR700">
        <v>2.0408375339475482E-2</v>
      </c>
      <c r="BS700">
        <v>28.364201082157511</v>
      </c>
      <c r="BT700">
        <v>21736.878000202403</v>
      </c>
      <c r="BU700">
        <v>-0.27931372769605056</v>
      </c>
      <c r="BW700">
        <v>885487.09530267201</v>
      </c>
      <c r="BX700">
        <v>-6.3379447266246891E-2</v>
      </c>
      <c r="BY700">
        <v>172.05347167386805</v>
      </c>
      <c r="BZ700">
        <v>103900.19800233498</v>
      </c>
      <c r="CA700">
        <v>0.10055748097595485</v>
      </c>
      <c r="CB700">
        <v>827.79119682289399</v>
      </c>
      <c r="CC700">
        <v>31680.702013193481</v>
      </c>
      <c r="CD700">
        <v>3.305331989118665E-2</v>
      </c>
      <c r="CE700">
        <v>344.40433062113607</v>
      </c>
      <c r="CJ700">
        <v>-0.40564506533450939</v>
      </c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>
        <v>0.69237159936740067</v>
      </c>
      <c r="CW700">
        <v>0.30762840063259933</v>
      </c>
      <c r="CX700">
        <v>0.19301428908381366</v>
      </c>
      <c r="CY700">
        <v>0.31889808975880068</v>
      </c>
      <c r="CZ700">
        <v>0.23582661287053053</v>
      </c>
      <c r="DA700">
        <v>0.12680535741580687</v>
      </c>
      <c r="DB700">
        <v>7.7585558169152011E-2</v>
      </c>
      <c r="DC700">
        <v>4.787009270189619E-2</v>
      </c>
      <c r="DD7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00" t="str">
        <f>IF(TRIM(SW_base_final[[#This Row],[Neg]])="","blocked",SW_base_final[[#This Row],[Neg]])</f>
        <v>blocked</v>
      </c>
      <c r="DF700" t="str">
        <f>LEFT(SW_base_final[[#This Row],[date]],2)</f>
        <v/>
      </c>
      <c r="DG700" t="str">
        <f>MID(SW_base_final[[#This Row],[date]],4,2)</f>
        <v/>
      </c>
      <c r="DH700" t="str">
        <f>RIGHT(SW_base_final[[#This Row],[date]],4)</f>
        <v/>
      </c>
    </row>
    <row r="701" spans="1:112" x14ac:dyDescent="0.3">
      <c r="A701" s="6" t="s">
        <v>2022</v>
      </c>
      <c r="B701" s="6" t="s">
        <v>113</v>
      </c>
      <c r="C701" s="6" t="s">
        <v>114</v>
      </c>
      <c r="D701" s="6" t="s">
        <v>115</v>
      </c>
      <c r="E701" s="6" t="s">
        <v>116</v>
      </c>
      <c r="F701" s="6" t="s">
        <v>117</v>
      </c>
      <c r="G701" s="6" t="s">
        <v>118</v>
      </c>
      <c r="H701" s="1">
        <v>44161.630982407405</v>
      </c>
      <c r="I701" s="6" t="s">
        <v>116</v>
      </c>
      <c r="J701" s="6" t="s">
        <v>116</v>
      </c>
      <c r="K701" s="6" t="s">
        <v>119</v>
      </c>
      <c r="L701">
        <v>1.2011185466940019E-3</v>
      </c>
      <c r="M701">
        <v>0.12689977171805172</v>
      </c>
      <c r="N701">
        <v>50321</v>
      </c>
      <c r="O701">
        <v>1408322.9767945944</v>
      </c>
      <c r="P701">
        <v>337919.18146333453</v>
      </c>
      <c r="Q701">
        <v>9.6643327244945246E-2</v>
      </c>
      <c r="R701">
        <v>0.90335667275505471</v>
      </c>
      <c r="S701" s="7">
        <v>9.4907407407407408E-4</v>
      </c>
      <c r="T701">
        <v>1.6074962385264608</v>
      </c>
      <c r="U701">
        <v>0.66078391243969259</v>
      </c>
      <c r="V701" s="6" t="s">
        <v>120</v>
      </c>
      <c r="W701" s="6" t="s">
        <v>121</v>
      </c>
      <c r="X701" s="6" t="s">
        <v>1803</v>
      </c>
      <c r="Y701" s="6" t="s">
        <v>205</v>
      </c>
      <c r="Z701" s="6" t="s">
        <v>180</v>
      </c>
      <c r="AA701">
        <v>-0.13559676003629184</v>
      </c>
      <c r="AB701">
        <v>1.0165482453669559</v>
      </c>
      <c r="AC701">
        <v>-0.10204420315591711</v>
      </c>
      <c r="AD701">
        <v>1.1674796346179135</v>
      </c>
      <c r="AE701">
        <v>-0.13936749140943583</v>
      </c>
      <c r="AF701">
        <v>1.0002162711864613</v>
      </c>
      <c r="AG701">
        <v>311647.1136808421</v>
      </c>
      <c r="AH701">
        <v>-0.10795114336996126</v>
      </c>
      <c r="AI701">
        <v>0.66354281276499782</v>
      </c>
      <c r="AJ701">
        <v>-8.6601431490581859E-2</v>
      </c>
      <c r="AK701">
        <v>1.176146925611055</v>
      </c>
      <c r="AL701">
        <v>-0.11403323896071471</v>
      </c>
      <c r="AM701">
        <v>0.55590124332446167</v>
      </c>
      <c r="AN701">
        <v>0.10495044100028178</v>
      </c>
      <c r="AO701">
        <v>0.89504955899971816</v>
      </c>
      <c r="AP701">
        <v>1.6289466924124674</v>
      </c>
      <c r="AQ701">
        <v>2294083.0548980352</v>
      </c>
      <c r="AR701">
        <v>-0.12511161225816814</v>
      </c>
      <c r="AS701">
        <v>1.1063444822588719</v>
      </c>
      <c r="AT701">
        <v>-0.11368500331785114</v>
      </c>
      <c r="AU701">
        <v>1.056577019691098</v>
      </c>
      <c r="AV701">
        <v>-0.1262641711401411</v>
      </c>
      <c r="AW701">
        <v>1.1115727796748027</v>
      </c>
      <c r="AX701">
        <v>147804.11748542229</v>
      </c>
      <c r="AY701">
        <v>70751.167749553249</v>
      </c>
      <c r="AZ701" s="8">
        <v>1.1574074074074073E-3</v>
      </c>
      <c r="BA701">
        <v>1.4406857499577896</v>
      </c>
      <c r="BB701">
        <v>212939.28584633485</v>
      </c>
      <c r="BC701">
        <v>0.79469807052525698</v>
      </c>
      <c r="BD701">
        <v>1260518.859309172</v>
      </c>
      <c r="BE701">
        <v>240895.94593128888</v>
      </c>
      <c r="BF701" s="8">
        <v>9.2592592592592596E-4</v>
      </c>
      <c r="BG701">
        <v>1.6510215247332924</v>
      </c>
      <c r="BH701">
        <v>2081143.7690516997</v>
      </c>
      <c r="BI701">
        <v>0.64508159762824446</v>
      </c>
      <c r="BJ701">
        <v>5.1399585852140744E-2</v>
      </c>
      <c r="BL701">
        <v>2.396200350187731E-3</v>
      </c>
      <c r="BM701">
        <v>0.8519676321185613</v>
      </c>
      <c r="BN701">
        <v>9.4236581679110074E-2</v>
      </c>
      <c r="BQ701">
        <v>7597.0704259918621</v>
      </c>
      <c r="BR701">
        <v>-0.42978445757875205</v>
      </c>
      <c r="BS701">
        <v>0.50369411156586108</v>
      </c>
      <c r="BX701">
        <v>-0.28730676472654249</v>
      </c>
      <c r="BZ701">
        <v>125924.3239914289</v>
      </c>
      <c r="CA701">
        <v>-0.10299943395884315</v>
      </c>
      <c r="CB701">
        <v>1.2434076658994324</v>
      </c>
      <c r="CC701">
        <v>13928.554789923783</v>
      </c>
      <c r="CD701">
        <v>0.34351410724458553</v>
      </c>
      <c r="CE701">
        <v>0.98735142758440619</v>
      </c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>
        <v>0.25098203206245334</v>
      </c>
      <c r="CW701">
        <v>0.7490179679375466</v>
      </c>
      <c r="CX701">
        <v>0.10847722659386977</v>
      </c>
      <c r="CY701">
        <v>0.28608436000931547</v>
      </c>
      <c r="CZ701">
        <v>0.25686610182733866</v>
      </c>
      <c r="DA701">
        <v>0.1529079022516642</v>
      </c>
      <c r="DB701">
        <v>0.1075514794906611</v>
      </c>
      <c r="DC701">
        <v>8.8112929827150827E-2</v>
      </c>
      <c r="DD7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01" t="str">
        <f>IF(TRIM(SW_base_final[[#This Row],[Neg]])="","blocked",SW_base_final[[#This Row],[Neg]])</f>
        <v>blocked</v>
      </c>
      <c r="DF701" t="str">
        <f>LEFT(SW_base_final[[#This Row],[date]],2)</f>
        <v/>
      </c>
      <c r="DG701" t="str">
        <f>MID(SW_base_final[[#This Row],[date]],4,2)</f>
        <v/>
      </c>
      <c r="DH701" t="str">
        <f>RIGHT(SW_base_final[[#This Row],[date]],4)</f>
        <v/>
      </c>
    </row>
    <row r="702" spans="1:112" x14ac:dyDescent="0.3">
      <c r="A702" s="6" t="s">
        <v>2023</v>
      </c>
      <c r="B702" s="6" t="s">
        <v>113</v>
      </c>
      <c r="C702" s="6" t="s">
        <v>114</v>
      </c>
      <c r="D702" s="6" t="s">
        <v>115</v>
      </c>
      <c r="E702" s="6" t="s">
        <v>116</v>
      </c>
      <c r="F702" s="6" t="s">
        <v>117</v>
      </c>
      <c r="G702" s="6" t="s">
        <v>118</v>
      </c>
      <c r="H702" s="1">
        <v>44161.630982407405</v>
      </c>
      <c r="I702" s="6" t="s">
        <v>145</v>
      </c>
      <c r="J702" s="6" t="s">
        <v>146</v>
      </c>
      <c r="K702" s="6" t="s">
        <v>119</v>
      </c>
      <c r="L702">
        <v>1.1903975498712184E-3</v>
      </c>
      <c r="M702">
        <v>-2.4531522329428505E-2</v>
      </c>
      <c r="N702">
        <v>28</v>
      </c>
      <c r="O702">
        <v>898585025.22869086</v>
      </c>
      <c r="P702">
        <v>216174.77767604546</v>
      </c>
      <c r="Q702">
        <v>0.92561400555334938</v>
      </c>
      <c r="R702">
        <v>7.4385994446650616E-2</v>
      </c>
      <c r="S702" s="7">
        <v>5.4513888888888893E-3</v>
      </c>
      <c r="T702">
        <v>10.877734703017314</v>
      </c>
      <c r="U702">
        <v>0.44722826924200976</v>
      </c>
      <c r="V702" s="6" t="s">
        <v>117</v>
      </c>
      <c r="W702" s="6" t="s">
        <v>121</v>
      </c>
      <c r="X702" s="6" t="s">
        <v>130</v>
      </c>
      <c r="Y702" s="6" t="s">
        <v>327</v>
      </c>
      <c r="Z702" s="6" t="s">
        <v>180</v>
      </c>
      <c r="AA702">
        <v>6.7511514768382463E-2</v>
      </c>
      <c r="AB702">
        <v>5651.1899550958015</v>
      </c>
      <c r="AC702">
        <v>7.8142943897029582E-2</v>
      </c>
      <c r="AD702">
        <v>11833.532904733214</v>
      </c>
      <c r="AE702">
        <v>5.8584865395188368E-2</v>
      </c>
      <c r="AF702">
        <v>3905.8606387634104</v>
      </c>
      <c r="AG702">
        <v>268221958.28923103</v>
      </c>
      <c r="AH702">
        <v>4.0789008971497731E-2</v>
      </c>
      <c r="AI702">
        <v>2940.0973132915483</v>
      </c>
      <c r="AJ702">
        <v>2.761047134107919E-2</v>
      </c>
      <c r="AK702">
        <v>2035.2339970578855</v>
      </c>
      <c r="AL702">
        <v>4.3310118526232344E-2</v>
      </c>
      <c r="AM702">
        <v>3208.8681141977622</v>
      </c>
      <c r="AN702">
        <v>0.46096300097955756</v>
      </c>
      <c r="AO702">
        <v>0.53903699902044255</v>
      </c>
      <c r="AP702">
        <v>8.9106469697713759</v>
      </c>
      <c r="AQ702">
        <v>8006973932.1359682</v>
      </c>
      <c r="AR702">
        <v>8.8989382241891901E-2</v>
      </c>
      <c r="AS702">
        <v>32471.959154801807</v>
      </c>
      <c r="AT702">
        <v>9.0057903529622951E-2</v>
      </c>
      <c r="AU702">
        <v>118969.64622410366</v>
      </c>
      <c r="AV702">
        <v>8.711807749739342E-2</v>
      </c>
      <c r="AW702">
        <v>14261.985727249592</v>
      </c>
      <c r="AX702">
        <v>414214449.86470878</v>
      </c>
      <c r="AY702">
        <v>42526728.873654604</v>
      </c>
      <c r="AZ702" s="8">
        <v>1.1597222222222222E-2</v>
      </c>
      <c r="BA702">
        <v>12.31663239685497</v>
      </c>
      <c r="BB702">
        <v>5101727112.449131</v>
      </c>
      <c r="BC702">
        <v>0.24961364794279126</v>
      </c>
      <c r="BD702">
        <v>484370575.3639822</v>
      </c>
      <c r="BE702">
        <v>225695229.41557643</v>
      </c>
      <c r="BF702" s="8">
        <v>1.9675925925925926E-4</v>
      </c>
      <c r="BG702">
        <v>5.9979837080394054</v>
      </c>
      <c r="BH702">
        <v>2905246819.6868382</v>
      </c>
      <c r="BI702">
        <v>0.61622043311399632</v>
      </c>
      <c r="BJ702">
        <v>0.77186067743562525</v>
      </c>
      <c r="BK702">
        <v>4.9810708029581008E-3</v>
      </c>
      <c r="BL702">
        <v>7.3707880705269194E-2</v>
      </c>
      <c r="BM702">
        <v>6.8781934330834738E-2</v>
      </c>
      <c r="BN702">
        <v>7.9057418275098185E-2</v>
      </c>
      <c r="BO702">
        <v>1.0798775880101041E-3</v>
      </c>
      <c r="BP702">
        <v>5.3114086220442704E-4</v>
      </c>
      <c r="BQ702">
        <v>319715224.46029681</v>
      </c>
      <c r="BR702">
        <v>0.10488243955034382</v>
      </c>
      <c r="BS702">
        <v>9242.2649425904474</v>
      </c>
      <c r="BT702">
        <v>2063227.4921832636</v>
      </c>
      <c r="BU702">
        <v>-1.6253609890059528E-2</v>
      </c>
      <c r="BW702">
        <v>30530809.915683698</v>
      </c>
      <c r="BX702">
        <v>-2.2206526123825898E-2</v>
      </c>
      <c r="BY702">
        <v>79041.960548522111</v>
      </c>
      <c r="BZ702">
        <v>28490415.713955432</v>
      </c>
      <c r="CA702">
        <v>2.9791245279395806E-3</v>
      </c>
      <c r="CB702">
        <v>1128723.5356540992</v>
      </c>
      <c r="CC702">
        <v>32746661.370351579</v>
      </c>
      <c r="CD702">
        <v>-3.0053696712821765E-3</v>
      </c>
      <c r="CF702">
        <v>447300.03164216015</v>
      </c>
      <c r="CG702">
        <v>4.4052396829017049</v>
      </c>
      <c r="CI702">
        <v>220005.79242344783</v>
      </c>
      <c r="CJ702">
        <v>0.33386306740364557</v>
      </c>
      <c r="CL702" s="6" t="s">
        <v>2024</v>
      </c>
      <c r="CM702" s="6" t="s">
        <v>2025</v>
      </c>
      <c r="CN702" s="6" t="s">
        <v>2026</v>
      </c>
      <c r="CO702" s="6" t="s">
        <v>331</v>
      </c>
      <c r="CP702" s="6" t="s">
        <v>130</v>
      </c>
      <c r="CQ702" s="6" t="s">
        <v>2027</v>
      </c>
      <c r="CR702" s="6"/>
      <c r="CS702" s="6"/>
      <c r="CT702" s="6"/>
      <c r="CU702" s="6"/>
      <c r="CV702">
        <v>0.73009646049752897</v>
      </c>
      <c r="CW702">
        <v>0.26990353950247103</v>
      </c>
      <c r="CX702">
        <v>0.38917861423167305</v>
      </c>
      <c r="CY702">
        <v>0.3093377787291588</v>
      </c>
      <c r="CZ702">
        <v>0.1516819509732234</v>
      </c>
      <c r="DA702">
        <v>8.4322592583462169E-2</v>
      </c>
      <c r="DB702">
        <v>4.1943800037422825E-2</v>
      </c>
      <c r="DC702">
        <v>2.3535263445059684E-2</v>
      </c>
      <c r="DD7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02" t="str">
        <f>IF(TRIM(SW_base_final[[#This Row],[Neg]])="","blocked",SW_base_final[[#This Row],[Neg]])</f>
        <v>blocked</v>
      </c>
      <c r="DF702" t="str">
        <f>LEFT(SW_base_final[[#This Row],[date]],2)</f>
        <v/>
      </c>
      <c r="DG702" t="str">
        <f>MID(SW_base_final[[#This Row],[date]],4,2)</f>
        <v/>
      </c>
      <c r="DH702" t="str">
        <f>RIGHT(SW_base_final[[#This Row],[date]],4)</f>
        <v/>
      </c>
    </row>
    <row r="703" spans="1:112" x14ac:dyDescent="0.3">
      <c r="A703" s="6" t="s">
        <v>2028</v>
      </c>
      <c r="B703" s="6" t="s">
        <v>113</v>
      </c>
      <c r="C703" s="6" t="s">
        <v>114</v>
      </c>
      <c r="D703" s="6" t="s">
        <v>115</v>
      </c>
      <c r="E703" s="6" t="s">
        <v>116</v>
      </c>
      <c r="F703" s="6" t="s">
        <v>117</v>
      </c>
      <c r="G703" s="6" t="s">
        <v>118</v>
      </c>
      <c r="H703" s="1">
        <v>44161.630982407405</v>
      </c>
      <c r="I703" s="6" t="s">
        <v>116</v>
      </c>
      <c r="J703" s="6" t="s">
        <v>116</v>
      </c>
      <c r="K703" s="6" t="s">
        <v>119</v>
      </c>
      <c r="L703">
        <v>1.1756991629230992E-3</v>
      </c>
      <c r="M703">
        <v>0.6252897640249141</v>
      </c>
      <c r="N703">
        <v>36266</v>
      </c>
      <c r="O703">
        <v>1811153.1637754962</v>
      </c>
      <c r="P703">
        <v>320743.69799768587</v>
      </c>
      <c r="Q703">
        <v>0.59956329894123206</v>
      </c>
      <c r="R703">
        <v>0.40043670105876794</v>
      </c>
      <c r="S703" s="7">
        <v>2.5810185185185185E-3</v>
      </c>
      <c r="T703">
        <v>2.2967719495760104</v>
      </c>
      <c r="U703">
        <v>0.47104912650387964</v>
      </c>
      <c r="V703" s="6" t="s">
        <v>120</v>
      </c>
      <c r="W703" s="6" t="s">
        <v>121</v>
      </c>
      <c r="X703" s="6" t="s">
        <v>1803</v>
      </c>
      <c r="Y703" s="6" t="s">
        <v>209</v>
      </c>
      <c r="Z703" s="6" t="s">
        <v>124</v>
      </c>
      <c r="AA703">
        <v>5.4931483484767174E-2</v>
      </c>
      <c r="AB703">
        <v>0.65757291113985095</v>
      </c>
      <c r="AC703">
        <v>5.9712688886843113E-2</v>
      </c>
      <c r="AD703">
        <v>0.56717903512942947</v>
      </c>
      <c r="AE703">
        <v>4.8175577856829577E-2</v>
      </c>
      <c r="AF703">
        <v>0.80641964677389066</v>
      </c>
      <c r="AG703">
        <v>367722.70539673866</v>
      </c>
      <c r="AH703">
        <v>-2.854363728923448E-2</v>
      </c>
      <c r="AI703">
        <v>0.43499921313440604</v>
      </c>
      <c r="AJ703">
        <v>-4.2937745388153759E-2</v>
      </c>
      <c r="AK703">
        <v>0.21923075045646523</v>
      </c>
      <c r="AL703">
        <v>-1.8467847399810222E-2</v>
      </c>
      <c r="AM703">
        <v>0.63214670325887878</v>
      </c>
      <c r="AN703">
        <v>0.58823435204215735</v>
      </c>
      <c r="AO703">
        <v>0.4117656479578426</v>
      </c>
      <c r="AP703">
        <v>2.3080098932169593</v>
      </c>
      <c r="AQ703">
        <v>4180159.4201250412</v>
      </c>
      <c r="AR703">
        <v>5.5587330903965393E-2</v>
      </c>
      <c r="AS703">
        <v>0.66666385305588238</v>
      </c>
      <c r="AT703">
        <v>5.0757517814522757E-2</v>
      </c>
      <c r="AU703">
        <v>0.59309964579296914</v>
      </c>
      <c r="AV703">
        <v>6.2146954203916138E-2</v>
      </c>
      <c r="AW703">
        <v>0.77690786281853819</v>
      </c>
      <c r="AX703">
        <v>1065382.5077425824</v>
      </c>
      <c r="AY703">
        <v>149170.95900547248</v>
      </c>
      <c r="AZ703" s="8">
        <v>2.5810185185185185E-3</v>
      </c>
      <c r="BA703">
        <v>2.2494289809135086</v>
      </c>
      <c r="BB703">
        <v>2396502.2886744752</v>
      </c>
      <c r="BC703">
        <v>0.47491220982850474</v>
      </c>
      <c r="BD703">
        <v>745770.65603291383</v>
      </c>
      <c r="BE703">
        <v>218551.74639126618</v>
      </c>
      <c r="BF703" s="8">
        <v>2.5694444444444445E-3</v>
      </c>
      <c r="BG703">
        <v>2.3916965852996048</v>
      </c>
      <c r="BH703">
        <v>1783657.131450566</v>
      </c>
      <c r="BI703">
        <v>0.46553045750461836</v>
      </c>
      <c r="BJ703">
        <v>0.51277289341642007</v>
      </c>
      <c r="BK703">
        <v>3.5657609262873054E-3</v>
      </c>
      <c r="BL703">
        <v>0.18031518238355906</v>
      </c>
      <c r="BM703">
        <v>3.269668896435618E-2</v>
      </c>
      <c r="BN703">
        <v>0.26995720752995916</v>
      </c>
      <c r="BP703">
        <v>6.9226677941821592E-4</v>
      </c>
      <c r="BQ703">
        <v>546299.27109040541</v>
      </c>
      <c r="BR703">
        <v>4.6432995562448953E-2</v>
      </c>
      <c r="BS703">
        <v>0.85560056521653149</v>
      </c>
      <c r="BU703">
        <v>-0.18408932806980194</v>
      </c>
      <c r="BV703">
        <v>-0.43893866438873108</v>
      </c>
      <c r="BW703">
        <v>192104.64119185723</v>
      </c>
      <c r="BX703">
        <v>2.1652599085659752E-3</v>
      </c>
      <c r="BY703">
        <v>0.27324774161699406</v>
      </c>
      <c r="BZ703">
        <v>34834.480483724998</v>
      </c>
      <c r="CA703">
        <v>4.0193059087284988E-2</v>
      </c>
      <c r="CB703">
        <v>0.50883542923959157</v>
      </c>
      <c r="CC703">
        <v>287607.68674145255</v>
      </c>
      <c r="CD703">
        <v>0.14029323785090542</v>
      </c>
      <c r="CE703">
        <v>0.41540672053710548</v>
      </c>
      <c r="CJ703">
        <v>-0.27711291041220298</v>
      </c>
      <c r="CK703">
        <v>-0.43082402065446113</v>
      </c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>
        <v>0.42186042813632757</v>
      </c>
      <c r="CW703">
        <v>0.57813957186367237</v>
      </c>
      <c r="CX703">
        <v>0.22725004676757687</v>
      </c>
      <c r="CY703">
        <v>0.31900389764769216</v>
      </c>
      <c r="CZ703">
        <v>0.20339249539094376</v>
      </c>
      <c r="DA703">
        <v>0.11144495223441898</v>
      </c>
      <c r="DB703">
        <v>7.8697900626256548E-2</v>
      </c>
      <c r="DC703">
        <v>6.0210707333111908E-2</v>
      </c>
      <c r="DD7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03" t="str">
        <f>IF(TRIM(SW_base_final[[#This Row],[Neg]])="","blocked",SW_base_final[[#This Row],[Neg]])</f>
        <v>blocked</v>
      </c>
      <c r="DF703" t="str">
        <f>LEFT(SW_base_final[[#This Row],[date]],2)</f>
        <v/>
      </c>
      <c r="DG703" t="str">
        <f>MID(SW_base_final[[#This Row],[date]],4,2)</f>
        <v/>
      </c>
      <c r="DH703" t="str">
        <f>RIGHT(SW_base_final[[#This Row],[date]],4)</f>
        <v/>
      </c>
    </row>
    <row r="704" spans="1:112" x14ac:dyDescent="0.3">
      <c r="A704" s="6" t="s">
        <v>2029</v>
      </c>
      <c r="B704" s="6" t="s">
        <v>113</v>
      </c>
      <c r="C704" s="6" t="s">
        <v>114</v>
      </c>
      <c r="D704" s="6" t="s">
        <v>115</v>
      </c>
      <c r="E704" s="6" t="s">
        <v>116</v>
      </c>
      <c r="F704" s="6" t="s">
        <v>117</v>
      </c>
      <c r="G704" s="6" t="s">
        <v>118</v>
      </c>
      <c r="H704" s="1">
        <v>44161.630982407405</v>
      </c>
      <c r="I704" s="6" t="s">
        <v>116</v>
      </c>
      <c r="J704" s="6" t="s">
        <v>116</v>
      </c>
      <c r="K704" s="6" t="s">
        <v>119</v>
      </c>
      <c r="L704">
        <v>1.1739256291471323E-3</v>
      </c>
      <c r="M704">
        <v>-0.13370301831419301</v>
      </c>
      <c r="N704">
        <v>21866</v>
      </c>
      <c r="O704">
        <v>2027206.8606629469</v>
      </c>
      <c r="P704">
        <v>605973.978851313</v>
      </c>
      <c r="Q704">
        <v>0.55257894137824759</v>
      </c>
      <c r="R704">
        <v>0.44742105862175241</v>
      </c>
      <c r="S704" s="7">
        <v>3.2986111111111111E-3</v>
      </c>
      <c r="T704">
        <v>6.2480841477029205</v>
      </c>
      <c r="U704">
        <v>0.47332324990488217</v>
      </c>
      <c r="V704" s="6" t="s">
        <v>117</v>
      </c>
      <c r="W704" s="6" t="s">
        <v>121</v>
      </c>
      <c r="X704" s="6" t="s">
        <v>1803</v>
      </c>
      <c r="Y704" s="6" t="s">
        <v>207</v>
      </c>
      <c r="Z704" s="6" t="s">
        <v>180</v>
      </c>
      <c r="AA704">
        <v>0.20824618642308446</v>
      </c>
      <c r="AB704">
        <v>0.63057159365406923</v>
      </c>
      <c r="AC704">
        <v>0.20313841293538548</v>
      </c>
      <c r="AD704">
        <v>0.49106672597987644</v>
      </c>
      <c r="AE704">
        <v>0.21444325556922261</v>
      </c>
      <c r="AF704">
        <v>0.83717414776772436</v>
      </c>
      <c r="AG704">
        <v>816974.17845582915</v>
      </c>
      <c r="AH704">
        <v>0.2300842214050578</v>
      </c>
      <c r="AI704">
        <v>0.61783224359010003</v>
      </c>
      <c r="AJ704">
        <v>0.23481919163350184</v>
      </c>
      <c r="AK704">
        <v>0.48285729260875287</v>
      </c>
      <c r="AL704">
        <v>0.22616968482238264</v>
      </c>
      <c r="AM704">
        <v>0.75048891153621411</v>
      </c>
      <c r="AN704">
        <v>0.54586089198932886</v>
      </c>
      <c r="AO704">
        <v>0.4541391080106712</v>
      </c>
      <c r="AP704">
        <v>4.8998793354876247</v>
      </c>
      <c r="AQ704">
        <v>9933069.0053211134</v>
      </c>
      <c r="AR704">
        <v>-1.9416596283256204E-2</v>
      </c>
      <c r="AS704">
        <v>0.58676823120088017</v>
      </c>
      <c r="AT704">
        <v>-6.5471015905095742E-2</v>
      </c>
      <c r="AU704">
        <v>0.47190650052033356</v>
      </c>
      <c r="AV704">
        <v>0.11850669972509675</v>
      </c>
      <c r="AW704">
        <v>0.97178009219025441</v>
      </c>
      <c r="AX704">
        <v>1106572.9452083632</v>
      </c>
      <c r="AY704">
        <v>371164.01528409024</v>
      </c>
      <c r="AZ704" s="8">
        <v>4.2361111111111115E-3</v>
      </c>
      <c r="BA704">
        <v>6.4133367819155218</v>
      </c>
      <c r="BB704">
        <v>7096824.9713773858</v>
      </c>
      <c r="BC704">
        <v>0.42746752831837848</v>
      </c>
      <c r="BD704">
        <v>920633.91545458348</v>
      </c>
      <c r="BE704">
        <v>445810.16317173891</v>
      </c>
      <c r="BF704" s="8">
        <v>2.1643518518518518E-3</v>
      </c>
      <c r="BG704">
        <v>3.0807511936416869</v>
      </c>
      <c r="BH704">
        <v>2836244.0339437281</v>
      </c>
      <c r="BI704">
        <v>0.5284403817406963</v>
      </c>
      <c r="BJ704">
        <v>0.29047326731663475</v>
      </c>
      <c r="BK704">
        <v>2.5034442443650117E-2</v>
      </c>
      <c r="BL704">
        <v>5.8142966596575689E-2</v>
      </c>
      <c r="BM704">
        <v>7.2437154692377853E-2</v>
      </c>
      <c r="BN704">
        <v>0.55391216895076167</v>
      </c>
      <c r="BQ704">
        <v>321047.42984072334</v>
      </c>
      <c r="BR704">
        <v>9.2026856680099467E-2</v>
      </c>
      <c r="BS704">
        <v>0.41918745273620805</v>
      </c>
      <c r="BT704">
        <v>27669.477051284965</v>
      </c>
      <c r="BU704">
        <v>-4.0832063231812099E-2</v>
      </c>
      <c r="BV704">
        <v>0.32631539024133027</v>
      </c>
      <c r="BW704">
        <v>64262.8843665596</v>
      </c>
      <c r="BX704">
        <v>0.4389050230478635</v>
      </c>
      <c r="BY704">
        <v>2.1327693542700836</v>
      </c>
      <c r="BZ704">
        <v>80061.626853986905</v>
      </c>
      <c r="CA704">
        <v>0.32385612270269348</v>
      </c>
      <c r="CB704">
        <v>3.217040380599034</v>
      </c>
      <c r="CC704">
        <v>612214.9547252279</v>
      </c>
      <c r="CD704">
        <v>0.24722453772785613</v>
      </c>
      <c r="CE704">
        <v>0.34673176885657853</v>
      </c>
      <c r="CK704">
        <v>-1</v>
      </c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>
        <v>0.41939512794973438</v>
      </c>
      <c r="CW704">
        <v>0.58060487205026567</v>
      </c>
      <c r="CX704">
        <v>0.1293252927771387</v>
      </c>
      <c r="CY704">
        <v>0.31622065713010061</v>
      </c>
      <c r="CZ704">
        <v>0.24803797973832298</v>
      </c>
      <c r="DA704">
        <v>0.15243670460345871</v>
      </c>
      <c r="DB704">
        <v>9.4162261261683519E-2</v>
      </c>
      <c r="DC704">
        <v>5.981710448929576E-2</v>
      </c>
      <c r="DD7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04" t="str">
        <f>IF(TRIM(SW_base_final[[#This Row],[Neg]])="","blocked",SW_base_final[[#This Row],[Neg]])</f>
        <v>blocked</v>
      </c>
      <c r="DF704" t="str">
        <f>LEFT(SW_base_final[[#This Row],[date]],2)</f>
        <v/>
      </c>
      <c r="DG704" t="str">
        <f>MID(SW_base_final[[#This Row],[date]],4,2)</f>
        <v/>
      </c>
      <c r="DH704" t="str">
        <f>RIGHT(SW_base_final[[#This Row],[date]],4)</f>
        <v/>
      </c>
    </row>
    <row r="705" spans="1:112" x14ac:dyDescent="0.3">
      <c r="A705" s="6" t="s">
        <v>2030</v>
      </c>
      <c r="B705" s="6" t="s">
        <v>113</v>
      </c>
      <c r="C705" s="6" t="s">
        <v>114</v>
      </c>
      <c r="D705" s="6" t="s">
        <v>115</v>
      </c>
      <c r="E705" s="6" t="s">
        <v>116</v>
      </c>
      <c r="F705" s="6" t="s">
        <v>117</v>
      </c>
      <c r="G705" s="6" t="s">
        <v>118</v>
      </c>
      <c r="H705" s="1">
        <v>44161.630982407405</v>
      </c>
      <c r="I705" s="6" t="s">
        <v>116</v>
      </c>
      <c r="J705" s="6" t="s">
        <v>116</v>
      </c>
      <c r="K705" s="6" t="s">
        <v>119</v>
      </c>
      <c r="L705">
        <v>1.1647704220367171E-3</v>
      </c>
      <c r="M705">
        <v>0.78635948357805419</v>
      </c>
      <c r="N705">
        <v>109571</v>
      </c>
      <c r="O705">
        <v>544069.67004542809</v>
      </c>
      <c r="P705">
        <v>481361.91990290326</v>
      </c>
      <c r="Q705">
        <v>0.11528757930149272</v>
      </c>
      <c r="R705">
        <v>0.88471242069850731</v>
      </c>
      <c r="S705" s="7">
        <v>5.4398148148148144E-4</v>
      </c>
      <c r="T705">
        <v>1.4522372688410379</v>
      </c>
      <c r="U705">
        <v>0.81237143654887778</v>
      </c>
      <c r="V705" s="6" t="s">
        <v>117</v>
      </c>
      <c r="W705" s="6" t="s">
        <v>121</v>
      </c>
      <c r="X705" s="6" t="s">
        <v>1803</v>
      </c>
      <c r="Y705" s="6" t="s">
        <v>205</v>
      </c>
      <c r="Z705" s="6" t="s">
        <v>180</v>
      </c>
      <c r="AA705">
        <v>-0.65730750538987637</v>
      </c>
      <c r="AB705">
        <v>3.0745629116712196</v>
      </c>
      <c r="AC705">
        <v>-0.63522661029637373</v>
      </c>
      <c r="AD705">
        <v>5.825457474525165</v>
      </c>
      <c r="AE705">
        <v>-0.66027057132981293</v>
      </c>
      <c r="AF705">
        <v>2.8509364687801293</v>
      </c>
      <c r="AG705">
        <v>170382.02723251411</v>
      </c>
      <c r="AH705">
        <v>-0.65408139001847043</v>
      </c>
      <c r="AI705">
        <v>2.2554545056458535</v>
      </c>
      <c r="AJ705">
        <v>-0.65154401346841118</v>
      </c>
      <c r="AK705">
        <v>5.2233667559372483</v>
      </c>
      <c r="AL705">
        <v>-0.65468534157138736</v>
      </c>
      <c r="AM705">
        <v>1.920882331384496</v>
      </c>
      <c r="AN705">
        <v>0.12593801766001608</v>
      </c>
      <c r="AO705">
        <v>0.874061982339984</v>
      </c>
      <c r="AP705">
        <v>1.4608101447864028</v>
      </c>
      <c r="AQ705">
        <v>794782.49347295263</v>
      </c>
      <c r="AR705">
        <v>-0.65614223587187426</v>
      </c>
      <c r="AS705">
        <v>3.3369501674713744</v>
      </c>
      <c r="AT705">
        <v>-0.63343631884094465</v>
      </c>
      <c r="AU705">
        <v>6.4242596107705099</v>
      </c>
      <c r="AV705">
        <v>-0.65844501735300831</v>
      </c>
      <c r="AW705">
        <v>3.1491530358916107</v>
      </c>
      <c r="AX705">
        <v>68519.055714460235</v>
      </c>
      <c r="AY705">
        <v>32997.921645003073</v>
      </c>
      <c r="AZ705" s="8">
        <v>6.018518518518519E-4</v>
      </c>
      <c r="BA705">
        <v>1.1385947021555656</v>
      </c>
      <c r="BB705">
        <v>78015.433833186456</v>
      </c>
      <c r="BC705">
        <v>0.89697731495374144</v>
      </c>
      <c r="BD705">
        <v>475550.61433096789</v>
      </c>
      <c r="BE705">
        <v>137384.10558751103</v>
      </c>
      <c r="BF705" s="8">
        <v>5.3240740740740744E-4</v>
      </c>
      <c r="BG705">
        <v>1.5072361133381251</v>
      </c>
      <c r="BH705">
        <v>716767.05963976576</v>
      </c>
      <c r="BI705">
        <v>0.80018111501107581</v>
      </c>
      <c r="BJ705">
        <v>0.17521717451773797</v>
      </c>
      <c r="BL705">
        <v>4.5219860857414107E-4</v>
      </c>
      <c r="BM705">
        <v>0.80708623069257523</v>
      </c>
      <c r="BN705">
        <v>1.7244396181112665E-2</v>
      </c>
      <c r="BQ705">
        <v>12005.715342911195</v>
      </c>
      <c r="BR705">
        <v>3.7956212681515602</v>
      </c>
      <c r="BX705">
        <v>-0.87754265226141626</v>
      </c>
      <c r="BZ705">
        <v>55300.786407198291</v>
      </c>
      <c r="CA705">
        <v>-0.69934057460825061</v>
      </c>
      <c r="CB705">
        <v>4.7263708242261266</v>
      </c>
      <c r="CD705">
        <v>2.5749629499575155E-2</v>
      </c>
      <c r="CE705">
        <v>2.0968797539608213</v>
      </c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>
        <v>0.26653650471241447</v>
      </c>
      <c r="CW705">
        <v>0.73346349528758559</v>
      </c>
      <c r="CX705">
        <v>0.11246950520634653</v>
      </c>
      <c r="CY705">
        <v>0.29283834197782321</v>
      </c>
      <c r="CZ705">
        <v>0.25452497152680076</v>
      </c>
      <c r="DA705">
        <v>0.15113774565692914</v>
      </c>
      <c r="DB705">
        <v>0.10615753166345697</v>
      </c>
      <c r="DC705">
        <v>8.2871903968643704E-2</v>
      </c>
      <c r="DD7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705" t="str">
        <f>IF(TRIM(SW_base_final[[#This Row],[Neg]])="","blocked",SW_base_final[[#This Row],[Neg]])</f>
        <v>blocked</v>
      </c>
      <c r="DF705" t="str">
        <f>LEFT(SW_base_final[[#This Row],[date]],2)</f>
        <v/>
      </c>
      <c r="DG705" t="str">
        <f>MID(SW_base_final[[#This Row],[date]],4,2)</f>
        <v/>
      </c>
      <c r="DH705" t="str">
        <f>RIGHT(SW_base_final[[#This Row],[date]],4)</f>
        <v/>
      </c>
    </row>
    <row r="706" spans="1:112" x14ac:dyDescent="0.3">
      <c r="A706" s="6" t="s">
        <v>2031</v>
      </c>
      <c r="B706" s="6" t="s">
        <v>113</v>
      </c>
      <c r="C706" s="6" t="s">
        <v>114</v>
      </c>
      <c r="D706" s="6" t="s">
        <v>115</v>
      </c>
      <c r="E706" s="6" t="s">
        <v>116</v>
      </c>
      <c r="F706" s="6" t="s">
        <v>117</v>
      </c>
      <c r="G706" s="6" t="s">
        <v>118</v>
      </c>
      <c r="H706" s="1">
        <v>44161.630982407405</v>
      </c>
      <c r="I706" s="6" t="s">
        <v>145</v>
      </c>
      <c r="J706" s="6" t="s">
        <v>146</v>
      </c>
      <c r="K706" s="6" t="s">
        <v>119</v>
      </c>
      <c r="L706">
        <v>1.1232783251393652E-3</v>
      </c>
      <c r="M706">
        <v>-5.8198826084055487E-2</v>
      </c>
      <c r="N706">
        <v>9</v>
      </c>
      <c r="O706">
        <v>3522431380.9774861</v>
      </c>
      <c r="P706">
        <v>231546.72494215108</v>
      </c>
      <c r="Q706">
        <v>0.37869259882181538</v>
      </c>
      <c r="R706">
        <v>0.62130740117818462</v>
      </c>
      <c r="S706" s="7">
        <v>7.6388888888888886E-3</v>
      </c>
      <c r="T706">
        <v>9.7728278579161945</v>
      </c>
      <c r="U706">
        <v>0.28419203032194107</v>
      </c>
      <c r="V706" s="6" t="s">
        <v>117</v>
      </c>
      <c r="W706" s="6" t="s">
        <v>121</v>
      </c>
      <c r="X706" s="6" t="s">
        <v>216</v>
      </c>
      <c r="Y706" s="6" t="s">
        <v>197</v>
      </c>
      <c r="Z706" s="6" t="s">
        <v>180</v>
      </c>
      <c r="AA706">
        <v>9.1652992542146094E-3</v>
      </c>
      <c r="AB706">
        <v>0.207072020435219</v>
      </c>
      <c r="AC706">
        <v>1.4046413609406505E-2</v>
      </c>
      <c r="AD706">
        <v>9.5296210392906699E-2</v>
      </c>
      <c r="AE706">
        <v>3.8123984062692351E-3</v>
      </c>
      <c r="AF706">
        <v>0.36093299489864106</v>
      </c>
      <c r="AG706">
        <v>199174949.43866524</v>
      </c>
      <c r="AH706">
        <v>-9.0255374494330187E-3</v>
      </c>
      <c r="AI706">
        <v>0.15594551166108594</v>
      </c>
      <c r="AJ706">
        <v>-3.3764000895743829E-2</v>
      </c>
      <c r="AK706">
        <v>-4.1902901545352811E-2</v>
      </c>
      <c r="AL706">
        <v>1.084258456751197E-3</v>
      </c>
      <c r="AM706">
        <v>0.25844958324247136</v>
      </c>
      <c r="AN706">
        <v>0.52557980081144229</v>
      </c>
      <c r="AO706">
        <v>0.47442019918855777</v>
      </c>
      <c r="AP706">
        <v>8.5928130764022654</v>
      </c>
      <c r="AQ706">
        <v>30267594431.193039</v>
      </c>
      <c r="AR706">
        <v>1.6138357376619394E-2</v>
      </c>
      <c r="AS706">
        <v>0.15963662633388975</v>
      </c>
      <c r="AT706">
        <v>2.0910239360365068E-2</v>
      </c>
      <c r="AU706">
        <v>6.0542773313537745E-2</v>
      </c>
      <c r="AV706">
        <v>6.6400080475690348E-3</v>
      </c>
      <c r="AW706">
        <v>0.42921718730812453</v>
      </c>
      <c r="AX706">
        <v>1851318783.5861208</v>
      </c>
      <c r="AY706">
        <v>56339989.89249894</v>
      </c>
      <c r="AZ706" s="8">
        <v>1.0185185185185186E-2</v>
      </c>
      <c r="BA706">
        <v>10.933231344436756</v>
      </c>
      <c r="BB706">
        <v>20240896553.248302</v>
      </c>
      <c r="BC706">
        <v>0.24418727148067362</v>
      </c>
      <c r="BD706">
        <v>1671112597.3913658</v>
      </c>
      <c r="BE706">
        <v>142834959.5461663</v>
      </c>
      <c r="BF706" s="8">
        <v>4.8263888888888887E-3</v>
      </c>
      <c r="BG706">
        <v>6.0000133405711686</v>
      </c>
      <c r="BH706">
        <v>10026697877.944731</v>
      </c>
      <c r="BI706">
        <v>0.32851074444765743</v>
      </c>
      <c r="BJ706">
        <v>0.84272809776091229</v>
      </c>
      <c r="BK706">
        <v>1.9940545650801632E-2</v>
      </c>
      <c r="BL706">
        <v>3.3716888849619403E-2</v>
      </c>
      <c r="BM706">
        <v>3.8773747549621193E-2</v>
      </c>
      <c r="BN706">
        <v>5.8697716752839711E-2</v>
      </c>
      <c r="BO706">
        <v>4.4394423489115056E-3</v>
      </c>
      <c r="BP706">
        <v>1.7035610872943375E-3</v>
      </c>
      <c r="BQ706">
        <v>1560154658.6269948</v>
      </c>
      <c r="BR706">
        <v>1.1100490639047722E-2</v>
      </c>
      <c r="BS706">
        <v>6.8304700787101824E-2</v>
      </c>
      <c r="BT706">
        <v>36916219.211535819</v>
      </c>
      <c r="BU706">
        <v>7.5057545168368822E-3</v>
      </c>
      <c r="BV706">
        <v>0.15203819241658501</v>
      </c>
      <c r="BW706">
        <v>62420561.688767001</v>
      </c>
      <c r="BX706">
        <v>3.5607318343240379E-3</v>
      </c>
      <c r="BY706">
        <v>0.22451039035597464</v>
      </c>
      <c r="BZ706">
        <v>71782396.994588897</v>
      </c>
      <c r="CA706">
        <v>3.0025977938728188E-2</v>
      </c>
      <c r="CB706">
        <v>0.32869200112040531</v>
      </c>
      <c r="CC706">
        <v>108667927.99009277</v>
      </c>
      <c r="CD706">
        <v>2.0436901292172127E-2</v>
      </c>
      <c r="CE706">
        <v>0.30748891103434506</v>
      </c>
      <c r="CF706">
        <v>8218803.5272146212</v>
      </c>
      <c r="CG706">
        <v>0.49119007008275872</v>
      </c>
      <c r="CH706">
        <v>0.19001687863159722</v>
      </c>
      <c r="CI706">
        <v>3153827.1640160391</v>
      </c>
      <c r="CJ706">
        <v>0.49815938941145332</v>
      </c>
      <c r="CK706">
        <v>0.13496194968949604</v>
      </c>
      <c r="CL706" s="6" t="s">
        <v>2032</v>
      </c>
      <c r="CM706" s="6" t="s">
        <v>2033</v>
      </c>
      <c r="CN706" s="6" t="s">
        <v>618</v>
      </c>
      <c r="CO706" s="6"/>
      <c r="CP706" s="6" t="s">
        <v>216</v>
      </c>
      <c r="CQ706" s="6" t="s">
        <v>2034</v>
      </c>
      <c r="CR706" s="6" t="s">
        <v>272</v>
      </c>
      <c r="CS706" s="6" t="s">
        <v>273</v>
      </c>
      <c r="CT706" s="6" t="s">
        <v>2035</v>
      </c>
      <c r="CU706" s="6" t="s">
        <v>2036</v>
      </c>
      <c r="CV706">
        <v>0.4934335178472547</v>
      </c>
      <c r="CW706">
        <v>0.50656648215274536</v>
      </c>
      <c r="CX706">
        <v>0.14521758779624752</v>
      </c>
      <c r="CY706">
        <v>0.39375391011176286</v>
      </c>
      <c r="CZ706">
        <v>0.2267597442238978</v>
      </c>
      <c r="DA706">
        <v>0.13221681832196686</v>
      </c>
      <c r="DB706">
        <v>7.3436908417221239E-2</v>
      </c>
      <c r="DC706">
        <v>2.8615031128903737E-2</v>
      </c>
      <c r="DD7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706" t="str">
        <f>IF(TRIM(SW_base_final[[#This Row],[Neg]])="","blocked",SW_base_final[[#This Row],[Neg]])</f>
        <v>blocked</v>
      </c>
      <c r="DF706" t="str">
        <f>LEFT(SW_base_final[[#This Row],[date]],2)</f>
        <v/>
      </c>
      <c r="DG706" t="str">
        <f>MID(SW_base_final[[#This Row],[date]],4,2)</f>
        <v/>
      </c>
      <c r="DH706" t="str">
        <f>RIGHT(SW_base_final[[#This Row],[date]],4)</f>
        <v/>
      </c>
    </row>
    <row r="707" spans="1:112" x14ac:dyDescent="0.3">
      <c r="A707" s="6" t="s">
        <v>2037</v>
      </c>
      <c r="B707" s="6" t="s">
        <v>2038</v>
      </c>
      <c r="C707" s="6" t="s">
        <v>169</v>
      </c>
      <c r="D707" s="6" t="s">
        <v>160</v>
      </c>
      <c r="E707" s="6" t="s">
        <v>116</v>
      </c>
      <c r="F707" s="6" t="s">
        <v>117</v>
      </c>
      <c r="G707" s="6" t="s">
        <v>161</v>
      </c>
      <c r="H707" s="1">
        <v>44161.630982407405</v>
      </c>
      <c r="I707" s="6" t="s">
        <v>145</v>
      </c>
      <c r="J707" s="6" t="s">
        <v>146</v>
      </c>
      <c r="K707" s="6" t="s">
        <v>119</v>
      </c>
      <c r="L707">
        <v>1.0953766374633086E-3</v>
      </c>
      <c r="M707">
        <v>5.4774800154378502E-2</v>
      </c>
      <c r="N707">
        <v>384</v>
      </c>
      <c r="O707">
        <v>118624390.03894959</v>
      </c>
      <c r="P707">
        <v>109410.85561371162</v>
      </c>
      <c r="Q707">
        <v>0.90551106245904833</v>
      </c>
      <c r="R707">
        <v>9.4488937540951667E-2</v>
      </c>
      <c r="S707" s="7">
        <v>6.7476851851851856E-3</v>
      </c>
      <c r="T707">
        <v>4.9935574798842453</v>
      </c>
      <c r="U707">
        <v>0.34962414083100557</v>
      </c>
      <c r="V707" s="6" t="s">
        <v>120</v>
      </c>
      <c r="W707" s="6" t="s">
        <v>121</v>
      </c>
      <c r="X707" s="6" t="s">
        <v>343</v>
      </c>
      <c r="Y707" s="6" t="s">
        <v>2039</v>
      </c>
      <c r="Z707" s="6" t="s">
        <v>192</v>
      </c>
      <c r="AA707">
        <v>1.7077476151626581E-2</v>
      </c>
      <c r="AB707">
        <v>2.9310876720601176E-2</v>
      </c>
      <c r="AC707">
        <v>1.4077350576957359E-2</v>
      </c>
      <c r="AD707">
        <v>0.12911695982687976</v>
      </c>
      <c r="AE707">
        <v>2.5766079742806536E-2</v>
      </c>
      <c r="AF707">
        <v>-0.17857282714113165</v>
      </c>
      <c r="AG707">
        <v>12467320.934457868</v>
      </c>
      <c r="AH707">
        <v>2.0844607110123592E-2</v>
      </c>
      <c r="AI707">
        <v>-6.5781601765159348E-2</v>
      </c>
      <c r="AJ707">
        <v>1.5013690148028891E-2</v>
      </c>
      <c r="AK707">
        <v>5.0883753443444757E-3</v>
      </c>
      <c r="AL707">
        <v>2.5670658593250018E-2</v>
      </c>
      <c r="AM707">
        <v>-0.11678993293093287</v>
      </c>
      <c r="AN707">
        <v>0.74113911348313133</v>
      </c>
      <c r="AO707">
        <v>0.25886088651686862</v>
      </c>
      <c r="AP707">
        <v>4.4579864975028327</v>
      </c>
      <c r="AQ707">
        <v>528825929.06814682</v>
      </c>
      <c r="AR707">
        <v>1.0891799944255487E-2</v>
      </c>
      <c r="AS707">
        <v>9.719332319960472E-3</v>
      </c>
      <c r="AT707">
        <v>4.1198604771961467E-3</v>
      </c>
      <c r="AU707">
        <v>0.18484821930980866</v>
      </c>
      <c r="AV707">
        <v>3.9726211239627496E-2</v>
      </c>
      <c r="AW707">
        <v>-0.3719864110028529</v>
      </c>
      <c r="AX707">
        <v>87917175.270944297</v>
      </c>
      <c r="AY707">
        <v>5613628.5334808119</v>
      </c>
      <c r="AZ707" s="8">
        <v>7.858796296296296E-3</v>
      </c>
      <c r="BA707">
        <v>4.8384195198589905</v>
      </c>
      <c r="BB707">
        <v>425380176.96180099</v>
      </c>
      <c r="BC707">
        <v>0.328172898710552</v>
      </c>
      <c r="BD707">
        <v>30707214.7680053</v>
      </c>
      <c r="BE707">
        <v>6853692.4009770565</v>
      </c>
      <c r="BF707" s="8">
        <v>3.5879629629629629E-3</v>
      </c>
      <c r="BG707">
        <v>3.368776780567178</v>
      </c>
      <c r="BH707">
        <v>103445752.1063458</v>
      </c>
      <c r="BI707">
        <v>0.41104073714336109</v>
      </c>
      <c r="BJ707">
        <v>0.89298861700149079</v>
      </c>
      <c r="BK707">
        <v>3.2471097718513014E-3</v>
      </c>
      <c r="BL707">
        <v>3.3408502205472899E-3</v>
      </c>
      <c r="BM707">
        <v>5.1386958940091806E-2</v>
      </c>
      <c r="BN707">
        <v>4.885468393826585E-2</v>
      </c>
      <c r="BO707">
        <v>6.5163288972889431E-6</v>
      </c>
      <c r="BP707">
        <v>1.7526379885551895E-4</v>
      </c>
      <c r="BQ707">
        <v>78507228.756813034</v>
      </c>
      <c r="BR707">
        <v>1.6999809399672827E-2</v>
      </c>
      <c r="BS707">
        <v>0.19485591525415868</v>
      </c>
      <c r="BT707">
        <v>285470.14463991486</v>
      </c>
      <c r="BU707">
        <v>-0.10940768055821737</v>
      </c>
      <c r="BV707">
        <v>-0.29557130497580175</v>
      </c>
      <c r="BW707">
        <v>293711.35030528333</v>
      </c>
      <c r="BX707">
        <v>0.12382759012754541</v>
      </c>
      <c r="BY707">
        <v>0.39971203627119389</v>
      </c>
      <c r="BZ707">
        <v>4517692.2346144654</v>
      </c>
      <c r="CA707">
        <v>-3.5401836753924165E-2</v>
      </c>
      <c r="CB707">
        <v>-0.42203065428983966</v>
      </c>
      <c r="CC707">
        <v>4295066.8964426825</v>
      </c>
      <c r="CD707">
        <v>2.586024607319426E-2</v>
      </c>
      <c r="CE707">
        <v>0.15422364092517182</v>
      </c>
      <c r="CG707">
        <v>-0.49799461920688115</v>
      </c>
      <c r="CH707">
        <v>0.62028106245739845</v>
      </c>
      <c r="CI707">
        <v>15408.34327288555</v>
      </c>
      <c r="CJ707">
        <v>-0.21016891346720212</v>
      </c>
      <c r="CK707">
        <v>1.5970266510058431</v>
      </c>
      <c r="CL707" s="6" t="s">
        <v>2040</v>
      </c>
      <c r="CM707" s="6" t="s">
        <v>2041</v>
      </c>
      <c r="CN707" s="6" t="s">
        <v>1787</v>
      </c>
      <c r="CO707" s="6" t="s">
        <v>331</v>
      </c>
      <c r="CP707" s="6" t="s">
        <v>130</v>
      </c>
      <c r="CQ707" s="6" t="s">
        <v>2042</v>
      </c>
      <c r="CR707" s="6" t="s">
        <v>247</v>
      </c>
      <c r="CS707" s="6" t="s">
        <v>248</v>
      </c>
      <c r="CT707" s="6"/>
      <c r="CU707" s="6"/>
      <c r="CV707">
        <v>0.73654906788402175</v>
      </c>
      <c r="CW707">
        <v>0.26345093211597825</v>
      </c>
      <c r="CX707">
        <v>0.28724225348231597</v>
      </c>
      <c r="CY707">
        <v>0.33797034017633709</v>
      </c>
      <c r="CZ707">
        <v>0.17899837628571585</v>
      </c>
      <c r="DA707">
        <v>0.10215164938722499</v>
      </c>
      <c r="DB707">
        <v>5.9032619696461473E-2</v>
      </c>
      <c r="DC707">
        <v>3.4604760971944537E-2</v>
      </c>
      <c r="DD7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07" t="str">
        <f>IF(TRIM(SW_base_final[[#This Row],[Neg]])="","blocked",SW_base_final[[#This Row],[Neg]])</f>
        <v>blocked</v>
      </c>
      <c r="DF707" t="str">
        <f>LEFT(SW_base_final[[#This Row],[date]],2)</f>
        <v/>
      </c>
      <c r="DG707" t="str">
        <f>MID(SW_base_final[[#This Row],[date]],4,2)</f>
        <v/>
      </c>
      <c r="DH707" t="str">
        <f>RIGHT(SW_base_final[[#This Row],[date]],4)</f>
        <v/>
      </c>
    </row>
    <row r="708" spans="1:112" x14ac:dyDescent="0.3">
      <c r="A708" s="6" t="s">
        <v>2043</v>
      </c>
      <c r="B708" s="6" t="s">
        <v>2044</v>
      </c>
      <c r="C708" s="6" t="s">
        <v>164</v>
      </c>
      <c r="D708" s="6" t="s">
        <v>160</v>
      </c>
      <c r="E708" s="6" t="s">
        <v>170</v>
      </c>
      <c r="F708" s="6" t="s">
        <v>2045</v>
      </c>
      <c r="G708" s="6" t="s">
        <v>161</v>
      </c>
      <c r="H708" s="1">
        <v>44161.630982407405</v>
      </c>
      <c r="I708" s="6" t="s">
        <v>145</v>
      </c>
      <c r="J708" s="6" t="s">
        <v>146</v>
      </c>
      <c r="K708" s="6" t="s">
        <v>119</v>
      </c>
      <c r="L708">
        <v>1.0891903371115757E-3</v>
      </c>
      <c r="M708">
        <v>2.4856700712157443E-2</v>
      </c>
      <c r="N708">
        <v>13</v>
      </c>
      <c r="O708">
        <v>2585184070.8909125</v>
      </c>
      <c r="P708">
        <v>547929.83859664958</v>
      </c>
      <c r="Q708">
        <v>0.72349217813373967</v>
      </c>
      <c r="R708">
        <v>0.27650782186626033</v>
      </c>
      <c r="S708" s="7">
        <v>5.1736111111111115E-3</v>
      </c>
      <c r="T708">
        <v>5.9493359589052019</v>
      </c>
      <c r="U708">
        <v>0.36225828081253758</v>
      </c>
      <c r="V708" s="6" t="s">
        <v>117</v>
      </c>
      <c r="W708" s="6" t="s">
        <v>121</v>
      </c>
      <c r="X708" s="6" t="s">
        <v>130</v>
      </c>
      <c r="Y708" s="6" t="s">
        <v>219</v>
      </c>
      <c r="Z708" s="6" t="s">
        <v>192</v>
      </c>
      <c r="AA708">
        <v>6.0737144079271888E-2</v>
      </c>
      <c r="AB708">
        <v>0.20265595828201199</v>
      </c>
      <c r="AC708">
        <v>6.1890035774645913E-2</v>
      </c>
      <c r="AD708">
        <v>0.35399585555713919</v>
      </c>
      <c r="AE708">
        <v>5.8298252229193048E-2</v>
      </c>
      <c r="AF708">
        <v>-2.7962737539438454E-2</v>
      </c>
      <c r="AG708">
        <v>464014171.53792906</v>
      </c>
      <c r="AH708">
        <v>3.7475814891165582E-2</v>
      </c>
      <c r="AI708">
        <v>8.5933607642836307E-3</v>
      </c>
      <c r="AJ708">
        <v>1.7865450068437205E-2</v>
      </c>
      <c r="AK708">
        <v>9.6643032938289686E-2</v>
      </c>
      <c r="AL708">
        <v>5.174914669706121E-2</v>
      </c>
      <c r="AM708">
        <v>-4.5395460793935749E-2</v>
      </c>
      <c r="AN708">
        <v>0.67975772946408186</v>
      </c>
      <c r="AO708">
        <v>0.32024227053591819</v>
      </c>
      <c r="AP708">
        <v>9.2097500961481771</v>
      </c>
      <c r="AQ708">
        <v>23808899245.448322</v>
      </c>
      <c r="AR708">
        <v>0.1187151376442106</v>
      </c>
      <c r="AS708">
        <v>0.35221696061834407</v>
      </c>
      <c r="AT708">
        <v>0.12916152650477142</v>
      </c>
      <c r="AU708">
        <v>0.45401466336377627</v>
      </c>
      <c r="AV708">
        <v>7.4169379322869267E-2</v>
      </c>
      <c r="AW708">
        <v>2.921861600394049E-2</v>
      </c>
      <c r="AX708">
        <v>1757298854.2755187</v>
      </c>
      <c r="AY708">
        <v>191768916.00411525</v>
      </c>
      <c r="AZ708" s="8">
        <v>6.5162037037037037E-3</v>
      </c>
      <c r="BA708">
        <v>11.077351281826445</v>
      </c>
      <c r="BB708">
        <v>19466216715.96106</v>
      </c>
      <c r="BC708">
        <v>0.26174190873234116</v>
      </c>
      <c r="BD708">
        <v>827885216.61539412</v>
      </c>
      <c r="BE708">
        <v>272245255.53381383</v>
      </c>
      <c r="BF708" s="8">
        <v>2.3032407407407407E-3</v>
      </c>
      <c r="BG708">
        <v>5.2455128347879576</v>
      </c>
      <c r="BH708">
        <v>4342682529.487258</v>
      </c>
      <c r="BI708">
        <v>0.57561793737773059</v>
      </c>
      <c r="BJ708">
        <v>0.57027324275078728</v>
      </c>
      <c r="BK708">
        <v>2.6519151481755501E-2</v>
      </c>
      <c r="BL708">
        <v>6.9596168943563394E-2</v>
      </c>
      <c r="BM708">
        <v>5.175281369060817E-2</v>
      </c>
      <c r="BN708">
        <v>0.25150496544533713</v>
      </c>
      <c r="BO708">
        <v>2.5776808698152392E-2</v>
      </c>
      <c r="BP708">
        <v>4.5768489897959983E-3</v>
      </c>
      <c r="BQ708">
        <v>1002140469.0087025</v>
      </c>
      <c r="BR708">
        <v>6.0778655040895968E-2</v>
      </c>
      <c r="BS708">
        <v>0.42153481401066584</v>
      </c>
      <c r="BT708">
        <v>46602072.324920766</v>
      </c>
      <c r="BU708">
        <v>0.10790001402373361</v>
      </c>
      <c r="BV708">
        <v>2.2351699960143412E-2</v>
      </c>
      <c r="BW708">
        <v>122301262.19825213</v>
      </c>
      <c r="BX708">
        <v>7.7265892982592677E-2</v>
      </c>
      <c r="BY708">
        <v>0.68785974994800658</v>
      </c>
      <c r="BZ708">
        <v>90945155.929559827</v>
      </c>
      <c r="CA708">
        <v>7.5899552366340828E-2</v>
      </c>
      <c r="CB708">
        <v>0.35278483378309322</v>
      </c>
      <c r="CC708">
        <v>441969366.84885293</v>
      </c>
      <c r="CD708">
        <v>4.4798519547128102E-2</v>
      </c>
      <c r="CE708">
        <v>0.35155631282917121</v>
      </c>
      <c r="CF708">
        <v>45297554.263128504</v>
      </c>
      <c r="CG708">
        <v>0.11205357457022447</v>
      </c>
      <c r="CH708">
        <v>-0.30003810785494367</v>
      </c>
      <c r="CI708">
        <v>8042891.1079395656</v>
      </c>
      <c r="CJ708">
        <v>0.28035540267247905</v>
      </c>
      <c r="CK708">
        <v>-0.49408893838063761</v>
      </c>
      <c r="CL708" s="6" t="s">
        <v>2046</v>
      </c>
      <c r="CM708" s="6" t="s">
        <v>1987</v>
      </c>
      <c r="CN708" s="6" t="s">
        <v>1988</v>
      </c>
      <c r="CO708" s="6" t="s">
        <v>1625</v>
      </c>
      <c r="CP708" s="6" t="s">
        <v>130</v>
      </c>
      <c r="CQ708" s="6" t="s">
        <v>1989</v>
      </c>
      <c r="CR708" s="6" t="s">
        <v>495</v>
      </c>
      <c r="CS708" s="6" t="s">
        <v>273</v>
      </c>
      <c r="CT708" s="6" t="s">
        <v>2047</v>
      </c>
      <c r="CU708" s="6" t="s">
        <v>2048</v>
      </c>
      <c r="CV708">
        <v>0.56893334441825494</v>
      </c>
      <c r="CW708">
        <v>0.43106665558174506</v>
      </c>
      <c r="CX708">
        <v>0.23466359247219706</v>
      </c>
      <c r="CY708">
        <v>0.29363142222357985</v>
      </c>
      <c r="CZ708">
        <v>0.19726473379168671</v>
      </c>
      <c r="DA708">
        <v>0.12564810632042361</v>
      </c>
      <c r="DB708">
        <v>8.7044489266569089E-2</v>
      </c>
      <c r="DC708">
        <v>6.1747655925543821E-2</v>
      </c>
      <c r="DD7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08" t="str">
        <f>IF(TRIM(SW_base_final[[#This Row],[Neg]])="","blocked",SW_base_final[[#This Row],[Neg]])</f>
        <v>Negotiation</v>
      </c>
      <c r="DF708" t="str">
        <f>LEFT(SW_base_final[[#This Row],[date]],2)</f>
        <v>06</v>
      </c>
      <c r="DG708" t="str">
        <f>MID(SW_base_final[[#This Row],[date]],4,2)</f>
        <v>12</v>
      </c>
      <c r="DH708" t="str">
        <f>RIGHT(SW_base_final[[#This Row],[date]],4)</f>
        <v>2020</v>
      </c>
    </row>
    <row r="709" spans="1:112" x14ac:dyDescent="0.3">
      <c r="A709" s="6" t="s">
        <v>2049</v>
      </c>
      <c r="B709" s="6" t="s">
        <v>1183</v>
      </c>
      <c r="C709" s="6" t="s">
        <v>444</v>
      </c>
      <c r="D709" s="6" t="s">
        <v>160</v>
      </c>
      <c r="E709" s="6" t="s">
        <v>116</v>
      </c>
      <c r="F709" s="6" t="s">
        <v>117</v>
      </c>
      <c r="G709" s="6" t="s">
        <v>161</v>
      </c>
      <c r="H709" s="1">
        <v>44161.630982407405</v>
      </c>
      <c r="I709" s="6" t="s">
        <v>116</v>
      </c>
      <c r="J709" s="6" t="s">
        <v>116</v>
      </c>
      <c r="K709" s="6" t="s">
        <v>119</v>
      </c>
      <c r="L709">
        <v>1.0846592789198219E-3</v>
      </c>
      <c r="M709">
        <v>0.17622026133860866</v>
      </c>
      <c r="N709">
        <v>61297</v>
      </c>
      <c r="O709">
        <v>1449179.3567100852</v>
      </c>
      <c r="P709">
        <v>492302.01625170349</v>
      </c>
      <c r="Q709">
        <v>0.1113362863931341</v>
      </c>
      <c r="R709">
        <v>0.88866371360686591</v>
      </c>
      <c r="S709" s="7">
        <v>6.5972222222222224E-4</v>
      </c>
      <c r="T709">
        <v>1.0662737159651485</v>
      </c>
      <c r="U709">
        <v>0.86174520582568881</v>
      </c>
      <c r="V709" s="6" t="s">
        <v>120</v>
      </c>
      <c r="W709" s="6"/>
      <c r="X709" s="6"/>
      <c r="Y709" s="6"/>
      <c r="Z709" s="6"/>
      <c r="AZ709" s="8"/>
      <c r="BF709" s="8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DD7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709" t="str">
        <f>IF(TRIM(SW_base_final[[#This Row],[Neg]])="","blocked",SW_base_final[[#This Row],[Neg]])</f>
        <v>blocked</v>
      </c>
      <c r="DF709" t="str">
        <f>LEFT(SW_base_final[[#This Row],[date]],2)</f>
        <v/>
      </c>
      <c r="DG709" t="str">
        <f>MID(SW_base_final[[#This Row],[date]],4,2)</f>
        <v/>
      </c>
      <c r="DH709" t="str">
        <f>RIGHT(SW_base_final[[#This Row],[date]],4)</f>
        <v/>
      </c>
    </row>
    <row r="710" spans="1:112" x14ac:dyDescent="0.3">
      <c r="A710" s="6" t="s">
        <v>2050</v>
      </c>
      <c r="B710" s="6" t="s">
        <v>141</v>
      </c>
      <c r="C710" s="6" t="s">
        <v>142</v>
      </c>
      <c r="D710" s="6" t="s">
        <v>143</v>
      </c>
      <c r="E710" s="6" t="s">
        <v>116</v>
      </c>
      <c r="F710" s="6" t="s">
        <v>117</v>
      </c>
      <c r="G710" s="6" t="s">
        <v>144</v>
      </c>
      <c r="H710" s="1">
        <v>44161.630982407405</v>
      </c>
      <c r="I710" s="6" t="s">
        <v>116</v>
      </c>
      <c r="J710" s="6" t="s">
        <v>116</v>
      </c>
      <c r="K710" s="6" t="s">
        <v>119</v>
      </c>
      <c r="L710">
        <v>1.0817876852334998E-3</v>
      </c>
      <c r="M710">
        <v>0.51914814212532945</v>
      </c>
      <c r="N710">
        <v>33832</v>
      </c>
      <c r="O710">
        <v>1445342.7101502351</v>
      </c>
      <c r="P710">
        <v>609633.27082359395</v>
      </c>
      <c r="Q710">
        <v>0.50747071447721659</v>
      </c>
      <c r="R710">
        <v>0.49252928552278341</v>
      </c>
      <c r="S710" s="7">
        <v>2.476851851851852E-3</v>
      </c>
      <c r="T710">
        <v>2.8070233024633682</v>
      </c>
      <c r="U710">
        <v>0.54350384800293883</v>
      </c>
      <c r="V710" s="6" t="s">
        <v>120</v>
      </c>
      <c r="W710" s="6"/>
      <c r="X710" s="6"/>
      <c r="Y710" s="6"/>
      <c r="Z710" s="6"/>
      <c r="AZ710" s="8"/>
      <c r="BF710" s="8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DD7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10" t="str">
        <f>IF(TRIM(SW_base_final[[#This Row],[Neg]])="","blocked",SW_base_final[[#This Row],[Neg]])</f>
        <v>blocked</v>
      </c>
      <c r="DF710" t="str">
        <f>LEFT(SW_base_final[[#This Row],[date]],2)</f>
        <v/>
      </c>
      <c r="DG710" t="str">
        <f>MID(SW_base_final[[#This Row],[date]],4,2)</f>
        <v/>
      </c>
      <c r="DH710" t="str">
        <f>RIGHT(SW_base_final[[#This Row],[date]],4)</f>
        <v/>
      </c>
    </row>
    <row r="711" spans="1:112" x14ac:dyDescent="0.3">
      <c r="A711" s="6" t="s">
        <v>2051</v>
      </c>
      <c r="B711" s="6" t="s">
        <v>334</v>
      </c>
      <c r="C711" s="6" t="s">
        <v>114</v>
      </c>
      <c r="D711" s="6" t="s">
        <v>115</v>
      </c>
      <c r="E711" s="6" t="s">
        <v>116</v>
      </c>
      <c r="F711" s="6" t="s">
        <v>117</v>
      </c>
      <c r="G711" s="6" t="s">
        <v>118</v>
      </c>
      <c r="H711" s="1">
        <v>44161.630982407405</v>
      </c>
      <c r="I711" s="6" t="s">
        <v>145</v>
      </c>
      <c r="J711" s="6" t="s">
        <v>146</v>
      </c>
      <c r="K711" s="6" t="s">
        <v>119</v>
      </c>
      <c r="L711">
        <v>1.0747402552501414E-3</v>
      </c>
      <c r="M711">
        <v>-1.4471901614076171E-2</v>
      </c>
      <c r="N711">
        <v>14</v>
      </c>
      <c r="O711">
        <v>1784796723.5383277</v>
      </c>
      <c r="P711">
        <v>241060.27074770379</v>
      </c>
      <c r="Q711">
        <v>0.50274351318216393</v>
      </c>
      <c r="R711">
        <v>0.49725648681783607</v>
      </c>
      <c r="S711" s="7">
        <v>1.1967592592592592E-2</v>
      </c>
      <c r="T711">
        <v>10.462821128990219</v>
      </c>
      <c r="U711">
        <v>0.21449741506400474</v>
      </c>
      <c r="V711" s="6" t="s">
        <v>117</v>
      </c>
      <c r="W711" s="6" t="s">
        <v>121</v>
      </c>
      <c r="X711" s="6" t="s">
        <v>216</v>
      </c>
      <c r="Y711" s="6" t="s">
        <v>327</v>
      </c>
      <c r="Z711" s="6" t="s">
        <v>180</v>
      </c>
      <c r="AA711">
        <v>4.9158800145800985E-2</v>
      </c>
      <c r="AB711">
        <v>-4.4199711912821571E-2</v>
      </c>
      <c r="AC711">
        <v>5.5701746187708956E-2</v>
      </c>
      <c r="AD711">
        <v>-1.7580514266000602E-2</v>
      </c>
      <c r="AE711">
        <v>3.3416873638723255E-2</v>
      </c>
      <c r="AF711">
        <v>-0.10387787233507684</v>
      </c>
      <c r="AG711">
        <v>123167572.09555569</v>
      </c>
      <c r="AH711">
        <v>2.0435945118585819E-2</v>
      </c>
      <c r="AI711">
        <v>-9.391279016175591E-2</v>
      </c>
      <c r="AJ711">
        <v>1.111157354963388E-2</v>
      </c>
      <c r="AK711">
        <v>-0.13418778518591368</v>
      </c>
      <c r="AL711">
        <v>2.5521939255366499E-2</v>
      </c>
      <c r="AM711">
        <v>-7.0664296513949787E-2</v>
      </c>
      <c r="AN711">
        <v>0.71080052192880872</v>
      </c>
      <c r="AO711">
        <v>0.28919947807119134</v>
      </c>
      <c r="AP711">
        <v>20.586116322971744</v>
      </c>
      <c r="AQ711">
        <v>36742032963.618866</v>
      </c>
      <c r="AR711">
        <v>5.3048538498685183E-2</v>
      </c>
      <c r="AS711">
        <v>-0.158243600033808</v>
      </c>
      <c r="AT711">
        <v>5.508516673143915E-2</v>
      </c>
      <c r="AU711">
        <v>-0.14633163924186499</v>
      </c>
      <c r="AV711">
        <v>3.6002067149558226E-2</v>
      </c>
      <c r="AW711">
        <v>-0.24772270887824877</v>
      </c>
      <c r="AX711">
        <v>1268634442.6278713</v>
      </c>
      <c r="AY711">
        <v>43073540.0749676</v>
      </c>
      <c r="AZ711" s="8">
        <v>1.525462962962963E-2</v>
      </c>
      <c r="BA711">
        <v>25.920978294131281</v>
      </c>
      <c r="BB711">
        <v>32884245850.544388</v>
      </c>
      <c r="BC711">
        <v>0.1742284492241267</v>
      </c>
      <c r="BD711">
        <v>516162280.91045684</v>
      </c>
      <c r="BE711">
        <v>80094032.0205881</v>
      </c>
      <c r="BF711" s="8">
        <v>3.9004629629629628E-3</v>
      </c>
      <c r="BG711">
        <v>7.4739810632224817</v>
      </c>
      <c r="BH711">
        <v>3857787113.0744777</v>
      </c>
      <c r="BI711">
        <v>0.31347132099018554</v>
      </c>
      <c r="BJ711">
        <v>0.77488225634926522</v>
      </c>
      <c r="BK711">
        <v>1.9317460423423347E-2</v>
      </c>
      <c r="BL711">
        <v>2.7597093908706162E-2</v>
      </c>
      <c r="BM711">
        <v>4.3174619029551525E-2</v>
      </c>
      <c r="BN711">
        <v>0.1339724890833987</v>
      </c>
      <c r="BO711">
        <v>1.2013386557844414E-4</v>
      </c>
      <c r="BP711">
        <v>9.3594734007669132E-4</v>
      </c>
      <c r="BQ711">
        <v>983040803.22120726</v>
      </c>
      <c r="BR711">
        <v>5.1123027095919982E-2</v>
      </c>
      <c r="BS711">
        <v>-3.8794550080824108E-2</v>
      </c>
      <c r="BT711">
        <v>24506757.839963511</v>
      </c>
      <c r="BU711">
        <v>2.9274269982982881E-2</v>
      </c>
      <c r="BV711">
        <v>0.13240687773245052</v>
      </c>
      <c r="BW711">
        <v>35010569.851476401</v>
      </c>
      <c r="BX711">
        <v>4.9630809667178921E-2</v>
      </c>
      <c r="BY711">
        <v>7.1381672582833788E-2</v>
      </c>
      <c r="BZ711">
        <v>54772724.271092027</v>
      </c>
      <c r="CA711">
        <v>4.5538924186756535E-2</v>
      </c>
      <c r="CB711">
        <v>0.13258023972947264</v>
      </c>
      <c r="CC711">
        <v>169961851.88001895</v>
      </c>
      <c r="CD711">
        <v>8.8125934295947728E-2</v>
      </c>
      <c r="CE711">
        <v>2.7974431648124964E-2</v>
      </c>
      <c r="CF711">
        <v>152405.72454026132</v>
      </c>
      <c r="CG711">
        <v>1.9855952518073039E-3</v>
      </c>
      <c r="CH711">
        <v>-0.23804363321397637</v>
      </c>
      <c r="CI711">
        <v>1187373.2007963737</v>
      </c>
      <c r="CJ711">
        <v>1.1119306529049693</v>
      </c>
      <c r="CK711">
        <v>1.9509350826984537</v>
      </c>
      <c r="CL711" s="6" t="s">
        <v>2052</v>
      </c>
      <c r="CM711" s="6" t="s">
        <v>2053</v>
      </c>
      <c r="CN711" s="6" t="s">
        <v>2054</v>
      </c>
      <c r="CO711" s="6"/>
      <c r="CP711" s="6" t="s">
        <v>216</v>
      </c>
      <c r="CQ711" s="6" t="s">
        <v>2055</v>
      </c>
      <c r="CR711" s="6" t="s">
        <v>185</v>
      </c>
      <c r="CS711" s="6" t="s">
        <v>186</v>
      </c>
      <c r="CT711" s="6" t="s">
        <v>2056</v>
      </c>
      <c r="CU711" s="6" t="s">
        <v>2057</v>
      </c>
      <c r="CV711">
        <v>0.54352552474544313</v>
      </c>
      <c r="CW711">
        <v>0.45647447525455687</v>
      </c>
      <c r="CX711">
        <v>0.21958028741311736</v>
      </c>
      <c r="CY711">
        <v>0.38340795143098355</v>
      </c>
      <c r="CZ711">
        <v>0.18476288492918885</v>
      </c>
      <c r="DA711">
        <v>0.11408589614548061</v>
      </c>
      <c r="DB711">
        <v>6.7107572274502536E-2</v>
      </c>
      <c r="DC711">
        <v>3.1055407806727494E-2</v>
      </c>
      <c r="DD7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711" t="str">
        <f>IF(TRIM(SW_base_final[[#This Row],[Neg]])="","blocked",SW_base_final[[#This Row],[Neg]])</f>
        <v>blocked</v>
      </c>
      <c r="DF711" t="str">
        <f>LEFT(SW_base_final[[#This Row],[date]],2)</f>
        <v/>
      </c>
      <c r="DG711" t="str">
        <f>MID(SW_base_final[[#This Row],[date]],4,2)</f>
        <v/>
      </c>
      <c r="DH711" t="str">
        <f>RIGHT(SW_base_final[[#This Row],[date]],4)</f>
        <v/>
      </c>
    </row>
    <row r="712" spans="1:112" x14ac:dyDescent="0.3">
      <c r="A712" s="6" t="s">
        <v>2058</v>
      </c>
      <c r="B712" s="6" t="s">
        <v>190</v>
      </c>
      <c r="C712" s="6" t="s">
        <v>114</v>
      </c>
      <c r="D712" s="6" t="s">
        <v>117</v>
      </c>
      <c r="E712" s="6" t="s">
        <v>116</v>
      </c>
      <c r="F712" s="6" t="s">
        <v>117</v>
      </c>
      <c r="G712" s="6" t="s">
        <v>118</v>
      </c>
      <c r="H712" s="1">
        <v>44161.630982407405</v>
      </c>
      <c r="I712" s="6" t="s">
        <v>116</v>
      </c>
      <c r="J712" s="6" t="s">
        <v>116</v>
      </c>
      <c r="K712" s="6" t="s">
        <v>119</v>
      </c>
      <c r="L712">
        <v>1.0608486390978032E-3</v>
      </c>
      <c r="M712">
        <v>8.7376431504211038E-2</v>
      </c>
      <c r="N712">
        <v>17876</v>
      </c>
      <c r="O712">
        <v>1274824.746352074</v>
      </c>
      <c r="P712">
        <v>152115.51560343365</v>
      </c>
      <c r="Q712">
        <v>0.12499011157974774</v>
      </c>
      <c r="R712">
        <v>0.87500988842025229</v>
      </c>
      <c r="S712" s="7">
        <v>5.37037037037037E-3</v>
      </c>
      <c r="T712">
        <v>24.741261757769866</v>
      </c>
      <c r="U712">
        <v>0.14531851892432443</v>
      </c>
      <c r="V712" s="6" t="s">
        <v>117</v>
      </c>
      <c r="W712" s="6" t="s">
        <v>121</v>
      </c>
      <c r="X712" s="6" t="s">
        <v>1803</v>
      </c>
      <c r="Y712" s="6" t="s">
        <v>416</v>
      </c>
      <c r="Z712" s="6" t="s">
        <v>180</v>
      </c>
      <c r="AA712">
        <v>-0.11578717586446174</v>
      </c>
      <c r="AB712">
        <v>-0.10517837353071269</v>
      </c>
      <c r="AC712">
        <v>-0.16740413032887802</v>
      </c>
      <c r="AD712">
        <v>-0.14417235725647126</v>
      </c>
      <c r="AE712">
        <v>-0.10786663108123673</v>
      </c>
      <c r="AF712">
        <v>-9.9301342859879016E-2</v>
      </c>
      <c r="AG712">
        <v>148513.83691815459</v>
      </c>
      <c r="AH712">
        <v>-7.6890896249013463E-2</v>
      </c>
      <c r="AI712">
        <v>-0.24097341706315134</v>
      </c>
      <c r="AJ712">
        <v>-7.6935932218702097E-2</v>
      </c>
      <c r="AK712">
        <v>-9.8483699159540694E-2</v>
      </c>
      <c r="AL712">
        <v>-7.6876817698879996E-2</v>
      </c>
      <c r="AM712">
        <v>-0.27670843031715864</v>
      </c>
      <c r="AN712">
        <v>0.12526850878219548</v>
      </c>
      <c r="AO712">
        <v>0.87473149121780458</v>
      </c>
      <c r="AP712">
        <v>24.681080645156296</v>
      </c>
      <c r="AQ712">
        <v>31464052.373156458</v>
      </c>
      <c r="AR712">
        <v>-0.11796148356582525</v>
      </c>
      <c r="AS712">
        <v>-0.13822671731901892</v>
      </c>
      <c r="AT712">
        <v>-0.16094256715016164</v>
      </c>
      <c r="AU712">
        <v>-0.18451735800750479</v>
      </c>
      <c r="AV712">
        <v>-0.11309393602628792</v>
      </c>
      <c r="AW712">
        <v>-0.13295359655145944</v>
      </c>
      <c r="AX712">
        <v>159695.39493416488</v>
      </c>
      <c r="AY712">
        <v>35367.918026336818</v>
      </c>
      <c r="AZ712" s="8">
        <v>5.8796296296296296E-3</v>
      </c>
      <c r="BA712">
        <v>19.066329161810714</v>
      </c>
      <c r="BB712">
        <v>3044804.9654401471</v>
      </c>
      <c r="BC712">
        <v>0.14010264148898691</v>
      </c>
      <c r="BD712">
        <v>1115129.3514179094</v>
      </c>
      <c r="BE712">
        <v>113145.91889181777</v>
      </c>
      <c r="BF712" s="8">
        <v>5.3009259259259259E-3</v>
      </c>
      <c r="BG712">
        <v>25.485157727738645</v>
      </c>
      <c r="BH712">
        <v>28419247.407716315</v>
      </c>
      <c r="BI712">
        <v>0.14606547406984663</v>
      </c>
      <c r="BJ712">
        <v>0.59855513562142104</v>
      </c>
      <c r="BK712">
        <v>1.7184456515522842E-3</v>
      </c>
      <c r="BL712">
        <v>6.6140993430861439E-2</v>
      </c>
      <c r="BM712">
        <v>9.5417616585494053E-3</v>
      </c>
      <c r="BN712">
        <v>0.32207724522231174</v>
      </c>
      <c r="BP712">
        <v>1.9664184153039533E-3</v>
      </c>
      <c r="BQ712">
        <v>95410.012326722295</v>
      </c>
      <c r="BR712">
        <v>-0.18246680222709954</v>
      </c>
      <c r="BS712">
        <v>-9.554721627019469E-2</v>
      </c>
      <c r="BU712">
        <v>0.18663201667041052</v>
      </c>
      <c r="BV712">
        <v>-0.73061386217881763</v>
      </c>
      <c r="BW712">
        <v>10542.910123039144</v>
      </c>
      <c r="BX712">
        <v>-0.34002400476216543</v>
      </c>
      <c r="BY712">
        <v>-0.21458624453343556</v>
      </c>
      <c r="CA712">
        <v>0.20290297284957615</v>
      </c>
      <c r="CB712">
        <v>-0.1817063608548185</v>
      </c>
      <c r="CC712">
        <v>51339.287073218751</v>
      </c>
      <c r="CD712">
        <v>-0.10285269186491242</v>
      </c>
      <c r="CE712">
        <v>-0.18513079304052849</v>
      </c>
      <c r="CJ712">
        <v>11.384876866514993</v>
      </c>
      <c r="CK712">
        <v>-0.35285781651353787</v>
      </c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>
        <v>0.70989432446247025</v>
      </c>
      <c r="CW712">
        <v>0.29010567553752975</v>
      </c>
      <c r="CX712">
        <v>0.21461159451216291</v>
      </c>
      <c r="CY712">
        <v>0.40734887228051903</v>
      </c>
      <c r="CZ712">
        <v>0.21959679916613212</v>
      </c>
      <c r="DA712">
        <v>9.0225043544519407E-2</v>
      </c>
      <c r="DB712">
        <v>4.3988925585748677E-2</v>
      </c>
      <c r="DC712">
        <v>2.4228764910917688E-2</v>
      </c>
      <c r="DD7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12" t="str">
        <f>IF(TRIM(SW_base_final[[#This Row],[Neg]])="","blocked",SW_base_final[[#This Row],[Neg]])</f>
        <v>blocked</v>
      </c>
      <c r="DF712" t="str">
        <f>LEFT(SW_base_final[[#This Row],[date]],2)</f>
        <v/>
      </c>
      <c r="DG712" t="str">
        <f>MID(SW_base_final[[#This Row],[date]],4,2)</f>
        <v/>
      </c>
      <c r="DH712" t="str">
        <f>RIGHT(SW_base_final[[#This Row],[date]],4)</f>
        <v/>
      </c>
    </row>
    <row r="713" spans="1:112" x14ac:dyDescent="0.3">
      <c r="A713" s="6" t="s">
        <v>2059</v>
      </c>
      <c r="B713" s="6" t="s">
        <v>113</v>
      </c>
      <c r="C713" s="6" t="s">
        <v>114</v>
      </c>
      <c r="D713" s="6" t="s">
        <v>115</v>
      </c>
      <c r="E713" s="6" t="s">
        <v>116</v>
      </c>
      <c r="F713" s="6" t="s">
        <v>117</v>
      </c>
      <c r="G713" s="6" t="s">
        <v>118</v>
      </c>
      <c r="H713" s="1">
        <v>44161.630982407405</v>
      </c>
      <c r="I713" s="6" t="s">
        <v>116</v>
      </c>
      <c r="J713" s="6" t="s">
        <v>116</v>
      </c>
      <c r="K713" s="6" t="s">
        <v>119</v>
      </c>
      <c r="L713">
        <v>1.0598517837695164E-3</v>
      </c>
      <c r="M713">
        <v>-1.178707947005473E-2</v>
      </c>
      <c r="N713">
        <v>21686</v>
      </c>
      <c r="O713">
        <v>1874966.8428106052</v>
      </c>
      <c r="P713">
        <v>549980.66232122981</v>
      </c>
      <c r="Q713">
        <v>0.274581084524195</v>
      </c>
      <c r="R713">
        <v>0.72541891547580506</v>
      </c>
      <c r="S713" s="7">
        <v>3.3564814814814816E-3</v>
      </c>
      <c r="T713">
        <v>6.0322508280755915</v>
      </c>
      <c r="U713">
        <v>0.46360213685670204</v>
      </c>
      <c r="V713" s="6" t="s">
        <v>117</v>
      </c>
      <c r="W713" s="6" t="s">
        <v>121</v>
      </c>
      <c r="X713" s="6" t="s">
        <v>1803</v>
      </c>
      <c r="Y713" s="6" t="s">
        <v>182</v>
      </c>
      <c r="Z713" s="6" t="s">
        <v>192</v>
      </c>
      <c r="AA713">
        <v>0.31447219086395517</v>
      </c>
      <c r="AB713">
        <v>0.40197821762407537</v>
      </c>
      <c r="AC713">
        <v>0.32249391623051249</v>
      </c>
      <c r="AD713">
        <v>0.28974821170811293</v>
      </c>
      <c r="AE713">
        <v>0.31140932456649351</v>
      </c>
      <c r="AF713">
        <v>0.45058106591822455</v>
      </c>
      <c r="AG713">
        <v>678499.66646916536</v>
      </c>
      <c r="AH713">
        <v>0.22192635781106751</v>
      </c>
      <c r="AI713">
        <v>0.32227390640132758</v>
      </c>
      <c r="AJ713">
        <v>0.1682652904077937</v>
      </c>
      <c r="AK713">
        <v>0.20434931621098174</v>
      </c>
      <c r="AL713">
        <v>0.24264643388385232</v>
      </c>
      <c r="AM713">
        <v>0.37100624727625031</v>
      </c>
      <c r="AN713">
        <v>0.27800372828503811</v>
      </c>
      <c r="AO713">
        <v>0.72199627171496183</v>
      </c>
      <c r="AP713">
        <v>5.7367358794026586</v>
      </c>
      <c r="AQ713">
        <v>10756189.559841927</v>
      </c>
      <c r="AR713">
        <v>0.25181054700009708</v>
      </c>
      <c r="AS713">
        <v>0.28789796024725733</v>
      </c>
      <c r="AT713">
        <v>0.20981136299027647</v>
      </c>
      <c r="AU713">
        <v>0.21026566795792023</v>
      </c>
      <c r="AV713">
        <v>0.28645673190093235</v>
      </c>
      <c r="AW713">
        <v>0.35534266331104192</v>
      </c>
      <c r="AX713">
        <v>521247.77271217527</v>
      </c>
      <c r="AY713">
        <v>180706.83288062949</v>
      </c>
      <c r="AZ713" s="8">
        <v>4.5833333333333334E-3</v>
      </c>
      <c r="BA713">
        <v>9.0149389064774077</v>
      </c>
      <c r="BB713">
        <v>4699016.8261376815</v>
      </c>
      <c r="BC713">
        <v>0.31850585021833455</v>
      </c>
      <c r="BD713">
        <v>1353719.0700984304</v>
      </c>
      <c r="BE713">
        <v>497792.83358853584</v>
      </c>
      <c r="BF713" s="8">
        <v>2.8819444444444444E-3</v>
      </c>
      <c r="BG713">
        <v>4.474468054338498</v>
      </c>
      <c r="BH713">
        <v>6057172.7337042447</v>
      </c>
      <c r="BI713">
        <v>0.51947127389527337</v>
      </c>
      <c r="BJ713">
        <v>0.28534881741596008</v>
      </c>
      <c r="BK713">
        <v>1.0857092326248581E-2</v>
      </c>
      <c r="BL713">
        <v>5.6152552604989948E-2</v>
      </c>
      <c r="BM713">
        <v>0.16751878940477913</v>
      </c>
      <c r="BN713">
        <v>0.13361846011544523</v>
      </c>
      <c r="BO713">
        <v>0.21269257721586721</v>
      </c>
      <c r="BP713">
        <v>0.13381171091670985</v>
      </c>
      <c r="BQ713">
        <v>148669.00983928001</v>
      </c>
      <c r="BR713">
        <v>0.3345728121972078</v>
      </c>
      <c r="BS713">
        <v>0.36353686444553968</v>
      </c>
      <c r="BT713">
        <v>5656.6316990341293</v>
      </c>
      <c r="BU713">
        <v>-6.3135944926703269E-3</v>
      </c>
      <c r="BV713">
        <v>-7.3656556130361484E-2</v>
      </c>
      <c r="BW713">
        <v>29255.927784563555</v>
      </c>
      <c r="BX713">
        <v>0.36275137468961161</v>
      </c>
      <c r="BY713">
        <v>1.3319228575814885</v>
      </c>
      <c r="BZ713">
        <v>87278.625423489881</v>
      </c>
      <c r="CA713">
        <v>0.65700161631469678</v>
      </c>
      <c r="CB713">
        <v>6.8392121360600466E-2</v>
      </c>
      <c r="CC713">
        <v>69616.283471940857</v>
      </c>
      <c r="CD713">
        <v>0.14245592346138625</v>
      </c>
      <c r="CE713">
        <v>0.941781804416985</v>
      </c>
      <c r="CF713">
        <v>110814.52918290236</v>
      </c>
      <c r="CG713">
        <v>0.1877917643004412</v>
      </c>
      <c r="CH713">
        <v>0.40500463299795486</v>
      </c>
      <c r="CI713">
        <v>69716.968680783961</v>
      </c>
      <c r="CJ713">
        <v>0.43475199482371063</v>
      </c>
      <c r="CK713">
        <v>-0.11554836497005383</v>
      </c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>
        <v>0.3265213175155478</v>
      </c>
      <c r="CW713">
        <v>0.6734786824844522</v>
      </c>
      <c r="CX713">
        <v>0.12855385540463479</v>
      </c>
      <c r="CY713">
        <v>0.39021647906163215</v>
      </c>
      <c r="CZ713">
        <v>0.26424613427665344</v>
      </c>
      <c r="DA713">
        <v>0.11809947359802356</v>
      </c>
      <c r="DB713">
        <v>6.437718903390631E-2</v>
      </c>
      <c r="DC713">
        <v>3.4506868625149532E-2</v>
      </c>
      <c r="DD7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13" t="str">
        <f>IF(TRIM(SW_base_final[[#This Row],[Neg]])="","blocked",SW_base_final[[#This Row],[Neg]])</f>
        <v>blocked</v>
      </c>
      <c r="DF713" t="str">
        <f>LEFT(SW_base_final[[#This Row],[date]],2)</f>
        <v/>
      </c>
      <c r="DG713" t="str">
        <f>MID(SW_base_final[[#This Row],[date]],4,2)</f>
        <v/>
      </c>
      <c r="DH713" t="str">
        <f>RIGHT(SW_base_final[[#This Row],[date]],4)</f>
        <v/>
      </c>
    </row>
    <row r="714" spans="1:112" x14ac:dyDescent="0.3">
      <c r="A714" s="6" t="s">
        <v>2060</v>
      </c>
      <c r="B714" s="6" t="s">
        <v>113</v>
      </c>
      <c r="C714" s="6" t="s">
        <v>114</v>
      </c>
      <c r="D714" s="6" t="s">
        <v>115</v>
      </c>
      <c r="E714" s="6" t="s">
        <v>116</v>
      </c>
      <c r="F714" s="6" t="s">
        <v>117</v>
      </c>
      <c r="G714" s="6" t="s">
        <v>118</v>
      </c>
      <c r="H714" s="1">
        <v>44161.630982407405</v>
      </c>
      <c r="I714" s="6" t="s">
        <v>116</v>
      </c>
      <c r="J714" s="6" t="s">
        <v>116</v>
      </c>
      <c r="K714" s="6" t="s">
        <v>119</v>
      </c>
      <c r="L714">
        <v>1.0530780417029014E-3</v>
      </c>
      <c r="M714">
        <v>5.4425270292382408E-2</v>
      </c>
      <c r="N714">
        <v>39906</v>
      </c>
      <c r="O714">
        <v>1538034.5569883815</v>
      </c>
      <c r="P714">
        <v>594472.98413210362</v>
      </c>
      <c r="Q714">
        <v>0.18003050060619888</v>
      </c>
      <c r="R714">
        <v>0.81996949939380115</v>
      </c>
      <c r="S714" s="7">
        <v>1.0995370370370371E-3</v>
      </c>
      <c r="T714">
        <v>2.003488355115314</v>
      </c>
      <c r="U714">
        <v>0.70805203794281202</v>
      </c>
      <c r="V714" s="6" t="s">
        <v>117</v>
      </c>
      <c r="W714" s="6" t="s">
        <v>121</v>
      </c>
      <c r="X714" s="6" t="s">
        <v>1803</v>
      </c>
      <c r="Y714" s="6" t="s">
        <v>205</v>
      </c>
      <c r="Z714" s="6" t="s">
        <v>124</v>
      </c>
      <c r="AA714">
        <v>1.2023797847763751E-2</v>
      </c>
      <c r="AB714">
        <v>0.93057266212312761</v>
      </c>
      <c r="AC714">
        <v>-5.7123578941516984E-2</v>
      </c>
      <c r="AD714">
        <v>0.71332263288834552</v>
      </c>
      <c r="AE714">
        <v>2.8644792954135134E-2</v>
      </c>
      <c r="AF714">
        <v>0.98605866237740103</v>
      </c>
      <c r="AG714">
        <v>708454.55535311729</v>
      </c>
      <c r="AH714">
        <v>9.1329745111118132E-2</v>
      </c>
      <c r="AI714">
        <v>0.65163687846478724</v>
      </c>
      <c r="AJ714">
        <v>0.12499953699671296</v>
      </c>
      <c r="AK714">
        <v>0.53521568697223021</v>
      </c>
      <c r="AL714">
        <v>8.3241859336807833E-2</v>
      </c>
      <c r="AM714">
        <v>0.68348571431642791</v>
      </c>
      <c r="AN714">
        <v>0.18054850873716072</v>
      </c>
      <c r="AO714">
        <v>0.81945149126283923</v>
      </c>
      <c r="AP714">
        <v>1.979347801288426</v>
      </c>
      <c r="AQ714">
        <v>3044305.3186805723</v>
      </c>
      <c r="AR714">
        <v>-2.3960928973734696E-2</v>
      </c>
      <c r="AS714">
        <v>1.0958404306278458</v>
      </c>
      <c r="AT714">
        <v>-6.2957022985244748E-2</v>
      </c>
      <c r="AU714">
        <v>1.441099687364567</v>
      </c>
      <c r="AV714">
        <v>-5.6170980883935018E-3</v>
      </c>
      <c r="AW714">
        <v>0.97219328826030815</v>
      </c>
      <c r="AX714">
        <v>277689.84565047192</v>
      </c>
      <c r="AY714">
        <v>141451.32501646641</v>
      </c>
      <c r="AZ714" s="8">
        <v>2.1875000000000002E-3</v>
      </c>
      <c r="BA714">
        <v>3.3670799806528442</v>
      </c>
      <c r="BB714">
        <v>935003.92012028233</v>
      </c>
      <c r="BC714">
        <v>0.61351760045122405</v>
      </c>
      <c r="BD714">
        <v>1260344.71133791</v>
      </c>
      <c r="BE714">
        <v>567003.23033665086</v>
      </c>
      <c r="BF714" s="8">
        <v>8.564814814814815E-4</v>
      </c>
      <c r="BG714">
        <v>1.6735908673121465</v>
      </c>
      <c r="BH714">
        <v>2109301.3985602898</v>
      </c>
      <c r="BI714">
        <v>0.72888066769746573</v>
      </c>
      <c r="BJ714">
        <v>0.16640558049145845</v>
      </c>
      <c r="BK714">
        <v>1.3679139903385078E-2</v>
      </c>
      <c r="BL714">
        <v>4.2096485505992091E-2</v>
      </c>
      <c r="BM714">
        <v>0.23041735318266773</v>
      </c>
      <c r="BN714">
        <v>0.54661346249862541</v>
      </c>
      <c r="BP714">
        <v>7.8797841787114236E-4</v>
      </c>
      <c r="BQ714">
        <v>46050.326440552693</v>
      </c>
      <c r="BR714">
        <v>-0.27648218891181697</v>
      </c>
      <c r="BS714">
        <v>-6.5944414607543633E-2</v>
      </c>
      <c r="BU714">
        <v>-9.2545934528806328E-2</v>
      </c>
      <c r="BV714">
        <v>5.9802504722788159</v>
      </c>
      <c r="BW714">
        <v>11649.590679745481</v>
      </c>
      <c r="BX714">
        <v>-0.10248054267110307</v>
      </c>
      <c r="BY714">
        <v>4.6529116414786378</v>
      </c>
      <c r="BZ714">
        <v>63764.654408177259</v>
      </c>
      <c r="CA714">
        <v>0.3828242649298903</v>
      </c>
      <c r="CB714">
        <v>1.0375629232628873</v>
      </c>
      <c r="CC714">
        <v>151267.33316587639</v>
      </c>
      <c r="CD714">
        <v>-9.6009526148794433E-2</v>
      </c>
      <c r="CE714">
        <v>0.92067474661044479</v>
      </c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>
        <v>0.43919845000019136</v>
      </c>
      <c r="CW714">
        <v>0.56080154999980869</v>
      </c>
      <c r="CX714">
        <v>0.11892151231994467</v>
      </c>
      <c r="CY714">
        <v>0.31741473919749152</v>
      </c>
      <c r="CZ714">
        <v>0.2623418618435443</v>
      </c>
      <c r="DA714">
        <v>0.14828394771955597</v>
      </c>
      <c r="DB714">
        <v>9.3584149112264425E-2</v>
      </c>
      <c r="DC714">
        <v>5.9453789807198905E-2</v>
      </c>
      <c r="DD7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14" t="str">
        <f>IF(TRIM(SW_base_final[[#This Row],[Neg]])="","blocked",SW_base_final[[#This Row],[Neg]])</f>
        <v>blocked</v>
      </c>
      <c r="DF714" t="str">
        <f>LEFT(SW_base_final[[#This Row],[date]],2)</f>
        <v/>
      </c>
      <c r="DG714" t="str">
        <f>MID(SW_base_final[[#This Row],[date]],4,2)</f>
        <v/>
      </c>
      <c r="DH714" t="str">
        <f>RIGHT(SW_base_final[[#This Row],[date]],4)</f>
        <v/>
      </c>
    </row>
    <row r="715" spans="1:112" x14ac:dyDescent="0.3">
      <c r="A715" s="6" t="s">
        <v>2061</v>
      </c>
      <c r="B715" s="6" t="s">
        <v>334</v>
      </c>
      <c r="C715" s="6" t="s">
        <v>114</v>
      </c>
      <c r="D715" s="6" t="s">
        <v>115</v>
      </c>
      <c r="E715" s="6" t="s">
        <v>116</v>
      </c>
      <c r="F715" s="6" t="s">
        <v>117</v>
      </c>
      <c r="G715" s="6" t="s">
        <v>118</v>
      </c>
      <c r="H715" s="1">
        <v>44161.630982407405</v>
      </c>
      <c r="I715" s="6" t="s">
        <v>116</v>
      </c>
      <c r="J715" s="6" t="s">
        <v>116</v>
      </c>
      <c r="K715" s="6" t="s">
        <v>119</v>
      </c>
      <c r="L715">
        <v>1.0506919517389568E-3</v>
      </c>
      <c r="M715">
        <v>-4.1713637814956094E-2</v>
      </c>
      <c r="N715">
        <v>22049</v>
      </c>
      <c r="O715">
        <v>2353800.8346179128</v>
      </c>
      <c r="P715">
        <v>193697.53195394154</v>
      </c>
      <c r="Q715">
        <v>0.71997592601557303</v>
      </c>
      <c r="R715">
        <v>0.28002407398442697</v>
      </c>
      <c r="S715" s="7">
        <v>3.1828703703703702E-3</v>
      </c>
      <c r="T715">
        <v>5.6840155548699647</v>
      </c>
      <c r="U715">
        <v>0.33668956226948904</v>
      </c>
      <c r="V715" s="6" t="s">
        <v>117</v>
      </c>
      <c r="W715" s="6" t="s">
        <v>121</v>
      </c>
      <c r="X715" s="6" t="s">
        <v>1803</v>
      </c>
      <c r="Y715" s="6" t="s">
        <v>209</v>
      </c>
      <c r="Z715" s="6" t="s">
        <v>180</v>
      </c>
      <c r="AA715">
        <v>9.8360800622659283E-2</v>
      </c>
      <c r="AB715">
        <v>0.21069043930672482</v>
      </c>
      <c r="AC715">
        <v>0.11979301474928272</v>
      </c>
      <c r="AD715">
        <v>0.20716687288356783</v>
      </c>
      <c r="AE715">
        <v>6.327730382731267E-2</v>
      </c>
      <c r="AF715">
        <v>0.21681346674107216</v>
      </c>
      <c r="AG715">
        <v>341038.23397031054</v>
      </c>
      <c r="AH715">
        <v>0.12158477348917285</v>
      </c>
      <c r="AI715">
        <v>0.43533268752358456</v>
      </c>
      <c r="AJ715">
        <v>0.16431647696665141</v>
      </c>
      <c r="AK715">
        <v>0.48356769256391785</v>
      </c>
      <c r="AL715">
        <v>7.0371728149534185E-2</v>
      </c>
      <c r="AM715">
        <v>0.3769685861716805</v>
      </c>
      <c r="AN715">
        <v>0.63288733849443124</v>
      </c>
      <c r="AO715">
        <v>0.36711266150556887</v>
      </c>
      <c r="AP715">
        <v>4.7494113553261545</v>
      </c>
      <c r="AQ715">
        <v>11179168.412110493</v>
      </c>
      <c r="AR715">
        <v>5.615545509889186E-3</v>
      </c>
      <c r="AS715">
        <v>0.13635899573869015</v>
      </c>
      <c r="AT715">
        <v>-1.7366379611096106E-2</v>
      </c>
      <c r="AU715">
        <v>0.27645322397107086</v>
      </c>
      <c r="AV715">
        <v>5.881167815450361E-2</v>
      </c>
      <c r="AW715">
        <v>-8.0441896791376699E-2</v>
      </c>
      <c r="AX715">
        <v>1489690.7455673013</v>
      </c>
      <c r="AY715">
        <v>192996.79698267364</v>
      </c>
      <c r="AZ715" s="8">
        <v>3.2291666666666666E-3</v>
      </c>
      <c r="BA715">
        <v>5.120627502225128</v>
      </c>
      <c r="BB715">
        <v>7628151.4015621785</v>
      </c>
      <c r="BC715">
        <v>0.30441662884342896</v>
      </c>
      <c r="BD715">
        <v>864110.08905061113</v>
      </c>
      <c r="BE715">
        <v>148041.43698763687</v>
      </c>
      <c r="BF715" s="8">
        <v>3.1134259259259257E-3</v>
      </c>
      <c r="BG715">
        <v>4.1094497744492005</v>
      </c>
      <c r="BH715">
        <v>3551017.0105483127</v>
      </c>
      <c r="BI715">
        <v>0.39232679051888092</v>
      </c>
      <c r="BJ715">
        <v>0.65839163189447714</v>
      </c>
      <c r="BK715">
        <v>5.7187136936067157E-3</v>
      </c>
      <c r="BL715">
        <v>5.0266608278275822E-4</v>
      </c>
      <c r="BM715">
        <v>3.011075516919208E-2</v>
      </c>
      <c r="BN715">
        <v>0.30492250409042737</v>
      </c>
      <c r="BP715">
        <v>3.5372906951396674E-4</v>
      </c>
      <c r="BQ715">
        <v>980799.92099215579</v>
      </c>
      <c r="BR715">
        <v>6.645339578757592E-2</v>
      </c>
      <c r="BS715">
        <v>0.11051741343877741</v>
      </c>
      <c r="BT715">
        <v>8519.1148659149239</v>
      </c>
      <c r="BU715">
        <v>-0.26500128649958377</v>
      </c>
      <c r="BV715">
        <v>0.2868289735603744</v>
      </c>
      <c r="BY715">
        <v>0.32432686963672852</v>
      </c>
      <c r="BZ715">
        <v>44855.713317588219</v>
      </c>
      <c r="CA715">
        <v>-0.11209024952916469</v>
      </c>
      <c r="CB715">
        <v>-0.25975717111017382</v>
      </c>
      <c r="CC715">
        <v>454240.23245871719</v>
      </c>
      <c r="CD715">
        <v>0.30341578207428088</v>
      </c>
      <c r="CE715">
        <v>0.62826275733740355</v>
      </c>
      <c r="CK715">
        <v>-0.87125701266089761</v>
      </c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>
        <v>0.54376199363294031</v>
      </c>
      <c r="CW715">
        <v>0.45623800636705969</v>
      </c>
      <c r="CX715">
        <v>0.22588265074891278</v>
      </c>
      <c r="CY715">
        <v>0.31481230765518287</v>
      </c>
      <c r="CZ715">
        <v>0.20792469857328838</v>
      </c>
      <c r="DA715">
        <v>0.12233729336759354</v>
      </c>
      <c r="DB715">
        <v>7.7639209424471473E-2</v>
      </c>
      <c r="DC715">
        <v>5.1403840230550821E-2</v>
      </c>
      <c r="DD7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15" t="str">
        <f>IF(TRIM(SW_base_final[[#This Row],[Neg]])="","blocked",SW_base_final[[#This Row],[Neg]])</f>
        <v>blocked</v>
      </c>
      <c r="DF715" t="str">
        <f>LEFT(SW_base_final[[#This Row],[date]],2)</f>
        <v/>
      </c>
      <c r="DG715" t="str">
        <f>MID(SW_base_final[[#This Row],[date]],4,2)</f>
        <v/>
      </c>
      <c r="DH715" t="str">
        <f>RIGHT(SW_base_final[[#This Row],[date]],4)</f>
        <v/>
      </c>
    </row>
    <row r="716" spans="1:112" x14ac:dyDescent="0.3">
      <c r="A716" s="6" t="s">
        <v>2062</v>
      </c>
      <c r="B716" s="6" t="s">
        <v>1378</v>
      </c>
      <c r="C716" s="6" t="s">
        <v>654</v>
      </c>
      <c r="D716" s="6" t="s">
        <v>165</v>
      </c>
      <c r="E716" s="6" t="s">
        <v>116</v>
      </c>
      <c r="F716" s="6" t="s">
        <v>117</v>
      </c>
      <c r="G716" s="6" t="s">
        <v>166</v>
      </c>
      <c r="H716" s="1">
        <v>44161.630982407405</v>
      </c>
      <c r="I716" s="6" t="s">
        <v>116</v>
      </c>
      <c r="J716" s="6" t="s">
        <v>116</v>
      </c>
      <c r="K716" s="6" t="s">
        <v>119</v>
      </c>
      <c r="L716">
        <v>1.0444400526349192E-3</v>
      </c>
      <c r="M716">
        <v>2.8590221098499659E-2</v>
      </c>
      <c r="N716">
        <v>38317</v>
      </c>
      <c r="O716">
        <v>1803091.9896567194</v>
      </c>
      <c r="P716">
        <v>727617.0896403339</v>
      </c>
      <c r="Q716">
        <v>0.26796613742810593</v>
      </c>
      <c r="R716">
        <v>0.73203386257189407</v>
      </c>
      <c r="S716" s="7">
        <v>1.2268518518518518E-3</v>
      </c>
      <c r="T716">
        <v>1.4473604010461516</v>
      </c>
      <c r="U716">
        <v>0.74940740656413696</v>
      </c>
      <c r="V716" s="6" t="s">
        <v>120</v>
      </c>
      <c r="W716" s="6" t="s">
        <v>121</v>
      </c>
      <c r="X716" s="6" t="s">
        <v>1803</v>
      </c>
      <c r="Y716" s="6" t="s">
        <v>2063</v>
      </c>
      <c r="Z716" s="6" t="s">
        <v>124</v>
      </c>
      <c r="AA716">
        <v>0.18367204047429331</v>
      </c>
      <c r="AB716">
        <v>-2.3017675201649768E-2</v>
      </c>
      <c r="AC716">
        <v>0.16347350265114891</v>
      </c>
      <c r="AD716">
        <v>6.6562060453616123E-2</v>
      </c>
      <c r="AE716">
        <v>0.19078033336634892</v>
      </c>
      <c r="AF716">
        <v>-5.0440737240038502E-2</v>
      </c>
      <c r="AG716">
        <v>950427.38993126305</v>
      </c>
      <c r="AH716">
        <v>0.19433129691303352</v>
      </c>
      <c r="AI716">
        <v>4.9162326167281112E-2</v>
      </c>
      <c r="AJ716">
        <v>0.18817057889467725</v>
      </c>
      <c r="AK716">
        <v>9.19842951366725E-2</v>
      </c>
      <c r="AL716">
        <v>0.19673298269927852</v>
      </c>
      <c r="AM716">
        <v>3.3476149969587476E-2</v>
      </c>
      <c r="AN716">
        <v>0.25586985558214742</v>
      </c>
      <c r="AO716">
        <v>0.74413014441785252</v>
      </c>
      <c r="AP716">
        <v>1.5573542578540311</v>
      </c>
      <c r="AQ716">
        <v>2808052.9873943888</v>
      </c>
      <c r="AR716">
        <v>0.17883116158704615</v>
      </c>
      <c r="AS716">
        <v>-3.6083010068469812E-2</v>
      </c>
      <c r="AT716">
        <v>0.11418194345551669</v>
      </c>
      <c r="AU716">
        <v>-1.4765476318944648E-2</v>
      </c>
      <c r="AV716">
        <v>0.19955142117026181</v>
      </c>
      <c r="AW716">
        <v>-4.225205209927152E-2</v>
      </c>
      <c r="AX716">
        <v>461356.88699479168</v>
      </c>
      <c r="AY716">
        <v>265212.1445600061</v>
      </c>
      <c r="AZ716" s="8">
        <v>9.9537037037037042E-4</v>
      </c>
      <c r="BA716">
        <v>1.3962570096735041</v>
      </c>
      <c r="BB716">
        <v>644172.78742762457</v>
      </c>
      <c r="BC716">
        <v>0.80044298291506766</v>
      </c>
      <c r="BD716">
        <v>1341735.1026619282</v>
      </c>
      <c r="BE716">
        <v>685215.24537125695</v>
      </c>
      <c r="BF716" s="8">
        <v>1.3078703703703703E-3</v>
      </c>
      <c r="BG716">
        <v>1.6127476993586485</v>
      </c>
      <c r="BH716">
        <v>2163880.1999667645</v>
      </c>
      <c r="BI716">
        <v>0.7318587752549186</v>
      </c>
      <c r="BJ716">
        <v>5.9364721523666501E-2</v>
      </c>
      <c r="BL716">
        <v>2.6429674278214486E-2</v>
      </c>
      <c r="BM716">
        <v>5.8049498994028215E-3</v>
      </c>
      <c r="BN716">
        <v>0.9082030910049167</v>
      </c>
      <c r="BP716">
        <v>1.9756329379951067E-4</v>
      </c>
      <c r="BQ716">
        <v>27376.117810624859</v>
      </c>
      <c r="BR716">
        <v>-5.2454585691069533E-2</v>
      </c>
      <c r="BS716">
        <v>-4.6676639480790705E-2</v>
      </c>
      <c r="BV716">
        <v>-1</v>
      </c>
      <c r="BW716">
        <v>12188.078342932884</v>
      </c>
      <c r="BX716">
        <v>-6.7276339624002812E-2</v>
      </c>
      <c r="BY716">
        <v>1.288707965629138</v>
      </c>
      <c r="CA716">
        <v>-0.19055896637623559</v>
      </c>
      <c r="CB716">
        <v>-0.45080922731572315</v>
      </c>
      <c r="CC716">
        <v>418819.0254613132</v>
      </c>
      <c r="CD716">
        <v>0.19487173939267199</v>
      </c>
      <c r="CE716">
        <v>6.7974529136921813E-2</v>
      </c>
      <c r="CH716">
        <v>-1</v>
      </c>
      <c r="CJ716">
        <v>-0.54376171241013083</v>
      </c>
      <c r="CK716">
        <v>-0.76032907191420351</v>
      </c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>
        <v>0.30658062915577283</v>
      </c>
      <c r="CW716">
        <v>0.69341937084422711</v>
      </c>
      <c r="CX716">
        <v>0.14049325376995977</v>
      </c>
      <c r="CY716">
        <v>0.34482642513916345</v>
      </c>
      <c r="CZ716">
        <v>0.25188525482328272</v>
      </c>
      <c r="DA716">
        <v>0.1341787913766794</v>
      </c>
      <c r="DB716">
        <v>8.1153233264527794E-2</v>
      </c>
      <c r="DC716">
        <v>4.7463041626387037E-2</v>
      </c>
      <c r="DD7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16" t="str">
        <f>IF(TRIM(SW_base_final[[#This Row],[Neg]])="","blocked",SW_base_final[[#This Row],[Neg]])</f>
        <v>blocked</v>
      </c>
      <c r="DF716" t="str">
        <f>LEFT(SW_base_final[[#This Row],[date]],2)</f>
        <v/>
      </c>
      <c r="DG716" t="str">
        <f>MID(SW_base_final[[#This Row],[date]],4,2)</f>
        <v/>
      </c>
      <c r="DH716" t="str">
        <f>RIGHT(SW_base_final[[#This Row],[date]],4)</f>
        <v/>
      </c>
    </row>
    <row r="717" spans="1:112" x14ac:dyDescent="0.3">
      <c r="A717" s="6" t="s">
        <v>2064</v>
      </c>
      <c r="B717" s="6" t="s">
        <v>113</v>
      </c>
      <c r="C717" s="6" t="s">
        <v>114</v>
      </c>
      <c r="D717" s="6" t="s">
        <v>115</v>
      </c>
      <c r="E717" s="6" t="s">
        <v>116</v>
      </c>
      <c r="F717" s="6" t="s">
        <v>117</v>
      </c>
      <c r="G717" s="6" t="s">
        <v>118</v>
      </c>
      <c r="H717" s="1">
        <v>44161.630982407405</v>
      </c>
      <c r="I717" s="6" t="s">
        <v>116</v>
      </c>
      <c r="J717" s="6" t="s">
        <v>116</v>
      </c>
      <c r="K717" s="6" t="s">
        <v>119</v>
      </c>
      <c r="L717">
        <v>1.0426239245656386E-3</v>
      </c>
      <c r="M717">
        <v>-0.1066750003778008</v>
      </c>
      <c r="N717">
        <v>19979</v>
      </c>
      <c r="O717">
        <v>1568707.154221419</v>
      </c>
      <c r="P717">
        <v>491174.38747744123</v>
      </c>
      <c r="Q717">
        <v>0.21283887290375197</v>
      </c>
      <c r="R717">
        <v>0.78716112709624797</v>
      </c>
      <c r="S717" s="7">
        <v>3.2060185185185186E-3</v>
      </c>
      <c r="T717">
        <v>9.6398994643235909</v>
      </c>
      <c r="U717">
        <v>0.3234387618159314</v>
      </c>
      <c r="V717" s="6" t="s">
        <v>120</v>
      </c>
      <c r="W717" s="6" t="s">
        <v>121</v>
      </c>
      <c r="X717" s="6" t="s">
        <v>1803</v>
      </c>
      <c r="Y717" s="6" t="s">
        <v>2065</v>
      </c>
      <c r="Z717" s="6" t="s">
        <v>192</v>
      </c>
      <c r="AA717">
        <v>0.11818716928546746</v>
      </c>
      <c r="AB717">
        <v>4.609060524235753E-2</v>
      </c>
      <c r="AC717">
        <v>0.13314826150836789</v>
      </c>
      <c r="AD717">
        <v>4.7559985086778278E-2</v>
      </c>
      <c r="AE717">
        <v>0.11408778044284085</v>
      </c>
      <c r="AF717">
        <v>4.5681836308279822E-2</v>
      </c>
      <c r="AG717">
        <v>548493.57587975299</v>
      </c>
      <c r="AH717">
        <v>0.10540760549101802</v>
      </c>
      <c r="AI717">
        <v>5.9283449874629746E-3</v>
      </c>
      <c r="AJ717">
        <v>0.10794975722117361</v>
      </c>
      <c r="AK717">
        <v>6.5784392194748742E-2</v>
      </c>
      <c r="AL717">
        <v>0.10448655012451158</v>
      </c>
      <c r="AM717">
        <v>-1.4193793319988712E-2</v>
      </c>
      <c r="AN717">
        <v>0.21795030916727556</v>
      </c>
      <c r="AO717">
        <v>0.78204969083272446</v>
      </c>
      <c r="AP717">
        <v>9.432804170052373</v>
      </c>
      <c r="AQ717">
        <v>14797307.385930784</v>
      </c>
      <c r="AR717">
        <v>8.450105396130092E-2</v>
      </c>
      <c r="AS717">
        <v>0.78269648224808797</v>
      </c>
      <c r="AT717">
        <v>7.6042326608884103E-2</v>
      </c>
      <c r="AU717">
        <v>2.4146471383757944</v>
      </c>
      <c r="AV717">
        <v>9.3094496798028503E-2</v>
      </c>
      <c r="AW717">
        <v>0.20618413198557528</v>
      </c>
      <c r="AX717">
        <v>341900.20925547532</v>
      </c>
      <c r="AY717">
        <v>146209.78492331877</v>
      </c>
      <c r="AZ717" s="8">
        <v>4.2476851851851851E-3</v>
      </c>
      <c r="BA717">
        <v>21.640646918796474</v>
      </c>
      <c r="BB717">
        <v>7398941.7099603713</v>
      </c>
      <c r="BC717">
        <v>0.22333734760321131</v>
      </c>
      <c r="BD717">
        <v>1226806.9449659432</v>
      </c>
      <c r="BE717">
        <v>402283.79095643421</v>
      </c>
      <c r="BF717" s="8">
        <v>2.9166666666666668E-3</v>
      </c>
      <c r="BG717">
        <v>6.0305867246095515</v>
      </c>
      <c r="BH717">
        <v>7398365.6759704184</v>
      </c>
      <c r="BI717">
        <v>0.35133613768793392</v>
      </c>
      <c r="BJ717">
        <v>0.3107624844950439</v>
      </c>
      <c r="BK717">
        <v>2.7212353064023146E-2</v>
      </c>
      <c r="BL717">
        <v>4.7334467645215612E-3</v>
      </c>
      <c r="BM717">
        <v>1.6463868622786097E-2</v>
      </c>
      <c r="BN717">
        <v>0.62726739876857551</v>
      </c>
      <c r="BO717">
        <v>1.3560448285049738E-2</v>
      </c>
      <c r="BQ717">
        <v>106190.54214243362</v>
      </c>
      <c r="BR717">
        <v>0.17642125012544363</v>
      </c>
      <c r="BS717">
        <v>5.8411529730658884E-2</v>
      </c>
      <c r="BT717">
        <v>9298.7238454325652</v>
      </c>
      <c r="BU717">
        <v>0.46637902412422449</v>
      </c>
      <c r="BV717">
        <v>1.1646304580807993</v>
      </c>
      <c r="BX717">
        <v>0.98463123787091367</v>
      </c>
      <c r="BY717">
        <v>-0.46414489382028523</v>
      </c>
      <c r="BZ717">
        <v>5625.8629083117012</v>
      </c>
      <c r="CA717">
        <v>0.56130710756169933</v>
      </c>
      <c r="CB717">
        <v>-0.12622561691964884</v>
      </c>
      <c r="CC717">
        <v>214343.32799772502</v>
      </c>
      <c r="CD717">
        <v>8.4478342006712559E-2</v>
      </c>
      <c r="CE717">
        <v>0.19147578238978702</v>
      </c>
      <c r="CG717">
        <v>0.54019187523621048</v>
      </c>
      <c r="CH717">
        <v>-0.85124482298357673</v>
      </c>
      <c r="CK717">
        <v>-1</v>
      </c>
      <c r="CL717" s="6" t="s">
        <v>2066</v>
      </c>
      <c r="CM717" s="6" t="s">
        <v>2067</v>
      </c>
      <c r="CN717" s="6" t="s">
        <v>1854</v>
      </c>
      <c r="CO717" s="6"/>
      <c r="CP717" s="6" t="s">
        <v>1803</v>
      </c>
      <c r="CQ717" s="6" t="s">
        <v>2068</v>
      </c>
      <c r="CR717" s="6"/>
      <c r="CS717" s="6"/>
      <c r="CT717" s="6" t="s">
        <v>2069</v>
      </c>
      <c r="CU717" s="6"/>
      <c r="CV717">
        <v>0.32550972687877994</v>
      </c>
      <c r="CW717">
        <v>0.67449027312122012</v>
      </c>
      <c r="CX717">
        <v>0.11647100990393114</v>
      </c>
      <c r="CY717">
        <v>0.368211470148188</v>
      </c>
      <c r="CZ717">
        <v>0.2668081949209582</v>
      </c>
      <c r="DA717">
        <v>0.13504045030312695</v>
      </c>
      <c r="DB717">
        <v>7.2695617298236065E-2</v>
      </c>
      <c r="DC717">
        <v>4.0773257425559595E-2</v>
      </c>
      <c r="DD7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17" t="str">
        <f>IF(TRIM(SW_base_final[[#This Row],[Neg]])="","blocked",SW_base_final[[#This Row],[Neg]])</f>
        <v>blocked</v>
      </c>
      <c r="DF717" t="str">
        <f>LEFT(SW_base_final[[#This Row],[date]],2)</f>
        <v/>
      </c>
      <c r="DG717" t="str">
        <f>MID(SW_base_final[[#This Row],[date]],4,2)</f>
        <v/>
      </c>
      <c r="DH717" t="str">
        <f>RIGHT(SW_base_final[[#This Row],[date]],4)</f>
        <v/>
      </c>
    </row>
    <row r="718" spans="1:112" x14ac:dyDescent="0.3">
      <c r="A718" s="6" t="s">
        <v>2070</v>
      </c>
      <c r="B718" s="6" t="s">
        <v>293</v>
      </c>
      <c r="C718" s="6" t="s">
        <v>294</v>
      </c>
      <c r="D718" s="6" t="s">
        <v>143</v>
      </c>
      <c r="E718" s="6" t="s">
        <v>116</v>
      </c>
      <c r="F718" s="6" t="s">
        <v>117</v>
      </c>
      <c r="G718" s="6" t="s">
        <v>144</v>
      </c>
      <c r="H718" s="1">
        <v>44161.630982407405</v>
      </c>
      <c r="I718" s="6" t="s">
        <v>116</v>
      </c>
      <c r="J718" s="6" t="s">
        <v>116</v>
      </c>
      <c r="K718" s="6" t="s">
        <v>119</v>
      </c>
      <c r="L718">
        <v>1.0365063790526022E-3</v>
      </c>
      <c r="M718">
        <v>0.3714510650725672</v>
      </c>
      <c r="N718">
        <v>450</v>
      </c>
      <c r="O718">
        <v>1384843.7724307561</v>
      </c>
      <c r="P718">
        <v>127066.72636270382</v>
      </c>
      <c r="Q718">
        <v>0.52506645545016184</v>
      </c>
      <c r="R718">
        <v>0.47493354454983816</v>
      </c>
      <c r="S718" s="7">
        <v>4.4907407407407405E-3</v>
      </c>
      <c r="T718">
        <v>3.2219660300584887</v>
      </c>
      <c r="U718">
        <v>0.36509662538387344</v>
      </c>
      <c r="V718" s="6" t="s">
        <v>120</v>
      </c>
      <c r="W718" s="6"/>
      <c r="X718" s="6"/>
      <c r="Y718" s="6"/>
      <c r="Z718" s="6"/>
      <c r="AZ718" s="8"/>
      <c r="BF718" s="8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DD7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18" t="str">
        <f>IF(TRIM(SW_base_final[[#This Row],[Neg]])="","blocked",SW_base_final[[#This Row],[Neg]])</f>
        <v>blocked</v>
      </c>
      <c r="DF718" t="str">
        <f>LEFT(SW_base_final[[#This Row],[date]],2)</f>
        <v/>
      </c>
      <c r="DG718" t="str">
        <f>MID(SW_base_final[[#This Row],[date]],4,2)</f>
        <v/>
      </c>
      <c r="DH718" t="str">
        <f>RIGHT(SW_base_final[[#This Row],[date]],4)</f>
        <v/>
      </c>
    </row>
    <row r="719" spans="1:112" x14ac:dyDescent="0.3">
      <c r="A719" s="6" t="s">
        <v>2071</v>
      </c>
      <c r="B719" s="6" t="s">
        <v>113</v>
      </c>
      <c r="C719" s="6" t="s">
        <v>114</v>
      </c>
      <c r="D719" s="6" t="s">
        <v>115</v>
      </c>
      <c r="E719" s="6" t="s">
        <v>116</v>
      </c>
      <c r="F719" s="6" t="s">
        <v>117</v>
      </c>
      <c r="G719" s="6" t="s">
        <v>118</v>
      </c>
      <c r="H719" s="1">
        <v>44161.630982407405</v>
      </c>
      <c r="I719" s="6" t="s">
        <v>116</v>
      </c>
      <c r="J719" s="6" t="s">
        <v>116</v>
      </c>
      <c r="K719" s="6" t="s">
        <v>119</v>
      </c>
      <c r="L719">
        <v>1.0310168490173133E-3</v>
      </c>
      <c r="M719">
        <v>-0.16944384036017546</v>
      </c>
      <c r="N719">
        <v>46054</v>
      </c>
      <c r="O719">
        <v>1092423.5363049731</v>
      </c>
      <c r="P719">
        <v>316061.18837905163</v>
      </c>
      <c r="Q719">
        <v>0.13685245522802814</v>
      </c>
      <c r="R719">
        <v>0.86314754477197186</v>
      </c>
      <c r="S719" s="7">
        <v>2.1990740740740742E-3</v>
      </c>
      <c r="T719">
        <v>3.6134583505975151</v>
      </c>
      <c r="U719">
        <v>0.28052203008601678</v>
      </c>
      <c r="V719" s="6" t="s">
        <v>117</v>
      </c>
      <c r="W719" s="6" t="s">
        <v>121</v>
      </c>
      <c r="X719" s="6" t="s">
        <v>1803</v>
      </c>
      <c r="Y719" s="6" t="s">
        <v>2072</v>
      </c>
      <c r="Z719" s="6" t="s">
        <v>180</v>
      </c>
      <c r="AA719">
        <v>-0.21392648156631811</v>
      </c>
      <c r="AB719">
        <v>-1.0403216120972947E-2</v>
      </c>
      <c r="AC719">
        <v>-0.21080942264894653</v>
      </c>
      <c r="AD719">
        <v>-9.0286427049500406E-2</v>
      </c>
      <c r="AE719">
        <v>-0.21443677089778523</v>
      </c>
      <c r="AF719">
        <v>4.0978217164717723E-3</v>
      </c>
      <c r="AG719">
        <v>249337.37723788049</v>
      </c>
      <c r="AH719">
        <v>-0.22606181189407204</v>
      </c>
      <c r="AI719">
        <v>-0.14079533940068623</v>
      </c>
      <c r="AJ719">
        <v>-0.23338012335920721</v>
      </c>
      <c r="AK719">
        <v>-0.16455337080731214</v>
      </c>
      <c r="AL719">
        <v>-0.22327102388239428</v>
      </c>
      <c r="AM719">
        <v>-0.13149950584464776</v>
      </c>
      <c r="AN719">
        <v>0.14123617960280466</v>
      </c>
      <c r="AO719">
        <v>0.85876382039719534</v>
      </c>
      <c r="AP719">
        <v>3.5086272632247235</v>
      </c>
      <c r="AQ719">
        <v>3832907.0024679932</v>
      </c>
      <c r="AR719">
        <v>-0.23991648263700105</v>
      </c>
      <c r="AS719">
        <v>-2.9404778612738824E-2</v>
      </c>
      <c r="AT719">
        <v>-0.23829021114125171</v>
      </c>
      <c r="AU719">
        <v>-0.18173773556711215</v>
      </c>
      <c r="AV719">
        <v>-0.24028303815946883</v>
      </c>
      <c r="AW719">
        <v>1.3222807145434556E-2</v>
      </c>
      <c r="AX719">
        <v>154289.7267759002</v>
      </c>
      <c r="AY719">
        <v>68182.914965315154</v>
      </c>
      <c r="AZ719" s="8">
        <v>2.8124999999999999E-3</v>
      </c>
      <c r="BA719">
        <v>4.5792004887595379</v>
      </c>
      <c r="BB719">
        <v>706523.59226277773</v>
      </c>
      <c r="BC719">
        <v>0.20882770001641524</v>
      </c>
      <c r="BD719">
        <v>938133.80952907295</v>
      </c>
      <c r="BE719">
        <v>181154.46227256535</v>
      </c>
      <c r="BF719" s="8">
        <v>2.0949074074074073E-3</v>
      </c>
      <c r="BG719">
        <v>3.3325559514528162</v>
      </c>
      <c r="BH719">
        <v>3126383.4102052148</v>
      </c>
      <c r="BI719">
        <v>0.29231320367496649</v>
      </c>
      <c r="BJ719">
        <v>0.34526414408421463</v>
      </c>
      <c r="BK719">
        <v>8.4448166900161596E-3</v>
      </c>
      <c r="BL719">
        <v>6.8975147591038522E-3</v>
      </c>
      <c r="BM719">
        <v>1.6806151442809548E-2</v>
      </c>
      <c r="BN719">
        <v>0.62258737302385581</v>
      </c>
      <c r="BQ719">
        <v>53099.981847121424</v>
      </c>
      <c r="BR719">
        <v>-0.28121757171360595</v>
      </c>
      <c r="BS719">
        <v>-0.21617803778875411</v>
      </c>
      <c r="BU719">
        <v>-0.22682350232200577</v>
      </c>
      <c r="BV719">
        <v>0.2685003556832819</v>
      </c>
      <c r="BX719">
        <v>0.53749845261994889</v>
      </c>
      <c r="BY719">
        <v>-7.1370373442182888E-2</v>
      </c>
      <c r="CA719">
        <v>-0.37636191570559208</v>
      </c>
      <c r="CB719">
        <v>-0.37182234179565743</v>
      </c>
      <c r="CC719">
        <v>95750.974354725127</v>
      </c>
      <c r="CD719">
        <v>-0.16590509059150504</v>
      </c>
      <c r="CE719">
        <v>6.1635653882847752E-3</v>
      </c>
      <c r="CK719">
        <v>-1</v>
      </c>
      <c r="CL719" s="6" t="s">
        <v>2073</v>
      </c>
      <c r="CM719" s="6"/>
      <c r="CN719" s="6" t="s">
        <v>1854</v>
      </c>
      <c r="CO719" s="6"/>
      <c r="CP719" s="6" t="s">
        <v>1803</v>
      </c>
      <c r="CQ719" s="6"/>
      <c r="CR719" s="6"/>
      <c r="CS719" s="6"/>
      <c r="CT719" s="6"/>
      <c r="CU719" s="6"/>
      <c r="CV719">
        <v>0.38753272256853577</v>
      </c>
      <c r="CW719">
        <v>0.61246727743146423</v>
      </c>
      <c r="CX719">
        <v>0.15032855960360986</v>
      </c>
      <c r="CY719">
        <v>0.36851216978021256</v>
      </c>
      <c r="CZ719">
        <v>0.24943577827945526</v>
      </c>
      <c r="DA719">
        <v>0.11741884433459407</v>
      </c>
      <c r="DB719">
        <v>6.6660404159508191E-2</v>
      </c>
      <c r="DC719">
        <v>4.7644243842620199E-2</v>
      </c>
      <c r="DD7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19" t="str">
        <f>IF(TRIM(SW_base_final[[#This Row],[Neg]])="","blocked",SW_base_final[[#This Row],[Neg]])</f>
        <v>blocked</v>
      </c>
      <c r="DF719" t="str">
        <f>LEFT(SW_base_final[[#This Row],[date]],2)</f>
        <v/>
      </c>
      <c r="DG719" t="str">
        <f>MID(SW_base_final[[#This Row],[date]],4,2)</f>
        <v/>
      </c>
      <c r="DH719" t="str">
        <f>RIGHT(SW_base_final[[#This Row],[date]],4)</f>
        <v/>
      </c>
    </row>
    <row r="720" spans="1:112" x14ac:dyDescent="0.3">
      <c r="A720" s="6" t="s">
        <v>2074</v>
      </c>
      <c r="B720" s="6" t="s">
        <v>113</v>
      </c>
      <c r="C720" s="6" t="s">
        <v>114</v>
      </c>
      <c r="D720" s="6" t="s">
        <v>115</v>
      </c>
      <c r="E720" s="6" t="s">
        <v>116</v>
      </c>
      <c r="F720" s="6" t="s">
        <v>117</v>
      </c>
      <c r="G720" s="6" t="s">
        <v>118</v>
      </c>
      <c r="H720" s="1">
        <v>44161.630982407405</v>
      </c>
      <c r="I720" s="6" t="s">
        <v>116</v>
      </c>
      <c r="J720" s="6" t="s">
        <v>116</v>
      </c>
      <c r="K720" s="6" t="s">
        <v>119</v>
      </c>
      <c r="L720">
        <v>1.0226595488832702E-3</v>
      </c>
      <c r="M720">
        <v>-7.3627226051184297E-2</v>
      </c>
      <c r="N720">
        <v>31362</v>
      </c>
      <c r="O720">
        <v>1371751.4582955809</v>
      </c>
      <c r="P720">
        <v>242831.95620138192</v>
      </c>
      <c r="Q720">
        <v>0.35366505043140223</v>
      </c>
      <c r="R720">
        <v>0.64633494956859772</v>
      </c>
      <c r="S720" s="7">
        <v>1.2916666666666667E-2</v>
      </c>
      <c r="T720">
        <v>5.050038046038944</v>
      </c>
      <c r="U720">
        <v>0.37667519247882075</v>
      </c>
      <c r="V720" s="6" t="s">
        <v>120</v>
      </c>
      <c r="W720" s="6" t="s">
        <v>121</v>
      </c>
      <c r="X720" s="6" t="s">
        <v>1803</v>
      </c>
      <c r="Y720" s="6" t="s">
        <v>2075</v>
      </c>
      <c r="Z720" s="6" t="s">
        <v>180</v>
      </c>
      <c r="AA720">
        <v>-5.9082467925320792E-2</v>
      </c>
      <c r="AB720">
        <v>0.28710299934218031</v>
      </c>
      <c r="AC720">
        <v>-4.4502787875308036E-2</v>
      </c>
      <c r="AD720">
        <v>0.35165468451402782</v>
      </c>
      <c r="AE720">
        <v>-6.7580476768668962E-2</v>
      </c>
      <c r="AF720">
        <v>0.25140635137060241</v>
      </c>
      <c r="AG720">
        <v>257890.5180173046</v>
      </c>
      <c r="AH720">
        <v>-4.19820890760364E-2</v>
      </c>
      <c r="AI720">
        <v>0.12609566470237299</v>
      </c>
      <c r="AJ720">
        <v>-2.283928425699433E-2</v>
      </c>
      <c r="AK720">
        <v>0.16878373340014829</v>
      </c>
      <c r="AL720">
        <v>-5.4236388026586591E-2</v>
      </c>
      <c r="AM720">
        <v>9.9534476587010312E-2</v>
      </c>
      <c r="AN720">
        <v>0.37394069230318505</v>
      </c>
      <c r="AO720">
        <v>0.62605930769681495</v>
      </c>
      <c r="AP720">
        <v>5.2080264210404508</v>
      </c>
      <c r="AQ720">
        <v>7144117.8379041534</v>
      </c>
      <c r="AR720">
        <v>-5.9180398320177074E-2</v>
      </c>
      <c r="AS720">
        <v>0.50495506298850223</v>
      </c>
      <c r="AT720">
        <v>-6.2392326000643927E-2</v>
      </c>
      <c r="AU720">
        <v>0.39502062534080062</v>
      </c>
      <c r="AV720">
        <v>-5.6325832221574834E-2</v>
      </c>
      <c r="AW720">
        <v>0.61751250350918951</v>
      </c>
      <c r="AX720">
        <v>512953.68998295336</v>
      </c>
      <c r="AY720">
        <v>102665.99663626235</v>
      </c>
      <c r="AZ720" s="8">
        <v>3.0208333333333334E-2</v>
      </c>
      <c r="BA720">
        <v>6.5311189600454043</v>
      </c>
      <c r="BB720">
        <v>3350161.5702729193</v>
      </c>
      <c r="BC720">
        <v>0.32033655024593616</v>
      </c>
      <c r="BD720">
        <v>858797.7683126278</v>
      </c>
      <c r="BE720">
        <v>155224.52138104226</v>
      </c>
      <c r="BF720" s="8">
        <v>2.5810185185185185E-3</v>
      </c>
      <c r="BG720">
        <v>4.4177528256572307</v>
      </c>
      <c r="BH720">
        <v>3793956.2676312355</v>
      </c>
      <c r="BI720">
        <v>0.41032585563642165</v>
      </c>
      <c r="BJ720">
        <v>0.49637880656402439</v>
      </c>
      <c r="BK720">
        <v>3.5905404017218616E-3</v>
      </c>
      <c r="BL720">
        <v>8.6840792030852326E-4</v>
      </c>
      <c r="BM720">
        <v>3.6094037363456226E-2</v>
      </c>
      <c r="BN720">
        <v>0.46306820775048901</v>
      </c>
      <c r="BQ720">
        <v>254359.07844809335</v>
      </c>
      <c r="BR720">
        <v>-7.0290062336916592E-2</v>
      </c>
      <c r="BS720">
        <v>0.37249497116738861</v>
      </c>
      <c r="BU720">
        <v>-0.30572917071546324</v>
      </c>
      <c r="BV720">
        <v>-0.10168044662604048</v>
      </c>
      <c r="BX720">
        <v>2.534401341930248</v>
      </c>
      <c r="BY720">
        <v>0.89010724585971435</v>
      </c>
      <c r="BZ720">
        <v>18495.64477740369</v>
      </c>
      <c r="CA720">
        <v>0.13611464155736153</v>
      </c>
      <c r="CB720">
        <v>0.28834417945045532</v>
      </c>
      <c r="CC720">
        <v>237289.7493294414</v>
      </c>
      <c r="CD720">
        <v>-2.5595882574676931E-2</v>
      </c>
      <c r="CE720">
        <v>0.33710731853108933</v>
      </c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>
        <v>0.4390900674445623</v>
      </c>
      <c r="CW720">
        <v>0.56090993255543764</v>
      </c>
      <c r="CX720">
        <v>0.15234439399599653</v>
      </c>
      <c r="CY720">
        <v>0.33372495980867506</v>
      </c>
      <c r="CZ720">
        <v>0.23985491909480838</v>
      </c>
      <c r="DA720">
        <v>0.13521453958243018</v>
      </c>
      <c r="DB720">
        <v>8.4130705628428545E-2</v>
      </c>
      <c r="DC720">
        <v>5.4730481889661148E-2</v>
      </c>
      <c r="DD7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720" t="str">
        <f>IF(TRIM(SW_base_final[[#This Row],[Neg]])="","blocked",SW_base_final[[#This Row],[Neg]])</f>
        <v>blocked</v>
      </c>
      <c r="DF720" t="str">
        <f>LEFT(SW_base_final[[#This Row],[date]],2)</f>
        <v/>
      </c>
      <c r="DG720" t="str">
        <f>MID(SW_base_final[[#This Row],[date]],4,2)</f>
        <v/>
      </c>
      <c r="DH720" t="str">
        <f>RIGHT(SW_base_final[[#This Row],[date]],4)</f>
        <v/>
      </c>
    </row>
    <row r="721" spans="1:112" x14ac:dyDescent="0.3">
      <c r="A721" s="6" t="s">
        <v>2076</v>
      </c>
      <c r="B721" s="6" t="s">
        <v>113</v>
      </c>
      <c r="C721" s="6" t="s">
        <v>114</v>
      </c>
      <c r="D721" s="6" t="s">
        <v>115</v>
      </c>
      <c r="E721" s="6" t="s">
        <v>116</v>
      </c>
      <c r="F721" s="6" t="s">
        <v>117</v>
      </c>
      <c r="G721" s="6" t="s">
        <v>118</v>
      </c>
      <c r="H721" s="1">
        <v>44161.630982407405</v>
      </c>
      <c r="I721" s="6" t="s">
        <v>145</v>
      </c>
      <c r="J721" s="6" t="s">
        <v>146</v>
      </c>
      <c r="K721" s="6" t="s">
        <v>119</v>
      </c>
      <c r="L721">
        <v>1.014569129838226E-3</v>
      </c>
      <c r="M721">
        <v>-0.14875821041758788</v>
      </c>
      <c r="N721">
        <v>48</v>
      </c>
      <c r="O721">
        <v>715565326.21853673</v>
      </c>
      <c r="P721">
        <v>60502.280886415334</v>
      </c>
      <c r="Q721">
        <v>0.97379976288746373</v>
      </c>
      <c r="R721">
        <v>2.6200237112536273E-2</v>
      </c>
      <c r="S721" s="7">
        <v>1.0902777777777779E-2</v>
      </c>
      <c r="T721">
        <v>7.6999824827126231</v>
      </c>
      <c r="U721">
        <v>0.19795430336489045</v>
      </c>
      <c r="V721" s="6" t="s">
        <v>120</v>
      </c>
      <c r="W721" s="6" t="s">
        <v>121</v>
      </c>
      <c r="X721" s="6" t="s">
        <v>130</v>
      </c>
      <c r="Y721" s="6" t="s">
        <v>324</v>
      </c>
      <c r="Z721" s="6" t="s">
        <v>124</v>
      </c>
      <c r="AA721">
        <v>5.5378274606190381E-2</v>
      </c>
      <c r="AB721">
        <v>0.62943705894836777</v>
      </c>
      <c r="AC721">
        <v>5.5625158425449683E-2</v>
      </c>
      <c r="AD721">
        <v>0.62122314196533623</v>
      </c>
      <c r="AE721">
        <v>4.9492722291894609E-2</v>
      </c>
      <c r="AF721">
        <v>0.85476869493171015</v>
      </c>
      <c r="AG721">
        <v>30841126.934855163</v>
      </c>
      <c r="AH721">
        <v>2.2010362251413618E-2</v>
      </c>
      <c r="AI721">
        <v>0.14408480135899615</v>
      </c>
      <c r="AJ721">
        <v>1.4183892763890205E-2</v>
      </c>
      <c r="AK721">
        <v>4.9423447683534238E-3</v>
      </c>
      <c r="AL721">
        <v>4.1756136287889545E-2</v>
      </c>
      <c r="AM721">
        <v>0.7336644255419964</v>
      </c>
      <c r="AN721">
        <v>0.95996582577701417</v>
      </c>
      <c r="AO721">
        <v>4.0034174222985767E-2</v>
      </c>
      <c r="AP721">
        <v>8.2937824055783569</v>
      </c>
      <c r="AQ721">
        <v>5934743112.633234</v>
      </c>
      <c r="AR721">
        <v>1.8863170839494403E-2</v>
      </c>
      <c r="AS721">
        <v>0.54990383319057079</v>
      </c>
      <c r="AT721">
        <v>1.8244748902751518E-2</v>
      </c>
      <c r="AU721">
        <v>0.54366134359493001</v>
      </c>
      <c r="AV721">
        <v>4.8032272376705043E-2</v>
      </c>
      <c r="AW721">
        <v>0.9024686749991544</v>
      </c>
      <c r="AX721">
        <v>686918259.28077602</v>
      </c>
      <c r="AY721">
        <v>21917635.775808521</v>
      </c>
      <c r="AZ721" s="8">
        <v>1.1307870370370371E-2</v>
      </c>
      <c r="BA721">
        <v>8.4551600757522021</v>
      </c>
      <c r="BB721">
        <v>5808003841.1760168</v>
      </c>
      <c r="BC721">
        <v>0.19254961248102398</v>
      </c>
      <c r="BD721">
        <v>28647066.937760536</v>
      </c>
      <c r="BE721">
        <v>8923491.1590466406</v>
      </c>
      <c r="BF721" s="8">
        <v>1.0879629629629629E-3</v>
      </c>
      <c r="BG721">
        <v>4.4241622268896208</v>
      </c>
      <c r="BH721">
        <v>126739271.45721868</v>
      </c>
      <c r="BI721">
        <v>0.32755154492411559</v>
      </c>
      <c r="BJ721">
        <v>0.80264444343994923</v>
      </c>
      <c r="BK721">
        <v>3.728305911466106E-3</v>
      </c>
      <c r="BL721">
        <v>2.6077555173220643E-3</v>
      </c>
      <c r="BM721">
        <v>5.574367528290837E-2</v>
      </c>
      <c r="BN721">
        <v>0.13467621109095412</v>
      </c>
      <c r="BO721">
        <v>9.6068294706094058E-5</v>
      </c>
      <c r="BP721">
        <v>5.0354046269401322E-4</v>
      </c>
      <c r="BQ721">
        <v>551339078.93732357</v>
      </c>
      <c r="BR721">
        <v>6.5354346984060729E-2</v>
      </c>
      <c r="BS721">
        <v>0.768268535513148</v>
      </c>
      <c r="BT721">
        <v>2560985.4575391337</v>
      </c>
      <c r="BU721">
        <v>-5.7440194493096897E-3</v>
      </c>
      <c r="BV721">
        <v>0.88816328134667555</v>
      </c>
      <c r="BW721">
        <v>1791275.7470196555</v>
      </c>
      <c r="BX721">
        <v>-4.4692093632151098E-2</v>
      </c>
      <c r="BY721">
        <v>-0.42888761826440303</v>
      </c>
      <c r="BZ721">
        <v>38290511.867673978</v>
      </c>
      <c r="CA721">
        <v>-3.773982037626733E-2</v>
      </c>
      <c r="CB721">
        <v>-8.8074841719352648E-2</v>
      </c>
      <c r="CC721">
        <v>92509527.455802396</v>
      </c>
      <c r="CD721">
        <v>6.2173625523857856E-2</v>
      </c>
      <c r="CE721">
        <v>0.55617259804082253</v>
      </c>
      <c r="CF721">
        <v>65989.624112186342</v>
      </c>
      <c r="CG721">
        <v>-0.95699488327456184</v>
      </c>
      <c r="CH721">
        <v>-0.97330877387483505</v>
      </c>
      <c r="CI721">
        <v>345883.58167605201</v>
      </c>
      <c r="CJ721">
        <v>9.212853834479251E-2</v>
      </c>
      <c r="CK721">
        <v>-0.90132642749407299</v>
      </c>
      <c r="CL721" s="6" t="s">
        <v>2077</v>
      </c>
      <c r="CM721" s="6" t="s">
        <v>2078</v>
      </c>
      <c r="CN721" s="6" t="s">
        <v>1982</v>
      </c>
      <c r="CO721" s="6" t="s">
        <v>331</v>
      </c>
      <c r="CP721" s="6" t="s">
        <v>130</v>
      </c>
      <c r="CQ721" s="6" t="s">
        <v>2079</v>
      </c>
      <c r="CR721" s="6" t="s">
        <v>240</v>
      </c>
      <c r="CS721" s="6" t="s">
        <v>517</v>
      </c>
      <c r="CT721" s="6" t="s">
        <v>2080</v>
      </c>
      <c r="CU721" s="6" t="s">
        <v>2081</v>
      </c>
      <c r="CV721">
        <v>0.5578930837533681</v>
      </c>
      <c r="CW721">
        <v>0.4421069162466319</v>
      </c>
      <c r="CX721">
        <v>0.36495763782634438</v>
      </c>
      <c r="CY721">
        <v>0.27295286451873363</v>
      </c>
      <c r="CZ721">
        <v>0.16868232922555709</v>
      </c>
      <c r="DA721">
        <v>9.4842805153013784E-2</v>
      </c>
      <c r="DB721">
        <v>5.9489148990281349E-2</v>
      </c>
      <c r="DC721">
        <v>3.9075214286069658E-2</v>
      </c>
      <c r="DD7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721" t="str">
        <f>IF(TRIM(SW_base_final[[#This Row],[Neg]])="","blocked",SW_base_final[[#This Row],[Neg]])</f>
        <v>blocked</v>
      </c>
      <c r="DF721" t="str">
        <f>LEFT(SW_base_final[[#This Row],[date]],2)</f>
        <v/>
      </c>
      <c r="DG721" t="str">
        <f>MID(SW_base_final[[#This Row],[date]],4,2)</f>
        <v/>
      </c>
      <c r="DH721" t="str">
        <f>RIGHT(SW_base_final[[#This Row],[date]],4)</f>
        <v/>
      </c>
    </row>
    <row r="722" spans="1:112" x14ac:dyDescent="0.3">
      <c r="A722" s="6" t="s">
        <v>2082</v>
      </c>
      <c r="B722" s="6" t="s">
        <v>113</v>
      </c>
      <c r="C722" s="6" t="s">
        <v>114</v>
      </c>
      <c r="D722" s="6" t="s">
        <v>115</v>
      </c>
      <c r="E722" s="6" t="s">
        <v>116</v>
      </c>
      <c r="F722" s="6" t="s">
        <v>117</v>
      </c>
      <c r="G722" s="6" t="s">
        <v>118</v>
      </c>
      <c r="H722" s="1">
        <v>44161.630982407405</v>
      </c>
      <c r="I722" s="6" t="s">
        <v>116</v>
      </c>
      <c r="J722" s="6" t="s">
        <v>116</v>
      </c>
      <c r="K722" s="6" t="s">
        <v>119</v>
      </c>
      <c r="L722">
        <v>1.0060144098112461E-3</v>
      </c>
      <c r="M722">
        <v>-1.0833592197455163E-2</v>
      </c>
      <c r="N722">
        <v>26776</v>
      </c>
      <c r="O722">
        <v>1470174.6291310685</v>
      </c>
      <c r="P722">
        <v>273698.09259402228</v>
      </c>
      <c r="Q722">
        <v>0.64502366068513117</v>
      </c>
      <c r="R722">
        <v>0.35497633931486883</v>
      </c>
      <c r="S722" s="7">
        <v>3.2638888888888891E-3</v>
      </c>
      <c r="T722">
        <v>6.6027195765723619</v>
      </c>
      <c r="U722">
        <v>0.13961224414559201</v>
      </c>
      <c r="V722" s="6" t="s">
        <v>117</v>
      </c>
      <c r="W722" s="6" t="s">
        <v>121</v>
      </c>
      <c r="X722" s="6" t="s">
        <v>1803</v>
      </c>
      <c r="Y722" s="6" t="s">
        <v>199</v>
      </c>
      <c r="Z722" s="6" t="s">
        <v>180</v>
      </c>
      <c r="AA722">
        <v>4.863699397384158E-2</v>
      </c>
      <c r="AB722">
        <v>6.9393488596789954E-2</v>
      </c>
      <c r="AC722">
        <v>5.7488047201907699E-2</v>
      </c>
      <c r="AD722">
        <v>0.16170194072443977</v>
      </c>
      <c r="AE722">
        <v>3.2700430455165019E-2</v>
      </c>
      <c r="AF722">
        <v>-6.7256560351983019E-2</v>
      </c>
      <c r="AG722">
        <v>295011.93472118297</v>
      </c>
      <c r="AH722">
        <v>-1.4364222575059538E-3</v>
      </c>
      <c r="AI722">
        <v>6.1933298259921887E-3</v>
      </c>
      <c r="AJ722">
        <v>-1.0971959771991169E-2</v>
      </c>
      <c r="AK722">
        <v>0.12509596984288662</v>
      </c>
      <c r="AL722">
        <v>1.0940894857018657E-2</v>
      </c>
      <c r="AM722">
        <v>-0.11286404156349217</v>
      </c>
      <c r="AN722">
        <v>0.64835101913642235</v>
      </c>
      <c r="AO722">
        <v>0.3516489808635776</v>
      </c>
      <c r="AP722">
        <v>6.7917161200311771</v>
      </c>
      <c r="AQ722">
        <v>9985008.7279303353</v>
      </c>
      <c r="AR722">
        <v>7.4979275178591154E-2</v>
      </c>
      <c r="AS722">
        <v>-2.6541416086022007E-2</v>
      </c>
      <c r="AT722">
        <v>8.9517512299818192E-2</v>
      </c>
      <c r="AU722">
        <v>0.17115946649099811</v>
      </c>
      <c r="AV722">
        <v>3.9014955358695369E-2</v>
      </c>
      <c r="AW722">
        <v>-0.32299512610777759</v>
      </c>
      <c r="AX722">
        <v>953189.21910564031</v>
      </c>
      <c r="AY722">
        <v>165044.10974549281</v>
      </c>
      <c r="AZ722" s="8">
        <v>3.6458333333333334E-3</v>
      </c>
      <c r="BA722">
        <v>7.5606987627603939</v>
      </c>
      <c r="BB722">
        <v>7206776.5495685609</v>
      </c>
      <c r="BC722">
        <v>8.139792795855702E-2</v>
      </c>
      <c r="BD722">
        <v>516985.41002542834</v>
      </c>
      <c r="BE722">
        <v>129967.82497569016</v>
      </c>
      <c r="BF722" s="8">
        <v>2.5462962962962965E-3</v>
      </c>
      <c r="BG722">
        <v>5.3739082853907361</v>
      </c>
      <c r="BH722">
        <v>2778232.1783617763</v>
      </c>
      <c r="BI722">
        <v>0.24694459339769068</v>
      </c>
      <c r="BJ722">
        <v>0.43055953499683769</v>
      </c>
      <c r="BK722">
        <v>0.10072681297364537</v>
      </c>
      <c r="BL722">
        <v>0.16585711191725572</v>
      </c>
      <c r="BM722">
        <v>7.1312933840129114E-2</v>
      </c>
      <c r="BN722">
        <v>0.23144266103126931</v>
      </c>
      <c r="BP722">
        <v>1.0094524086285831E-4</v>
      </c>
      <c r="BQ722">
        <v>409990.54096650926</v>
      </c>
      <c r="BR722">
        <v>-9.5311709918702858E-3</v>
      </c>
      <c r="BS722">
        <v>9.3729120187662662E-2</v>
      </c>
      <c r="BT722">
        <v>95914.8205629695</v>
      </c>
      <c r="BU722">
        <v>0.22198989912148992</v>
      </c>
      <c r="BV722">
        <v>-0.22809876517178651</v>
      </c>
      <c r="BW722">
        <v>157933.66889110464</v>
      </c>
      <c r="BX722">
        <v>0.14209054756202266</v>
      </c>
      <c r="BY722">
        <v>0.66324614230090329</v>
      </c>
      <c r="BZ722">
        <v>67906.122026163372</v>
      </c>
      <c r="CA722">
        <v>-1.5525989377036531E-2</v>
      </c>
      <c r="CB722">
        <v>0.20026175185519479</v>
      </c>
      <c r="CC722">
        <v>220386.01885714938</v>
      </c>
      <c r="CD722">
        <v>0.10033121301279069</v>
      </c>
      <c r="CE722">
        <v>0.31532316954625883</v>
      </c>
      <c r="CG722">
        <v>-1</v>
      </c>
      <c r="CJ722">
        <v>-0.88639017671768783</v>
      </c>
      <c r="CK722">
        <v>-0.92057475801214894</v>
      </c>
      <c r="CL722" s="6" t="s">
        <v>2083</v>
      </c>
      <c r="CM722" s="6" t="s">
        <v>2084</v>
      </c>
      <c r="CN722" s="6" t="s">
        <v>1854</v>
      </c>
      <c r="CO722" s="6"/>
      <c r="CP722" s="6" t="s">
        <v>1803</v>
      </c>
      <c r="CQ722" s="6" t="s">
        <v>2085</v>
      </c>
      <c r="CR722" s="6" t="s">
        <v>137</v>
      </c>
      <c r="CS722" s="6" t="s">
        <v>283</v>
      </c>
      <c r="CT722" s="6" t="s">
        <v>2086</v>
      </c>
      <c r="CU722" s="6" t="s">
        <v>2087</v>
      </c>
      <c r="CV722">
        <v>0.54600116764080031</v>
      </c>
      <c r="CW722">
        <v>0.45399883235919969</v>
      </c>
      <c r="CX722">
        <v>0.13193639374923988</v>
      </c>
      <c r="CY722">
        <v>0.35359443664127804</v>
      </c>
      <c r="CZ722">
        <v>0.25516765338942088</v>
      </c>
      <c r="DA722">
        <v>0.1322745774638065</v>
      </c>
      <c r="DB722">
        <v>8.0559525791507117E-2</v>
      </c>
      <c r="DC722">
        <v>4.6467412964747656E-2</v>
      </c>
      <c r="DD7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22" t="str">
        <f>IF(TRIM(SW_base_final[[#This Row],[Neg]])="","blocked",SW_base_final[[#This Row],[Neg]])</f>
        <v>blocked</v>
      </c>
      <c r="DF722" t="str">
        <f>LEFT(SW_base_final[[#This Row],[date]],2)</f>
        <v/>
      </c>
      <c r="DG722" t="str">
        <f>MID(SW_base_final[[#This Row],[date]],4,2)</f>
        <v/>
      </c>
      <c r="DH722" t="str">
        <f>RIGHT(SW_base_final[[#This Row],[date]],4)</f>
        <v/>
      </c>
    </row>
    <row r="723" spans="1:112" x14ac:dyDescent="0.3">
      <c r="A723" s="6" t="s">
        <v>2088</v>
      </c>
      <c r="B723" s="6" t="s">
        <v>1378</v>
      </c>
      <c r="C723" s="6" t="s">
        <v>654</v>
      </c>
      <c r="D723" s="6" t="s">
        <v>165</v>
      </c>
      <c r="E723" s="6" t="s">
        <v>116</v>
      </c>
      <c r="F723" s="6" t="s">
        <v>117</v>
      </c>
      <c r="G723" s="6" t="s">
        <v>166</v>
      </c>
      <c r="H723" s="1">
        <v>44161.630982407405</v>
      </c>
      <c r="I723" s="6" t="s">
        <v>116</v>
      </c>
      <c r="J723" s="6" t="s">
        <v>116</v>
      </c>
      <c r="K723" s="6" t="s">
        <v>119</v>
      </c>
      <c r="L723">
        <v>9.8731614849667244E-4</v>
      </c>
      <c r="M723">
        <v>4.57789381577514E-2</v>
      </c>
      <c r="N723">
        <v>55513</v>
      </c>
      <c r="O723">
        <v>1319122.2430446302</v>
      </c>
      <c r="P723">
        <v>193376.02767817772</v>
      </c>
      <c r="Q723">
        <v>0.82620311940098934</v>
      </c>
      <c r="R723">
        <v>0.17379688059901066</v>
      </c>
      <c r="S723" s="7">
        <v>1.0763888888888889E-3</v>
      </c>
      <c r="T723">
        <v>1.2919003888128824</v>
      </c>
      <c r="U723">
        <v>0.85267340670235103</v>
      </c>
      <c r="V723" s="6" t="s">
        <v>120</v>
      </c>
      <c r="W723" s="6"/>
      <c r="X723" s="6"/>
      <c r="Y723" s="6"/>
      <c r="Z723" s="6"/>
      <c r="AZ723" s="8"/>
      <c r="BF723" s="8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DD7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23" t="str">
        <f>IF(TRIM(SW_base_final[[#This Row],[Neg]])="","blocked",SW_base_final[[#This Row],[Neg]])</f>
        <v>blocked</v>
      </c>
      <c r="DF723" t="str">
        <f>LEFT(SW_base_final[[#This Row],[date]],2)</f>
        <v/>
      </c>
      <c r="DG723" t="str">
        <f>MID(SW_base_final[[#This Row],[date]],4,2)</f>
        <v/>
      </c>
      <c r="DH723" t="str">
        <f>RIGHT(SW_base_final[[#This Row],[date]],4)</f>
        <v/>
      </c>
    </row>
    <row r="724" spans="1:112" x14ac:dyDescent="0.3">
      <c r="A724" s="6" t="s">
        <v>2089</v>
      </c>
      <c r="B724" s="6" t="s">
        <v>1378</v>
      </c>
      <c r="C724" s="6" t="s">
        <v>654</v>
      </c>
      <c r="D724" s="6" t="s">
        <v>165</v>
      </c>
      <c r="E724" s="6" t="s">
        <v>116</v>
      </c>
      <c r="F724" s="6" t="s">
        <v>117</v>
      </c>
      <c r="G724" s="6" t="s">
        <v>166</v>
      </c>
      <c r="H724" s="1">
        <v>44161.630982407405</v>
      </c>
      <c r="I724" s="6" t="s">
        <v>116</v>
      </c>
      <c r="J724" s="6" t="s">
        <v>116</v>
      </c>
      <c r="K724" s="6" t="s">
        <v>119</v>
      </c>
      <c r="L724">
        <v>9.7585670395774061E-4</v>
      </c>
      <c r="M724">
        <v>-0.12697198285598515</v>
      </c>
      <c r="N724">
        <v>47037</v>
      </c>
      <c r="O724">
        <v>1303811.6374121201</v>
      </c>
      <c r="P724">
        <v>501310.10890854779</v>
      </c>
      <c r="Q724">
        <v>0.28509414935815502</v>
      </c>
      <c r="R724">
        <v>0.71490585064184498</v>
      </c>
      <c r="S724" s="7">
        <v>1.0416666666666667E-3</v>
      </c>
      <c r="T724">
        <v>1.8918545122340165</v>
      </c>
      <c r="U724">
        <v>0.67059345945566529</v>
      </c>
      <c r="V724" s="6" t="s">
        <v>117</v>
      </c>
      <c r="W724" s="6"/>
      <c r="X724" s="6"/>
      <c r="Y724" s="6"/>
      <c r="Z724" s="6"/>
      <c r="AZ724" s="8"/>
      <c r="BF724" s="8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DD7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24" t="str">
        <f>IF(TRIM(SW_base_final[[#This Row],[Neg]])="","blocked",SW_base_final[[#This Row],[Neg]])</f>
        <v>blocked</v>
      </c>
      <c r="DF724" t="str">
        <f>LEFT(SW_base_final[[#This Row],[date]],2)</f>
        <v/>
      </c>
      <c r="DG724" t="str">
        <f>MID(SW_base_final[[#This Row],[date]],4,2)</f>
        <v/>
      </c>
      <c r="DH724" t="str">
        <f>RIGHT(SW_base_final[[#This Row],[date]],4)</f>
        <v/>
      </c>
    </row>
    <row r="725" spans="1:112" x14ac:dyDescent="0.3">
      <c r="A725" s="6" t="s">
        <v>2090</v>
      </c>
      <c r="B725" s="6" t="s">
        <v>190</v>
      </c>
      <c r="C725" s="6" t="s">
        <v>114</v>
      </c>
      <c r="D725" s="6" t="s">
        <v>117</v>
      </c>
      <c r="E725" s="6" t="s">
        <v>116</v>
      </c>
      <c r="F725" s="6" t="s">
        <v>117</v>
      </c>
      <c r="G725" s="6" t="s">
        <v>118</v>
      </c>
      <c r="H725" s="1">
        <v>44161.630982407405</v>
      </c>
      <c r="I725" s="6" t="s">
        <v>116</v>
      </c>
      <c r="J725" s="6" t="s">
        <v>116</v>
      </c>
      <c r="K725" s="6" t="s">
        <v>119</v>
      </c>
      <c r="L725">
        <v>9.7293053684659419E-4</v>
      </c>
      <c r="M725">
        <v>-0.11322429090394102</v>
      </c>
      <c r="N725">
        <v>15219</v>
      </c>
      <c r="O725">
        <v>1563368.2343481686</v>
      </c>
      <c r="P725">
        <v>513991.02833373297</v>
      </c>
      <c r="Q725">
        <v>0.39182931818561417</v>
      </c>
      <c r="R725">
        <v>0.60817068181438583</v>
      </c>
      <c r="S725" s="7">
        <v>3.0092592592592593E-3</v>
      </c>
      <c r="T725">
        <v>16.703875073034595</v>
      </c>
      <c r="U725">
        <v>0.33799439113360524</v>
      </c>
      <c r="V725" s="6" t="s">
        <v>117</v>
      </c>
      <c r="W725" s="6" t="s">
        <v>121</v>
      </c>
      <c r="X725" s="6" t="s">
        <v>1803</v>
      </c>
      <c r="Y725" s="6" t="s">
        <v>723</v>
      </c>
      <c r="Z725" s="6" t="s">
        <v>192</v>
      </c>
      <c r="AA725">
        <v>0.16642766347348514</v>
      </c>
      <c r="AB725">
        <v>0.43187198186147779</v>
      </c>
      <c r="AC725">
        <v>0.1728785221072926</v>
      </c>
      <c r="AD725">
        <v>0.38717672645701029</v>
      </c>
      <c r="AE725">
        <v>0.16218999889643659</v>
      </c>
      <c r="AF725">
        <v>0.46312529778687117</v>
      </c>
      <c r="AG725">
        <v>618190.63982850779</v>
      </c>
      <c r="AH725">
        <v>0.15356892693556468</v>
      </c>
      <c r="AI725">
        <v>0.47990131438774863</v>
      </c>
      <c r="AJ725">
        <v>0.14923476191376395</v>
      </c>
      <c r="AK725">
        <v>0.45175849780392707</v>
      </c>
      <c r="AL725">
        <v>0.15609579641296567</v>
      </c>
      <c r="AM725">
        <v>0.49671663168039304</v>
      </c>
      <c r="AN725">
        <v>0.3986613159013252</v>
      </c>
      <c r="AO725">
        <v>0.60133868409867475</v>
      </c>
      <c r="AP725">
        <v>16.291516303798023</v>
      </c>
      <c r="AQ725">
        <v>25469639.078723118</v>
      </c>
      <c r="AR725">
        <v>0.15290841248053799</v>
      </c>
      <c r="AS725">
        <v>0.51821846975508268</v>
      </c>
      <c r="AT725">
        <v>0.13442262508032798</v>
      </c>
      <c r="AU725">
        <v>0.59149294366626792</v>
      </c>
      <c r="AV725">
        <v>0.17178901053476592</v>
      </c>
      <c r="AW725">
        <v>0.45211092378965012</v>
      </c>
      <c r="AX725">
        <v>623254.43754357228</v>
      </c>
      <c r="AY725">
        <v>226819.73372728823</v>
      </c>
      <c r="AZ725" s="8">
        <v>3.8425925925925928E-3</v>
      </c>
      <c r="BA725">
        <v>20.317587562210985</v>
      </c>
      <c r="BB725">
        <v>12663026.608328087</v>
      </c>
      <c r="BC725">
        <v>0.19586764138997359</v>
      </c>
      <c r="BD725">
        <v>940113.7968045962</v>
      </c>
      <c r="BE725">
        <v>391370.90610121953</v>
      </c>
      <c r="BF725" s="8">
        <v>2.4652777777777776E-3</v>
      </c>
      <c r="BG725">
        <v>13.622406685152498</v>
      </c>
      <c r="BH725">
        <v>12806612.470395029</v>
      </c>
      <c r="BI725">
        <v>0.43221822634637036</v>
      </c>
      <c r="BJ725">
        <v>0.40893591889040809</v>
      </c>
      <c r="BK725">
        <v>9.9646039395304115E-2</v>
      </c>
      <c r="BL725">
        <v>3.7751388763917447E-2</v>
      </c>
      <c r="BM725">
        <v>8.7395103724575082E-3</v>
      </c>
      <c r="BN725">
        <v>0.42241936751595366</v>
      </c>
      <c r="BP725">
        <v>2.250777506195915E-2</v>
      </c>
      <c r="BQ725">
        <v>254637.63562182445</v>
      </c>
      <c r="BR725">
        <v>0.25307071683692262</v>
      </c>
      <c r="BS725">
        <v>9.5189965243896557E-2</v>
      </c>
      <c r="BT725">
        <v>62047.941250911157</v>
      </c>
      <c r="BU725">
        <v>1.3067515348199832E-2</v>
      </c>
      <c r="BV725">
        <v>2.4807968600589851</v>
      </c>
      <c r="BW725">
        <v>23507.165627239614</v>
      </c>
      <c r="BX725">
        <v>-3.0404530725305912E-2</v>
      </c>
      <c r="BY725">
        <v>0.87259674271783894</v>
      </c>
      <c r="BZ725">
        <v>5441.9486157472602</v>
      </c>
      <c r="CA725">
        <v>-7.8030304299568365E-2</v>
      </c>
      <c r="CB725">
        <v>0.1666796574885816</v>
      </c>
      <c r="CC725">
        <v>263033.55615468766</v>
      </c>
      <c r="CD725">
        <v>0.18122268214981641</v>
      </c>
      <c r="CE725">
        <v>0.659969688290728</v>
      </c>
      <c r="CI725">
        <v>14015.219402678824</v>
      </c>
      <c r="CJ725">
        <v>1.1107255815093531E-2</v>
      </c>
      <c r="CK725">
        <v>-0.39734195812665718</v>
      </c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>
        <v>0.40698138664454708</v>
      </c>
      <c r="CW725">
        <v>0.59301861335545292</v>
      </c>
      <c r="CX725">
        <v>0.12545612371052078</v>
      </c>
      <c r="CY725">
        <v>0.35847869190682419</v>
      </c>
      <c r="CZ725">
        <v>0.26644927255296946</v>
      </c>
      <c r="DA725">
        <v>0.12513357997632976</v>
      </c>
      <c r="DB725">
        <v>7.6908572480018686E-2</v>
      </c>
      <c r="DC725">
        <v>4.7573759373336924E-2</v>
      </c>
      <c r="DD7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25" t="str">
        <f>IF(TRIM(SW_base_final[[#This Row],[Neg]])="","blocked",SW_base_final[[#This Row],[Neg]])</f>
        <v>blocked</v>
      </c>
      <c r="DF725" t="str">
        <f>LEFT(SW_base_final[[#This Row],[date]],2)</f>
        <v/>
      </c>
      <c r="DG725" t="str">
        <f>MID(SW_base_final[[#This Row],[date]],4,2)</f>
        <v/>
      </c>
      <c r="DH725" t="str">
        <f>RIGHT(SW_base_final[[#This Row],[date]],4)</f>
        <v/>
      </c>
    </row>
    <row r="726" spans="1:112" x14ac:dyDescent="0.3">
      <c r="A726" s="6" t="s">
        <v>2091</v>
      </c>
      <c r="B726" s="6" t="s">
        <v>113</v>
      </c>
      <c r="C726" s="6" t="s">
        <v>114</v>
      </c>
      <c r="D726" s="6" t="s">
        <v>115</v>
      </c>
      <c r="E726" s="6" t="s">
        <v>116</v>
      </c>
      <c r="F726" s="6" t="s">
        <v>117</v>
      </c>
      <c r="G726" s="6" t="s">
        <v>118</v>
      </c>
      <c r="H726" s="1">
        <v>44161.630982407405</v>
      </c>
      <c r="I726" s="6" t="s">
        <v>116</v>
      </c>
      <c r="J726" s="6" t="s">
        <v>116</v>
      </c>
      <c r="K726" s="6" t="s">
        <v>119</v>
      </c>
      <c r="L726">
        <v>9.6279814905797512E-4</v>
      </c>
      <c r="M726">
        <v>-6.9809384064109553E-2</v>
      </c>
      <c r="N726">
        <v>33224</v>
      </c>
      <c r="O726">
        <v>1237159.709227992</v>
      </c>
      <c r="P726">
        <v>274823.60726098478</v>
      </c>
      <c r="Q726">
        <v>0.21314390731421173</v>
      </c>
      <c r="R726">
        <v>0.78685609268578827</v>
      </c>
      <c r="S726" s="7">
        <v>2.0486111111111113E-3</v>
      </c>
      <c r="T726">
        <v>4.9181331758050213</v>
      </c>
      <c r="U726">
        <v>0.35135222143030442</v>
      </c>
      <c r="V726" s="6" t="s">
        <v>117</v>
      </c>
      <c r="W726" s="6" t="s">
        <v>121</v>
      </c>
      <c r="X726" s="6" t="s">
        <v>1803</v>
      </c>
      <c r="Y726" s="6" t="s">
        <v>2092</v>
      </c>
      <c r="Z726" s="6" t="s">
        <v>180</v>
      </c>
      <c r="AA726">
        <v>-4.241332681449983E-2</v>
      </c>
      <c r="AB726">
        <v>0.60179419476187812</v>
      </c>
      <c r="AC726">
        <v>-5.1626866149735551E-2</v>
      </c>
      <c r="AD726">
        <v>0.12907704968074696</v>
      </c>
      <c r="AE726">
        <v>-3.9901028350318613E-2</v>
      </c>
      <c r="AF726">
        <v>0.80538363712926553</v>
      </c>
      <c r="AG726">
        <v>257527.28921742551</v>
      </c>
      <c r="AH726">
        <v>-7.1048957203880603E-2</v>
      </c>
      <c r="AI726">
        <v>0.36263651456686219</v>
      </c>
      <c r="AJ726">
        <v>-9.8060557558413142E-2</v>
      </c>
      <c r="AK726">
        <v>6.1376373123354533E-2</v>
      </c>
      <c r="AL726">
        <v>-6.1320510794568683E-2</v>
      </c>
      <c r="AM726">
        <v>0.51106173181502679</v>
      </c>
      <c r="AN726">
        <v>0.21219175247409985</v>
      </c>
      <c r="AO726">
        <v>0.78780824752590017</v>
      </c>
      <c r="AP726">
        <v>4.6899452850946481</v>
      </c>
      <c r="AQ726">
        <v>5802211.3452028856</v>
      </c>
      <c r="AR726">
        <v>-8.6892100797414717E-2</v>
      </c>
      <c r="AS726">
        <v>0.79945920756116662</v>
      </c>
      <c r="AT726">
        <v>-0.13402618488497242</v>
      </c>
      <c r="AU726">
        <v>0.26930625106611839</v>
      </c>
      <c r="AV726">
        <v>-6.2952205330067845E-2</v>
      </c>
      <c r="AW726">
        <v>1.2382701722333618</v>
      </c>
      <c r="AX726">
        <v>262515.08679143537</v>
      </c>
      <c r="AY726">
        <v>66208.171701257364</v>
      </c>
      <c r="AZ726" s="8">
        <v>3.1481481481481482E-3</v>
      </c>
      <c r="BA726">
        <v>7.0604690495917577</v>
      </c>
      <c r="BB726">
        <v>1853479.6453418236</v>
      </c>
      <c r="BC726">
        <v>0.18681765720402521</v>
      </c>
      <c r="BD726">
        <v>974644.62243655673</v>
      </c>
      <c r="BE726">
        <v>191319.11751616816</v>
      </c>
      <c r="BF726" s="8">
        <v>1.7476851851851852E-3</v>
      </c>
      <c r="BG726">
        <v>4.0514579457581741</v>
      </c>
      <c r="BH726">
        <v>3948731.6998610632</v>
      </c>
      <c r="BI726">
        <v>0.39566868756959639</v>
      </c>
      <c r="BJ726">
        <v>0.55144572101785949</v>
      </c>
      <c r="BK726">
        <v>7.3243897476524245E-4</v>
      </c>
      <c r="BL726">
        <v>2.9305146895551005E-3</v>
      </c>
      <c r="BM726">
        <v>8.0945421220369757E-3</v>
      </c>
      <c r="BN726">
        <v>0.43601390330780393</v>
      </c>
      <c r="BP726">
        <v>7.8287988797925946E-4</v>
      </c>
      <c r="BQ726">
        <v>144762.82131376906</v>
      </c>
      <c r="BR726">
        <v>2.7578420447719632E-2</v>
      </c>
      <c r="BS726">
        <v>1.5161908406415625E-2</v>
      </c>
      <c r="BU726">
        <v>-0.54337274424433479</v>
      </c>
      <c r="BV726">
        <v>-0.84884265155007077</v>
      </c>
      <c r="BX726">
        <v>0.32942249558126457</v>
      </c>
      <c r="BY726">
        <v>2.3591396555583612</v>
      </c>
      <c r="CA726">
        <v>-0.44358213643019428</v>
      </c>
      <c r="CB726">
        <v>0.57844638186690478</v>
      </c>
      <c r="CC726">
        <v>114460.22766912068</v>
      </c>
      <c r="CD726">
        <v>-0.12698647519496931</v>
      </c>
      <c r="CE726">
        <v>0.32061304497795406</v>
      </c>
      <c r="CK726">
        <v>3.1358459725083456</v>
      </c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>
        <v>0.4323619715316479</v>
      </c>
      <c r="CW726">
        <v>0.5676380284683521</v>
      </c>
      <c r="CX726">
        <v>0.11209105638962739</v>
      </c>
      <c r="CY726">
        <v>0.30850846088301409</v>
      </c>
      <c r="CZ726">
        <v>0.25335133277297561</v>
      </c>
      <c r="DA726">
        <v>0.15548029620586884</v>
      </c>
      <c r="DB726">
        <v>0.1036930554763312</v>
      </c>
      <c r="DC726">
        <v>6.6875798272182513E-2</v>
      </c>
      <c r="DD7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26" t="str">
        <f>IF(TRIM(SW_base_final[[#This Row],[Neg]])="","blocked",SW_base_final[[#This Row],[Neg]])</f>
        <v>blocked</v>
      </c>
      <c r="DF726" t="str">
        <f>LEFT(SW_base_final[[#This Row],[date]],2)</f>
        <v/>
      </c>
      <c r="DG726" t="str">
        <f>MID(SW_base_final[[#This Row],[date]],4,2)</f>
        <v/>
      </c>
      <c r="DH726" t="str">
        <f>RIGHT(SW_base_final[[#This Row],[date]],4)</f>
        <v/>
      </c>
    </row>
    <row r="727" spans="1:112" x14ac:dyDescent="0.3">
      <c r="A727" s="6" t="s">
        <v>2093</v>
      </c>
      <c r="B727" s="6" t="s">
        <v>334</v>
      </c>
      <c r="C727" s="6" t="s">
        <v>114</v>
      </c>
      <c r="D727" s="6" t="s">
        <v>115</v>
      </c>
      <c r="E727" s="6" t="s">
        <v>116</v>
      </c>
      <c r="F727" s="6" t="s">
        <v>117</v>
      </c>
      <c r="G727" s="6" t="s">
        <v>118</v>
      </c>
      <c r="H727" s="1">
        <v>44161.630982407405</v>
      </c>
      <c r="I727" s="6" t="s">
        <v>116</v>
      </c>
      <c r="J727" s="6" t="s">
        <v>116</v>
      </c>
      <c r="K727" s="6" t="s">
        <v>119</v>
      </c>
      <c r="L727">
        <v>9.5286286066005479E-4</v>
      </c>
      <c r="M727">
        <v>-0.15423126419475403</v>
      </c>
      <c r="N727">
        <v>40000</v>
      </c>
      <c r="O727">
        <v>1527556.8286625342</v>
      </c>
      <c r="P727">
        <v>298852.87882643531</v>
      </c>
      <c r="Q727">
        <v>0.48550304316920856</v>
      </c>
      <c r="R727">
        <v>0.51449695683079144</v>
      </c>
      <c r="S727" s="7">
        <v>7.060185185185185E-3</v>
      </c>
      <c r="T727">
        <v>3.0304870703646589</v>
      </c>
      <c r="U727">
        <v>0.52751973278779096</v>
      </c>
      <c r="V727" s="6" t="s">
        <v>120</v>
      </c>
      <c r="W727" s="6" t="s">
        <v>121</v>
      </c>
      <c r="X727" s="6" t="s">
        <v>1803</v>
      </c>
      <c r="Y727" s="6" t="s">
        <v>433</v>
      </c>
      <c r="Z727" s="6" t="s">
        <v>180</v>
      </c>
      <c r="AA727">
        <v>4.8277017635138808E-3</v>
      </c>
      <c r="AB727">
        <v>-0.20025434590073465</v>
      </c>
      <c r="AC727">
        <v>1.9494741252867431E-2</v>
      </c>
      <c r="AD727">
        <v>-5.6071117225864553E-2</v>
      </c>
      <c r="AE727">
        <v>-6.9427760706456398E-3</v>
      </c>
      <c r="AF727">
        <v>-0.28964886593845574</v>
      </c>
      <c r="AG727">
        <v>376221.54295330343</v>
      </c>
      <c r="AH727">
        <v>-1.1749173521964362E-2</v>
      </c>
      <c r="AI727">
        <v>-0.25914744492766373</v>
      </c>
      <c r="AJ727">
        <v>-1.1882219666801919E-2</v>
      </c>
      <c r="AK727">
        <v>-0.19366016116536078</v>
      </c>
      <c r="AL727">
        <v>-1.1652582994162941E-2</v>
      </c>
      <c r="AM727">
        <v>-0.30038826317514067</v>
      </c>
      <c r="AN727">
        <v>0.45171739503508873</v>
      </c>
      <c r="AO727">
        <v>0.54828260496491132</v>
      </c>
      <c r="AP727">
        <v>3.0100127217402286</v>
      </c>
      <c r="AQ727">
        <v>4597965.4874553876</v>
      </c>
      <c r="AR727">
        <v>-1.1974714299611833E-2</v>
      </c>
      <c r="AS727">
        <v>-0.34190076181321405</v>
      </c>
      <c r="AT727">
        <v>-2.7612142313958032E-2</v>
      </c>
      <c r="AU727">
        <v>-0.13470123378533416</v>
      </c>
      <c r="AV727">
        <v>-1.4516168274609775E-3</v>
      </c>
      <c r="AW727">
        <v>-0.43116147685780859</v>
      </c>
      <c r="AX727">
        <v>690023.99141150143</v>
      </c>
      <c r="AY727">
        <v>158226.23052336797</v>
      </c>
      <c r="AZ727" s="8">
        <v>8.1712962962962963E-3</v>
      </c>
      <c r="BA727">
        <v>2.6379715881879839</v>
      </c>
      <c r="BB727">
        <v>1820263.6845116101</v>
      </c>
      <c r="BC727">
        <v>0.56366087635628637</v>
      </c>
      <c r="BD727">
        <v>837532.83725103317</v>
      </c>
      <c r="BE727">
        <v>217995.31242993547</v>
      </c>
      <c r="BF727" s="8">
        <v>6.145833333333333E-3</v>
      </c>
      <c r="BG727">
        <v>3.3165288325420232</v>
      </c>
      <c r="BH727">
        <v>2777701.8029437773</v>
      </c>
      <c r="BI727">
        <v>0.49774387800320447</v>
      </c>
      <c r="BJ727">
        <v>0.14757982783916931</v>
      </c>
      <c r="BK727">
        <v>2.7335736573678793E-3</v>
      </c>
      <c r="BL727">
        <v>2.1230644077963783E-3</v>
      </c>
      <c r="BM727">
        <v>2.1051284661641113E-2</v>
      </c>
      <c r="BN727">
        <v>0.82651224943402524</v>
      </c>
      <c r="BQ727">
        <v>101494.15915248553</v>
      </c>
      <c r="BR727">
        <v>2.7962027781100796E-2</v>
      </c>
      <c r="BS727">
        <v>7.9390317954989964E-2</v>
      </c>
      <c r="BU727">
        <v>-0.33496163718982408</v>
      </c>
      <c r="BV727">
        <v>7.1688029546126186E-2</v>
      </c>
      <c r="BX727">
        <v>0.12921469180303213</v>
      </c>
      <c r="BY727">
        <v>4.7771054803355115</v>
      </c>
      <c r="BZ727">
        <v>14477.469360794363</v>
      </c>
      <c r="CA727">
        <v>0.28751140802982467</v>
      </c>
      <c r="CB727">
        <v>-0.10571154001342808</v>
      </c>
      <c r="CC727">
        <v>568412.1401534219</v>
      </c>
      <c r="CD727">
        <v>1.5783332906033509E-2</v>
      </c>
      <c r="CE727">
        <v>-6.3283142600397024E-2</v>
      </c>
      <c r="CJ727">
        <v>-1</v>
      </c>
      <c r="CK727">
        <v>-1</v>
      </c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>
        <v>0.45896856195910907</v>
      </c>
      <c r="CW727">
        <v>0.54103143804089093</v>
      </c>
      <c r="CX727">
        <v>0.23345644161770779</v>
      </c>
      <c r="CY727">
        <v>0.3267696812075781</v>
      </c>
      <c r="CZ727">
        <v>0.210707111465538</v>
      </c>
      <c r="DA727">
        <v>0.10959489569264094</v>
      </c>
      <c r="DB727">
        <v>7.0217323648474161E-2</v>
      </c>
      <c r="DC727">
        <v>4.925454636806096E-2</v>
      </c>
      <c r="DD7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727" t="str">
        <f>IF(TRIM(SW_base_final[[#This Row],[Neg]])="","blocked",SW_base_final[[#This Row],[Neg]])</f>
        <v>blocked</v>
      </c>
      <c r="DF727" t="str">
        <f>LEFT(SW_base_final[[#This Row],[date]],2)</f>
        <v/>
      </c>
      <c r="DG727" t="str">
        <f>MID(SW_base_final[[#This Row],[date]],4,2)</f>
        <v/>
      </c>
      <c r="DH727" t="str">
        <f>RIGHT(SW_base_final[[#This Row],[date]],4)</f>
        <v/>
      </c>
    </row>
    <row r="728" spans="1:112" x14ac:dyDescent="0.3">
      <c r="A728" s="6" t="s">
        <v>2094</v>
      </c>
      <c r="B728" s="6" t="s">
        <v>113</v>
      </c>
      <c r="C728" s="6" t="s">
        <v>114</v>
      </c>
      <c r="D728" s="6" t="s">
        <v>115</v>
      </c>
      <c r="E728" s="6" t="s">
        <v>116</v>
      </c>
      <c r="F728" s="6" t="s">
        <v>117</v>
      </c>
      <c r="G728" s="6" t="s">
        <v>118</v>
      </c>
      <c r="H728" s="1">
        <v>44161.630982407405</v>
      </c>
      <c r="I728" s="6" t="s">
        <v>145</v>
      </c>
      <c r="J728" s="6" t="s">
        <v>146</v>
      </c>
      <c r="K728" s="6" t="s">
        <v>119</v>
      </c>
      <c r="L728">
        <v>9.4607492622622536E-4</v>
      </c>
      <c r="M728">
        <v>-0.18900892032250483</v>
      </c>
      <c r="N728">
        <v>75</v>
      </c>
      <c r="O728">
        <v>567120454.52082932</v>
      </c>
      <c r="P728">
        <v>444467.81969762943</v>
      </c>
      <c r="Q728">
        <v>0.12031970679006744</v>
      </c>
      <c r="R728">
        <v>0.87968029320993257</v>
      </c>
      <c r="S728" s="7">
        <v>5.6712962962962967E-4</v>
      </c>
      <c r="T728">
        <v>2.6112244257732682</v>
      </c>
      <c r="U728">
        <v>0.33760557425064591</v>
      </c>
      <c r="V728" s="6" t="s">
        <v>120</v>
      </c>
      <c r="W728" s="6" t="s">
        <v>121</v>
      </c>
      <c r="X728" s="6" t="s">
        <v>130</v>
      </c>
      <c r="Y728" s="6" t="s">
        <v>2095</v>
      </c>
      <c r="Z728" s="6" t="s">
        <v>124</v>
      </c>
      <c r="AA728">
        <v>-2.54757784778612E-2</v>
      </c>
      <c r="AB728">
        <v>-8.2787860294507132E-2</v>
      </c>
      <c r="AC728">
        <v>-3.9388788934990759E-2</v>
      </c>
      <c r="AD728">
        <v>5.6494509345751842E-2</v>
      </c>
      <c r="AE728">
        <v>-2.401893002522526E-2</v>
      </c>
      <c r="AF728">
        <v>-9.5083103454965623E-2</v>
      </c>
      <c r="AG728">
        <v>185620801.12156671</v>
      </c>
      <c r="AH728">
        <v>-1.3564987100888604E-2</v>
      </c>
      <c r="AI728">
        <v>-8.1530125911002616E-2</v>
      </c>
      <c r="AJ728">
        <v>-6.662426010686473E-2</v>
      </c>
      <c r="AK728">
        <v>-9.0706177412076205E-2</v>
      </c>
      <c r="AL728">
        <v>-9.5830245195948072E-3</v>
      </c>
      <c r="AM728">
        <v>-8.0874130344471218E-2</v>
      </c>
      <c r="AN728">
        <v>9.3432831238814587E-2</v>
      </c>
      <c r="AO728">
        <v>0.90656716876118537</v>
      </c>
      <c r="AP728">
        <v>2.2367621847957042</v>
      </c>
      <c r="AQ728">
        <v>1268513586.8963425</v>
      </c>
      <c r="AR728">
        <v>-2.7379171522347256E-2</v>
      </c>
      <c r="AS728">
        <v>-9.4451353529142912E-2</v>
      </c>
      <c r="AT728">
        <v>-2.9520630743956389E-2</v>
      </c>
      <c r="AU728">
        <v>3.8845241231144856E-2</v>
      </c>
      <c r="AV728">
        <v>-2.7095537048029028E-2</v>
      </c>
      <c r="AW728">
        <v>-0.10954675405407055</v>
      </c>
      <c r="AX728">
        <v>52987669.719324477</v>
      </c>
      <c r="AY728">
        <v>12260916.159915756</v>
      </c>
      <c r="AZ728" s="8">
        <v>1.5509259259259259E-3</v>
      </c>
      <c r="BA728">
        <v>2.7937885798777722</v>
      </c>
      <c r="BB728">
        <v>148036346.53618395</v>
      </c>
      <c r="BC728">
        <v>0.42416730197913632</v>
      </c>
      <c r="BD728">
        <v>514132784.80150479</v>
      </c>
      <c r="BE728">
        <v>173359884.96165097</v>
      </c>
      <c r="BF728" s="8">
        <v>4.6296296296296298E-4</v>
      </c>
      <c r="BG728">
        <v>2.1793538040814693</v>
      </c>
      <c r="BH728">
        <v>1120477240.3601589</v>
      </c>
      <c r="BI728">
        <v>0.32868432982741358</v>
      </c>
      <c r="BJ728">
        <v>0.59732638140883465</v>
      </c>
      <c r="BK728">
        <v>3.6441903823473225E-2</v>
      </c>
      <c r="BL728">
        <v>1.2069188395130001E-2</v>
      </c>
      <c r="BM728">
        <v>2.2238813675779769E-2</v>
      </c>
      <c r="BN728">
        <v>0.33153384542090603</v>
      </c>
      <c r="BO728">
        <v>6.224989708223622E-5</v>
      </c>
      <c r="BP728">
        <v>3.2761737879418882E-4</v>
      </c>
      <c r="BQ728">
        <v>31649700.741669487</v>
      </c>
      <c r="BR728">
        <v>-4.5209652088464836E-3</v>
      </c>
      <c r="BS728">
        <v>8.4163702468442292E-2</v>
      </c>
      <c r="BT728">
        <v>1930896.3849031997</v>
      </c>
      <c r="BU728">
        <v>-1.7274583443295466E-2</v>
      </c>
      <c r="BV728">
        <v>0.35710505631933454</v>
      </c>
      <c r="BW728">
        <v>639493.26999379217</v>
      </c>
      <c r="BX728">
        <v>0.12832790657664539</v>
      </c>
      <c r="BY728">
        <v>0.1894728986516212</v>
      </c>
      <c r="BZ728">
        <v>1178337.0358230192</v>
      </c>
      <c r="CA728">
        <v>2.9994594933246965E-4</v>
      </c>
      <c r="CB728">
        <v>0.14359787185211914</v>
      </c>
      <c r="CC728">
        <v>17566521.954979222</v>
      </c>
      <c r="CD728">
        <v>-0.10581553893233608</v>
      </c>
      <c r="CE728">
        <v>-2.0582332855682672E-2</v>
      </c>
      <c r="CG728">
        <v>0.26325288794738411</v>
      </c>
      <c r="CH728">
        <v>-0.52762064764905015</v>
      </c>
      <c r="CI728">
        <v>17359.005594479659</v>
      </c>
      <c r="CJ728">
        <v>1.0589442932282167</v>
      </c>
      <c r="CK728">
        <v>-0.25290698758139074</v>
      </c>
      <c r="CL728" s="6" t="s">
        <v>2096</v>
      </c>
      <c r="CM728" s="6" t="s">
        <v>2097</v>
      </c>
      <c r="CN728" s="6" t="s">
        <v>2098</v>
      </c>
      <c r="CO728" s="6" t="s">
        <v>1318</v>
      </c>
      <c r="CP728" s="6" t="s">
        <v>130</v>
      </c>
      <c r="CQ728" s="6" t="s">
        <v>2099</v>
      </c>
      <c r="CR728" s="6" t="s">
        <v>282</v>
      </c>
      <c r="CS728" s="6" t="s">
        <v>517</v>
      </c>
      <c r="CT728" s="6" t="s">
        <v>2100</v>
      </c>
      <c r="CU728" s="6" t="s">
        <v>2101</v>
      </c>
      <c r="CV728">
        <v>0.4984338847805927</v>
      </c>
      <c r="CW728">
        <v>0.5015661152194073</v>
      </c>
      <c r="CX728">
        <v>0.1684564444757457</v>
      </c>
      <c r="CY728">
        <v>0.31147886714395129</v>
      </c>
      <c r="CZ728">
        <v>0.20811060404082332</v>
      </c>
      <c r="DA728">
        <v>0.13755892605922879</v>
      </c>
      <c r="DB728">
        <v>0.10881497637079614</v>
      </c>
      <c r="DC728">
        <v>6.5580181909454957E-2</v>
      </c>
      <c r="DD7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728" t="str">
        <f>IF(TRIM(SW_base_final[[#This Row],[Neg]])="","blocked",SW_base_final[[#This Row],[Neg]])</f>
        <v>blocked</v>
      </c>
      <c r="DF728" t="str">
        <f>LEFT(SW_base_final[[#This Row],[date]],2)</f>
        <v/>
      </c>
      <c r="DG728" t="str">
        <f>MID(SW_base_final[[#This Row],[date]],4,2)</f>
        <v/>
      </c>
      <c r="DH728" t="str">
        <f>RIGHT(SW_base_final[[#This Row],[date]],4)</f>
        <v/>
      </c>
    </row>
    <row r="729" spans="1:112" x14ac:dyDescent="0.3">
      <c r="A729" s="6" t="s">
        <v>2102</v>
      </c>
      <c r="B729" s="6" t="s">
        <v>2103</v>
      </c>
      <c r="C729" s="6" t="s">
        <v>499</v>
      </c>
      <c r="D729" s="6" t="s">
        <v>165</v>
      </c>
      <c r="E729" s="6" t="s">
        <v>116</v>
      </c>
      <c r="F729" s="6" t="s">
        <v>117</v>
      </c>
      <c r="G729" s="6" t="s">
        <v>166</v>
      </c>
      <c r="H729" s="1">
        <v>44161.630982407405</v>
      </c>
      <c r="I729" s="6" t="s">
        <v>116</v>
      </c>
      <c r="J729" s="6" t="s">
        <v>116</v>
      </c>
      <c r="K729" s="6" t="s">
        <v>119</v>
      </c>
      <c r="L729">
        <v>9.3115953308109606E-4</v>
      </c>
      <c r="M729">
        <v>9.6682117319560307E-2</v>
      </c>
      <c r="N729">
        <v>56850</v>
      </c>
      <c r="O729">
        <v>1244093.1446129039</v>
      </c>
      <c r="P729">
        <v>406026.47520322091</v>
      </c>
      <c r="Q729">
        <v>0.10210341818119105</v>
      </c>
      <c r="R729">
        <v>0.89789658181880894</v>
      </c>
      <c r="S729" s="7">
        <v>5.9027777777777778E-4</v>
      </c>
      <c r="T729">
        <v>1.4807251688601788</v>
      </c>
      <c r="U729">
        <v>0.73662743138214848</v>
      </c>
      <c r="V729" s="6" t="s">
        <v>120</v>
      </c>
      <c r="W729" s="6"/>
      <c r="X729" s="6"/>
      <c r="Y729" s="6"/>
      <c r="Z729" s="6"/>
      <c r="AZ729" s="8"/>
      <c r="BF729" s="8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DD7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729" t="str">
        <f>IF(TRIM(SW_base_final[[#This Row],[Neg]])="","blocked",SW_base_final[[#This Row],[Neg]])</f>
        <v>blocked</v>
      </c>
      <c r="DF729" t="str">
        <f>LEFT(SW_base_final[[#This Row],[date]],2)</f>
        <v/>
      </c>
      <c r="DG729" t="str">
        <f>MID(SW_base_final[[#This Row],[date]],4,2)</f>
        <v/>
      </c>
      <c r="DH729" t="str">
        <f>RIGHT(SW_base_final[[#This Row],[date]],4)</f>
        <v/>
      </c>
    </row>
    <row r="730" spans="1:112" x14ac:dyDescent="0.3">
      <c r="A730" s="6" t="s">
        <v>2104</v>
      </c>
      <c r="B730" s="6" t="s">
        <v>190</v>
      </c>
      <c r="C730" s="6" t="s">
        <v>114</v>
      </c>
      <c r="D730" s="6" t="s">
        <v>117</v>
      </c>
      <c r="E730" s="6" t="s">
        <v>116</v>
      </c>
      <c r="F730" s="6" t="s">
        <v>117</v>
      </c>
      <c r="G730" s="6" t="s">
        <v>118</v>
      </c>
      <c r="H730" s="1">
        <v>44161.630982407405</v>
      </c>
      <c r="I730" s="6" t="s">
        <v>145</v>
      </c>
      <c r="J730" s="6" t="s">
        <v>146</v>
      </c>
      <c r="K730" s="6" t="s">
        <v>119</v>
      </c>
      <c r="L730">
        <v>9.2742569963330957E-4</v>
      </c>
      <c r="M730">
        <v>6.229438820738635E-2</v>
      </c>
      <c r="N730">
        <v>15</v>
      </c>
      <c r="O730">
        <v>2380849940.3700142</v>
      </c>
      <c r="P730">
        <v>259546.4957679621</v>
      </c>
      <c r="Q730">
        <v>0.7848791343490007</v>
      </c>
      <c r="R730">
        <v>0.2151208656509993</v>
      </c>
      <c r="S730" s="7">
        <v>5.3125000000000004E-3</v>
      </c>
      <c r="T730">
        <v>6.2269062427236879</v>
      </c>
      <c r="U730">
        <v>0.20387296017671105</v>
      </c>
      <c r="V730" s="6" t="s">
        <v>120</v>
      </c>
      <c r="W730" s="6" t="s">
        <v>121</v>
      </c>
      <c r="X730" s="6" t="s">
        <v>130</v>
      </c>
      <c r="Y730" s="6" t="s">
        <v>1949</v>
      </c>
      <c r="Z730" s="6" t="s">
        <v>180</v>
      </c>
      <c r="AA730">
        <v>8.7516063430637114E-3</v>
      </c>
      <c r="AB730">
        <v>6.46977096904644E-2</v>
      </c>
      <c r="AC730">
        <v>8.1895527734274776E-3</v>
      </c>
      <c r="AD730">
        <v>8.1043200521399905E-2</v>
      </c>
      <c r="AE730">
        <v>1.0508541527317394E-2</v>
      </c>
      <c r="AF730">
        <v>1.6751954201569719E-2</v>
      </c>
      <c r="AG730">
        <v>271456174.43998134</v>
      </c>
      <c r="AH730">
        <v>-1.7059214470058759E-3</v>
      </c>
      <c r="AI730">
        <v>1.5347055946679067E-2</v>
      </c>
      <c r="AJ730">
        <v>-7.1339320437674436E-3</v>
      </c>
      <c r="AK730">
        <v>1.5689791426074517E-3</v>
      </c>
      <c r="AL730">
        <v>7.9548678389225191E-3</v>
      </c>
      <c r="AM730">
        <v>4.0439684033998224E-2</v>
      </c>
      <c r="AN730">
        <v>0.75720775134348517</v>
      </c>
      <c r="AO730">
        <v>0.24279224865651491</v>
      </c>
      <c r="AP730">
        <v>8.1468515656665357</v>
      </c>
      <c r="AQ730">
        <v>19396431064.32053</v>
      </c>
      <c r="AR730">
        <v>1.5395839629673835E-2</v>
      </c>
      <c r="AS730">
        <v>5.1365560959904188E-2</v>
      </c>
      <c r="AT730">
        <v>1.6154987889494432E-2</v>
      </c>
      <c r="AU730">
        <v>3.034831155501494E-2</v>
      </c>
      <c r="AV730">
        <v>1.2109235960210629E-2</v>
      </c>
      <c r="AW730">
        <v>0.15365248538899823</v>
      </c>
      <c r="AX730">
        <v>1802798029.6338494</v>
      </c>
      <c r="AY730">
        <v>172858129.39023846</v>
      </c>
      <c r="AZ730" s="8">
        <v>5.5902777777777773E-3</v>
      </c>
      <c r="BA730">
        <v>8.7467640655159524</v>
      </c>
      <c r="BB730">
        <v>15768649022.984316</v>
      </c>
      <c r="BC730">
        <v>0.19830323295721394</v>
      </c>
      <c r="BD730">
        <v>578051910.73616505</v>
      </c>
      <c r="BE730">
        <v>98598045.049742907</v>
      </c>
      <c r="BF730" s="8">
        <v>4.4212962962962964E-3</v>
      </c>
      <c r="BG730">
        <v>6.2758758754315513</v>
      </c>
      <c r="BH730">
        <v>3627782041.3362107</v>
      </c>
      <c r="BI730">
        <v>0.22124353377125172</v>
      </c>
      <c r="BJ730">
        <v>0.74739217555155568</v>
      </c>
      <c r="BK730">
        <v>2.4204731553037134E-2</v>
      </c>
      <c r="BL730">
        <v>8.874238273393463E-2</v>
      </c>
      <c r="BM730">
        <v>3.051630460739671E-2</v>
      </c>
      <c r="BN730">
        <v>0.10803589323087837</v>
      </c>
      <c r="BO730">
        <v>2.212844188092251E-4</v>
      </c>
      <c r="BP730">
        <v>8.8722790438835856E-4</v>
      </c>
      <c r="BQ730">
        <v>1347385898.6576836</v>
      </c>
      <c r="BR730">
        <v>1.5524077700552752E-2</v>
      </c>
      <c r="BS730">
        <v>0.18424963944875317</v>
      </c>
      <c r="BT730">
        <v>43635878.247306123</v>
      </c>
      <c r="BU730">
        <v>-1.1402851414260673E-2</v>
      </c>
      <c r="BV730">
        <v>-0.44244257527218822</v>
      </c>
      <c r="BW730">
        <v>159983257.81340557</v>
      </c>
      <c r="BX730">
        <v>-1.7694086524273844E-2</v>
      </c>
      <c r="BY730">
        <v>0.52571255712338472</v>
      </c>
      <c r="BZ730">
        <v>55014274.770545185</v>
      </c>
      <c r="CA730">
        <v>-2.146232702377715E-2</v>
      </c>
      <c r="CB730">
        <v>-0.42960937904570784</v>
      </c>
      <c r="CC730">
        <v>194765270.29567671</v>
      </c>
      <c r="CD730">
        <v>-9.48359492744133E-3</v>
      </c>
      <c r="CE730">
        <v>-0.21704517489268038</v>
      </c>
      <c r="CF730">
        <v>398927.78550455131</v>
      </c>
      <c r="CG730">
        <v>-0.2084556564918828</v>
      </c>
      <c r="CH730">
        <v>-1.4038208116325612E-2</v>
      </c>
      <c r="CI730">
        <v>1599479.3715712638</v>
      </c>
      <c r="CJ730">
        <v>0.63705169188573474</v>
      </c>
      <c r="CK730">
        <v>0.37942699972403449</v>
      </c>
      <c r="CL730" s="6" t="s">
        <v>1996</v>
      </c>
      <c r="CM730" s="6" t="s">
        <v>1997</v>
      </c>
      <c r="CN730" s="6" t="s">
        <v>1998</v>
      </c>
      <c r="CO730" s="6" t="s">
        <v>1625</v>
      </c>
      <c r="CP730" s="6" t="s">
        <v>130</v>
      </c>
      <c r="CQ730" s="6" t="s">
        <v>1999</v>
      </c>
      <c r="CR730" s="6" t="s">
        <v>495</v>
      </c>
      <c r="CS730" s="6" t="s">
        <v>273</v>
      </c>
      <c r="CT730" s="6" t="s">
        <v>2000</v>
      </c>
      <c r="CU730" s="6"/>
      <c r="CV730">
        <v>0.56524886412928899</v>
      </c>
      <c r="CW730">
        <v>0.43475113587071101</v>
      </c>
      <c r="CX730">
        <v>0.22962947799581013</v>
      </c>
      <c r="CY730">
        <v>0.32069616651041805</v>
      </c>
      <c r="CZ730">
        <v>0.20816652166503011</v>
      </c>
      <c r="DA730">
        <v>0.12240300557496911</v>
      </c>
      <c r="DB730">
        <v>7.570638395566727E-2</v>
      </c>
      <c r="DC730">
        <v>4.3398444298105271E-2</v>
      </c>
      <c r="DD7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30" t="str">
        <f>IF(TRIM(SW_base_final[[#This Row],[Neg]])="","blocked",SW_base_final[[#This Row],[Neg]])</f>
        <v>blocked</v>
      </c>
      <c r="DF730" t="str">
        <f>LEFT(SW_base_final[[#This Row],[date]],2)</f>
        <v/>
      </c>
      <c r="DG730" t="str">
        <f>MID(SW_base_final[[#This Row],[date]],4,2)</f>
        <v/>
      </c>
      <c r="DH730" t="str">
        <f>RIGHT(SW_base_final[[#This Row],[date]],4)</f>
        <v/>
      </c>
    </row>
    <row r="731" spans="1:112" x14ac:dyDescent="0.3">
      <c r="A731" s="6" t="s">
        <v>2105</v>
      </c>
      <c r="B731" s="6" t="s">
        <v>293</v>
      </c>
      <c r="C731" s="6" t="s">
        <v>294</v>
      </c>
      <c r="D731" s="6" t="s">
        <v>143</v>
      </c>
      <c r="E731" s="6" t="s">
        <v>116</v>
      </c>
      <c r="F731" s="6" t="s">
        <v>117</v>
      </c>
      <c r="G731" s="6" t="s">
        <v>144</v>
      </c>
      <c r="H731" s="1">
        <v>44161.630982407405</v>
      </c>
      <c r="I731" s="6" t="s">
        <v>116</v>
      </c>
      <c r="J731" s="6" t="s">
        <v>116</v>
      </c>
      <c r="K731" s="6" t="s">
        <v>119</v>
      </c>
      <c r="L731">
        <v>9.2323271352815221E-4</v>
      </c>
      <c r="M731">
        <v>0.17965526475681667</v>
      </c>
      <c r="N731">
        <v>31378</v>
      </c>
      <c r="O731">
        <v>1233502.368796251</v>
      </c>
      <c r="P731">
        <v>558237.47617205349</v>
      </c>
      <c r="Q731">
        <v>0.37169946829547834</v>
      </c>
      <c r="R731">
        <v>0.6283005317045216</v>
      </c>
      <c r="S731" s="7">
        <v>1.5625000000000001E-3</v>
      </c>
      <c r="T731">
        <v>2.2966207501120439</v>
      </c>
      <c r="U731">
        <v>0.59176640333713704</v>
      </c>
      <c r="V731" s="6" t="s">
        <v>117</v>
      </c>
      <c r="W731" s="6"/>
      <c r="X731" s="6"/>
      <c r="Y731" s="6"/>
      <c r="Z731" s="6"/>
      <c r="AZ731" s="8"/>
      <c r="BF731" s="8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DD7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31" t="str">
        <f>IF(TRIM(SW_base_final[[#This Row],[Neg]])="","blocked",SW_base_final[[#This Row],[Neg]])</f>
        <v>blocked</v>
      </c>
      <c r="DF731" t="str">
        <f>LEFT(SW_base_final[[#This Row],[date]],2)</f>
        <v/>
      </c>
      <c r="DG731" t="str">
        <f>MID(SW_base_final[[#This Row],[date]],4,2)</f>
        <v/>
      </c>
      <c r="DH731" t="str">
        <f>RIGHT(SW_base_final[[#This Row],[date]],4)</f>
        <v/>
      </c>
    </row>
    <row r="732" spans="1:112" x14ac:dyDescent="0.3">
      <c r="A732" s="6" t="s">
        <v>2106</v>
      </c>
      <c r="B732" s="6" t="s">
        <v>113</v>
      </c>
      <c r="C732" s="6" t="s">
        <v>114</v>
      </c>
      <c r="D732" s="6" t="s">
        <v>115</v>
      </c>
      <c r="E732" s="6" t="s">
        <v>116</v>
      </c>
      <c r="F732" s="6" t="s">
        <v>117</v>
      </c>
      <c r="G732" s="6" t="s">
        <v>118</v>
      </c>
      <c r="H732" s="1">
        <v>44161.630982407405</v>
      </c>
      <c r="I732" s="6" t="s">
        <v>116</v>
      </c>
      <c r="J732" s="6" t="s">
        <v>116</v>
      </c>
      <c r="K732" s="6" t="s">
        <v>119</v>
      </c>
      <c r="L732">
        <v>9.1650928691165549E-4</v>
      </c>
      <c r="M732">
        <v>-7.4478292846478426E-4</v>
      </c>
      <c r="N732">
        <v>32211</v>
      </c>
      <c r="O732">
        <v>1336481.1968461976</v>
      </c>
      <c r="P732">
        <v>285773.32556565205</v>
      </c>
      <c r="Q732">
        <v>0.59204917561518311</v>
      </c>
      <c r="R732">
        <v>0.40795082438481689</v>
      </c>
      <c r="S732" s="7">
        <v>2.9166666666666668E-3</v>
      </c>
      <c r="T732">
        <v>5.0859807754514197</v>
      </c>
      <c r="U732">
        <v>0.22266075015417641</v>
      </c>
      <c r="V732" s="6" t="s">
        <v>117</v>
      </c>
      <c r="W732" s="6" t="s">
        <v>121</v>
      </c>
      <c r="X732" s="6" t="s">
        <v>1803</v>
      </c>
      <c r="Y732" s="6" t="s">
        <v>199</v>
      </c>
      <c r="Z732" s="6" t="s">
        <v>180</v>
      </c>
      <c r="AA732">
        <v>4.3167414251420011E-2</v>
      </c>
      <c r="AB732">
        <v>0.15512227746597351</v>
      </c>
      <c r="AC732">
        <v>4.2263852760912268E-2</v>
      </c>
      <c r="AD732">
        <v>0.27388098091117508</v>
      </c>
      <c r="AE732">
        <v>4.4487399456095256E-2</v>
      </c>
      <c r="AF732">
        <v>1.6921679790312005E-2</v>
      </c>
      <c r="AG732">
        <v>309318.2665032206</v>
      </c>
      <c r="AH732">
        <v>9.5830137370371826E-3</v>
      </c>
      <c r="AI732">
        <v>6.8127566119584593E-3</v>
      </c>
      <c r="AJ732">
        <v>-2.369727830018431E-3</v>
      </c>
      <c r="AK732">
        <v>0.11638898320268343</v>
      </c>
      <c r="AL732">
        <v>1.8551734153816835E-2</v>
      </c>
      <c r="AM732">
        <v>-6.0927873406562361E-2</v>
      </c>
      <c r="AN732">
        <v>0.59312533191478345</v>
      </c>
      <c r="AO732">
        <v>0.40687466808521655</v>
      </c>
      <c r="AP732">
        <v>5.1376992465799072</v>
      </c>
      <c r="AQ732">
        <v>6866438.438104922</v>
      </c>
      <c r="AR732">
        <v>5.4648152979363873E-2</v>
      </c>
      <c r="AS732">
        <v>0.20632672760822901</v>
      </c>
      <c r="AT732">
        <v>5.8393932426019424E-2</v>
      </c>
      <c r="AU732">
        <v>0.23013273721339944</v>
      </c>
      <c r="AV732">
        <v>4.5183361937072952E-2</v>
      </c>
      <c r="AW732">
        <v>0.14941082933841909</v>
      </c>
      <c r="AX732">
        <v>792700.85347726813</v>
      </c>
      <c r="AY732">
        <v>131030.26155072229</v>
      </c>
      <c r="AZ732" s="8">
        <v>3.9236111111111112E-3</v>
      </c>
      <c r="BA732">
        <v>6.2280402062028157</v>
      </c>
      <c r="BB732">
        <v>4936972.7869477132</v>
      </c>
      <c r="BC732">
        <v>0.11817221538693506</v>
      </c>
      <c r="BD732">
        <v>543780.34336892969</v>
      </c>
      <c r="BE732">
        <v>178288.0049524983</v>
      </c>
      <c r="BF732" s="8">
        <v>1.4351851851851852E-3</v>
      </c>
      <c r="BG732">
        <v>3.5482445709666957</v>
      </c>
      <c r="BH732">
        <v>1929465.6511572103</v>
      </c>
      <c r="BI732">
        <v>0.37497988360322487</v>
      </c>
      <c r="BJ732">
        <v>0.75770285000710302</v>
      </c>
      <c r="BK732">
        <v>1.0944196899124721E-2</v>
      </c>
      <c r="BL732">
        <v>1.3085618117826083E-3</v>
      </c>
      <c r="BM732">
        <v>6.3652719700520253E-3</v>
      </c>
      <c r="BN732">
        <v>0.21395609596297505</v>
      </c>
      <c r="BO732">
        <v>7.0982612730997969E-3</v>
      </c>
      <c r="BP732">
        <v>2.6247620758628062E-3</v>
      </c>
      <c r="BQ732">
        <v>600280.08698090015</v>
      </c>
      <c r="BR732">
        <v>5.9344536027904571E-2</v>
      </c>
      <c r="BS732">
        <v>0.3289087529931356</v>
      </c>
      <c r="BT732">
        <v>8670.3956128462487</v>
      </c>
      <c r="BU732">
        <v>-4.8633519730641894E-2</v>
      </c>
      <c r="BV732">
        <v>-0.52590389944781135</v>
      </c>
      <c r="BX732">
        <v>-0.18437152751124408</v>
      </c>
      <c r="BY732">
        <v>-0.21452384346344566</v>
      </c>
      <c r="BZ732">
        <v>5042.8027449073161</v>
      </c>
      <c r="CA732">
        <v>0.35670329450088922</v>
      </c>
      <c r="CB732">
        <v>-0.46414088810327492</v>
      </c>
      <c r="CC732">
        <v>169503.89442714184</v>
      </c>
      <c r="CD732">
        <v>-3.1556669438202012E-2</v>
      </c>
      <c r="CE732">
        <v>0.29140915079237395</v>
      </c>
      <c r="CF732">
        <v>5623.5038503412743</v>
      </c>
      <c r="CG732">
        <v>0.48317865344677591</v>
      </c>
      <c r="CH732">
        <v>-0.38868863324146663</v>
      </c>
      <c r="CJ732">
        <v>7.4369035907570744</v>
      </c>
      <c r="CK732">
        <v>1.4130136708466727</v>
      </c>
      <c r="CL732" s="6" t="s">
        <v>2107</v>
      </c>
      <c r="CM732" s="6" t="s">
        <v>2108</v>
      </c>
      <c r="CN732" s="6" t="s">
        <v>1854</v>
      </c>
      <c r="CO732" s="6"/>
      <c r="CP732" s="6" t="s">
        <v>1803</v>
      </c>
      <c r="CQ732" s="6" t="s">
        <v>2109</v>
      </c>
      <c r="CR732" s="6"/>
      <c r="CS732" s="6"/>
      <c r="CT732" s="6" t="s">
        <v>2110</v>
      </c>
      <c r="CU732" s="6"/>
      <c r="CV732">
        <v>0.48710343316592808</v>
      </c>
      <c r="CW732">
        <v>0.51289656683407192</v>
      </c>
      <c r="CX732">
        <v>0.13586522593207709</v>
      </c>
      <c r="CY732">
        <v>0.33913322938248869</v>
      </c>
      <c r="CZ732">
        <v>0.2572425715246916</v>
      </c>
      <c r="DA732">
        <v>0.13518843393182503</v>
      </c>
      <c r="DB732">
        <v>8.4357208119471366E-2</v>
      </c>
      <c r="DC732">
        <v>4.8213331109446284E-2</v>
      </c>
      <c r="DD7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32" t="str">
        <f>IF(TRIM(SW_base_final[[#This Row],[Neg]])="","blocked",SW_base_final[[#This Row],[Neg]])</f>
        <v>blocked</v>
      </c>
      <c r="DF732" t="str">
        <f>LEFT(SW_base_final[[#This Row],[date]],2)</f>
        <v/>
      </c>
      <c r="DG732" t="str">
        <f>MID(SW_base_final[[#This Row],[date]],4,2)</f>
        <v/>
      </c>
      <c r="DH732" t="str">
        <f>RIGHT(SW_base_final[[#This Row],[date]],4)</f>
        <v/>
      </c>
    </row>
    <row r="733" spans="1:112" x14ac:dyDescent="0.3">
      <c r="A733" s="6" t="s">
        <v>2111</v>
      </c>
      <c r="B733" s="6" t="s">
        <v>113</v>
      </c>
      <c r="C733" s="6" t="s">
        <v>114</v>
      </c>
      <c r="D733" s="6" t="s">
        <v>115</v>
      </c>
      <c r="E733" s="6" t="s">
        <v>116</v>
      </c>
      <c r="F733" s="6" t="s">
        <v>117</v>
      </c>
      <c r="G733" s="6" t="s">
        <v>118</v>
      </c>
      <c r="H733" s="1">
        <v>44161.630982407405</v>
      </c>
      <c r="I733" s="6" t="s">
        <v>116</v>
      </c>
      <c r="J733" s="6" t="s">
        <v>116</v>
      </c>
      <c r="K733" s="6" t="s">
        <v>119</v>
      </c>
      <c r="L733">
        <v>8.918368964202397E-4</v>
      </c>
      <c r="M733">
        <v>1.9780783116815717E-2</v>
      </c>
      <c r="N733">
        <v>37862</v>
      </c>
      <c r="O733">
        <v>1290369.0511634892</v>
      </c>
      <c r="P733">
        <v>189851.53922712556</v>
      </c>
      <c r="Q733">
        <v>0.90691813997189452</v>
      </c>
      <c r="R733">
        <v>9.3081860028105479E-2</v>
      </c>
      <c r="S733" s="7">
        <v>2.9745370370370373E-3</v>
      </c>
      <c r="T733">
        <v>4.2518767489992495</v>
      </c>
      <c r="U733">
        <v>0.34059650401365765</v>
      </c>
      <c r="V733" s="6" t="s">
        <v>117</v>
      </c>
      <c r="W733" s="6" t="s">
        <v>121</v>
      </c>
      <c r="X733" s="6" t="s">
        <v>1803</v>
      </c>
      <c r="Y733" s="6" t="s">
        <v>2112</v>
      </c>
      <c r="Z733" s="6" t="s">
        <v>180</v>
      </c>
      <c r="AA733">
        <v>-5.0470618604691042E-3</v>
      </c>
      <c r="AB733">
        <v>0.33803258810937797</v>
      </c>
      <c r="AC733">
        <v>-9.5276825698002998E-3</v>
      </c>
      <c r="AD733">
        <v>0.29052738965773428</v>
      </c>
      <c r="AE733">
        <v>3.5442566847110335E-2</v>
      </c>
      <c r="AF733">
        <v>0.96249100755953254</v>
      </c>
      <c r="AG733">
        <v>230863.52940844966</v>
      </c>
      <c r="AH733">
        <v>7.0196497289570337E-2</v>
      </c>
      <c r="AI733">
        <v>0.54956762610764898</v>
      </c>
      <c r="AJ733">
        <v>7.7287478122238573E-2</v>
      </c>
      <c r="AK733">
        <v>0.43551370968726899</v>
      </c>
      <c r="AL733">
        <v>5.5912746059503471E-2</v>
      </c>
      <c r="AM733">
        <v>0.851962639610224</v>
      </c>
      <c r="AN733">
        <v>0.89631012247816977</v>
      </c>
      <c r="AO733">
        <v>0.1036898775218302</v>
      </c>
      <c r="AP733">
        <v>4.4854528181735436</v>
      </c>
      <c r="AQ733">
        <v>5787889.4970251955</v>
      </c>
      <c r="AR733">
        <v>5.3968433814763461E-2</v>
      </c>
      <c r="AS733">
        <v>0.31598244083098415</v>
      </c>
      <c r="AT733">
        <v>5.5861478564785294E-2</v>
      </c>
      <c r="AU733">
        <v>0.33478027512890973</v>
      </c>
      <c r="AV733">
        <v>2.1949005822169854E-2</v>
      </c>
      <c r="AW733">
        <v>5.6072841401439311E-2</v>
      </c>
      <c r="AX733">
        <v>1156570.842290387</v>
      </c>
      <c r="AY733">
        <v>155297.69714378717</v>
      </c>
      <c r="AZ733" s="8">
        <v>3.1828703703703702E-3</v>
      </c>
      <c r="BA733">
        <v>4.7334897905631932</v>
      </c>
      <c r="BB733">
        <v>5474616.2740446199</v>
      </c>
      <c r="BC733">
        <v>0.31985006984356873</v>
      </c>
      <c r="BD733">
        <v>133798.20887310244</v>
      </c>
      <c r="BE733">
        <v>75565.832264662502</v>
      </c>
      <c r="BF733" s="8">
        <v>1.238425925925926E-3</v>
      </c>
      <c r="BG733">
        <v>2.341385775034488</v>
      </c>
      <c r="BH733">
        <v>313273.22298057529</v>
      </c>
      <c r="BI733">
        <v>0.51993164642486134</v>
      </c>
      <c r="BJ733">
        <v>0.79978660172176674</v>
      </c>
      <c r="BK733">
        <v>1.0366862760490881E-2</v>
      </c>
      <c r="BL733">
        <v>1.9493206285229607E-3</v>
      </c>
      <c r="BM733">
        <v>2.4723272337801597E-2</v>
      </c>
      <c r="BN733">
        <v>0.13090534541968357</v>
      </c>
      <c r="BO733">
        <v>3.2024481193771021E-2</v>
      </c>
      <c r="BP733">
        <v>2.4411593796311106E-4</v>
      </c>
      <c r="BQ733">
        <v>924771.60342027002</v>
      </c>
      <c r="BR733">
        <v>-2.9209138912071664E-2</v>
      </c>
      <c r="BS733">
        <v>0.27807122544874807</v>
      </c>
      <c r="BT733">
        <v>11986.922857695234</v>
      </c>
      <c r="BU733">
        <v>1.6808802840405694</v>
      </c>
      <c r="BV733">
        <v>1.6118987657493142</v>
      </c>
      <c r="BX733">
        <v>1.1569377494747886</v>
      </c>
      <c r="BY733">
        <v>9.7208089993375157E-2</v>
      </c>
      <c r="BZ733">
        <v>28586.85073293914</v>
      </c>
      <c r="CA733">
        <v>-0.16362303721149607</v>
      </c>
      <c r="CB733">
        <v>4.3929243676313012E-2</v>
      </c>
      <c r="CC733">
        <v>151362.30829503082</v>
      </c>
      <c r="CD733">
        <v>4.6292868221238459E-2</v>
      </c>
      <c r="CE733">
        <v>0.26577911135087717</v>
      </c>
      <c r="CF733">
        <v>37029.0409448102</v>
      </c>
      <c r="CG733">
        <v>0.24041408216451643</v>
      </c>
      <c r="CH733">
        <v>1.0778742242427408</v>
      </c>
      <c r="CJ733">
        <v>-0.67431029886975957</v>
      </c>
      <c r="CK733">
        <v>-0.57220514890598584</v>
      </c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>
        <v>0.51707388127747844</v>
      </c>
      <c r="CW733">
        <v>0.48292611872252156</v>
      </c>
      <c r="CX733">
        <v>0.22877574766729072</v>
      </c>
      <c r="CY733">
        <v>0.33428714507360924</v>
      </c>
      <c r="CZ733">
        <v>0.20263326500777606</v>
      </c>
      <c r="DA733">
        <v>0.11228571939349731</v>
      </c>
      <c r="DB733">
        <v>7.4673211314304183E-2</v>
      </c>
      <c r="DC733">
        <v>4.7344911543522661E-2</v>
      </c>
      <c r="DD7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33" t="str">
        <f>IF(TRIM(SW_base_final[[#This Row],[Neg]])="","blocked",SW_base_final[[#This Row],[Neg]])</f>
        <v>blocked</v>
      </c>
      <c r="DF733" t="str">
        <f>LEFT(SW_base_final[[#This Row],[date]],2)</f>
        <v/>
      </c>
      <c r="DG733" t="str">
        <f>MID(SW_base_final[[#This Row],[date]],4,2)</f>
        <v/>
      </c>
      <c r="DH733" t="str">
        <f>RIGHT(SW_base_final[[#This Row],[date]],4)</f>
        <v/>
      </c>
    </row>
    <row r="734" spans="1:112" x14ac:dyDescent="0.3">
      <c r="A734" s="6" t="s">
        <v>2113</v>
      </c>
      <c r="B734" s="6" t="s">
        <v>190</v>
      </c>
      <c r="C734" s="6" t="s">
        <v>114</v>
      </c>
      <c r="D734" s="6" t="s">
        <v>117</v>
      </c>
      <c r="E734" s="6" t="s">
        <v>116</v>
      </c>
      <c r="F734" s="6" t="s">
        <v>117</v>
      </c>
      <c r="G734" s="6" t="s">
        <v>118</v>
      </c>
      <c r="H734" s="1">
        <v>44161.630982407405</v>
      </c>
      <c r="I734" s="6" t="s">
        <v>116</v>
      </c>
      <c r="J734" s="6" t="s">
        <v>116</v>
      </c>
      <c r="K734" s="6" t="s">
        <v>119</v>
      </c>
      <c r="L734">
        <v>8.9084002419828406E-4</v>
      </c>
      <c r="M734">
        <v>-0.10229908677429064</v>
      </c>
      <c r="N734">
        <v>3492</v>
      </c>
      <c r="O734">
        <v>11006354.842185257</v>
      </c>
      <c r="P734">
        <v>217955.54533024781</v>
      </c>
      <c r="Q734">
        <v>7.077216641970055E-2</v>
      </c>
      <c r="R734">
        <v>0.92922783358029948</v>
      </c>
      <c r="S734" s="7">
        <v>3.3564814814814816E-3</v>
      </c>
      <c r="T734">
        <v>8.0344968452860819</v>
      </c>
      <c r="U734">
        <v>0.29448964568746194</v>
      </c>
      <c r="V734" s="6" t="s">
        <v>117</v>
      </c>
      <c r="W734" s="6" t="s">
        <v>121</v>
      </c>
      <c r="X734" s="6" t="s">
        <v>343</v>
      </c>
      <c r="Y734" s="6" t="s">
        <v>416</v>
      </c>
      <c r="Z734" s="6" t="s">
        <v>180</v>
      </c>
      <c r="AA734">
        <v>-4.6037854999821493E-2</v>
      </c>
      <c r="AB734">
        <v>-0.65619964386955798</v>
      </c>
      <c r="AC734">
        <v>-5.9513362153968852E-2</v>
      </c>
      <c r="AD734">
        <v>-0.65398685901550624</v>
      </c>
      <c r="AE734">
        <v>-4.3939183613304067E-2</v>
      </c>
      <c r="AF734">
        <v>-0.65653615083849759</v>
      </c>
      <c r="AG734">
        <v>4666852.026217768</v>
      </c>
      <c r="AH734">
        <v>-2.4716199558141083E-2</v>
      </c>
      <c r="AI734">
        <v>-0.70181524990110056</v>
      </c>
      <c r="AJ734">
        <v>-3.8898476358195322E-2</v>
      </c>
      <c r="AK734">
        <v>-0.68460680977390009</v>
      </c>
      <c r="AL734">
        <v>-2.1963258878127112E-2</v>
      </c>
      <c r="AM734">
        <v>-0.704886696525162</v>
      </c>
      <c r="AN734">
        <v>0.13284976191424008</v>
      </c>
      <c r="AO734">
        <v>0.86715023808575986</v>
      </c>
      <c r="AP734">
        <v>6.08442609843231</v>
      </c>
      <c r="AQ734">
        <v>66967352.650398813</v>
      </c>
      <c r="AR734">
        <v>-3.4928969825153255E-2</v>
      </c>
      <c r="AS734">
        <v>-0.58057504367905111</v>
      </c>
      <c r="AT734">
        <v>-2.5819944897026215E-2</v>
      </c>
      <c r="AU734">
        <v>-0.62751136216106462</v>
      </c>
      <c r="AV734">
        <v>-3.6230165240445089E-2</v>
      </c>
      <c r="AW734">
        <v>-0.57280253532825087</v>
      </c>
      <c r="AX734">
        <v>1462191.6203279544</v>
      </c>
      <c r="AY734">
        <v>747598.39630852069</v>
      </c>
      <c r="AZ734" s="8">
        <v>5.1041666666666666E-3</v>
      </c>
      <c r="BA734">
        <v>5.7785835554570664</v>
      </c>
      <c r="BB734">
        <v>8449396.4521542396</v>
      </c>
      <c r="BC734">
        <v>0.3922229835310313</v>
      </c>
      <c r="BD734">
        <v>9544163.2218573038</v>
      </c>
      <c r="BE734">
        <v>3919253.6299092476</v>
      </c>
      <c r="BF734" s="8">
        <v>3.0902777777777777E-3</v>
      </c>
      <c r="BG734">
        <v>6.1312820032489892</v>
      </c>
      <c r="BH734">
        <v>58517956.198244579</v>
      </c>
      <c r="BI734">
        <v>0.27951663398390281</v>
      </c>
      <c r="BJ734">
        <v>0.1692474419886412</v>
      </c>
      <c r="BK734">
        <v>7.486870423072914E-4</v>
      </c>
      <c r="BL734">
        <v>3.627031919143938E-2</v>
      </c>
      <c r="BM734">
        <v>2.5106999008810047E-3</v>
      </c>
      <c r="BN734">
        <v>0.79095276675319215</v>
      </c>
      <c r="BP734">
        <v>2.7008512353888961E-4</v>
      </c>
      <c r="BQ734">
        <v>246945.01398779344</v>
      </c>
      <c r="BR734">
        <v>-8.1555222902262248E-2</v>
      </c>
      <c r="BS734">
        <v>-0.38644633778365967</v>
      </c>
      <c r="BU734">
        <v>0.26177941771156865</v>
      </c>
      <c r="BV734">
        <v>-0.19370148249395547</v>
      </c>
      <c r="BW734">
        <v>52921.180815677275</v>
      </c>
      <c r="BX734">
        <v>-0.1505425450124549</v>
      </c>
      <c r="BY734">
        <v>-7.6727280221828398E-2</v>
      </c>
      <c r="CA734">
        <v>4.7567293592608806E-2</v>
      </c>
      <c r="CB734">
        <v>-0.55582440928512888</v>
      </c>
      <c r="CC734">
        <v>1154060.8221580076</v>
      </c>
      <c r="CD734">
        <v>-5.1156913040542262E-2</v>
      </c>
      <c r="CE734">
        <v>-0.69173583232972558</v>
      </c>
      <c r="CJ734">
        <v>17.63993936293889</v>
      </c>
      <c r="CK734">
        <v>-0.94976072100063791</v>
      </c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>
        <v>0.67157058612137988</v>
      </c>
      <c r="CW734">
        <v>0.32842941387862012</v>
      </c>
      <c r="CX734">
        <v>0.24656040887216335</v>
      </c>
      <c r="CY734">
        <v>0.29771427808909329</v>
      </c>
      <c r="CZ734">
        <v>0.18469882069021537</v>
      </c>
      <c r="DA734">
        <v>0.12478300900860831</v>
      </c>
      <c r="DB734">
        <v>9.0058931675053272E-2</v>
      </c>
      <c r="DC734">
        <v>5.61845516648663E-2</v>
      </c>
      <c r="DD7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34" t="str">
        <f>IF(TRIM(SW_base_final[[#This Row],[Neg]])="","blocked",SW_base_final[[#This Row],[Neg]])</f>
        <v>blocked</v>
      </c>
      <c r="DF734" t="str">
        <f>LEFT(SW_base_final[[#This Row],[date]],2)</f>
        <v/>
      </c>
      <c r="DG734" t="str">
        <f>MID(SW_base_final[[#This Row],[date]],4,2)</f>
        <v/>
      </c>
      <c r="DH734" t="str">
        <f>RIGHT(SW_base_final[[#This Row],[date]],4)</f>
        <v/>
      </c>
    </row>
    <row r="735" spans="1:112" x14ac:dyDescent="0.3">
      <c r="A735" s="6" t="s">
        <v>2114</v>
      </c>
      <c r="B735" s="6" t="s">
        <v>113</v>
      </c>
      <c r="C735" s="6" t="s">
        <v>114</v>
      </c>
      <c r="D735" s="6" t="s">
        <v>115</v>
      </c>
      <c r="E735" s="6" t="s">
        <v>116</v>
      </c>
      <c r="F735" s="6" t="s">
        <v>117</v>
      </c>
      <c r="G735" s="6" t="s">
        <v>118</v>
      </c>
      <c r="H735" s="1">
        <v>44161.630982407405</v>
      </c>
      <c r="I735" s="6" t="s">
        <v>116</v>
      </c>
      <c r="J735" s="6" t="s">
        <v>116</v>
      </c>
      <c r="K735" s="6" t="s">
        <v>119</v>
      </c>
      <c r="L735">
        <v>8.885840924715559E-4</v>
      </c>
      <c r="M735">
        <v>0.28081981948137619</v>
      </c>
      <c r="N735">
        <v>75068</v>
      </c>
      <c r="O735">
        <v>700889.45145403966</v>
      </c>
      <c r="P735">
        <v>382677.53622410074</v>
      </c>
      <c r="Q735">
        <v>0.14981771742566827</v>
      </c>
      <c r="R735">
        <v>0.8501822825743317</v>
      </c>
      <c r="S735" s="7">
        <v>4.7453703703703704E-4</v>
      </c>
      <c r="T735">
        <v>2.0484162314020198</v>
      </c>
      <c r="U735">
        <v>0.84378213953770309</v>
      </c>
      <c r="V735" s="6" t="s">
        <v>120</v>
      </c>
      <c r="W735" s="6" t="s">
        <v>121</v>
      </c>
      <c r="X735" s="6" t="s">
        <v>1803</v>
      </c>
      <c r="Y735" s="6" t="s">
        <v>205</v>
      </c>
      <c r="Z735" s="6" t="s">
        <v>124</v>
      </c>
      <c r="AA735">
        <v>-0.4238301393765308</v>
      </c>
      <c r="AB735">
        <v>26.652452083688871</v>
      </c>
      <c r="AC735">
        <v>-0.43168133820913268</v>
      </c>
      <c r="AD735">
        <v>8.5970323290710002</v>
      </c>
      <c r="AE735">
        <v>-0.42235891067031417</v>
      </c>
      <c r="AF735">
        <v>41.337423703112847</v>
      </c>
      <c r="AG735">
        <v>248909.96653115714</v>
      </c>
      <c r="AH735">
        <v>-0.37300708453233589</v>
      </c>
      <c r="AI735">
        <v>12.282941231555061</v>
      </c>
      <c r="AJ735">
        <v>-0.29182157619190874</v>
      </c>
      <c r="AK735">
        <v>4.4550278703804445</v>
      </c>
      <c r="AL735">
        <v>-0.39089463275088887</v>
      </c>
      <c r="AM735">
        <v>20.003908793972986</v>
      </c>
      <c r="AN735">
        <v>0.15566556570809487</v>
      </c>
      <c r="AO735">
        <v>0.84433443429190513</v>
      </c>
      <c r="AP735">
        <v>2.0267722852490651</v>
      </c>
      <c r="AQ735">
        <v>1420543.3152304685</v>
      </c>
      <c r="AR735">
        <v>-0.43056711991167729</v>
      </c>
      <c r="AS735">
        <v>45.315700355243784</v>
      </c>
      <c r="AT735">
        <v>-0.4892065953877589</v>
      </c>
      <c r="AU735">
        <v>9.6139594302995022</v>
      </c>
      <c r="AV735">
        <v>-0.42340058265185776</v>
      </c>
      <c r="AW735">
        <v>71.842723282715056</v>
      </c>
      <c r="AX735">
        <v>109104.35295942938</v>
      </c>
      <c r="AY735">
        <v>50759.530829657582</v>
      </c>
      <c r="AZ735" s="8">
        <v>9.6064814814814819E-4</v>
      </c>
      <c r="BA735">
        <v>1.2719174604263759</v>
      </c>
      <c r="BB735">
        <v>138771.73153762036</v>
      </c>
      <c r="BC735">
        <v>0.87435603967740139</v>
      </c>
      <c r="BD735">
        <v>591785.09849461052</v>
      </c>
      <c r="BE735">
        <v>198150.43570149955</v>
      </c>
      <c r="BF735" s="8">
        <v>3.8194444444444446E-4</v>
      </c>
      <c r="BG735">
        <v>2.1659409588944238</v>
      </c>
      <c r="BH735">
        <v>1281771.5836928478</v>
      </c>
      <c r="BI735">
        <v>0.83814538795224836</v>
      </c>
      <c r="BJ735">
        <v>9.0088699972102143E-2</v>
      </c>
      <c r="BM735">
        <v>0.90455634070781399</v>
      </c>
      <c r="BN735">
        <v>5.3549593200838122E-3</v>
      </c>
      <c r="BQ735">
        <v>9829.0693194123705</v>
      </c>
      <c r="BR735">
        <v>-0.55101947947877816</v>
      </c>
      <c r="BS735">
        <v>31.424403380487547</v>
      </c>
      <c r="BZ735">
        <v>98691.034268275223</v>
      </c>
      <c r="CA735">
        <v>-0.4134444234604987</v>
      </c>
      <c r="CB735">
        <v>8.1737540885534568</v>
      </c>
      <c r="CD735">
        <v>-0.65869779343120083</v>
      </c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DD7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735" t="str">
        <f>IF(TRIM(SW_base_final[[#This Row],[Neg]])="","blocked",SW_base_final[[#This Row],[Neg]])</f>
        <v>blocked</v>
      </c>
      <c r="DF735" t="str">
        <f>LEFT(SW_base_final[[#This Row],[date]],2)</f>
        <v/>
      </c>
      <c r="DG735" t="str">
        <f>MID(SW_base_final[[#This Row],[date]],4,2)</f>
        <v/>
      </c>
      <c r="DH735" t="str">
        <f>RIGHT(SW_base_final[[#This Row],[date]],4)</f>
        <v/>
      </c>
    </row>
    <row r="736" spans="1:112" x14ac:dyDescent="0.3">
      <c r="A736" s="6" t="s">
        <v>2115</v>
      </c>
      <c r="B736" s="6" t="s">
        <v>113</v>
      </c>
      <c r="C736" s="6" t="s">
        <v>114</v>
      </c>
      <c r="D736" s="6" t="s">
        <v>115</v>
      </c>
      <c r="E736" s="6" t="s">
        <v>116</v>
      </c>
      <c r="F736" s="6" t="s">
        <v>117</v>
      </c>
      <c r="G736" s="6" t="s">
        <v>118</v>
      </c>
      <c r="H736" s="1">
        <v>44161.630982407405</v>
      </c>
      <c r="I736" s="6" t="s">
        <v>116</v>
      </c>
      <c r="J736" s="6" t="s">
        <v>116</v>
      </c>
      <c r="K736" s="6" t="s">
        <v>119</v>
      </c>
      <c r="L736">
        <v>8.8613001333905051E-4</v>
      </c>
      <c r="M736">
        <v>0.27454433661874567</v>
      </c>
      <c r="N736">
        <v>76003</v>
      </c>
      <c r="O736">
        <v>696472.17495371622</v>
      </c>
      <c r="P736">
        <v>382883.55915625946</v>
      </c>
      <c r="Q736">
        <v>0.1502327110439225</v>
      </c>
      <c r="R736">
        <v>0.84976728895607745</v>
      </c>
      <c r="S736" s="7">
        <v>4.5138888888888887E-4</v>
      </c>
      <c r="T736">
        <v>2.0620345837577587</v>
      </c>
      <c r="U736">
        <v>0.83163217318721927</v>
      </c>
      <c r="V736" s="6" t="s">
        <v>120</v>
      </c>
      <c r="W736" s="6" t="s">
        <v>121</v>
      </c>
      <c r="X736" s="6" t="s">
        <v>1803</v>
      </c>
      <c r="Y736" s="6" t="s">
        <v>205</v>
      </c>
      <c r="Z736" s="6" t="s">
        <v>180</v>
      </c>
      <c r="AA736">
        <v>-0.42607236376510671</v>
      </c>
      <c r="AB736">
        <v>26.467444327850025</v>
      </c>
      <c r="AC736">
        <v>-0.4304297676070522</v>
      </c>
      <c r="AD736">
        <v>8.6098015612969672</v>
      </c>
      <c r="AE736">
        <v>-0.42525348024870502</v>
      </c>
      <c r="AF736">
        <v>41.004209637122116</v>
      </c>
      <c r="AG736">
        <v>249279.84436652437</v>
      </c>
      <c r="AH736">
        <v>-0.37240107929764532</v>
      </c>
      <c r="AI736">
        <v>12.295173065504374</v>
      </c>
      <c r="AJ736">
        <v>-0.2884223238348036</v>
      </c>
      <c r="AK736">
        <v>4.4749881167722272</v>
      </c>
      <c r="AL736">
        <v>-0.39089235669493205</v>
      </c>
      <c r="AM736">
        <v>20.017288073136328</v>
      </c>
      <c r="AN736">
        <v>0.15699791941090385</v>
      </c>
      <c r="AO736">
        <v>0.84300208058909609</v>
      </c>
      <c r="AP736">
        <v>1.9798690634859049</v>
      </c>
      <c r="AQ736">
        <v>1378923.7127696052</v>
      </c>
      <c r="AR736">
        <v>-0.44937474736487304</v>
      </c>
      <c r="AS736">
        <v>43.944219120693042</v>
      </c>
      <c r="AT736">
        <v>-0.48802388176605171</v>
      </c>
      <c r="AU736">
        <v>9.6304860847392249</v>
      </c>
      <c r="AV736">
        <v>-0.44467165985548329</v>
      </c>
      <c r="AW736">
        <v>69.459242283758016</v>
      </c>
      <c r="AX736">
        <v>109344.6823953205</v>
      </c>
      <c r="AY736">
        <v>51003.188815104215</v>
      </c>
      <c r="AZ736" s="8">
        <v>9.6064814814814819E-4</v>
      </c>
      <c r="BA736">
        <v>1.2720607409457199</v>
      </c>
      <c r="BB736">
        <v>139093.07770626582</v>
      </c>
      <c r="BC736">
        <v>0.87342277880062724</v>
      </c>
      <c r="BD736">
        <v>587127.49255839561</v>
      </c>
      <c r="BE736">
        <v>198276.65555142015</v>
      </c>
      <c r="BF736" s="8">
        <v>3.5879629629629629E-4</v>
      </c>
      <c r="BG736">
        <v>2.1116889445268585</v>
      </c>
      <c r="BH736">
        <v>1239830.6350633395</v>
      </c>
      <c r="BI736">
        <v>0.8238492290127023</v>
      </c>
      <c r="BJ736">
        <v>8.9770933891102564E-2</v>
      </c>
      <c r="BM736">
        <v>0.90259366699773946</v>
      </c>
      <c r="BN736">
        <v>7.6353991111580751E-3</v>
      </c>
      <c r="BQ736">
        <v>9815.9742546539201</v>
      </c>
      <c r="BR736">
        <v>-0.55161788520792565</v>
      </c>
      <c r="BS736">
        <v>31.213572830722896</v>
      </c>
      <c r="BZ736">
        <v>98693.817849895466</v>
      </c>
      <c r="CA736">
        <v>-0.4134281811351237</v>
      </c>
      <c r="CB736">
        <v>8.1669189706793901</v>
      </c>
      <c r="CD736">
        <v>-0.51228047737185789</v>
      </c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>
        <v>0.2369583003964236</v>
      </c>
      <c r="CW736">
        <v>0.76304169960357637</v>
      </c>
      <c r="CX736">
        <v>0.11138474739558819</v>
      </c>
      <c r="CY736">
        <v>0.28610898473697166</v>
      </c>
      <c r="CZ736">
        <v>0.25260944849749195</v>
      </c>
      <c r="DA736">
        <v>0.15296818844273966</v>
      </c>
      <c r="DB736">
        <v>0.10932352914815474</v>
      </c>
      <c r="DC736">
        <v>8.7605101779053937E-2</v>
      </c>
      <c r="DD7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736" t="str">
        <f>IF(TRIM(SW_base_final[[#This Row],[Neg]])="","blocked",SW_base_final[[#This Row],[Neg]])</f>
        <v>blocked</v>
      </c>
      <c r="DF736" t="str">
        <f>LEFT(SW_base_final[[#This Row],[date]],2)</f>
        <v/>
      </c>
      <c r="DG736" t="str">
        <f>MID(SW_base_final[[#This Row],[date]],4,2)</f>
        <v/>
      </c>
      <c r="DH736" t="str">
        <f>RIGHT(SW_base_final[[#This Row],[date]],4)</f>
        <v/>
      </c>
    </row>
    <row r="737" spans="1:112" x14ac:dyDescent="0.3">
      <c r="A737" s="6" t="s">
        <v>2116</v>
      </c>
      <c r="B737" s="6" t="s">
        <v>113</v>
      </c>
      <c r="C737" s="6" t="s">
        <v>114</v>
      </c>
      <c r="D737" s="6" t="s">
        <v>115</v>
      </c>
      <c r="E737" s="6" t="s">
        <v>116</v>
      </c>
      <c r="F737" s="6" t="s">
        <v>117</v>
      </c>
      <c r="G737" s="6" t="s">
        <v>118</v>
      </c>
      <c r="H737" s="1">
        <v>44161.630982407405</v>
      </c>
      <c r="I737" s="6" t="s">
        <v>116</v>
      </c>
      <c r="J737" s="6" t="s">
        <v>116</v>
      </c>
      <c r="K737" s="6" t="s">
        <v>119</v>
      </c>
      <c r="L737">
        <v>8.8213988169720938E-4</v>
      </c>
      <c r="M737">
        <v>0.28856452107945385</v>
      </c>
      <c r="N737">
        <v>21565</v>
      </c>
      <c r="O737">
        <v>1992046.4248479418</v>
      </c>
      <c r="P737">
        <v>183743.15888607991</v>
      </c>
      <c r="Q737">
        <v>0.84221699580562115</v>
      </c>
      <c r="R737">
        <v>0.15778300419437885</v>
      </c>
      <c r="S737" s="7">
        <v>6.6782407407407407E-3</v>
      </c>
      <c r="T737">
        <v>9.0240615170873131</v>
      </c>
      <c r="U737">
        <v>0.23392100209442346</v>
      </c>
      <c r="V737" s="6" t="s">
        <v>117</v>
      </c>
      <c r="W737" s="6" t="s">
        <v>121</v>
      </c>
      <c r="X737" s="6" t="s">
        <v>1803</v>
      </c>
      <c r="Y737" s="6" t="s">
        <v>217</v>
      </c>
      <c r="Z737" s="6" t="s">
        <v>180</v>
      </c>
      <c r="AA737">
        <v>0.60507077467370385</v>
      </c>
      <c r="AB737">
        <v>0.68309330198317686</v>
      </c>
      <c r="AC737">
        <v>0.6368603117308993</v>
      </c>
      <c r="AD737">
        <v>1.4912282320412515</v>
      </c>
      <c r="AE737">
        <v>0.44438281411426184</v>
      </c>
      <c r="AF737">
        <v>-0.4111408198290325</v>
      </c>
      <c r="AG737">
        <v>232105.89429111764</v>
      </c>
      <c r="AH737">
        <v>6.5771340993784344E-2</v>
      </c>
      <c r="AI737">
        <v>-2.8312637245460404E-2</v>
      </c>
      <c r="AJ737">
        <v>-6.4918096148445237E-3</v>
      </c>
      <c r="AK737">
        <v>0.16850373040828504</v>
      </c>
      <c r="AL737">
        <v>0.19123875231109788</v>
      </c>
      <c r="AM737">
        <v>-0.21884015294899306</v>
      </c>
      <c r="AN737">
        <v>0.85137482983240742</v>
      </c>
      <c r="AO737">
        <v>0.14862517016759258</v>
      </c>
      <c r="AP737">
        <v>8.6710422735750363</v>
      </c>
      <c r="AQ737">
        <v>17273118.760780517</v>
      </c>
      <c r="AR737">
        <v>0.57754264964150059</v>
      </c>
      <c r="AS737">
        <v>1.1608426963213265</v>
      </c>
      <c r="AT737">
        <v>0.59289273380515417</v>
      </c>
      <c r="AU737">
        <v>1.990250717342172</v>
      </c>
      <c r="AV737">
        <v>0.36944780904021179</v>
      </c>
      <c r="AW737">
        <v>-0.59788793599573609</v>
      </c>
      <c r="AX737">
        <v>1695978.1859731716</v>
      </c>
      <c r="AY737">
        <v>137293.73517388542</v>
      </c>
      <c r="AZ737" s="8">
        <v>7.3495370370370372E-3</v>
      </c>
      <c r="BA737">
        <v>9.5773803866600122</v>
      </c>
      <c r="BB737">
        <v>16243028.214542679</v>
      </c>
      <c r="BC737">
        <v>0.20067018407231915</v>
      </c>
      <c r="BD737">
        <v>296068.23887476983</v>
      </c>
      <c r="BE737">
        <v>94812.159117232222</v>
      </c>
      <c r="BF737" s="8">
        <v>2.8124999999999999E-3</v>
      </c>
      <c r="BG737">
        <v>3.4792335380275086</v>
      </c>
      <c r="BH737">
        <v>1030090.5462378389</v>
      </c>
      <c r="BI737">
        <v>0.42439284144327477</v>
      </c>
      <c r="BJ737">
        <v>0.58753346832688258</v>
      </c>
      <c r="BK737">
        <v>2.8214769522645636E-2</v>
      </c>
      <c r="BL737">
        <v>7.6606757153244017E-3</v>
      </c>
      <c r="BM737">
        <v>4.9573548719306811E-2</v>
      </c>
      <c r="BN737">
        <v>0.32701753771584063</v>
      </c>
      <c r="BQ737">
        <v>995589.62612333614</v>
      </c>
      <c r="BR737">
        <v>0.74844081805992668</v>
      </c>
      <c r="BS737">
        <v>1.7933273833222252</v>
      </c>
      <c r="BT737">
        <v>47810.607147537703</v>
      </c>
      <c r="BU737">
        <v>0.77757572072562287</v>
      </c>
      <c r="BV737">
        <v>1.8148973539321847</v>
      </c>
      <c r="BW737">
        <v>12981.199680404614</v>
      </c>
      <c r="BX737">
        <v>0.42999616839962829</v>
      </c>
      <c r="BY737">
        <v>1.3155739882154873</v>
      </c>
      <c r="BZ737">
        <v>84003.573405970397</v>
      </c>
      <c r="CA737">
        <v>0.21597366246787786</v>
      </c>
      <c r="CB737">
        <v>1.0412565191041843</v>
      </c>
      <c r="CC737">
        <v>554139.1012795025</v>
      </c>
      <c r="CD737">
        <v>0.53838723684171219</v>
      </c>
      <c r="CE737">
        <v>1.139060436584344</v>
      </c>
      <c r="CK737">
        <v>-1</v>
      </c>
      <c r="CL737" s="6" t="s">
        <v>2117</v>
      </c>
      <c r="CM737" s="6" t="s">
        <v>2118</v>
      </c>
      <c r="CN737" s="6" t="s">
        <v>1854</v>
      </c>
      <c r="CO737" s="6"/>
      <c r="CP737" s="6" t="s">
        <v>1803</v>
      </c>
      <c r="CQ737" s="6" t="s">
        <v>2119</v>
      </c>
      <c r="CR737" s="6" t="s">
        <v>247</v>
      </c>
      <c r="CS737" s="6" t="s">
        <v>248</v>
      </c>
      <c r="CT737" s="6"/>
      <c r="CU737" s="6"/>
      <c r="CV737">
        <v>0.45490193316338545</v>
      </c>
      <c r="CW737">
        <v>0.54509806683661455</v>
      </c>
      <c r="CX737">
        <v>0.22885486952132192</v>
      </c>
      <c r="CY737">
        <v>0.34976899621123458</v>
      </c>
      <c r="CZ737">
        <v>0.19440554924005626</v>
      </c>
      <c r="DA737">
        <v>0.11450103664366029</v>
      </c>
      <c r="DB737">
        <v>7.1027827043324776E-2</v>
      </c>
      <c r="DC737">
        <v>4.1441721340401846E-2</v>
      </c>
      <c r="DD7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37" t="str">
        <f>IF(TRIM(SW_base_final[[#This Row],[Neg]])="","blocked",SW_base_final[[#This Row],[Neg]])</f>
        <v>blocked</v>
      </c>
      <c r="DF737" t="str">
        <f>LEFT(SW_base_final[[#This Row],[date]],2)</f>
        <v/>
      </c>
      <c r="DG737" t="str">
        <f>MID(SW_base_final[[#This Row],[date]],4,2)</f>
        <v/>
      </c>
      <c r="DH737" t="str">
        <f>RIGHT(SW_base_final[[#This Row],[date]],4)</f>
        <v/>
      </c>
    </row>
    <row r="738" spans="1:112" x14ac:dyDescent="0.3">
      <c r="A738" s="6" t="s">
        <v>2120</v>
      </c>
      <c r="B738" s="6" t="s">
        <v>113</v>
      </c>
      <c r="C738" s="6" t="s">
        <v>114</v>
      </c>
      <c r="D738" s="6" t="s">
        <v>115</v>
      </c>
      <c r="E738" s="6" t="s">
        <v>116</v>
      </c>
      <c r="F738" s="6" t="s">
        <v>117</v>
      </c>
      <c r="G738" s="6" t="s">
        <v>118</v>
      </c>
      <c r="H738" s="1">
        <v>44161.630982407405</v>
      </c>
      <c r="I738" s="6" t="s">
        <v>116</v>
      </c>
      <c r="J738" s="6" t="s">
        <v>116</v>
      </c>
      <c r="K738" s="6" t="s">
        <v>119</v>
      </c>
      <c r="L738">
        <v>8.6759980676594695E-4</v>
      </c>
      <c r="M738">
        <v>2.1718967847498688E-3</v>
      </c>
      <c r="N738">
        <v>37652</v>
      </c>
      <c r="O738">
        <v>1352884.9189928346</v>
      </c>
      <c r="P738">
        <v>355307.4482147558</v>
      </c>
      <c r="Q738">
        <v>0.4964512443216183</v>
      </c>
      <c r="R738">
        <v>0.50354875567838175</v>
      </c>
      <c r="S738" s="7">
        <v>3.2754629629629631E-3</v>
      </c>
      <c r="T738">
        <v>3.7547007977424616</v>
      </c>
      <c r="U738">
        <v>0.35747169889106167</v>
      </c>
      <c r="V738" s="6" t="s">
        <v>117</v>
      </c>
      <c r="W738" s="6" t="s">
        <v>121</v>
      </c>
      <c r="X738" s="6" t="s">
        <v>1803</v>
      </c>
      <c r="Y738" s="6" t="s">
        <v>302</v>
      </c>
      <c r="Z738" s="6" t="s">
        <v>180</v>
      </c>
      <c r="AA738">
        <v>0.12387920451331103</v>
      </c>
      <c r="AB738">
        <v>0.30676976985540261</v>
      </c>
      <c r="AC738">
        <v>0.14886239376502641</v>
      </c>
      <c r="AD738">
        <v>0.21622362666641193</v>
      </c>
      <c r="AE738">
        <v>9.9243347443941587E-2</v>
      </c>
      <c r="AF738">
        <v>0.41536721755812311</v>
      </c>
      <c r="AG738">
        <v>425346.46884224412</v>
      </c>
      <c r="AH738">
        <v>0.1350157494779507</v>
      </c>
      <c r="AI738">
        <v>0.41085230211816048</v>
      </c>
      <c r="AJ738">
        <v>0.17151351816825278</v>
      </c>
      <c r="AK738">
        <v>0.47011393296771664</v>
      </c>
      <c r="AL738">
        <v>0.11572476186511804</v>
      </c>
      <c r="AM738">
        <v>0.37997966888137658</v>
      </c>
      <c r="AN738">
        <v>0.50753692161334074</v>
      </c>
      <c r="AO738">
        <v>0.4924630783866592</v>
      </c>
      <c r="AP738">
        <v>3.7407503336539003</v>
      </c>
      <c r="AQ738">
        <v>5060804.7121177763</v>
      </c>
      <c r="AR738">
        <v>0.13397868904023946</v>
      </c>
      <c r="AS738">
        <v>8.6638672499681046E-2</v>
      </c>
      <c r="AT738">
        <v>0.15149995057490506</v>
      </c>
      <c r="AU738">
        <v>5.3735051620811269E-3</v>
      </c>
      <c r="AV738">
        <v>9.7930337526662026E-2</v>
      </c>
      <c r="AW738">
        <v>0.31620597502346026</v>
      </c>
      <c r="AX738">
        <v>686639.0470827372</v>
      </c>
      <c r="AY738">
        <v>151808.4795368856</v>
      </c>
      <c r="AZ738" s="8">
        <v>5.2662037037037035E-3</v>
      </c>
      <c r="BA738">
        <v>5.0363628626708534</v>
      </c>
      <c r="BB738">
        <v>3458163.3967872015</v>
      </c>
      <c r="BC738">
        <v>0.25304175718502808</v>
      </c>
      <c r="BD738">
        <v>666245.87191009754</v>
      </c>
      <c r="BE738">
        <v>273537.9893053585</v>
      </c>
      <c r="BF738" s="8">
        <v>1.2268518518518518E-3</v>
      </c>
      <c r="BG738">
        <v>2.4054802932375008</v>
      </c>
      <c r="BH738">
        <v>1602641.3153305757</v>
      </c>
      <c r="BI738">
        <v>0.46509814534747229</v>
      </c>
      <c r="BJ738">
        <v>0.60286397115002321</v>
      </c>
      <c r="BK738">
        <v>6.505065996376741E-2</v>
      </c>
      <c r="BL738">
        <v>4.5499176461677678E-2</v>
      </c>
      <c r="BM738">
        <v>7.62648618470654E-3</v>
      </c>
      <c r="BN738">
        <v>0.27883559676094266</v>
      </c>
      <c r="BP738">
        <v>1.241094788825249E-4</v>
      </c>
      <c r="BQ738">
        <v>413866.72299569851</v>
      </c>
      <c r="BR738">
        <v>0.16369256682723621</v>
      </c>
      <c r="BS738">
        <v>0.27882101740468745</v>
      </c>
      <c r="BT738">
        <v>44657.343540624788</v>
      </c>
      <c r="BU738">
        <v>-9.2418005193386166E-2</v>
      </c>
      <c r="BV738">
        <v>-0.11641889684484363</v>
      </c>
      <c r="BW738">
        <v>31235.230437268161</v>
      </c>
      <c r="BX738">
        <v>0.51516266542757227</v>
      </c>
      <c r="BY738">
        <v>1.6228870923929453</v>
      </c>
      <c r="BZ738">
        <v>5235.5904420949428</v>
      </c>
      <c r="CA738">
        <v>-0.2013811683657275</v>
      </c>
      <c r="CB738">
        <v>-0.52495684272665333</v>
      </c>
      <c r="CC738">
        <v>191420.91783302763</v>
      </c>
      <c r="CD738">
        <v>0.1576910191632408</v>
      </c>
      <c r="CE738">
        <v>0.14551544352811963</v>
      </c>
      <c r="CJ738">
        <v>-0.48390072990701027</v>
      </c>
      <c r="CK738">
        <v>-0.71090216895251035</v>
      </c>
      <c r="CL738" s="6" t="s">
        <v>2121</v>
      </c>
      <c r="CM738" s="6" t="s">
        <v>2122</v>
      </c>
      <c r="CN738" s="6" t="s">
        <v>1854</v>
      </c>
      <c r="CO738" s="6"/>
      <c r="CP738" s="6" t="s">
        <v>1803</v>
      </c>
      <c r="CQ738" s="6" t="s">
        <v>2123</v>
      </c>
      <c r="CR738" s="6" t="s">
        <v>137</v>
      </c>
      <c r="CS738" s="6" t="s">
        <v>283</v>
      </c>
      <c r="CT738" s="6" t="s">
        <v>2124</v>
      </c>
      <c r="CU738" s="6"/>
      <c r="CV738">
        <v>0.44533465508542447</v>
      </c>
      <c r="CW738">
        <v>0.55466534491457553</v>
      </c>
      <c r="CX738">
        <v>0.12507661716507151</v>
      </c>
      <c r="CY738">
        <v>0.35087349969712617</v>
      </c>
      <c r="CZ738">
        <v>0.26271437124017027</v>
      </c>
      <c r="DA738">
        <v>0.13300115221643707</v>
      </c>
      <c r="DB738">
        <v>8.1874876888398493E-2</v>
      </c>
      <c r="DC738">
        <v>4.6459482792796616E-2</v>
      </c>
      <c r="DD7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38" t="str">
        <f>IF(TRIM(SW_base_final[[#This Row],[Neg]])="","blocked",SW_base_final[[#This Row],[Neg]])</f>
        <v>blocked</v>
      </c>
      <c r="DF738" t="str">
        <f>LEFT(SW_base_final[[#This Row],[date]],2)</f>
        <v/>
      </c>
      <c r="DG738" t="str">
        <f>MID(SW_base_final[[#This Row],[date]],4,2)</f>
        <v/>
      </c>
      <c r="DH738" t="str">
        <f>RIGHT(SW_base_final[[#This Row],[date]],4)</f>
        <v/>
      </c>
    </row>
    <row r="739" spans="1:112" x14ac:dyDescent="0.3">
      <c r="A739" s="6" t="s">
        <v>2125</v>
      </c>
      <c r="B739" s="6" t="s">
        <v>113</v>
      </c>
      <c r="C739" s="6" t="s">
        <v>114</v>
      </c>
      <c r="D739" s="6" t="s">
        <v>115</v>
      </c>
      <c r="E739" s="6" t="s">
        <v>116</v>
      </c>
      <c r="F739" s="6" t="s">
        <v>117</v>
      </c>
      <c r="G739" s="6" t="s">
        <v>118</v>
      </c>
      <c r="H739" s="1">
        <v>44161.630982407405</v>
      </c>
      <c r="I739" s="6" t="s">
        <v>116</v>
      </c>
      <c r="J739" s="6" t="s">
        <v>116</v>
      </c>
      <c r="K739" s="6" t="s">
        <v>119</v>
      </c>
      <c r="L739">
        <v>8.4651327698116296E-4</v>
      </c>
      <c r="M739">
        <v>-1.679839832253378E-2</v>
      </c>
      <c r="N739">
        <v>22221</v>
      </c>
      <c r="O739">
        <v>1191356.7186783208</v>
      </c>
      <c r="P739">
        <v>56888.685263938525</v>
      </c>
      <c r="Q739">
        <v>0.33226508777524216</v>
      </c>
      <c r="R739">
        <v>0.66773491222475778</v>
      </c>
      <c r="S739" s="7">
        <v>1.2974537037037038E-2</v>
      </c>
      <c r="T739">
        <v>25.894772810171425</v>
      </c>
      <c r="U739">
        <v>0.16954000808625502</v>
      </c>
      <c r="V739" s="6" t="s">
        <v>120</v>
      </c>
      <c r="W739" s="6" t="s">
        <v>121</v>
      </c>
      <c r="X739" s="6" t="s">
        <v>1803</v>
      </c>
      <c r="Y739" s="6" t="s">
        <v>416</v>
      </c>
      <c r="Z739" s="6" t="s">
        <v>180</v>
      </c>
      <c r="AA739">
        <v>-1.4289857804035577E-2</v>
      </c>
      <c r="AB739">
        <v>-0.18783321725288948</v>
      </c>
      <c r="AC739">
        <v>-2.7727705041952211E-3</v>
      </c>
      <c r="AD739">
        <v>-8.5890152136800291E-2</v>
      </c>
      <c r="AE739">
        <v>-2.0184210371529288E-2</v>
      </c>
      <c r="AF739">
        <v>-0.23242193665031607</v>
      </c>
      <c r="AG739">
        <v>84038.197855255334</v>
      </c>
      <c r="AH739">
        <v>7.1340530153379378E-2</v>
      </c>
      <c r="AI739">
        <v>-5.2650438239946307E-2</v>
      </c>
      <c r="AJ739">
        <v>0.10908469634464413</v>
      </c>
      <c r="AK739">
        <v>-0.13810844679980483</v>
      </c>
      <c r="AL739">
        <v>5.1387356559754682E-2</v>
      </c>
      <c r="AM739">
        <v>2.7964312645514244E-3</v>
      </c>
      <c r="AN739">
        <v>0.34248876183185378</v>
      </c>
      <c r="AO739">
        <v>0.65751123816814616</v>
      </c>
      <c r="AP739">
        <v>26.309240604807936</v>
      </c>
      <c r="AQ739">
        <v>31343690.557862412</v>
      </c>
      <c r="AR739">
        <v>-6.1483141563341226E-2</v>
      </c>
      <c r="AS739">
        <v>0.50278579367126408</v>
      </c>
      <c r="AT739">
        <v>-0.12341207003497556</v>
      </c>
      <c r="AU739">
        <v>0.65349091602462672</v>
      </c>
      <c r="AV739">
        <v>1.9291785343231727E-2</v>
      </c>
      <c r="AW739">
        <v>0.36339681208137309</v>
      </c>
      <c r="AX739">
        <v>408026.28748019808</v>
      </c>
      <c r="AY739">
        <v>30086.391284490936</v>
      </c>
      <c r="AZ739" s="8">
        <v>1.7835648148148149E-2</v>
      </c>
      <c r="BA739">
        <v>40.612176290849028</v>
      </c>
      <c r="BB739">
        <v>16570835.518446449</v>
      </c>
      <c r="BC739">
        <v>0.1522121433175278</v>
      </c>
      <c r="BD739">
        <v>783330.43119812233</v>
      </c>
      <c r="BE739">
        <v>53951.806570764391</v>
      </c>
      <c r="BF739" s="8">
        <v>1.0451388888888889E-2</v>
      </c>
      <c r="BG739">
        <v>18.859033750061943</v>
      </c>
      <c r="BH739">
        <v>14772855.039415963</v>
      </c>
      <c r="BI739">
        <v>0.17856585982129947</v>
      </c>
      <c r="BJ739">
        <v>0.78193245640417186</v>
      </c>
      <c r="BK739">
        <v>1.4677086951021205E-2</v>
      </c>
      <c r="BL739">
        <v>1.2553523990262635E-2</v>
      </c>
      <c r="BM739">
        <v>2.6089431831403869E-2</v>
      </c>
      <c r="BN739">
        <v>0.16474750082314038</v>
      </c>
      <c r="BQ739">
        <v>319048.99724686611</v>
      </c>
      <c r="BR739">
        <v>-3.9235487671339109E-2</v>
      </c>
      <c r="BS739">
        <v>-3.768174041177863E-2</v>
      </c>
      <c r="BT739">
        <v>5988.6372996492428</v>
      </c>
      <c r="BU739">
        <v>0.6878227717337444</v>
      </c>
      <c r="BV739">
        <v>1.2426823952680115</v>
      </c>
      <c r="BW739">
        <v>5122.1677885404661</v>
      </c>
      <c r="BX739">
        <v>4.3928397459120694E-2</v>
      </c>
      <c r="BY739">
        <v>-0.63317803113897175</v>
      </c>
      <c r="BZ739">
        <v>10645.174012635427</v>
      </c>
      <c r="CA739">
        <v>5.3639905899232048</v>
      </c>
      <c r="CB739">
        <v>0.23748170847023231</v>
      </c>
      <c r="CC739">
        <v>67221.31113250686</v>
      </c>
      <c r="CD739">
        <v>1.0179201954224615E-2</v>
      </c>
      <c r="CE739">
        <v>-0.24765036902368265</v>
      </c>
      <c r="CK739">
        <v>-1</v>
      </c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>
        <v>0.66100598587818316</v>
      </c>
      <c r="CW739">
        <v>0.33899401412181684</v>
      </c>
      <c r="CX739">
        <v>0.19402267392365211</v>
      </c>
      <c r="CY739">
        <v>0.3343398092216241</v>
      </c>
      <c r="CZ739">
        <v>0.22906571142278298</v>
      </c>
      <c r="DA739">
        <v>0.12690741393469684</v>
      </c>
      <c r="DB739">
        <v>7.1684158010084528E-2</v>
      </c>
      <c r="DC739">
        <v>4.3980233487159494E-2</v>
      </c>
      <c r="DD7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739" t="str">
        <f>IF(TRIM(SW_base_final[[#This Row],[Neg]])="","blocked",SW_base_final[[#This Row],[Neg]])</f>
        <v>blocked</v>
      </c>
      <c r="DF739" t="str">
        <f>LEFT(SW_base_final[[#This Row],[date]],2)</f>
        <v/>
      </c>
      <c r="DG739" t="str">
        <f>MID(SW_base_final[[#This Row],[date]],4,2)</f>
        <v/>
      </c>
      <c r="DH739" t="str">
        <f>RIGHT(SW_base_final[[#This Row],[date]],4)</f>
        <v/>
      </c>
    </row>
    <row r="740" spans="1:112" x14ac:dyDescent="0.3">
      <c r="A740" s="6" t="s">
        <v>2126</v>
      </c>
      <c r="B740" s="6" t="s">
        <v>583</v>
      </c>
      <c r="C740" s="6" t="s">
        <v>294</v>
      </c>
      <c r="D740" s="6" t="s">
        <v>160</v>
      </c>
      <c r="E740" s="6" t="s">
        <v>116</v>
      </c>
      <c r="F740" s="6" t="s">
        <v>117</v>
      </c>
      <c r="G740" s="6" t="s">
        <v>161</v>
      </c>
      <c r="H740" s="1">
        <v>44161.630982407405</v>
      </c>
      <c r="I740" s="6" t="s">
        <v>116</v>
      </c>
      <c r="J740" s="6" t="s">
        <v>116</v>
      </c>
      <c r="K740" s="6" t="s">
        <v>119</v>
      </c>
      <c r="L740">
        <v>8.2525974278656658E-4</v>
      </c>
      <c r="M740">
        <v>-0.23530666721568261</v>
      </c>
      <c r="N740">
        <v>42950</v>
      </c>
      <c r="O740">
        <v>1102603.7451697967</v>
      </c>
      <c r="P740">
        <v>302396.42435153842</v>
      </c>
      <c r="Q740">
        <v>0.22097870723947766</v>
      </c>
      <c r="R740">
        <v>0.77902129276052234</v>
      </c>
      <c r="S740" s="7">
        <v>1.3310185185185185E-3</v>
      </c>
      <c r="T740">
        <v>2.8157911105629303</v>
      </c>
      <c r="U740">
        <v>0.62696185858378217</v>
      </c>
      <c r="V740" s="6" t="s">
        <v>120</v>
      </c>
      <c r="W740" s="6"/>
      <c r="X740" s="6"/>
      <c r="Y740" s="6"/>
      <c r="Z740" s="6"/>
      <c r="AZ740" s="8"/>
      <c r="BF740" s="8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DD7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40" t="str">
        <f>IF(TRIM(SW_base_final[[#This Row],[Neg]])="","blocked",SW_base_final[[#This Row],[Neg]])</f>
        <v>blocked</v>
      </c>
      <c r="DF740" t="str">
        <f>LEFT(SW_base_final[[#This Row],[date]],2)</f>
        <v/>
      </c>
      <c r="DG740" t="str">
        <f>MID(SW_base_final[[#This Row],[date]],4,2)</f>
        <v/>
      </c>
      <c r="DH740" t="str">
        <f>RIGHT(SW_base_final[[#This Row],[date]],4)</f>
        <v/>
      </c>
    </row>
    <row r="741" spans="1:112" x14ac:dyDescent="0.3">
      <c r="A741" s="6" t="s">
        <v>2127</v>
      </c>
      <c r="B741" s="6" t="s">
        <v>113</v>
      </c>
      <c r="C741" s="6" t="s">
        <v>114</v>
      </c>
      <c r="D741" s="6" t="s">
        <v>115</v>
      </c>
      <c r="E741" s="6" t="s">
        <v>116</v>
      </c>
      <c r="F741" s="6" t="s">
        <v>117</v>
      </c>
      <c r="G741" s="6" t="s">
        <v>118</v>
      </c>
      <c r="H741" s="1">
        <v>44161.630982407405</v>
      </c>
      <c r="I741" s="6" t="s">
        <v>116</v>
      </c>
      <c r="J741" s="6" t="s">
        <v>116</v>
      </c>
      <c r="K741" s="6" t="s">
        <v>119</v>
      </c>
      <c r="L741">
        <v>8.1696153590967747E-4</v>
      </c>
      <c r="M741">
        <v>-3.5640150868301641E-2</v>
      </c>
      <c r="N741">
        <v>49032</v>
      </c>
      <c r="O741">
        <v>1224431.6377855884</v>
      </c>
      <c r="P741">
        <v>464100.9593365519</v>
      </c>
      <c r="Q741">
        <v>0.21808896935633376</v>
      </c>
      <c r="R741">
        <v>0.78191103064366629</v>
      </c>
      <c r="S741" s="7">
        <v>1.25E-3</v>
      </c>
      <c r="T741">
        <v>1.7434288012717689</v>
      </c>
      <c r="U741">
        <v>0.71740722572753424</v>
      </c>
      <c r="V741" s="6" t="s">
        <v>120</v>
      </c>
      <c r="W741" s="6" t="s">
        <v>121</v>
      </c>
      <c r="X741" s="6" t="s">
        <v>1803</v>
      </c>
      <c r="Y741" s="6" t="s">
        <v>205</v>
      </c>
      <c r="Z741" s="6" t="s">
        <v>124</v>
      </c>
      <c r="AA741">
        <v>1.7876643117000324E-2</v>
      </c>
      <c r="AB741">
        <v>0.36078976473099655</v>
      </c>
      <c r="AC741">
        <v>1.7758574832427154E-2</v>
      </c>
      <c r="AD741">
        <v>-2.4892269458572924E-2</v>
      </c>
      <c r="AE741">
        <v>1.7913053095064857E-2</v>
      </c>
      <c r="AF741">
        <v>0.54979424740503791</v>
      </c>
      <c r="AG741">
        <v>540332.57149891753</v>
      </c>
      <c r="AH741">
        <v>5.4726457596583344E-2</v>
      </c>
      <c r="AI741">
        <v>0.13086422167633227</v>
      </c>
      <c r="AJ741">
        <v>9.1478502273168116E-2</v>
      </c>
      <c r="AK741">
        <v>-0.18579062239611444</v>
      </c>
      <c r="AL741">
        <v>4.4471296494453361E-2</v>
      </c>
      <c r="AM741">
        <v>0.2755129299723571</v>
      </c>
      <c r="AN741">
        <v>0.23566911019656311</v>
      </c>
      <c r="AO741">
        <v>0.76433088980343677</v>
      </c>
      <c r="AP741">
        <v>1.9225399594850441</v>
      </c>
      <c r="AQ741">
        <v>2354018.7513005119</v>
      </c>
      <c r="AR741">
        <v>5.6233076279981198E-2</v>
      </c>
      <c r="AS741">
        <v>0.55454673757032191</v>
      </c>
      <c r="AT741">
        <v>7.6162039158272909E-2</v>
      </c>
      <c r="AU741">
        <v>0.29438816205503593</v>
      </c>
      <c r="AV741">
        <v>4.6827273720172924E-2</v>
      </c>
      <c r="AW741">
        <v>0.72252494090187169</v>
      </c>
      <c r="AX741">
        <v>288560.71457345004</v>
      </c>
      <c r="AY741">
        <v>121987.27909392098</v>
      </c>
      <c r="AZ741" s="8">
        <v>2.1643518518518518E-3</v>
      </c>
      <c r="BA741">
        <v>2.6650407649993881</v>
      </c>
      <c r="BB741">
        <v>769026.06751559733</v>
      </c>
      <c r="BC741">
        <v>0.57693235872874815</v>
      </c>
      <c r="BD741">
        <v>935870.92321213824</v>
      </c>
      <c r="BE741">
        <v>418345.29240499652</v>
      </c>
      <c r="BF741" s="8">
        <v>9.6064814814814819E-4</v>
      </c>
      <c r="BG741">
        <v>1.6936018039163252</v>
      </c>
      <c r="BH741">
        <v>1584992.683784914</v>
      </c>
      <c r="BI741">
        <v>0.76072038675795961</v>
      </c>
      <c r="BJ741">
        <v>0.29757477431507684</v>
      </c>
      <c r="BK741">
        <v>2.3606568621423042E-3</v>
      </c>
      <c r="BL741">
        <v>1.0005883305592661E-2</v>
      </c>
      <c r="BM741">
        <v>0.31504530806955078</v>
      </c>
      <c r="BN741">
        <v>0.37501337744763746</v>
      </c>
      <c r="BQ741">
        <v>85602.602741734576</v>
      </c>
      <c r="BR741">
        <v>0.13395482298685546</v>
      </c>
      <c r="BS741">
        <v>0.10554568031273348</v>
      </c>
      <c r="BU741">
        <v>-0.49722472007947538</v>
      </c>
      <c r="BV741">
        <v>-0.63054867490397237</v>
      </c>
      <c r="BX741">
        <v>-0.33004845303060093</v>
      </c>
      <c r="BY741">
        <v>0.39564814384674896</v>
      </c>
      <c r="BZ741">
        <v>90628.308176990366</v>
      </c>
      <c r="CA741">
        <v>-6.719749119730789E-2</v>
      </c>
      <c r="CB741">
        <v>0.29873759142827438</v>
      </c>
      <c r="CC741">
        <v>107879.17506238632</v>
      </c>
      <c r="CD741">
        <v>2.7889154361471657E-2</v>
      </c>
      <c r="CE741">
        <v>-0.25254647908599415</v>
      </c>
      <c r="CL741" s="6" t="s">
        <v>2128</v>
      </c>
      <c r="CM741" s="6" t="s">
        <v>2129</v>
      </c>
      <c r="CN741" s="6" t="s">
        <v>1854</v>
      </c>
      <c r="CO741" s="6"/>
      <c r="CP741" s="6" t="s">
        <v>1803</v>
      </c>
      <c r="CQ741" s="6" t="s">
        <v>2130</v>
      </c>
      <c r="CR741" s="6" t="s">
        <v>247</v>
      </c>
      <c r="CS741" s="6" t="s">
        <v>248</v>
      </c>
      <c r="CT741" s="6" t="s">
        <v>2131</v>
      </c>
      <c r="CU741" s="6"/>
      <c r="CV741">
        <v>0.40013099043742467</v>
      </c>
      <c r="CW741">
        <v>0.59986900956257538</v>
      </c>
      <c r="CX741">
        <v>0.11845870150705044</v>
      </c>
      <c r="CY741">
        <v>0.27593748901239989</v>
      </c>
      <c r="CZ741">
        <v>0.24719565387430387</v>
      </c>
      <c r="DA741">
        <v>0.15449021915715691</v>
      </c>
      <c r="DB741">
        <v>0.11365830222994185</v>
      </c>
      <c r="DC741">
        <v>9.0259634219147178E-2</v>
      </c>
      <c r="DD7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41" t="str">
        <f>IF(TRIM(SW_base_final[[#This Row],[Neg]])="","blocked",SW_base_final[[#This Row],[Neg]])</f>
        <v>blocked</v>
      </c>
      <c r="DF741" t="str">
        <f>LEFT(SW_base_final[[#This Row],[date]],2)</f>
        <v/>
      </c>
      <c r="DG741" t="str">
        <f>MID(SW_base_final[[#This Row],[date]],4,2)</f>
        <v/>
      </c>
      <c r="DH741" t="str">
        <f>RIGHT(SW_base_final[[#This Row],[date]],4)</f>
        <v/>
      </c>
    </row>
    <row r="742" spans="1:112" x14ac:dyDescent="0.3">
      <c r="A742" s="6" t="s">
        <v>2132</v>
      </c>
      <c r="B742" s="6" t="s">
        <v>190</v>
      </c>
      <c r="C742" s="6" t="s">
        <v>114</v>
      </c>
      <c r="D742" s="6" t="s">
        <v>117</v>
      </c>
      <c r="E742" s="6" t="s">
        <v>116</v>
      </c>
      <c r="F742" s="6" t="s">
        <v>117</v>
      </c>
      <c r="G742" s="6" t="s">
        <v>118</v>
      </c>
      <c r="H742" s="1">
        <v>44161.630982407405</v>
      </c>
      <c r="I742" s="6" t="s">
        <v>116</v>
      </c>
      <c r="J742" s="6" t="s">
        <v>116</v>
      </c>
      <c r="K742" s="6" t="s">
        <v>119</v>
      </c>
      <c r="L742">
        <v>8.1291885987130929E-4</v>
      </c>
      <c r="M742">
        <v>-0.15137370718961365</v>
      </c>
      <c r="N742">
        <v>4958</v>
      </c>
      <c r="O742">
        <v>15037941.86509371</v>
      </c>
      <c r="P742">
        <v>162009.99947156588</v>
      </c>
      <c r="Q742">
        <v>2.4448943853840343E-2</v>
      </c>
      <c r="R742">
        <v>0.97555105614615967</v>
      </c>
      <c r="S742" s="7">
        <v>2.3842592592592591E-3</v>
      </c>
      <c r="T742">
        <v>3.9076912115970579</v>
      </c>
      <c r="U742">
        <v>0.20134512864603882</v>
      </c>
      <c r="V742" s="6" t="s">
        <v>117</v>
      </c>
      <c r="W742" s="6" t="s">
        <v>121</v>
      </c>
      <c r="X742" s="6" t="s">
        <v>2133</v>
      </c>
      <c r="Y742" s="6" t="s">
        <v>2134</v>
      </c>
      <c r="Z742" s="6" t="s">
        <v>180</v>
      </c>
      <c r="AA742">
        <v>-0.15635223249411556</v>
      </c>
      <c r="AB742">
        <v>1.2269745808645149</v>
      </c>
      <c r="AC742">
        <v>0.27106164828147938</v>
      </c>
      <c r="AD742">
        <v>3.0531214558894852</v>
      </c>
      <c r="AE742">
        <v>-0.16835345383745126</v>
      </c>
      <c r="AF742">
        <v>1.1847321467276837</v>
      </c>
      <c r="AG742">
        <v>1241678.0949294311</v>
      </c>
      <c r="AH742">
        <v>-0.11540221866060418</v>
      </c>
      <c r="AI742">
        <v>0.94255599253862976</v>
      </c>
      <c r="AJ742">
        <v>-9.873560085159272E-3</v>
      </c>
      <c r="AK742">
        <v>2.1095261096171036</v>
      </c>
      <c r="AL742">
        <v>-0.12130670990942882</v>
      </c>
      <c r="AM742">
        <v>0.89765578186069384</v>
      </c>
      <c r="AN742">
        <v>4.114868113156836E-2</v>
      </c>
      <c r="AO742">
        <v>0.95885131886843156</v>
      </c>
      <c r="AP742">
        <v>3.0942939150532629</v>
      </c>
      <c r="AQ742">
        <v>46531812.008084193</v>
      </c>
      <c r="AR742">
        <v>-9.9356396307124117E-2</v>
      </c>
      <c r="AS742">
        <v>0.51393120160971617</v>
      </c>
      <c r="AT742">
        <v>0.64135756268724631</v>
      </c>
      <c r="AU742">
        <v>2.2651647749655317</v>
      </c>
      <c r="AV742">
        <v>-0.12034476401126959</v>
      </c>
      <c r="AW742">
        <v>0.47218469735769486</v>
      </c>
      <c r="AX742">
        <v>618791.47468180337</v>
      </c>
      <c r="AY742">
        <v>73641.378289985616</v>
      </c>
      <c r="AZ742" s="8">
        <v>1.1828703703703704E-2</v>
      </c>
      <c r="BA742">
        <v>3.7761501674688751</v>
      </c>
      <c r="BB742">
        <v>2336649.5307480041</v>
      </c>
      <c r="BC742">
        <v>0.45455400686698189</v>
      </c>
      <c r="BD742">
        <v>14419150.390411908</v>
      </c>
      <c r="BE742">
        <v>1168036.7166394454</v>
      </c>
      <c r="BF742" s="8">
        <v>1.9791666666666668E-3</v>
      </c>
      <c r="BG742">
        <v>3.0650323549384715</v>
      </c>
      <c r="BH742">
        <v>44195162.477336191</v>
      </c>
      <c r="BI742">
        <v>0.19047878139848878</v>
      </c>
      <c r="BJ742">
        <v>0.46170758706493203</v>
      </c>
      <c r="BL742">
        <v>0.53569641724263795</v>
      </c>
      <c r="BM742">
        <v>2.2691536408691606E-3</v>
      </c>
      <c r="BN742">
        <v>3.2684205156074871E-4</v>
      </c>
      <c r="BQ742">
        <v>285377.12099198968</v>
      </c>
      <c r="BR742">
        <v>0.75058452355404048</v>
      </c>
      <c r="BS742">
        <v>5.9703063422746236</v>
      </c>
      <c r="BV742">
        <v>-1</v>
      </c>
      <c r="BW742">
        <v>331108.92166675202</v>
      </c>
      <c r="BX742">
        <v>3.2561360610239065E-2</v>
      </c>
      <c r="BY742">
        <v>2.1120490630666389</v>
      </c>
      <c r="CA742">
        <v>-0.30880900541143241</v>
      </c>
      <c r="CB742">
        <v>-0.17957365515000179</v>
      </c>
      <c r="CD742">
        <v>1.6804539825623674</v>
      </c>
      <c r="CE742">
        <v>0.98429404916130236</v>
      </c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>
        <v>0.49504252015853695</v>
      </c>
      <c r="CW742">
        <v>0.50495747984146311</v>
      </c>
      <c r="CX742">
        <v>0.2085300398959847</v>
      </c>
      <c r="CY742">
        <v>0.37916414962914824</v>
      </c>
      <c r="CZ742">
        <v>0.21498467685271741</v>
      </c>
      <c r="DA742">
        <v>0.10947102657662731</v>
      </c>
      <c r="DB742">
        <v>6.1354974955323265E-2</v>
      </c>
      <c r="DC742">
        <v>2.6495132090198888E-2</v>
      </c>
      <c r="DD7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42" t="str">
        <f>IF(TRIM(SW_base_final[[#This Row],[Neg]])="","blocked",SW_base_final[[#This Row],[Neg]])</f>
        <v>blocked</v>
      </c>
      <c r="DF742" t="str">
        <f>LEFT(SW_base_final[[#This Row],[date]],2)</f>
        <v/>
      </c>
      <c r="DG742" t="str">
        <f>MID(SW_base_final[[#This Row],[date]],4,2)</f>
        <v/>
      </c>
      <c r="DH742" t="str">
        <f>RIGHT(SW_base_final[[#This Row],[date]],4)</f>
        <v/>
      </c>
    </row>
    <row r="743" spans="1:112" x14ac:dyDescent="0.3">
      <c r="A743" s="6" t="s">
        <v>2135</v>
      </c>
      <c r="B743" s="6" t="s">
        <v>113</v>
      </c>
      <c r="C743" s="6" t="s">
        <v>114</v>
      </c>
      <c r="D743" s="6" t="s">
        <v>115</v>
      </c>
      <c r="E743" s="6" t="s">
        <v>116</v>
      </c>
      <c r="F743" s="6" t="s">
        <v>117</v>
      </c>
      <c r="G743" s="6" t="s">
        <v>118</v>
      </c>
      <c r="H743" s="1">
        <v>44161.630982407405</v>
      </c>
      <c r="I743" s="6" t="s">
        <v>116</v>
      </c>
      <c r="J743" s="6" t="s">
        <v>116</v>
      </c>
      <c r="K743" s="6" t="s">
        <v>119</v>
      </c>
      <c r="L743">
        <v>8.1139249271215252E-4</v>
      </c>
      <c r="M743">
        <v>2.1246126599701019E-2</v>
      </c>
      <c r="N743">
        <v>47768</v>
      </c>
      <c r="O743">
        <v>1198909.4826349195</v>
      </c>
      <c r="P743">
        <v>264220.13177957921</v>
      </c>
      <c r="Q743">
        <v>0.62539159637917574</v>
      </c>
      <c r="R743">
        <v>0.37460840362082426</v>
      </c>
      <c r="S743" s="7">
        <v>3.1250000000000002E-3</v>
      </c>
      <c r="T743">
        <v>2.9040062530313668</v>
      </c>
      <c r="U743">
        <v>0.40164299844069412</v>
      </c>
      <c r="V743" s="6" t="s">
        <v>120</v>
      </c>
      <c r="W743" s="6" t="s">
        <v>121</v>
      </c>
      <c r="X743" s="6" t="s">
        <v>1803</v>
      </c>
      <c r="Y743" s="6" t="s">
        <v>302</v>
      </c>
      <c r="Z743" s="6" t="s">
        <v>180</v>
      </c>
      <c r="AA743">
        <v>8.5229215484770027E-2</v>
      </c>
      <c r="AB743">
        <v>0.3062574192052554</v>
      </c>
      <c r="AC743">
        <v>6.8047735792736486E-2</v>
      </c>
      <c r="AD743">
        <v>0.15039755137841304</v>
      </c>
      <c r="AE743">
        <v>0.11375947384954244</v>
      </c>
      <c r="AF743">
        <v>0.66559238108319541</v>
      </c>
      <c r="AG743">
        <v>295931.47426081228</v>
      </c>
      <c r="AH743">
        <v>7.6326298197999076E-2</v>
      </c>
      <c r="AI743">
        <v>0.46919413343482197</v>
      </c>
      <c r="AJ743">
        <v>4.7191219308763355E-2</v>
      </c>
      <c r="AK743">
        <v>0.24093555407754019</v>
      </c>
      <c r="AL743">
        <v>0.10200155873024785</v>
      </c>
      <c r="AM743">
        <v>0.73670860616867095</v>
      </c>
      <c r="AN743">
        <v>0.61425281712141122</v>
      </c>
      <c r="AO743">
        <v>0.38574718287858883</v>
      </c>
      <c r="AP743">
        <v>2.9545924273780755</v>
      </c>
      <c r="AQ743">
        <v>3542288.8785048993</v>
      </c>
      <c r="AR743">
        <v>0.10727677677009528</v>
      </c>
      <c r="AS743">
        <v>0.11301398998304402</v>
      </c>
      <c r="AT743">
        <v>9.996751277151672E-2</v>
      </c>
      <c r="AU743">
        <v>5.1019739753397131E-2</v>
      </c>
      <c r="AV743">
        <v>0.1234975407088601</v>
      </c>
      <c r="AW743">
        <v>0.27662359423753635</v>
      </c>
      <c r="AX743">
        <v>736433.52718207298</v>
      </c>
      <c r="AY743">
        <v>134873.17018844496</v>
      </c>
      <c r="AZ743" s="8">
        <v>4.0856481481481481E-3</v>
      </c>
      <c r="BA743">
        <v>3.2939951230105802</v>
      </c>
      <c r="BB743">
        <v>2425808.4469592278</v>
      </c>
      <c r="BC743">
        <v>0.35512001921598912</v>
      </c>
      <c r="BD743">
        <v>462475.95545284665</v>
      </c>
      <c r="BE743">
        <v>161058.30407236732</v>
      </c>
      <c r="BF743" s="8">
        <v>1.5972222222222223E-3</v>
      </c>
      <c r="BG743">
        <v>2.4141372505570318</v>
      </c>
      <c r="BH743">
        <v>1116480.4315456715</v>
      </c>
      <c r="BI743">
        <v>0.47572486427936256</v>
      </c>
      <c r="BJ743">
        <v>0.65926821225154164</v>
      </c>
      <c r="BK743">
        <v>1.6175169388923126E-2</v>
      </c>
      <c r="BL743">
        <v>4.0552144753680033E-2</v>
      </c>
      <c r="BM743">
        <v>1.4548100692889346E-2</v>
      </c>
      <c r="BN743">
        <v>0.26150160142981443</v>
      </c>
      <c r="BO743">
        <v>7.8634059139563103E-3</v>
      </c>
      <c r="BP743">
        <v>9.1365569194953788E-5</v>
      </c>
      <c r="BQ743">
        <v>484931.40290419379</v>
      </c>
      <c r="BR743">
        <v>7.8005357650351215E-2</v>
      </c>
      <c r="BS743">
        <v>0.16859451236431711</v>
      </c>
      <c r="BT743">
        <v>11897.809477564599</v>
      </c>
      <c r="BU743">
        <v>-0.15763348116070353</v>
      </c>
      <c r="BV743">
        <v>0.38633499139093108</v>
      </c>
      <c r="BW743">
        <v>29828.540312926358</v>
      </c>
      <c r="BX743">
        <v>0.13133157201717149</v>
      </c>
      <c r="BY743">
        <v>-0.18811389214843266</v>
      </c>
      <c r="BZ743">
        <v>10701.002638213893</v>
      </c>
      <c r="CA743">
        <v>0.38396539603840063</v>
      </c>
      <c r="CB743">
        <v>0.34882224675936024</v>
      </c>
      <c r="CC743">
        <v>192350.14837128104</v>
      </c>
      <c r="CD743">
        <v>4.1640169058250853E-2</v>
      </c>
      <c r="CE743">
        <v>0.11876816479262908</v>
      </c>
      <c r="CF743">
        <v>5784.0077689124928</v>
      </c>
      <c r="CG743">
        <v>-0.11762158084024799</v>
      </c>
      <c r="CJ743">
        <v>-0.54119095091284786</v>
      </c>
      <c r="CL743" s="6" t="s">
        <v>2136</v>
      </c>
      <c r="CM743" s="6" t="s">
        <v>2137</v>
      </c>
      <c r="CN743" s="6" t="s">
        <v>2138</v>
      </c>
      <c r="CO743" s="6" t="s">
        <v>2138</v>
      </c>
      <c r="CP743" s="6" t="s">
        <v>1803</v>
      </c>
      <c r="CQ743" s="6" t="s">
        <v>2139</v>
      </c>
      <c r="CR743" s="6" t="s">
        <v>137</v>
      </c>
      <c r="CS743" s="6" t="s">
        <v>138</v>
      </c>
      <c r="CT743" s="6"/>
      <c r="CU743" s="6"/>
      <c r="CV743">
        <v>0.53258092815115354</v>
      </c>
      <c r="CW743">
        <v>0.46741907184884646</v>
      </c>
      <c r="CX743">
        <v>0.13455632237757018</v>
      </c>
      <c r="CY743">
        <v>0.34180397130066587</v>
      </c>
      <c r="CZ743">
        <v>0.25976193341234888</v>
      </c>
      <c r="DA743">
        <v>0.13336136513927654</v>
      </c>
      <c r="DB743">
        <v>8.3044875236579843E-2</v>
      </c>
      <c r="DC743">
        <v>4.7471532533559013E-2</v>
      </c>
      <c r="DD7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43" t="str">
        <f>IF(TRIM(SW_base_final[[#This Row],[Neg]])="","blocked",SW_base_final[[#This Row],[Neg]])</f>
        <v>blocked</v>
      </c>
      <c r="DF743" t="str">
        <f>LEFT(SW_base_final[[#This Row],[date]],2)</f>
        <v/>
      </c>
      <c r="DG743" t="str">
        <f>MID(SW_base_final[[#This Row],[date]],4,2)</f>
        <v/>
      </c>
      <c r="DH743" t="str">
        <f>RIGHT(SW_base_final[[#This Row],[date]],4)</f>
        <v/>
      </c>
    </row>
    <row r="744" spans="1:112" x14ac:dyDescent="0.3">
      <c r="A744" s="6" t="s">
        <v>2140</v>
      </c>
      <c r="B744" s="6" t="s">
        <v>113</v>
      </c>
      <c r="C744" s="6" t="s">
        <v>114</v>
      </c>
      <c r="D744" s="6" t="s">
        <v>115</v>
      </c>
      <c r="E744" s="6" t="s">
        <v>116</v>
      </c>
      <c r="F744" s="6" t="s">
        <v>117</v>
      </c>
      <c r="G744" s="6" t="s">
        <v>118</v>
      </c>
      <c r="H744" s="1">
        <v>44161.630982407405</v>
      </c>
      <c r="I744" s="6" t="s">
        <v>116</v>
      </c>
      <c r="J744" s="6" t="s">
        <v>116</v>
      </c>
      <c r="K744" s="6" t="s">
        <v>119</v>
      </c>
      <c r="L744">
        <v>8.0526604146622565E-4</v>
      </c>
      <c r="M744">
        <v>-7.3936129800475522E-2</v>
      </c>
      <c r="N744">
        <v>52118</v>
      </c>
      <c r="O744">
        <v>1163337.2029078729</v>
      </c>
      <c r="P744">
        <v>422116.73080409132</v>
      </c>
      <c r="Q744">
        <v>0.55508137695164261</v>
      </c>
      <c r="R744">
        <v>0.44491862304835739</v>
      </c>
      <c r="S744" s="7">
        <v>1.5509259259259259E-3</v>
      </c>
      <c r="T744">
        <v>2.0364422591941636</v>
      </c>
      <c r="U744">
        <v>0.58392777609860547</v>
      </c>
      <c r="V744" s="6" t="s">
        <v>120</v>
      </c>
      <c r="W744" s="6" t="s">
        <v>121</v>
      </c>
      <c r="X744" s="6" t="s">
        <v>1803</v>
      </c>
      <c r="Y744" s="6" t="s">
        <v>205</v>
      </c>
      <c r="Z744" s="6" t="s">
        <v>124</v>
      </c>
      <c r="AA744">
        <v>4.9933263988553023E-3</v>
      </c>
      <c r="AB744">
        <v>-0.14703454452974862</v>
      </c>
      <c r="AC744">
        <v>-1.4761222355777148E-2</v>
      </c>
      <c r="AD744">
        <v>-9.9353586856622544E-2</v>
      </c>
      <c r="AE744">
        <v>2.9633294902757568E-2</v>
      </c>
      <c r="AF744">
        <v>-0.19772715893743376</v>
      </c>
      <c r="AG744">
        <v>462334.1224965055</v>
      </c>
      <c r="AH744">
        <v>1.0147756675778163E-2</v>
      </c>
      <c r="AI744">
        <v>-0.22011685252642921</v>
      </c>
      <c r="AJ744">
        <v>2.7850787787160325E-3</v>
      </c>
      <c r="AK744">
        <v>-0.15685725365180325</v>
      </c>
      <c r="AL744">
        <v>1.5079600363461454E-2</v>
      </c>
      <c r="AM744">
        <v>-0.25700545611443215</v>
      </c>
      <c r="AN744">
        <v>0.54411303398104449</v>
      </c>
      <c r="AO744">
        <v>0.45588696601895562</v>
      </c>
      <c r="AP744">
        <v>2.0158219825176396</v>
      </c>
      <c r="AQ744">
        <v>2345080.7067022738</v>
      </c>
      <c r="AR744">
        <v>-7.6742847684817539E-3</v>
      </c>
      <c r="AS744">
        <v>-8.8954982322734022E-2</v>
      </c>
      <c r="AT744">
        <v>-3.0642340884188157E-2</v>
      </c>
      <c r="AU744">
        <v>4.6098145720270711E-2</v>
      </c>
      <c r="AV744">
        <v>2.1749423271564483E-2</v>
      </c>
      <c r="AW744">
        <v>-0.21251729951383413</v>
      </c>
      <c r="AX744">
        <v>632986.93501722463</v>
      </c>
      <c r="AY744">
        <v>184109.66031584688</v>
      </c>
      <c r="AZ744" s="8">
        <v>1.8749999999999999E-3</v>
      </c>
      <c r="BA744">
        <v>2.0324844327708043</v>
      </c>
      <c r="BB744">
        <v>1286536.0915698137</v>
      </c>
      <c r="BC744">
        <v>0.62554387939722</v>
      </c>
      <c r="BD744">
        <v>530350.26789064845</v>
      </c>
      <c r="BE744">
        <v>278224.46218065859</v>
      </c>
      <c r="BF744" s="8">
        <v>1.1689814814814816E-3</v>
      </c>
      <c r="BG744">
        <v>1.995934911737838</v>
      </c>
      <c r="BH744">
        <v>1058544.6151324601</v>
      </c>
      <c r="BI744">
        <v>0.53425786685330312</v>
      </c>
      <c r="BJ744">
        <v>0.41932327936762959</v>
      </c>
      <c r="BK744">
        <v>1.8224554834425179E-2</v>
      </c>
      <c r="BL744">
        <v>0.11495550426670571</v>
      </c>
      <c r="BM744">
        <v>0.18118685519160344</v>
      </c>
      <c r="BN744">
        <v>0.26088528545837497</v>
      </c>
      <c r="BO744">
        <v>4.0330659406103656E-4</v>
      </c>
      <c r="BP744">
        <v>5.0212142872001625E-3</v>
      </c>
      <c r="BQ744">
        <v>265330.89049426082</v>
      </c>
      <c r="BR744">
        <v>2.9911945389570871E-2</v>
      </c>
      <c r="BS744">
        <v>1.1658495596380547E-2</v>
      </c>
      <c r="BT744">
        <v>11531.764633654171</v>
      </c>
      <c r="BU744">
        <v>-0.32840137202002162</v>
      </c>
      <c r="BV744">
        <v>2.4496519518644804</v>
      </c>
      <c r="BW744">
        <v>72739.215338342183</v>
      </c>
      <c r="BX744">
        <v>-6.6812821343461004E-2</v>
      </c>
      <c r="BY744">
        <v>0.13748584803052366</v>
      </c>
      <c r="BZ744">
        <v>114647.74792933669</v>
      </c>
      <c r="CA744">
        <v>-7.1703317504013042E-2</v>
      </c>
      <c r="CB744">
        <v>-0.1542949392040357</v>
      </c>
      <c r="CC744">
        <v>165077.7061839026</v>
      </c>
      <c r="CD744">
        <v>7.0499540089576929E-3</v>
      </c>
      <c r="CE744">
        <v>-0.29672556388254445</v>
      </c>
      <c r="CG744">
        <v>0.25115487089744115</v>
      </c>
      <c r="CJ744">
        <v>0.73715773609708424</v>
      </c>
      <c r="CK744">
        <v>0.53083974959685798</v>
      </c>
      <c r="CL744" s="6" t="s">
        <v>2141</v>
      </c>
      <c r="CM744" s="6" t="s">
        <v>1853</v>
      </c>
      <c r="CN744" s="6" t="s">
        <v>1854</v>
      </c>
      <c r="CO744" s="6"/>
      <c r="CP744" s="6" t="s">
        <v>1803</v>
      </c>
      <c r="CQ744" s="6" t="s">
        <v>1855</v>
      </c>
      <c r="CR744" s="6"/>
      <c r="CS744" s="6"/>
      <c r="CT744" s="6" t="s">
        <v>2142</v>
      </c>
      <c r="CU744" s="6"/>
      <c r="CV744">
        <v>0.53555988662734877</v>
      </c>
      <c r="CW744">
        <v>0.46444011337265123</v>
      </c>
      <c r="CX744">
        <v>0.1191154305615939</v>
      </c>
      <c r="CY744">
        <v>0.31036221168699779</v>
      </c>
      <c r="CZ744">
        <v>0.25628210088612985</v>
      </c>
      <c r="DA744">
        <v>0.14729026953953658</v>
      </c>
      <c r="DB744">
        <v>9.9529553828029277E-2</v>
      </c>
      <c r="DC744">
        <v>6.7420433497712942E-2</v>
      </c>
      <c r="DD7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44" t="str">
        <f>IF(TRIM(SW_base_final[[#This Row],[Neg]])="","blocked",SW_base_final[[#This Row],[Neg]])</f>
        <v>blocked</v>
      </c>
      <c r="DF744" t="str">
        <f>LEFT(SW_base_final[[#This Row],[date]],2)</f>
        <v/>
      </c>
      <c r="DG744" t="str">
        <f>MID(SW_base_final[[#This Row],[date]],4,2)</f>
        <v/>
      </c>
      <c r="DH744" t="str">
        <f>RIGHT(SW_base_final[[#This Row],[date]],4)</f>
        <v/>
      </c>
    </row>
    <row r="745" spans="1:112" x14ac:dyDescent="0.3">
      <c r="A745" s="6" t="s">
        <v>2143</v>
      </c>
      <c r="B745" s="6" t="s">
        <v>113</v>
      </c>
      <c r="C745" s="6" t="s">
        <v>114</v>
      </c>
      <c r="D745" s="6" t="s">
        <v>115</v>
      </c>
      <c r="E745" s="6" t="s">
        <v>116</v>
      </c>
      <c r="F745" s="6" t="s">
        <v>117</v>
      </c>
      <c r="G745" s="6" t="s">
        <v>118</v>
      </c>
      <c r="H745" s="1">
        <v>44161.630982407405</v>
      </c>
      <c r="I745" s="6" t="s">
        <v>116</v>
      </c>
      <c r="J745" s="6" t="s">
        <v>116</v>
      </c>
      <c r="K745" s="6" t="s">
        <v>119</v>
      </c>
      <c r="L745">
        <v>8.0437080656308487E-4</v>
      </c>
      <c r="M745">
        <v>-0.29046355475079716</v>
      </c>
      <c r="N745">
        <v>21178</v>
      </c>
      <c r="O745">
        <v>1447881.2488617871</v>
      </c>
      <c r="P745">
        <v>75192.67181184428</v>
      </c>
      <c r="Q745">
        <v>0.22787203615709684</v>
      </c>
      <c r="R745">
        <v>0.77212796384290316</v>
      </c>
      <c r="S745" s="7">
        <v>9.5370370370370366E-3</v>
      </c>
      <c r="T745">
        <v>20.940738150218518</v>
      </c>
      <c r="U745">
        <v>0.17193520120750733</v>
      </c>
      <c r="V745" s="6" t="s">
        <v>120</v>
      </c>
      <c r="W745" s="6" t="s">
        <v>121</v>
      </c>
      <c r="X745" s="6" t="s">
        <v>1803</v>
      </c>
      <c r="Y745" s="6" t="s">
        <v>2144</v>
      </c>
      <c r="Z745" s="6" t="s">
        <v>180</v>
      </c>
      <c r="AA745">
        <v>3.329839725187167E-2</v>
      </c>
      <c r="AB745">
        <v>4.4327421314526827E-2</v>
      </c>
      <c r="AC745">
        <v>7.4808791202970237E-2</v>
      </c>
      <c r="AD745">
        <v>0.23315436263464018</v>
      </c>
      <c r="AE745">
        <v>1.5175787942415475E-2</v>
      </c>
      <c r="AF745">
        <v>-2.4702511721904408E-2</v>
      </c>
      <c r="AG745">
        <v>150651.28577869246</v>
      </c>
      <c r="AH745">
        <v>-9.8419725475539233E-3</v>
      </c>
      <c r="AI745">
        <v>0.53160737675749581</v>
      </c>
      <c r="AJ745">
        <v>-5.0983271339484437E-2</v>
      </c>
      <c r="AK745">
        <v>0.47572469318666055</v>
      </c>
      <c r="AL745">
        <v>1.3369044944943509E-2</v>
      </c>
      <c r="AM745">
        <v>0.56287674105269758</v>
      </c>
      <c r="AN745">
        <v>0.31611092106784461</v>
      </c>
      <c r="AO745">
        <v>0.68388907893215545</v>
      </c>
      <c r="AP745">
        <v>18.717660210665407</v>
      </c>
      <c r="AQ745">
        <v>27100949.241588816</v>
      </c>
      <c r="AR745">
        <v>3.354570043196281E-2</v>
      </c>
      <c r="AS745">
        <v>0.17015538449842715</v>
      </c>
      <c r="AT745">
        <v>7.7685491034245269E-2</v>
      </c>
      <c r="AU745">
        <v>0.28199821307104989</v>
      </c>
      <c r="AV745">
        <v>-5.0660896205917405E-3</v>
      </c>
      <c r="AW745">
        <v>8.0812769527244255E-2</v>
      </c>
      <c r="AX745">
        <v>457691.0751745606</v>
      </c>
      <c r="AY745">
        <v>52080.146029107476</v>
      </c>
      <c r="AZ745" s="8">
        <v>1.3460648148148149E-2</v>
      </c>
      <c r="BA745">
        <v>28.808327676625954</v>
      </c>
      <c r="BB745">
        <v>13185314.468295984</v>
      </c>
      <c r="BC745">
        <v>0.1186179241302116</v>
      </c>
      <c r="BD745">
        <v>990190.1736872266</v>
      </c>
      <c r="BE745">
        <v>98571.139749584981</v>
      </c>
      <c r="BF745" s="8">
        <v>7.7314814814814815E-3</v>
      </c>
      <c r="BG745">
        <v>14.053497139316583</v>
      </c>
      <c r="BH745">
        <v>13915634.77329283</v>
      </c>
      <c r="BI745">
        <v>0.19657980233500305</v>
      </c>
      <c r="BJ745">
        <v>0.6424743061290954</v>
      </c>
      <c r="BK745">
        <v>5.0124921467498841E-2</v>
      </c>
      <c r="BL745">
        <v>3.0188386439531064E-3</v>
      </c>
      <c r="BM745">
        <v>1.7364139551276431E-2</v>
      </c>
      <c r="BN745">
        <v>0.2572774163200317</v>
      </c>
      <c r="BO745">
        <v>2.9740377888144622E-2</v>
      </c>
      <c r="BQ745">
        <v>293401.07077838632</v>
      </c>
      <c r="BR745">
        <v>0.10772516421237355</v>
      </c>
      <c r="BS745">
        <v>9.9101879742059307E-2</v>
      </c>
      <c r="BT745">
        <v>22890.729622877083</v>
      </c>
      <c r="BU745">
        <v>-0.10137767703910927</v>
      </c>
      <c r="BV745">
        <v>1.6184083184658653</v>
      </c>
      <c r="BX745">
        <v>-0.4354762360964396</v>
      </c>
      <c r="BY745">
        <v>-0.47036457478800264</v>
      </c>
      <c r="BZ745">
        <v>7929.7445654832773</v>
      </c>
      <c r="CA745">
        <v>-0.15368330687067044</v>
      </c>
      <c r="CB745">
        <v>-0.71464846162480933</v>
      </c>
      <c r="CC745">
        <v>117491.8105133162</v>
      </c>
      <c r="CD745">
        <v>9.0511086650219674E-2</v>
      </c>
      <c r="CE745">
        <v>1.0037736754083841</v>
      </c>
      <c r="CF745">
        <v>13581.646198909857</v>
      </c>
      <c r="CG745">
        <v>8.9955808381032787E-2</v>
      </c>
      <c r="CH745">
        <v>1.5835058755281</v>
      </c>
      <c r="CL745" s="6" t="s">
        <v>2145</v>
      </c>
      <c r="CM745" s="6"/>
      <c r="CN745" s="6"/>
      <c r="CO745" s="6"/>
      <c r="CP745" s="6"/>
      <c r="CQ745" s="6"/>
      <c r="CR745" s="6"/>
      <c r="CS745" s="6"/>
      <c r="CT745" s="6"/>
      <c r="CU745" s="6"/>
      <c r="CV745">
        <v>0.64558870413433833</v>
      </c>
      <c r="CW745">
        <v>0.35441129586566167</v>
      </c>
      <c r="CX745">
        <v>0.16576189804232699</v>
      </c>
      <c r="CY745">
        <v>0.3397877858844226</v>
      </c>
      <c r="CZ745">
        <v>0.24116327751736666</v>
      </c>
      <c r="DA745">
        <v>0.12582209007350861</v>
      </c>
      <c r="DB745">
        <v>8.1360409218598079E-2</v>
      </c>
      <c r="DC745">
        <v>4.6104539263777188E-2</v>
      </c>
      <c r="DD7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745" t="str">
        <f>IF(TRIM(SW_base_final[[#This Row],[Neg]])="","blocked",SW_base_final[[#This Row],[Neg]])</f>
        <v>blocked</v>
      </c>
      <c r="DF745" t="str">
        <f>LEFT(SW_base_final[[#This Row],[date]],2)</f>
        <v/>
      </c>
      <c r="DG745" t="str">
        <f>MID(SW_base_final[[#This Row],[date]],4,2)</f>
        <v/>
      </c>
      <c r="DH745" t="str">
        <f>RIGHT(SW_base_final[[#This Row],[date]],4)</f>
        <v/>
      </c>
    </row>
    <row r="746" spans="1:112" x14ac:dyDescent="0.3">
      <c r="A746" s="6" t="s">
        <v>2146</v>
      </c>
      <c r="B746" s="6" t="s">
        <v>113</v>
      </c>
      <c r="C746" s="6" t="s">
        <v>114</v>
      </c>
      <c r="D746" s="6" t="s">
        <v>115</v>
      </c>
      <c r="E746" s="6" t="s">
        <v>116</v>
      </c>
      <c r="F746" s="6" t="s">
        <v>117</v>
      </c>
      <c r="G746" s="6" t="s">
        <v>118</v>
      </c>
      <c r="H746" s="1">
        <v>44161.630982407405</v>
      </c>
      <c r="I746" s="6" t="s">
        <v>145</v>
      </c>
      <c r="J746" s="6" t="s">
        <v>146</v>
      </c>
      <c r="K746" s="6" t="s">
        <v>119</v>
      </c>
      <c r="L746">
        <v>7.996964610303592E-4</v>
      </c>
      <c r="M746">
        <v>0.21505630727154876</v>
      </c>
      <c r="N746">
        <v>18</v>
      </c>
      <c r="O746">
        <v>2401898823.4433541</v>
      </c>
      <c r="P746">
        <v>230519.00707744446</v>
      </c>
      <c r="Q746">
        <v>0.74421247694454695</v>
      </c>
      <c r="R746">
        <v>0.25578752305545305</v>
      </c>
      <c r="S746" s="7">
        <v>3.472222222222222E-3</v>
      </c>
      <c r="T746">
        <v>3.7214729927570547</v>
      </c>
      <c r="U746">
        <v>0.29109673151621385</v>
      </c>
      <c r="V746" s="6" t="s">
        <v>117</v>
      </c>
      <c r="W746" s="6" t="s">
        <v>121</v>
      </c>
      <c r="X746" s="6" t="s">
        <v>130</v>
      </c>
      <c r="Y746" s="6" t="s">
        <v>765</v>
      </c>
      <c r="Z746" s="6" t="s">
        <v>180</v>
      </c>
      <c r="AA746">
        <v>0.10869914092132094</v>
      </c>
      <c r="AB746">
        <v>26.477742642963307</v>
      </c>
      <c r="AC746">
        <v>9.2441633473811402E-2</v>
      </c>
      <c r="AD746">
        <v>22.179651304920874</v>
      </c>
      <c r="AE746">
        <v>0.14288743347060828</v>
      </c>
      <c r="AF746">
        <v>42.804845586981372</v>
      </c>
      <c r="AG746">
        <v>406662495.36526728</v>
      </c>
      <c r="AH746">
        <v>9.7492065383027349E-2</v>
      </c>
      <c r="AI746">
        <v>18.250672708394525</v>
      </c>
      <c r="AJ746">
        <v>2.5683123054183854E-2</v>
      </c>
      <c r="AK746">
        <v>8.3487569081674042</v>
      </c>
      <c r="AL746">
        <v>0.13931162513036988</v>
      </c>
      <c r="AM746">
        <v>42.290279389869475</v>
      </c>
      <c r="AN746">
        <v>0.66778541551850279</v>
      </c>
      <c r="AO746">
        <v>0.33221458448149721</v>
      </c>
      <c r="AP746">
        <v>3.3655399905221879</v>
      </c>
      <c r="AQ746">
        <v>8083686543.4868002</v>
      </c>
      <c r="AR746">
        <v>0.10511696017507544</v>
      </c>
      <c r="AS746">
        <v>26.525433878221712</v>
      </c>
      <c r="AT746">
        <v>9.2334758867526512E-2</v>
      </c>
      <c r="AU746">
        <v>22.816414176390388</v>
      </c>
      <c r="AV746">
        <v>0.14655655778515952</v>
      </c>
      <c r="AW746">
        <v>52.036405072416045</v>
      </c>
      <c r="AX746">
        <v>1603953003.8465233</v>
      </c>
      <c r="AY746">
        <v>139874361.36307108</v>
      </c>
      <c r="AZ746" s="8">
        <v>4.4212962962962964E-3</v>
      </c>
      <c r="BA746">
        <v>3.8072109642035961</v>
      </c>
      <c r="BB746">
        <v>6106587462.3117762</v>
      </c>
      <c r="BC746">
        <v>0.17747545181812782</v>
      </c>
      <c r="BD746">
        <v>797945819.59683096</v>
      </c>
      <c r="BE746">
        <v>266788134.00219619</v>
      </c>
      <c r="BF746" s="8">
        <v>1.5509259259259259E-3</v>
      </c>
      <c r="BG746">
        <v>2.4777359973813398</v>
      </c>
      <c r="BH746">
        <v>1977099081.1750245</v>
      </c>
      <c r="BI746">
        <v>0.51948716655190474</v>
      </c>
      <c r="BJ746">
        <v>0.69413633209758607</v>
      </c>
      <c r="BK746">
        <v>1.6306014334716245E-2</v>
      </c>
      <c r="BL746">
        <v>0.13611469565613113</v>
      </c>
      <c r="BM746">
        <v>3.1271124611950599E-2</v>
      </c>
      <c r="BN746">
        <v>0.10602150076733974</v>
      </c>
      <c r="BO746">
        <v>2.8638967804480229E-5</v>
      </c>
      <c r="BP746">
        <v>1.6121693564471729E-2</v>
      </c>
      <c r="BQ746">
        <v>1113362054.9469314</v>
      </c>
      <c r="BR746">
        <v>8.5483372512940914E-2</v>
      </c>
      <c r="BS746">
        <v>19.696067981746072</v>
      </c>
      <c r="BT746">
        <v>26154080.672932595</v>
      </c>
      <c r="BU746">
        <v>-0.16127672941268356</v>
      </c>
      <c r="BV746">
        <v>7.1587375998601921</v>
      </c>
      <c r="BW746">
        <v>218321574.96530691</v>
      </c>
      <c r="BX746">
        <v>6.1055266537761943E-2</v>
      </c>
      <c r="BY746">
        <v>63.03069385427375</v>
      </c>
      <c r="BZ746">
        <v>50157414.254997119</v>
      </c>
      <c r="CA746">
        <v>0.1396629238322602</v>
      </c>
      <c r="CB746">
        <v>22.297951147310926</v>
      </c>
      <c r="CC746">
        <v>170053504.6280911</v>
      </c>
      <c r="CD746">
        <v>7.2059318037470899E-2</v>
      </c>
      <c r="CE746">
        <v>26.716106183275688</v>
      </c>
      <c r="CF746">
        <v>45935.558437059946</v>
      </c>
      <c r="CG746">
        <v>0.37295340608254746</v>
      </c>
      <c r="CH746">
        <v>-0.89743932397668091</v>
      </c>
      <c r="CI746">
        <v>25858438.819827601</v>
      </c>
      <c r="CJ746">
        <v>7.8106583403442347</v>
      </c>
      <c r="CK746">
        <v>526.97618975354465</v>
      </c>
      <c r="CL746" s="6" t="s">
        <v>2147</v>
      </c>
      <c r="CM746" s="6" t="s">
        <v>2148</v>
      </c>
      <c r="CN746" s="6" t="s">
        <v>1578</v>
      </c>
      <c r="CO746" s="6" t="s">
        <v>331</v>
      </c>
      <c r="CP746" s="6" t="s">
        <v>130</v>
      </c>
      <c r="CQ746" s="6" t="s">
        <v>1579</v>
      </c>
      <c r="CR746" s="6" t="s">
        <v>137</v>
      </c>
      <c r="CS746" s="6" t="s">
        <v>138</v>
      </c>
      <c r="CT746" s="6" t="s">
        <v>2149</v>
      </c>
      <c r="CU746" s="6"/>
      <c r="CV746">
        <v>0.47026349760585684</v>
      </c>
      <c r="CW746">
        <v>0.52973650239414316</v>
      </c>
      <c r="CX746">
        <v>0.26470873849982873</v>
      </c>
      <c r="CY746">
        <v>0.32320572576025564</v>
      </c>
      <c r="CZ746">
        <v>0.19009648066474841</v>
      </c>
      <c r="DA746">
        <v>0.11059278292870699</v>
      </c>
      <c r="DB746">
        <v>6.9303119820026654E-2</v>
      </c>
      <c r="DC746">
        <v>4.2093152326433493E-2</v>
      </c>
      <c r="DD7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46" t="str">
        <f>IF(TRIM(SW_base_final[[#This Row],[Neg]])="","blocked",SW_base_final[[#This Row],[Neg]])</f>
        <v>blocked</v>
      </c>
      <c r="DF746" t="str">
        <f>LEFT(SW_base_final[[#This Row],[date]],2)</f>
        <v/>
      </c>
      <c r="DG746" t="str">
        <f>MID(SW_base_final[[#This Row],[date]],4,2)</f>
        <v/>
      </c>
      <c r="DH746" t="str">
        <f>RIGHT(SW_base_final[[#This Row],[date]],4)</f>
        <v/>
      </c>
    </row>
    <row r="747" spans="1:112" x14ac:dyDescent="0.3">
      <c r="A747" s="6" t="s">
        <v>2150</v>
      </c>
      <c r="B747" s="6" t="s">
        <v>113</v>
      </c>
      <c r="C747" s="6" t="s">
        <v>114</v>
      </c>
      <c r="D747" s="6" t="s">
        <v>115</v>
      </c>
      <c r="E747" s="6" t="s">
        <v>116</v>
      </c>
      <c r="F747" s="6" t="s">
        <v>117</v>
      </c>
      <c r="G747" s="6" t="s">
        <v>118</v>
      </c>
      <c r="H747" s="1">
        <v>44161.630982407405</v>
      </c>
      <c r="I747" s="6" t="s">
        <v>145</v>
      </c>
      <c r="J747" s="6" t="s">
        <v>146</v>
      </c>
      <c r="K747" s="6" t="s">
        <v>119</v>
      </c>
      <c r="L747">
        <v>7.840219028066957E-4</v>
      </c>
      <c r="M747">
        <v>-4.6671496736005839E-2</v>
      </c>
      <c r="N747">
        <v>47</v>
      </c>
      <c r="O747">
        <v>717971750.867661</v>
      </c>
      <c r="P747">
        <v>49195.305517559507</v>
      </c>
      <c r="Q747">
        <v>0.81414416147526247</v>
      </c>
      <c r="R747">
        <v>0.18585583852473753</v>
      </c>
      <c r="S747" s="7">
        <v>6.6550925925925927E-3</v>
      </c>
      <c r="T747">
        <v>5.9171496978191804</v>
      </c>
      <c r="U747">
        <v>0.18028727138790479</v>
      </c>
      <c r="V747" s="6" t="s">
        <v>117</v>
      </c>
      <c r="W747" s="6" t="s">
        <v>121</v>
      </c>
      <c r="X747" s="6" t="s">
        <v>130</v>
      </c>
      <c r="Y747" s="6" t="s">
        <v>197</v>
      </c>
      <c r="Z747" s="6" t="s">
        <v>180</v>
      </c>
      <c r="AA747">
        <v>7.3556176826946817E-2</v>
      </c>
      <c r="AB747">
        <v>0.51524304493639628</v>
      </c>
      <c r="AC747">
        <v>7.2645184384100059E-2</v>
      </c>
      <c r="AD747">
        <v>0.61702701389521031</v>
      </c>
      <c r="AE747">
        <v>7.505932001571991E-2</v>
      </c>
      <c r="AF747">
        <v>0.37296710117999088</v>
      </c>
      <c r="AG747">
        <v>33961649.951086946</v>
      </c>
      <c r="AH747">
        <v>6.8550883006322172E-2</v>
      </c>
      <c r="AI747">
        <v>0.29172390813808891</v>
      </c>
      <c r="AJ747">
        <v>4.9391668978944425E-2</v>
      </c>
      <c r="AK747">
        <v>0.32688513692898957</v>
      </c>
      <c r="AL747">
        <v>8.6547383928428978E-2</v>
      </c>
      <c r="AM747">
        <v>0.26140015718830867</v>
      </c>
      <c r="AN747">
        <v>0.62211403537420773</v>
      </c>
      <c r="AO747">
        <v>0.37788596462579238</v>
      </c>
      <c r="AP747">
        <v>6.732439771420065</v>
      </c>
      <c r="AQ747">
        <v>4833701570.2975407</v>
      </c>
      <c r="AR747">
        <v>8.8319450101328023E-2</v>
      </c>
      <c r="AS747">
        <v>0.43493047522705708</v>
      </c>
      <c r="AT747">
        <v>9.407512553470232E-2</v>
      </c>
      <c r="AU747">
        <v>0.5805368092771539</v>
      </c>
      <c r="AV747">
        <v>8.1332893158351238E-2</v>
      </c>
      <c r="AW747">
        <v>0.28907930234683721</v>
      </c>
      <c r="AX747">
        <v>446660303.21696597</v>
      </c>
      <c r="AY747">
        <v>16154504.306159398</v>
      </c>
      <c r="AZ747" s="8">
        <v>7.4999999999999997E-3</v>
      </c>
      <c r="BA747">
        <v>5.9650063858570732</v>
      </c>
      <c r="BB747">
        <v>2664331560.9980588</v>
      </c>
      <c r="BC747">
        <v>0.23143877046775185</v>
      </c>
      <c r="BD747">
        <v>271311447.6506952</v>
      </c>
      <c r="BE747">
        <v>17807145.64492755</v>
      </c>
      <c r="BF747" s="8">
        <v>5.2546296296296299E-3</v>
      </c>
      <c r="BG747">
        <v>7.9958661091679248</v>
      </c>
      <c r="BH747">
        <v>2169370009.2994814</v>
      </c>
      <c r="BI747">
        <v>9.6076508123606102E-2</v>
      </c>
      <c r="BJ747">
        <v>0.95362189506579609</v>
      </c>
      <c r="BK747">
        <v>1.2665755584764295E-2</v>
      </c>
      <c r="BL747">
        <v>2.9132493772408368E-3</v>
      </c>
      <c r="BM747">
        <v>1.5913597177266991E-2</v>
      </c>
      <c r="BN747">
        <v>1.3136859993715097E-2</v>
      </c>
      <c r="BO747">
        <v>1.5185198052004778E-3</v>
      </c>
      <c r="BP747">
        <v>2.3012299601626415E-4</v>
      </c>
      <c r="BQ747">
        <v>425944193.54130065</v>
      </c>
      <c r="BR747">
        <v>7.2188253180995199E-2</v>
      </c>
      <c r="BS747">
        <v>0.58203664760692875</v>
      </c>
      <c r="BT747">
        <v>5657278.9237095127</v>
      </c>
      <c r="BU747">
        <v>9.1513296472817585E-2</v>
      </c>
      <c r="BV747">
        <v>9.9336990780541008</v>
      </c>
      <c r="BW747">
        <v>1301230.2496346612</v>
      </c>
      <c r="BX747">
        <v>9.0339080046144993E-2</v>
      </c>
      <c r="BY747">
        <v>0.32554125177299253</v>
      </c>
      <c r="BZ747">
        <v>7107957.9349889308</v>
      </c>
      <c r="CA747">
        <v>9.7002833736170579E-2</v>
      </c>
      <c r="CB747">
        <v>4.2104703336394858</v>
      </c>
      <c r="CC747">
        <v>5867702.1413207818</v>
      </c>
      <c r="CD747">
        <v>3.0193348267010034E-2</v>
      </c>
      <c r="CE747">
        <v>0.78316012846091332</v>
      </c>
      <c r="CF747">
        <v>678261.16110513965</v>
      </c>
      <c r="CG747">
        <v>0.22183964129044909</v>
      </c>
      <c r="CH747">
        <v>-0.1430592638152749</v>
      </c>
      <c r="CI747">
        <v>102786.6017555025</v>
      </c>
      <c r="CJ747">
        <v>2.2457382638639847</v>
      </c>
      <c r="CK747">
        <v>1.5748895342923102</v>
      </c>
      <c r="CL747" s="6" t="s">
        <v>2151</v>
      </c>
      <c r="CM747" s="6" t="s">
        <v>2152</v>
      </c>
      <c r="CN747" s="6" t="s">
        <v>2153</v>
      </c>
      <c r="CO747" s="6" t="s">
        <v>1318</v>
      </c>
      <c r="CP747" s="6" t="s">
        <v>130</v>
      </c>
      <c r="CQ747" s="6" t="s">
        <v>2154</v>
      </c>
      <c r="CR747" s="6" t="s">
        <v>185</v>
      </c>
      <c r="CS747" s="6" t="s">
        <v>186</v>
      </c>
      <c r="CT747" s="6" t="s">
        <v>2155</v>
      </c>
      <c r="CU747" s="6"/>
      <c r="CV747">
        <v>0.73821562004440622</v>
      </c>
      <c r="CW747">
        <v>0.26178437995559378</v>
      </c>
      <c r="CX747">
        <v>0.20169392102299244</v>
      </c>
      <c r="CY747">
        <v>0.2779982062570811</v>
      </c>
      <c r="CZ747">
        <v>0.19063286486022779</v>
      </c>
      <c r="DA747">
        <v>0.14047813250030919</v>
      </c>
      <c r="DB747">
        <v>0.10891736074590995</v>
      </c>
      <c r="DC747">
        <v>8.0279514613479472E-2</v>
      </c>
      <c r="DD7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47" t="str">
        <f>IF(TRIM(SW_base_final[[#This Row],[Neg]])="","blocked",SW_base_final[[#This Row],[Neg]])</f>
        <v>blocked</v>
      </c>
      <c r="DF747" t="str">
        <f>LEFT(SW_base_final[[#This Row],[date]],2)</f>
        <v/>
      </c>
      <c r="DG747" t="str">
        <f>MID(SW_base_final[[#This Row],[date]],4,2)</f>
        <v/>
      </c>
      <c r="DH747" t="str">
        <f>RIGHT(SW_base_final[[#This Row],[date]],4)</f>
        <v/>
      </c>
    </row>
    <row r="748" spans="1:112" x14ac:dyDescent="0.3">
      <c r="A748" s="6" t="s">
        <v>2156</v>
      </c>
      <c r="B748" s="6" t="s">
        <v>190</v>
      </c>
      <c r="C748" s="6" t="s">
        <v>114</v>
      </c>
      <c r="D748" s="6" t="s">
        <v>117</v>
      </c>
      <c r="E748" s="6" t="s">
        <v>116</v>
      </c>
      <c r="F748" s="6" t="s">
        <v>117</v>
      </c>
      <c r="G748" s="6" t="s">
        <v>118</v>
      </c>
      <c r="H748" s="1">
        <v>44161.630982407405</v>
      </c>
      <c r="I748" s="6" t="s">
        <v>145</v>
      </c>
      <c r="J748" s="6" t="s">
        <v>146</v>
      </c>
      <c r="K748" s="6" t="s">
        <v>119</v>
      </c>
      <c r="L748">
        <v>7.8384256381546554E-4</v>
      </c>
      <c r="M748">
        <v>0.25086670600995709</v>
      </c>
      <c r="N748">
        <v>43</v>
      </c>
      <c r="O748">
        <v>959059572.46692801</v>
      </c>
      <c r="P748">
        <v>264944.75375939906</v>
      </c>
      <c r="Q748">
        <v>0.77068889882661618</v>
      </c>
      <c r="R748">
        <v>0.22931110117338382</v>
      </c>
      <c r="S748" s="7">
        <v>1.4120370370370369E-3</v>
      </c>
      <c r="T748">
        <v>3.2011169471490777</v>
      </c>
      <c r="U748">
        <v>0.43859908768177991</v>
      </c>
      <c r="V748" s="6" t="s">
        <v>117</v>
      </c>
      <c r="W748" s="6" t="s">
        <v>121</v>
      </c>
      <c r="X748" s="6" t="s">
        <v>130</v>
      </c>
      <c r="Y748" s="6" t="s">
        <v>1995</v>
      </c>
      <c r="Z748" s="6" t="s">
        <v>180</v>
      </c>
      <c r="AA748">
        <v>5.3102773822665705E-2</v>
      </c>
      <c r="AB748">
        <v>0.6285714192579297</v>
      </c>
      <c r="AC748">
        <v>4.9676352751817143E-2</v>
      </c>
      <c r="AD748">
        <v>0.67200402961492944</v>
      </c>
      <c r="AE748">
        <v>6.5114413602703758E-2</v>
      </c>
      <c r="AF748">
        <v>0.49445493658265605</v>
      </c>
      <c r="AG748">
        <v>161470854.00847316</v>
      </c>
      <c r="AH748">
        <v>3.2113480937632E-2</v>
      </c>
      <c r="AI748">
        <v>0.54496277486675004</v>
      </c>
      <c r="AJ748">
        <v>1.7153335676558967E-2</v>
      </c>
      <c r="AK748">
        <v>0.48143689647135801</v>
      </c>
      <c r="AL748">
        <v>6.369872608037408E-2</v>
      </c>
      <c r="AM748">
        <v>0.69139209593230744</v>
      </c>
      <c r="AN748">
        <v>0.77552215275723457</v>
      </c>
      <c r="AO748">
        <v>0.22447784724276543</v>
      </c>
      <c r="AP748">
        <v>2.5159771500672417</v>
      </c>
      <c r="AQ748">
        <v>2412971969.8800488</v>
      </c>
      <c r="AR748">
        <v>1.6413225511413332E-2</v>
      </c>
      <c r="AS748">
        <v>0.69152606432254027</v>
      </c>
      <c r="AT748">
        <v>5.7356017037064611E-3</v>
      </c>
      <c r="AU748">
        <v>0.73306389060578159</v>
      </c>
      <c r="AV748">
        <v>5.205798426308772E-2</v>
      </c>
      <c r="AW748">
        <v>0.57133731211394267</v>
      </c>
      <c r="AX748">
        <v>743771944.26198506</v>
      </c>
      <c r="AY748">
        <v>107984319.02951027</v>
      </c>
      <c r="AZ748" s="8">
        <v>1.4930555555555556E-3</v>
      </c>
      <c r="BA748">
        <v>2.4701924604044696</v>
      </c>
      <c r="BB748">
        <v>1837259848.9763288</v>
      </c>
      <c r="BC748">
        <v>0.44558408943942118</v>
      </c>
      <c r="BD748">
        <v>215287628.20494294</v>
      </c>
      <c r="BE748">
        <v>53486534.978962891</v>
      </c>
      <c r="BF748" s="8">
        <v>1.1689814814814816E-3</v>
      </c>
      <c r="BG748">
        <v>2.6741532976324618</v>
      </c>
      <c r="BH748">
        <v>575712120.90371954</v>
      </c>
      <c r="BI748">
        <v>0.41446742539690123</v>
      </c>
      <c r="BJ748">
        <v>0.30122579494544938</v>
      </c>
      <c r="BK748">
        <v>8.7637604276338696E-2</v>
      </c>
      <c r="BL748">
        <v>0.53645373903718319</v>
      </c>
      <c r="BM748">
        <v>2.3245457610446038E-2</v>
      </c>
      <c r="BN748">
        <v>3.0293745202988553E-2</v>
      </c>
      <c r="BO748">
        <v>4.2016565614281186E-5</v>
      </c>
      <c r="BP748">
        <v>2.1101642361979887E-2</v>
      </c>
      <c r="BQ748">
        <v>224043295.16843891</v>
      </c>
      <c r="BR748">
        <v>2.7210195191507358E-2</v>
      </c>
      <c r="BS748">
        <v>0.50674229584872599</v>
      </c>
      <c r="BT748">
        <v>65182391.323074885</v>
      </c>
      <c r="BU748">
        <v>-5.1770941916828739E-2</v>
      </c>
      <c r="BV748">
        <v>-0.4584445391823565</v>
      </c>
      <c r="BW748">
        <v>398999240.49029732</v>
      </c>
      <c r="BX748">
        <v>4.2213997829154914E-2</v>
      </c>
      <c r="BY748">
        <v>1.6182699227684831</v>
      </c>
      <c r="BZ748">
        <v>17289319.202181008</v>
      </c>
      <c r="CA748">
        <v>5.498707255182822E-2</v>
      </c>
      <c r="CB748">
        <v>0.67459588045418961</v>
      </c>
      <c r="CC748">
        <v>22531637.768603981</v>
      </c>
      <c r="CD748">
        <v>5.6386906568979711E-2</v>
      </c>
      <c r="CE748">
        <v>0.73382628308772935</v>
      </c>
      <c r="CF748">
        <v>31250.742698145186</v>
      </c>
      <c r="CG748">
        <v>2.0262638842452052E-2</v>
      </c>
      <c r="CH748">
        <v>0.60479588328008504</v>
      </c>
      <c r="CI748">
        <v>15694809.566690847</v>
      </c>
      <c r="CJ748">
        <v>12.803157995860177</v>
      </c>
      <c r="CK748">
        <v>291.54492488913411</v>
      </c>
      <c r="CL748" s="6" t="s">
        <v>1996</v>
      </c>
      <c r="CM748" s="6" t="s">
        <v>1997</v>
      </c>
      <c r="CN748" s="6" t="s">
        <v>1998</v>
      </c>
      <c r="CO748" s="6" t="s">
        <v>1625</v>
      </c>
      <c r="CP748" s="6" t="s">
        <v>130</v>
      </c>
      <c r="CQ748" s="6" t="s">
        <v>1999</v>
      </c>
      <c r="CR748" s="6" t="s">
        <v>495</v>
      </c>
      <c r="CS748" s="6" t="s">
        <v>273</v>
      </c>
      <c r="CT748" s="6" t="s">
        <v>2000</v>
      </c>
      <c r="CU748" s="6"/>
      <c r="CV748">
        <v>0.52825055654361386</v>
      </c>
      <c r="CW748">
        <v>0.47174944345638614</v>
      </c>
      <c r="CX748">
        <v>0.24554757759691373</v>
      </c>
      <c r="CY748">
        <v>0.31861107184727078</v>
      </c>
      <c r="CZ748">
        <v>0.20802930079383058</v>
      </c>
      <c r="DA748">
        <v>0.1189973474950239</v>
      </c>
      <c r="DB748">
        <v>6.8711885150700119E-2</v>
      </c>
      <c r="DC748">
        <v>4.0102817116260923E-2</v>
      </c>
      <c r="DD7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48" t="str">
        <f>IF(TRIM(SW_base_final[[#This Row],[Neg]])="","blocked",SW_base_final[[#This Row],[Neg]])</f>
        <v>blocked</v>
      </c>
      <c r="DF748" t="str">
        <f>LEFT(SW_base_final[[#This Row],[date]],2)</f>
        <v/>
      </c>
      <c r="DG748" t="str">
        <f>MID(SW_base_final[[#This Row],[date]],4,2)</f>
        <v/>
      </c>
      <c r="DH748" t="str">
        <f>RIGHT(SW_base_final[[#This Row],[date]],4)</f>
        <v/>
      </c>
    </row>
    <row r="749" spans="1:112" x14ac:dyDescent="0.3">
      <c r="A749" s="6" t="s">
        <v>2157</v>
      </c>
      <c r="B749" s="6" t="s">
        <v>334</v>
      </c>
      <c r="C749" s="6" t="s">
        <v>114</v>
      </c>
      <c r="D749" s="6" t="s">
        <v>115</v>
      </c>
      <c r="E749" s="6" t="s">
        <v>116</v>
      </c>
      <c r="F749" s="6" t="s">
        <v>117</v>
      </c>
      <c r="G749" s="6" t="s">
        <v>118</v>
      </c>
      <c r="H749" s="1">
        <v>44161.630982407405</v>
      </c>
      <c r="I749" s="6" t="s">
        <v>145</v>
      </c>
      <c r="J749" s="6" t="s">
        <v>146</v>
      </c>
      <c r="K749" s="6" t="s">
        <v>119</v>
      </c>
      <c r="L749">
        <v>7.8087964462737443E-4</v>
      </c>
      <c r="M749">
        <v>-3.3708771386355571E-2</v>
      </c>
      <c r="N749">
        <v>84</v>
      </c>
      <c r="O749">
        <v>477017594.72749263</v>
      </c>
      <c r="P749">
        <v>580704.94186337513</v>
      </c>
      <c r="Q749">
        <v>0.57877144610240872</v>
      </c>
      <c r="R749">
        <v>0.42122855389759128</v>
      </c>
      <c r="S749" s="7">
        <v>2.0138888888888888E-3</v>
      </c>
      <c r="T749">
        <v>2.4990093205640442</v>
      </c>
      <c r="U749">
        <v>0.67565004208595658</v>
      </c>
      <c r="V749" s="6" t="s">
        <v>120</v>
      </c>
      <c r="W749" s="6" t="s">
        <v>121</v>
      </c>
      <c r="X749" s="6" t="s">
        <v>130</v>
      </c>
      <c r="Y749" s="6" t="s">
        <v>765</v>
      </c>
      <c r="Z749" s="6" t="s">
        <v>180</v>
      </c>
      <c r="AA749">
        <v>8.3910554326279918E-2</v>
      </c>
      <c r="AB749">
        <v>-1.0945379322170545E-2</v>
      </c>
      <c r="AC749">
        <v>7.5300264646021464E-2</v>
      </c>
      <c r="AD749">
        <v>3.8751778606359366E-2</v>
      </c>
      <c r="AE749">
        <v>9.1729784538457038E-2</v>
      </c>
      <c r="AF749">
        <v>-5.1533827706568336E-2</v>
      </c>
      <c r="AG749">
        <v>237019670.30262512</v>
      </c>
      <c r="AH749">
        <v>7.2755726851401192E-2</v>
      </c>
      <c r="AI749">
        <v>-2.2797677654328941E-2</v>
      </c>
      <c r="AJ749">
        <v>5.2188215729756626E-2</v>
      </c>
      <c r="AK749">
        <v>-1.7950294009725365E-3</v>
      </c>
      <c r="AL749">
        <v>8.7558625258408185E-2</v>
      </c>
      <c r="AM749">
        <v>-3.6907710059378429E-2</v>
      </c>
      <c r="AN749">
        <v>0.47214504329808404</v>
      </c>
      <c r="AO749">
        <v>0.52785495670191596</v>
      </c>
      <c r="AP749">
        <v>2.4448996313409568</v>
      </c>
      <c r="AQ749">
        <v>1166260141.4923966</v>
      </c>
      <c r="AR749">
        <v>4.4485258341598222E-2</v>
      </c>
      <c r="AS749">
        <v>-1.8143630741087047E-2</v>
      </c>
      <c r="AT749">
        <v>2.4311894711873894E-2</v>
      </c>
      <c r="AU749">
        <v>-2.605015246337572E-2</v>
      </c>
      <c r="AV749">
        <v>6.9145925348945703E-2</v>
      </c>
      <c r="AW749">
        <v>-8.7189332632976457E-3</v>
      </c>
      <c r="AX749">
        <v>225221492.91655993</v>
      </c>
      <c r="AY749">
        <v>97293460.798294619</v>
      </c>
      <c r="AZ749" s="8">
        <v>2.2569444444444442E-3</v>
      </c>
      <c r="BA749">
        <v>2.7932675505288289</v>
      </c>
      <c r="BB749">
        <v>629103887.84548533</v>
      </c>
      <c r="BC749">
        <v>0.67168525275589752</v>
      </c>
      <c r="BD749">
        <v>251796101.81093267</v>
      </c>
      <c r="BE749">
        <v>139726209.50433049</v>
      </c>
      <c r="BF749" s="8">
        <v>1.7939814814814815E-3</v>
      </c>
      <c r="BG749">
        <v>2.1332985291815527</v>
      </c>
      <c r="BH749">
        <v>537156253.64691114</v>
      </c>
      <c r="BI749">
        <v>0.67919638678944227</v>
      </c>
      <c r="BJ749">
        <v>0.24665500622762412</v>
      </c>
      <c r="BK749">
        <v>5.103646343149539E-3</v>
      </c>
      <c r="BL749">
        <v>6.7271404312964522E-2</v>
      </c>
      <c r="BM749">
        <v>5.265855343830865E-2</v>
      </c>
      <c r="BN749">
        <v>0.62345854661224243</v>
      </c>
      <c r="BO749">
        <v>3.5178610246604084E-3</v>
      </c>
      <c r="BP749">
        <v>1.3349820410500672E-3</v>
      </c>
      <c r="BQ749">
        <v>55551568.891438052</v>
      </c>
      <c r="BR749">
        <v>3.8035922642153164E-2</v>
      </c>
      <c r="BS749">
        <v>-4.6687263798631529E-3</v>
      </c>
      <c r="BT749">
        <v>1149441.7476666451</v>
      </c>
      <c r="BU749">
        <v>-5.8601783393347873E-2</v>
      </c>
      <c r="BV749">
        <v>-0.20563842089708362</v>
      </c>
      <c r="BW749">
        <v>15150846.14851374</v>
      </c>
      <c r="BX749">
        <v>1.2745306939977885E-2</v>
      </c>
      <c r="BY749">
        <v>-1.7472199581222148E-2</v>
      </c>
      <c r="BZ749">
        <v>11859744.117060861</v>
      </c>
      <c r="CA749">
        <v>-2.3615190641577577E-2</v>
      </c>
      <c r="CB749">
        <v>-7.9495758535605976E-2</v>
      </c>
      <c r="CC749">
        <v>140415152.85979623</v>
      </c>
      <c r="CD749">
        <v>0.10864276704775255</v>
      </c>
      <c r="CE749">
        <v>8.1217112920227708E-2</v>
      </c>
      <c r="CF749">
        <v>792291.63863628556</v>
      </c>
      <c r="CG749">
        <v>0.15504137587703437</v>
      </c>
      <c r="CH749">
        <v>-0.15154141004866906</v>
      </c>
      <c r="CI749">
        <v>300664.26770104538</v>
      </c>
      <c r="CJ749">
        <v>0.21160599415966708</v>
      </c>
      <c r="CK749">
        <v>-0.33847640926796874</v>
      </c>
      <c r="CL749" s="6" t="s">
        <v>2158</v>
      </c>
      <c r="CM749" s="6"/>
      <c r="CN749" s="6"/>
      <c r="CO749" s="6"/>
      <c r="CP749" s="6" t="s">
        <v>130</v>
      </c>
      <c r="CQ749" s="6"/>
      <c r="CR749" s="6" t="s">
        <v>247</v>
      </c>
      <c r="CS749" s="6" t="s">
        <v>248</v>
      </c>
      <c r="CT749" s="6"/>
      <c r="CU749" s="6"/>
      <c r="CV749">
        <v>0.51207187436493007</v>
      </c>
      <c r="CW749">
        <v>0.48792812563506993</v>
      </c>
      <c r="CX749">
        <v>0.27796061767231423</v>
      </c>
      <c r="CY749">
        <v>0.32497122973316561</v>
      </c>
      <c r="CZ749">
        <v>0.18483342636760505</v>
      </c>
      <c r="DA749">
        <v>0.10645774871954845</v>
      </c>
      <c r="DB749">
        <v>6.7513863627203616E-2</v>
      </c>
      <c r="DC749">
        <v>3.8263113880162923E-2</v>
      </c>
      <c r="DD7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49" t="str">
        <f>IF(TRIM(SW_base_final[[#This Row],[Neg]])="","blocked",SW_base_final[[#This Row],[Neg]])</f>
        <v>blocked</v>
      </c>
      <c r="DF749" t="str">
        <f>LEFT(SW_base_final[[#This Row],[date]],2)</f>
        <v/>
      </c>
      <c r="DG749" t="str">
        <f>MID(SW_base_final[[#This Row],[date]],4,2)</f>
        <v/>
      </c>
      <c r="DH749" t="str">
        <f>RIGHT(SW_base_final[[#This Row],[date]],4)</f>
        <v/>
      </c>
    </row>
    <row r="750" spans="1:112" x14ac:dyDescent="0.3">
      <c r="A750" s="6" t="s">
        <v>2159</v>
      </c>
      <c r="B750" s="6" t="s">
        <v>113</v>
      </c>
      <c r="C750" s="6" t="s">
        <v>114</v>
      </c>
      <c r="D750" s="6" t="s">
        <v>115</v>
      </c>
      <c r="E750" s="6" t="s">
        <v>116</v>
      </c>
      <c r="F750" s="6" t="s">
        <v>117</v>
      </c>
      <c r="G750" s="6" t="s">
        <v>118</v>
      </c>
      <c r="H750" s="1">
        <v>44161.630982407405</v>
      </c>
      <c r="I750" s="6" t="s">
        <v>116</v>
      </c>
      <c r="J750" s="6" t="s">
        <v>116</v>
      </c>
      <c r="K750" s="6" t="s">
        <v>119</v>
      </c>
      <c r="L750">
        <v>7.800086953795776E-4</v>
      </c>
      <c r="M750">
        <v>7.5743235398324588E-2</v>
      </c>
      <c r="N750">
        <v>37386</v>
      </c>
      <c r="O750">
        <v>1076528.1911083073</v>
      </c>
      <c r="P750">
        <v>412376.19724494882</v>
      </c>
      <c r="Q750">
        <v>0.56040295995016554</v>
      </c>
      <c r="R750">
        <v>0.43959704004983446</v>
      </c>
      <c r="S750" s="7">
        <v>3.1134259259259257E-3</v>
      </c>
      <c r="T750">
        <v>5.6835978754871146</v>
      </c>
      <c r="U750">
        <v>0.42075074214657887</v>
      </c>
      <c r="V750" s="6" t="s">
        <v>117</v>
      </c>
      <c r="W750" s="6" t="s">
        <v>121</v>
      </c>
      <c r="X750" s="6" t="s">
        <v>1803</v>
      </c>
      <c r="Y750" s="6" t="s">
        <v>223</v>
      </c>
      <c r="Z750" s="6" t="s">
        <v>192</v>
      </c>
      <c r="AA750">
        <v>-1.0283692737409145E-2</v>
      </c>
      <c r="AB750">
        <v>0.24987443314616642</v>
      </c>
      <c r="AC750">
        <v>-1.3780631392312004E-2</v>
      </c>
      <c r="AD750">
        <v>0.5263496730775199</v>
      </c>
      <c r="AE750">
        <v>-5.8017812817713343E-3</v>
      </c>
      <c r="AF750">
        <v>1.5917266705597344E-2</v>
      </c>
      <c r="AG750">
        <v>430419.66222176875</v>
      </c>
      <c r="AH750">
        <v>-1.7099205522977501E-2</v>
      </c>
      <c r="AI750">
        <v>0.18991593429246545</v>
      </c>
      <c r="AJ750">
        <v>-2.0155647829680379E-2</v>
      </c>
      <c r="AK750">
        <v>0.46789758536066461</v>
      </c>
      <c r="AL750">
        <v>-1.4217159897586429E-2</v>
      </c>
      <c r="AM750">
        <v>1.055045407145383E-2</v>
      </c>
      <c r="AN750">
        <v>0.55973925736645269</v>
      </c>
      <c r="AO750">
        <v>0.44026074263354742</v>
      </c>
      <c r="AP750">
        <v>5.100914860064476</v>
      </c>
      <c r="AQ750">
        <v>5491278.6473026946</v>
      </c>
      <c r="AR750">
        <v>-9.7521252290126759E-2</v>
      </c>
      <c r="AS750">
        <v>0.19402222356299337</v>
      </c>
      <c r="AT750">
        <v>-0.11876190057397817</v>
      </c>
      <c r="AU750">
        <v>0.52313751751611237</v>
      </c>
      <c r="AV750">
        <v>-3.0549006389912092E-2</v>
      </c>
      <c r="AW750">
        <v>-0.26263216676959145</v>
      </c>
      <c r="AX750">
        <v>602575.09022501449</v>
      </c>
      <c r="AY750">
        <v>208240.15745178354</v>
      </c>
      <c r="AZ750" s="8">
        <v>3.6111111111111109E-3</v>
      </c>
      <c r="BA750">
        <v>6.7558715094575827</v>
      </c>
      <c r="BB750">
        <v>4070919.8843600075</v>
      </c>
      <c r="BC750">
        <v>0.34131950472806472</v>
      </c>
      <c r="BD750">
        <v>473953.10088329285</v>
      </c>
      <c r="BE750">
        <v>222179.50476998521</v>
      </c>
      <c r="BF750" s="8">
        <v>2.476851851851852E-3</v>
      </c>
      <c r="BG750">
        <v>2.9968339911598956</v>
      </c>
      <c r="BH750">
        <v>1420358.7629426871</v>
      </c>
      <c r="BI750">
        <v>0.52173812879927561</v>
      </c>
      <c r="BJ750">
        <v>0.46276929830603669</v>
      </c>
      <c r="BK750">
        <v>1.7271383369544573E-2</v>
      </c>
      <c r="BL750">
        <v>3.9727673900791412E-2</v>
      </c>
      <c r="BM750">
        <v>9.7255141462635794E-2</v>
      </c>
      <c r="BN750">
        <v>0.29684014518858504</v>
      </c>
      <c r="BO750">
        <v>5.9725319451917822E-2</v>
      </c>
      <c r="BP750">
        <v>2.6411038320488672E-2</v>
      </c>
      <c r="BQ750">
        <v>278853.25168012676</v>
      </c>
      <c r="BR750">
        <v>3.600515300734819E-2</v>
      </c>
      <c r="BS750">
        <v>0.60275786101733964</v>
      </c>
      <c r="BT750">
        <v>10407.305392214139</v>
      </c>
      <c r="BU750">
        <v>1.1244000361084057</v>
      </c>
      <c r="BV750">
        <v>0.29412507641983154</v>
      </c>
      <c r="BW750">
        <v>23938.906685199345</v>
      </c>
      <c r="BX750">
        <v>0.48336009714344952</v>
      </c>
      <c r="BY750">
        <v>0.74942996567388254</v>
      </c>
      <c r="BZ750">
        <v>58603.525641694323</v>
      </c>
      <c r="CA750">
        <v>-0.12888145606350554</v>
      </c>
      <c r="CB750">
        <v>3.3794885446253087E-2</v>
      </c>
      <c r="CC750">
        <v>178868.47726941807</v>
      </c>
      <c r="CD750">
        <v>-0.10461021580163432</v>
      </c>
      <c r="CE750">
        <v>0.57076125226328212</v>
      </c>
      <c r="CF750">
        <v>35988.989757457202</v>
      </c>
      <c r="CG750">
        <v>-1.7156575616434688E-2</v>
      </c>
      <c r="CH750">
        <v>1.2439783269156623</v>
      </c>
      <c r="CI750">
        <v>15914.633798904779</v>
      </c>
      <c r="CJ750">
        <v>-3.9389399673359859E-2</v>
      </c>
      <c r="CK750">
        <v>0.27591917219831963</v>
      </c>
      <c r="CL750" s="6" t="s">
        <v>2160</v>
      </c>
      <c r="CM750" s="6" t="s">
        <v>2161</v>
      </c>
      <c r="CN750" s="6" t="s">
        <v>1854</v>
      </c>
      <c r="CO750" s="6" t="s">
        <v>1803</v>
      </c>
      <c r="CP750" s="6" t="s">
        <v>1803</v>
      </c>
      <c r="CQ750" s="6" t="s">
        <v>2068</v>
      </c>
      <c r="CR750" s="6" t="s">
        <v>247</v>
      </c>
      <c r="CS750" s="6" t="s">
        <v>248</v>
      </c>
      <c r="CT750" s="6"/>
      <c r="CU750" s="6"/>
      <c r="CV750">
        <v>0.58098000942259065</v>
      </c>
      <c r="CW750">
        <v>0.41901999057740935</v>
      </c>
      <c r="CX750">
        <v>0.22497827662919848</v>
      </c>
      <c r="CY750">
        <v>0.38173499995463894</v>
      </c>
      <c r="CZ750">
        <v>0.21904362451335085</v>
      </c>
      <c r="DA750">
        <v>9.2306955903981025E-2</v>
      </c>
      <c r="DB750">
        <v>4.8884117493753099E-2</v>
      </c>
      <c r="DC750">
        <v>3.3052025505077583E-2</v>
      </c>
      <c r="DD7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50" t="str">
        <f>IF(TRIM(SW_base_final[[#This Row],[Neg]])="","blocked",SW_base_final[[#This Row],[Neg]])</f>
        <v>blocked</v>
      </c>
      <c r="DF750" t="str">
        <f>LEFT(SW_base_final[[#This Row],[date]],2)</f>
        <v/>
      </c>
      <c r="DG750" t="str">
        <f>MID(SW_base_final[[#This Row],[date]],4,2)</f>
        <v/>
      </c>
      <c r="DH750" t="str">
        <f>RIGHT(SW_base_final[[#This Row],[date]],4)</f>
        <v/>
      </c>
    </row>
    <row r="751" spans="1:112" x14ac:dyDescent="0.3">
      <c r="A751" s="6" t="s">
        <v>2162</v>
      </c>
      <c r="B751" s="6" t="s">
        <v>779</v>
      </c>
      <c r="C751" s="6" t="s">
        <v>499</v>
      </c>
      <c r="D751" s="6" t="s">
        <v>160</v>
      </c>
      <c r="E751" s="6" t="s">
        <v>116</v>
      </c>
      <c r="F751" s="6" t="s">
        <v>117</v>
      </c>
      <c r="G751" s="6" t="s">
        <v>161</v>
      </c>
      <c r="H751" s="1">
        <v>44161.630982407405</v>
      </c>
      <c r="I751" s="6" t="s">
        <v>116</v>
      </c>
      <c r="J751" s="6" t="s">
        <v>116</v>
      </c>
      <c r="K751" s="6" t="s">
        <v>119</v>
      </c>
      <c r="L751">
        <v>7.74675651932532E-4</v>
      </c>
      <c r="M751">
        <v>-3.653801499361771E-2</v>
      </c>
      <c r="N751">
        <v>58112</v>
      </c>
      <c r="O751">
        <v>1035019.9226106823</v>
      </c>
      <c r="P751">
        <v>198497.98895545566</v>
      </c>
      <c r="Q751">
        <v>0.33211438718302089</v>
      </c>
      <c r="R751">
        <v>0.66788561281697911</v>
      </c>
      <c r="S751" s="7">
        <v>2.5000000000000001E-3</v>
      </c>
      <c r="T751">
        <v>2.8272022971124553</v>
      </c>
      <c r="U751">
        <v>0.5069976900212334</v>
      </c>
      <c r="V751" s="6" t="s">
        <v>117</v>
      </c>
      <c r="W751" s="6"/>
      <c r="X751" s="6"/>
      <c r="Y751" s="6"/>
      <c r="Z751" s="6"/>
      <c r="AZ751" s="8"/>
      <c r="BF751" s="8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DD7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51" t="str">
        <f>IF(TRIM(SW_base_final[[#This Row],[Neg]])="","blocked",SW_base_final[[#This Row],[Neg]])</f>
        <v>blocked</v>
      </c>
      <c r="DF751" t="str">
        <f>LEFT(SW_base_final[[#This Row],[date]],2)</f>
        <v/>
      </c>
      <c r="DG751" t="str">
        <f>MID(SW_base_final[[#This Row],[date]],4,2)</f>
        <v/>
      </c>
      <c r="DH751" t="str">
        <f>RIGHT(SW_base_final[[#This Row],[date]],4)</f>
        <v/>
      </c>
    </row>
    <row r="752" spans="1:112" x14ac:dyDescent="0.3">
      <c r="A752" s="6" t="s">
        <v>2163</v>
      </c>
      <c r="B752" s="6" t="s">
        <v>190</v>
      </c>
      <c r="C752" s="6" t="s">
        <v>114</v>
      </c>
      <c r="D752" s="6" t="s">
        <v>117</v>
      </c>
      <c r="E752" s="6" t="s">
        <v>116</v>
      </c>
      <c r="F752" s="6" t="s">
        <v>117</v>
      </c>
      <c r="G752" s="6" t="s">
        <v>118</v>
      </c>
      <c r="H752" s="1">
        <v>44161.630982407405</v>
      </c>
      <c r="I752" s="6" t="s">
        <v>116</v>
      </c>
      <c r="J752" s="6" t="s">
        <v>116</v>
      </c>
      <c r="K752" s="6" t="s">
        <v>119</v>
      </c>
      <c r="L752">
        <v>7.7169551484765103E-4</v>
      </c>
      <c r="M752">
        <v>0.509138964136437</v>
      </c>
      <c r="N752">
        <v>69836</v>
      </c>
      <c r="O752">
        <v>899256.01361353137</v>
      </c>
      <c r="P752">
        <v>383523.66192357324</v>
      </c>
      <c r="Q752">
        <v>3.7015920082234532E-2</v>
      </c>
      <c r="R752">
        <v>0.96298407991776547</v>
      </c>
      <c r="S752" s="7">
        <v>2.1643518518518518E-3</v>
      </c>
      <c r="T752">
        <v>2.3717576412618193</v>
      </c>
      <c r="U752">
        <v>0.35582533143640632</v>
      </c>
      <c r="V752" s="6" t="s">
        <v>117</v>
      </c>
      <c r="W752" s="6" t="s">
        <v>121</v>
      </c>
      <c r="X752" s="6" t="s">
        <v>1803</v>
      </c>
      <c r="Y752" s="6" t="s">
        <v>2134</v>
      </c>
      <c r="Z752" s="6" t="s">
        <v>180</v>
      </c>
      <c r="AA752">
        <v>-0.1303760757128728</v>
      </c>
      <c r="AB752">
        <v>2.7458272598079487</v>
      </c>
      <c r="AC752">
        <v>0.24025560421792158</v>
      </c>
      <c r="AD752">
        <v>49.443438030385764</v>
      </c>
      <c r="AE752">
        <v>-0.14483285889111375</v>
      </c>
      <c r="AF752">
        <v>2.5594217462164086</v>
      </c>
      <c r="AG752">
        <v>321850.39947290783</v>
      </c>
      <c r="AH752">
        <v>-0.16443176057250664</v>
      </c>
      <c r="AI752">
        <v>4.469746497053757</v>
      </c>
      <c r="AJ752">
        <v>0.28547175873873676</v>
      </c>
      <c r="AK752">
        <v>26.202836899809149</v>
      </c>
      <c r="AL752">
        <v>-0.17551221931554695</v>
      </c>
      <c r="AM752">
        <v>4.3069413089321449</v>
      </c>
      <c r="AN752">
        <v>5.354154249529295E-2</v>
      </c>
      <c r="AO752">
        <v>0.94645845750470703</v>
      </c>
      <c r="AP752">
        <v>2.3212419743128714</v>
      </c>
      <c r="AQ752">
        <v>2087390.8044529967</v>
      </c>
      <c r="AR752">
        <v>-0.14805189526727391</v>
      </c>
      <c r="AS752">
        <v>1.2850236392073704</v>
      </c>
      <c r="AT752">
        <v>-1.8539802032133235E-2</v>
      </c>
      <c r="AU752">
        <v>98.487001584713781</v>
      </c>
      <c r="AV752">
        <v>-0.15672964919668664</v>
      </c>
      <c r="AW752">
        <v>1.1232482669052763</v>
      </c>
      <c r="AX752">
        <v>48147.554067036624</v>
      </c>
      <c r="AY752">
        <v>11901.63365976448</v>
      </c>
      <c r="AZ752" s="8">
        <v>8.4606481481481477E-3</v>
      </c>
      <c r="BA752">
        <v>3.1363193800194979</v>
      </c>
      <c r="BB752">
        <v>151006.10692098356</v>
      </c>
      <c r="BC752">
        <v>0.44259613276229581</v>
      </c>
      <c r="BD752">
        <v>851108.459546495</v>
      </c>
      <c r="BE752">
        <v>309948.76581314334</v>
      </c>
      <c r="BF752" s="8">
        <v>1.8171296296296297E-3</v>
      </c>
      <c r="BG752">
        <v>2.2751327117154929</v>
      </c>
      <c r="BH752">
        <v>1936384.6975320131</v>
      </c>
      <c r="BI752">
        <v>0.35091667167463581</v>
      </c>
      <c r="BJ752">
        <v>0.27469949623924589</v>
      </c>
      <c r="BL752">
        <v>0.7165073871442702</v>
      </c>
      <c r="BM752">
        <v>6.7434835999491188E-3</v>
      </c>
      <c r="BN752">
        <v>2.0496330165349136E-3</v>
      </c>
      <c r="BQ752">
        <v>13092.322883516517</v>
      </c>
      <c r="BR752">
        <v>0.20023211917938166</v>
      </c>
      <c r="BW752">
        <v>34149.119999650531</v>
      </c>
      <c r="BX752">
        <v>0.24658771064567597</v>
      </c>
      <c r="BY752">
        <v>37.972740156166374</v>
      </c>
      <c r="CA752">
        <v>16.148999958563678</v>
      </c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>
        <v>0.60097924191098906</v>
      </c>
      <c r="CW752">
        <v>0.39902075808901094</v>
      </c>
      <c r="CX752">
        <v>0.21457767242674328</v>
      </c>
      <c r="CY752">
        <v>0.42457123045335299</v>
      </c>
      <c r="CZ752">
        <v>0.21639164640119407</v>
      </c>
      <c r="DA752">
        <v>8.2582229725737116E-2</v>
      </c>
      <c r="DB752">
        <v>3.9306017912884884E-2</v>
      </c>
      <c r="DC752">
        <v>2.2571203080087646E-2</v>
      </c>
      <c r="DD7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52" t="str">
        <f>IF(TRIM(SW_base_final[[#This Row],[Neg]])="","blocked",SW_base_final[[#This Row],[Neg]])</f>
        <v>blocked</v>
      </c>
      <c r="DF752" t="str">
        <f>LEFT(SW_base_final[[#This Row],[date]],2)</f>
        <v/>
      </c>
      <c r="DG752" t="str">
        <f>MID(SW_base_final[[#This Row],[date]],4,2)</f>
        <v/>
      </c>
      <c r="DH752" t="str">
        <f>RIGHT(SW_base_final[[#This Row],[date]],4)</f>
        <v/>
      </c>
    </row>
    <row r="753" spans="1:112" x14ac:dyDescent="0.3">
      <c r="A753" s="6" t="s">
        <v>2164</v>
      </c>
      <c r="B753" s="6" t="s">
        <v>113</v>
      </c>
      <c r="C753" s="6" t="s">
        <v>114</v>
      </c>
      <c r="D753" s="6" t="s">
        <v>115</v>
      </c>
      <c r="E753" s="6" t="s">
        <v>116</v>
      </c>
      <c r="F753" s="6" t="s">
        <v>117</v>
      </c>
      <c r="G753" s="6" t="s">
        <v>118</v>
      </c>
      <c r="H753" s="1">
        <v>44161.630982407405</v>
      </c>
      <c r="I753" s="6" t="s">
        <v>116</v>
      </c>
      <c r="J753" s="6" t="s">
        <v>116</v>
      </c>
      <c r="K753" s="6" t="s">
        <v>119</v>
      </c>
      <c r="L753">
        <v>7.6902522316353301E-4</v>
      </c>
      <c r="M753">
        <v>-5.6861056484642236E-2</v>
      </c>
      <c r="N753">
        <v>46649</v>
      </c>
      <c r="O753">
        <v>1385138.3614481469</v>
      </c>
      <c r="P753">
        <v>350687.78253164043</v>
      </c>
      <c r="Q753">
        <v>0.25686616349915398</v>
      </c>
      <c r="R753">
        <v>0.74313383650084597</v>
      </c>
      <c r="S753" s="7">
        <v>1.8055555555555555E-3</v>
      </c>
      <c r="T753">
        <v>1.8014096038938545</v>
      </c>
      <c r="U753">
        <v>0.67284375696734056</v>
      </c>
      <c r="V753" s="6" t="s">
        <v>120</v>
      </c>
      <c r="W753" s="6" t="s">
        <v>121</v>
      </c>
      <c r="X753" s="6" t="s">
        <v>1803</v>
      </c>
      <c r="Y753" s="6" t="s">
        <v>205</v>
      </c>
      <c r="Z753" s="6" t="s">
        <v>180</v>
      </c>
      <c r="AA753">
        <v>0.18920957294097196</v>
      </c>
      <c r="AB753">
        <v>6.6293235068859868E-2</v>
      </c>
      <c r="AC753">
        <v>0.1792441787266883</v>
      </c>
      <c r="AD753">
        <v>-3.0462388860772127E-2</v>
      </c>
      <c r="AE753">
        <v>0.19253521831353093</v>
      </c>
      <c r="AF753">
        <v>0.10260483889815597</v>
      </c>
      <c r="AG753">
        <v>485294.88800012047</v>
      </c>
      <c r="AH753">
        <v>0.21812753830873</v>
      </c>
      <c r="AI753">
        <v>-4.2689975866650465E-2</v>
      </c>
      <c r="AJ753">
        <v>0.25508784514694827</v>
      </c>
      <c r="AK753">
        <v>-0.11311470532136625</v>
      </c>
      <c r="AL753">
        <v>0.20741705847440683</v>
      </c>
      <c r="AM753">
        <v>-1.9230690574609355E-2</v>
      </c>
      <c r="AN753">
        <v>0.24812031833741358</v>
      </c>
      <c r="AO753">
        <v>0.75187968166258645</v>
      </c>
      <c r="AP753">
        <v>1.7891592130534315</v>
      </c>
      <c r="AQ753">
        <v>2478233.060738686</v>
      </c>
      <c r="AR753">
        <v>0.1776954154728938</v>
      </c>
      <c r="AS753">
        <v>3.5608942689664635E-2</v>
      </c>
      <c r="AT753">
        <v>0.1459175381672142</v>
      </c>
      <c r="AU753">
        <v>-6.5525152836704015E-2</v>
      </c>
      <c r="AV753">
        <v>0.1907018899056494</v>
      </c>
      <c r="AW753">
        <v>8.1722749193388511E-2</v>
      </c>
      <c r="AX753">
        <v>343680.97118387761</v>
      </c>
      <c r="AY753">
        <v>112342.39748867729</v>
      </c>
      <c r="AZ753" s="8">
        <v>2.2337962962962962E-3</v>
      </c>
      <c r="BA753">
        <v>2.0377004472822553</v>
      </c>
      <c r="BB753">
        <v>700318.86870378733</v>
      </c>
      <c r="BC753">
        <v>0.60199729775997279</v>
      </c>
      <c r="BD753">
        <v>1041457.3902642694</v>
      </c>
      <c r="BE753">
        <v>372952.49051144317</v>
      </c>
      <c r="BF753" s="8">
        <v>1.6550925925925926E-3</v>
      </c>
      <c r="BG753">
        <v>1.7071405980265346</v>
      </c>
      <c r="BH753">
        <v>1777914.192034899</v>
      </c>
      <c r="BI753">
        <v>0.69622309070959643</v>
      </c>
      <c r="BJ753">
        <v>0.28384940272056858</v>
      </c>
      <c r="BK753">
        <v>7.6981727520784981E-3</v>
      </c>
      <c r="BL753">
        <v>0.37180439943310295</v>
      </c>
      <c r="BM753">
        <v>0.14771292363006305</v>
      </c>
      <c r="BN753">
        <v>0.18654407207901116</v>
      </c>
      <c r="BP753">
        <v>2.3910293851757652E-3</v>
      </c>
      <c r="BQ753">
        <v>96380.59715034609</v>
      </c>
      <c r="BR753">
        <v>4.9177839113298427E-2</v>
      </c>
      <c r="BS753">
        <v>-4.0632545702304346E-2</v>
      </c>
      <c r="BU753">
        <v>8.5453396667243053E-2</v>
      </c>
      <c r="BV753">
        <v>-0.42969495358034937</v>
      </c>
      <c r="BW753">
        <v>126245.57140874185</v>
      </c>
      <c r="BX753">
        <v>0.17598511163149966</v>
      </c>
      <c r="BY753">
        <v>0.2044242385764734</v>
      </c>
      <c r="BZ753">
        <v>50155.679912788182</v>
      </c>
      <c r="CA753">
        <v>0.55603805703962794</v>
      </c>
      <c r="CB753">
        <v>0.24473866412273004</v>
      </c>
      <c r="CC753">
        <v>63340.732407782067</v>
      </c>
      <c r="CD753">
        <v>0.1041953126241808</v>
      </c>
      <c r="CE753">
        <v>-0.37606198758558618</v>
      </c>
      <c r="CJ753">
        <v>2.6742172658580916</v>
      </c>
      <c r="CK753">
        <v>-0.67547378328879604</v>
      </c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>
        <v>0.53904875660927354</v>
      </c>
      <c r="CW753">
        <v>0.46095124339072646</v>
      </c>
      <c r="CX753">
        <v>9.9119872806293544E-2</v>
      </c>
      <c r="CY753">
        <v>0.28718321916510603</v>
      </c>
      <c r="CZ753">
        <v>0.27720425354154032</v>
      </c>
      <c r="DA753">
        <v>0.15091247604461694</v>
      </c>
      <c r="DB753">
        <v>0.1147730204607766</v>
      </c>
      <c r="DC753">
        <v>7.0807157981666979E-2</v>
      </c>
      <c r="DD7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53" t="str">
        <f>IF(TRIM(SW_base_final[[#This Row],[Neg]])="","blocked",SW_base_final[[#This Row],[Neg]])</f>
        <v>blocked</v>
      </c>
      <c r="DF753" t="str">
        <f>LEFT(SW_base_final[[#This Row],[date]],2)</f>
        <v/>
      </c>
      <c r="DG753" t="str">
        <f>MID(SW_base_final[[#This Row],[date]],4,2)</f>
        <v/>
      </c>
      <c r="DH753" t="str">
        <f>RIGHT(SW_base_final[[#This Row],[date]],4)</f>
        <v/>
      </c>
    </row>
    <row r="754" spans="1:112" x14ac:dyDescent="0.3">
      <c r="A754" s="6" t="s">
        <v>2165</v>
      </c>
      <c r="B754" s="6" t="s">
        <v>113</v>
      </c>
      <c r="C754" s="6" t="s">
        <v>114</v>
      </c>
      <c r="D754" s="6" t="s">
        <v>115</v>
      </c>
      <c r="E754" s="6" t="s">
        <v>116</v>
      </c>
      <c r="F754" s="6" t="s">
        <v>117</v>
      </c>
      <c r="G754" s="6" t="s">
        <v>118</v>
      </c>
      <c r="H754" s="1">
        <v>44161.630982407405</v>
      </c>
      <c r="I754" s="6" t="s">
        <v>116</v>
      </c>
      <c r="J754" s="6" t="s">
        <v>116</v>
      </c>
      <c r="K754" s="6" t="s">
        <v>119</v>
      </c>
      <c r="L754">
        <v>7.6898646273810644E-4</v>
      </c>
      <c r="M754">
        <v>0.18913345561726691</v>
      </c>
      <c r="N754">
        <v>47589</v>
      </c>
      <c r="O754">
        <v>1004685.503471063</v>
      </c>
      <c r="P754">
        <v>521521.65742800257</v>
      </c>
      <c r="Q754">
        <v>0.34918576438060706</v>
      </c>
      <c r="R754">
        <v>0.65081423561939289</v>
      </c>
      <c r="S754" s="7">
        <v>2.3842592592592591E-3</v>
      </c>
      <c r="T754">
        <v>3.7196472525958195</v>
      </c>
      <c r="U754">
        <v>0.57319930446950018</v>
      </c>
      <c r="V754" s="6" t="s">
        <v>117</v>
      </c>
      <c r="W754" s="6" t="s">
        <v>121</v>
      </c>
      <c r="X754" s="6" t="s">
        <v>1803</v>
      </c>
      <c r="Y754" s="6" t="s">
        <v>723</v>
      </c>
      <c r="Z754" s="6" t="s">
        <v>192</v>
      </c>
      <c r="AA754">
        <v>-6.1495911081725252E-2</v>
      </c>
      <c r="AB754">
        <v>0.22844902438564407</v>
      </c>
      <c r="AC754">
        <v>-6.1584592550094519E-2</v>
      </c>
      <c r="AD754">
        <v>0.56054651286252755</v>
      </c>
      <c r="AE754">
        <v>-6.1447227560788353E-2</v>
      </c>
      <c r="AF754">
        <v>9.996390159460522E-2</v>
      </c>
      <c r="AG754">
        <v>532099.65473615553</v>
      </c>
      <c r="AH754">
        <v>-2.8305343837089603E-2</v>
      </c>
      <c r="AI754">
        <v>0.21424333993259248</v>
      </c>
      <c r="AJ754">
        <v>-9.5769771092553135E-3</v>
      </c>
      <c r="AK754">
        <v>0.3907874203650501</v>
      </c>
      <c r="AL754">
        <v>-4.0279501341378587E-2</v>
      </c>
      <c r="AM754">
        <v>0.12040337587570504</v>
      </c>
      <c r="AN754">
        <v>0.35437647512622689</v>
      </c>
      <c r="AO754">
        <v>0.64562352487377306</v>
      </c>
      <c r="AP754">
        <v>3.146446156986626</v>
      </c>
      <c r="AQ754">
        <v>3161188.8413767</v>
      </c>
      <c r="AR754">
        <v>-0.21464473466374967</v>
      </c>
      <c r="AS754">
        <v>0.13462687317530753</v>
      </c>
      <c r="AT754">
        <v>-0.31076682587512072</v>
      </c>
      <c r="AU754">
        <v>0.3432640479228577</v>
      </c>
      <c r="AV754">
        <v>-0.1415009029780534</v>
      </c>
      <c r="AW754">
        <v>3.6294954688138814E-2</v>
      </c>
      <c r="AX754">
        <v>356036.90733049397</v>
      </c>
      <c r="AY754">
        <v>211521.62467861405</v>
      </c>
      <c r="AZ754" s="8">
        <v>2.3379629629629631E-3</v>
      </c>
      <c r="BA754">
        <v>3.3671588647158264</v>
      </c>
      <c r="BB754">
        <v>1198832.8286838799</v>
      </c>
      <c r="BC754">
        <v>0.59993091155574318</v>
      </c>
      <c r="BD754">
        <v>648648.59614056908</v>
      </c>
      <c r="BE754">
        <v>320578.0300575415</v>
      </c>
      <c r="BF754" s="8">
        <v>2.4074074074074076E-3</v>
      </c>
      <c r="BG754">
        <v>3.0252990977992598</v>
      </c>
      <c r="BH754">
        <v>1962356.01269282</v>
      </c>
      <c r="BI754">
        <v>0.55852658526284782</v>
      </c>
      <c r="BJ754">
        <v>0.1184599436274138</v>
      </c>
      <c r="BK754">
        <v>3.6099068165986237E-2</v>
      </c>
      <c r="BL754">
        <v>4.8207910198811398E-3</v>
      </c>
      <c r="BM754">
        <v>1.1371755374269484E-2</v>
      </c>
      <c r="BN754">
        <v>0.75029894987522971</v>
      </c>
      <c r="BO754">
        <v>6.9560792048637049E-2</v>
      </c>
      <c r="BP754">
        <v>9.388699888582791E-3</v>
      </c>
      <c r="BQ754">
        <v>42136.926511999729</v>
      </c>
      <c r="BR754">
        <v>-0.16851953440651823</v>
      </c>
      <c r="BS754">
        <v>0.88277264873586891</v>
      </c>
      <c r="BT754">
        <v>12840.659347653274</v>
      </c>
      <c r="BU754">
        <v>-0.24220636267508233</v>
      </c>
      <c r="BV754">
        <v>-1.7193241613772892E-2</v>
      </c>
      <c r="BX754">
        <v>-0.53722581011138204</v>
      </c>
      <c r="BY754">
        <v>-0.31595304008797676</v>
      </c>
      <c r="CA754">
        <v>-0.27834512932864452</v>
      </c>
      <c r="CB754">
        <v>0.19962393978054971</v>
      </c>
      <c r="CC754">
        <v>266885.92569620948</v>
      </c>
      <c r="CD754">
        <v>-5.0748272411295092E-3</v>
      </c>
      <c r="CE754">
        <v>0.6025186793825783</v>
      </c>
      <c r="CF754">
        <v>24743.199202330274</v>
      </c>
      <c r="CG754">
        <v>-0.19742826244743517</v>
      </c>
      <c r="CH754">
        <v>0.41351803234451778</v>
      </c>
      <c r="CJ754">
        <v>0.21076281216387893</v>
      </c>
      <c r="CK754">
        <v>0.69740515341874532</v>
      </c>
      <c r="CL754" s="6" t="s">
        <v>2166</v>
      </c>
      <c r="CM754" s="6"/>
      <c r="CN754" s="6"/>
      <c r="CO754" s="6"/>
      <c r="CP754" s="6"/>
      <c r="CQ754" s="6"/>
      <c r="CR754" s="6"/>
      <c r="CS754" s="6"/>
      <c r="CT754" s="6"/>
      <c r="CU754" s="6"/>
      <c r="CV754">
        <v>0.32045353633394369</v>
      </c>
      <c r="CW754">
        <v>0.67954646366605631</v>
      </c>
      <c r="CX754">
        <v>0.12966784137977286</v>
      </c>
      <c r="CY754">
        <v>0.40747461332489487</v>
      </c>
      <c r="CZ754">
        <v>0.25510984638799983</v>
      </c>
      <c r="DA754">
        <v>0.1152372322452354</v>
      </c>
      <c r="DB754">
        <v>5.7526635303788098E-2</v>
      </c>
      <c r="DC754">
        <v>3.4983831358308674E-2</v>
      </c>
      <c r="DD7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54" t="str">
        <f>IF(TRIM(SW_base_final[[#This Row],[Neg]])="","blocked",SW_base_final[[#This Row],[Neg]])</f>
        <v>blocked</v>
      </c>
      <c r="DF754" t="str">
        <f>LEFT(SW_base_final[[#This Row],[date]],2)</f>
        <v/>
      </c>
      <c r="DG754" t="str">
        <f>MID(SW_base_final[[#This Row],[date]],4,2)</f>
        <v/>
      </c>
      <c r="DH754" t="str">
        <f>RIGHT(SW_base_final[[#This Row],[date]],4)</f>
        <v/>
      </c>
    </row>
    <row r="755" spans="1:112" x14ac:dyDescent="0.3">
      <c r="A755" s="6" t="s">
        <v>2167</v>
      </c>
      <c r="B755" s="6" t="s">
        <v>2168</v>
      </c>
      <c r="C755" s="6" t="s">
        <v>654</v>
      </c>
      <c r="D755" s="6" t="s">
        <v>160</v>
      </c>
      <c r="E755" s="6" t="s">
        <v>116</v>
      </c>
      <c r="F755" s="6" t="s">
        <v>117</v>
      </c>
      <c r="G755" s="6" t="s">
        <v>161</v>
      </c>
      <c r="H755" s="1">
        <v>44161.630982407405</v>
      </c>
      <c r="I755" s="6" t="s">
        <v>116</v>
      </c>
      <c r="J755" s="6" t="s">
        <v>116</v>
      </c>
      <c r="K755" s="6" t="s">
        <v>119</v>
      </c>
      <c r="L755">
        <v>7.6566084751178974E-4</v>
      </c>
      <c r="M755">
        <v>0.36087006001571109</v>
      </c>
      <c r="N755">
        <v>61073</v>
      </c>
      <c r="O755">
        <v>1022975.5242219748</v>
      </c>
      <c r="P755">
        <v>354839.68466381269</v>
      </c>
      <c r="Q755">
        <v>0.28954252987786178</v>
      </c>
      <c r="R755">
        <v>0.71045747012213822</v>
      </c>
      <c r="S755" s="7">
        <v>1.7824074074074075E-3</v>
      </c>
      <c r="T755">
        <v>1.692381707693839</v>
      </c>
      <c r="U755">
        <v>0.6733789033406038</v>
      </c>
      <c r="V755" s="6" t="s">
        <v>120</v>
      </c>
      <c r="W755" s="6"/>
      <c r="X755" s="6"/>
      <c r="Y755" s="6"/>
      <c r="Z755" s="6"/>
      <c r="AZ755" s="8"/>
      <c r="BF755" s="8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DD7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55" t="str">
        <f>IF(TRIM(SW_base_final[[#This Row],[Neg]])="","blocked",SW_base_final[[#This Row],[Neg]])</f>
        <v>blocked</v>
      </c>
      <c r="DF755" t="str">
        <f>LEFT(SW_base_final[[#This Row],[date]],2)</f>
        <v/>
      </c>
      <c r="DG755" t="str">
        <f>MID(SW_base_final[[#This Row],[date]],4,2)</f>
        <v/>
      </c>
      <c r="DH755" t="str">
        <f>RIGHT(SW_base_final[[#This Row],[date]],4)</f>
        <v/>
      </c>
    </row>
    <row r="756" spans="1:112" x14ac:dyDescent="0.3">
      <c r="A756" s="6" t="s">
        <v>2169</v>
      </c>
      <c r="B756" s="6" t="s">
        <v>2170</v>
      </c>
      <c r="C756" s="6" t="s">
        <v>742</v>
      </c>
      <c r="D756" s="6" t="s">
        <v>160</v>
      </c>
      <c r="E756" s="6" t="s">
        <v>170</v>
      </c>
      <c r="F756" s="6" t="s">
        <v>995</v>
      </c>
      <c r="G756" s="6" t="s">
        <v>161</v>
      </c>
      <c r="H756" s="1">
        <v>44161.630982407405</v>
      </c>
      <c r="I756" s="6" t="s">
        <v>116</v>
      </c>
      <c r="J756" s="6" t="s">
        <v>116</v>
      </c>
      <c r="K756" s="6" t="s">
        <v>119</v>
      </c>
      <c r="L756">
        <v>7.6112266030150795E-4</v>
      </c>
      <c r="M756">
        <v>-6.2115386632682824E-2</v>
      </c>
      <c r="N756">
        <v>1056</v>
      </c>
      <c r="O756">
        <v>1016912.1941515628</v>
      </c>
      <c r="P756">
        <v>451734.67979515705</v>
      </c>
      <c r="Q756">
        <v>0.33826953056334957</v>
      </c>
      <c r="R756">
        <v>0.66173046943665037</v>
      </c>
      <c r="S756" s="7">
        <v>1.5740740740740741E-3</v>
      </c>
      <c r="T756">
        <v>2.3660052068812458</v>
      </c>
      <c r="U756">
        <v>0.53060114632708433</v>
      </c>
      <c r="V756" s="6" t="s">
        <v>120</v>
      </c>
      <c r="W756" s="6"/>
      <c r="X756" s="6"/>
      <c r="Y756" s="6"/>
      <c r="Z756" s="6"/>
      <c r="AZ756" s="8"/>
      <c r="BF756" s="8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DD7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56" t="str">
        <f>IF(TRIM(SW_base_final[[#This Row],[Neg]])="","blocked",SW_base_final[[#This Row],[Neg]])</f>
        <v>Negotiation</v>
      </c>
      <c r="DF756" t="str">
        <f>LEFT(SW_base_final[[#This Row],[date]],2)</f>
        <v>05</v>
      </c>
      <c r="DG756" t="str">
        <f>MID(SW_base_final[[#This Row],[date]],4,2)</f>
        <v>12</v>
      </c>
      <c r="DH756" t="str">
        <f>RIGHT(SW_base_final[[#This Row],[date]],4)</f>
        <v>2020</v>
      </c>
    </row>
    <row r="757" spans="1:112" x14ac:dyDescent="0.3">
      <c r="A757" s="6" t="s">
        <v>2171</v>
      </c>
      <c r="B757" s="6" t="s">
        <v>334</v>
      </c>
      <c r="C757" s="6" t="s">
        <v>114</v>
      </c>
      <c r="D757" s="6" t="s">
        <v>115</v>
      </c>
      <c r="E757" s="6" t="s">
        <v>116</v>
      </c>
      <c r="F757" s="6" t="s">
        <v>117</v>
      </c>
      <c r="G757" s="6" t="s">
        <v>118</v>
      </c>
      <c r="H757" s="1">
        <v>44161.630982407405</v>
      </c>
      <c r="I757" s="6" t="s">
        <v>116</v>
      </c>
      <c r="J757" s="6" t="s">
        <v>116</v>
      </c>
      <c r="K757" s="6" t="s">
        <v>119</v>
      </c>
      <c r="L757">
        <v>7.561663832627739E-4</v>
      </c>
      <c r="M757">
        <v>-0.246224432581685</v>
      </c>
      <c r="N757">
        <v>51617</v>
      </c>
      <c r="O757">
        <v>1063453.4769708789</v>
      </c>
      <c r="P757">
        <v>184385.56479534812</v>
      </c>
      <c r="Q757">
        <v>0.12977754233541544</v>
      </c>
      <c r="R757">
        <v>0.8702224576645845</v>
      </c>
      <c r="S757" s="7">
        <v>1.9097222222222222E-3</v>
      </c>
      <c r="T757">
        <v>2.6853543690871904</v>
      </c>
      <c r="U757">
        <v>0.46679502613269824</v>
      </c>
      <c r="V757" s="6" t="s">
        <v>120</v>
      </c>
      <c r="W757" s="6" t="s">
        <v>121</v>
      </c>
      <c r="X757" s="6" t="s">
        <v>1803</v>
      </c>
      <c r="Y757" s="6" t="s">
        <v>209</v>
      </c>
      <c r="Z757" s="6" t="s">
        <v>124</v>
      </c>
      <c r="AA757">
        <v>4.8068040825268055E-2</v>
      </c>
      <c r="AB757">
        <v>2.1338464317596264</v>
      </c>
      <c r="AC757">
        <v>5.7743883670880569E-2</v>
      </c>
      <c r="AD757">
        <v>0.60956570499115825</v>
      </c>
      <c r="AE757">
        <v>4.6589894148479472E-2</v>
      </c>
      <c r="AF757">
        <v>2.6705291880522926</v>
      </c>
      <c r="AG757">
        <v>177767.70238903177</v>
      </c>
      <c r="AH757">
        <v>-4.5844197193606773E-2</v>
      </c>
      <c r="AI757">
        <v>1.457336173874543</v>
      </c>
      <c r="AJ757">
        <v>-0.13229877572293647</v>
      </c>
      <c r="AK757">
        <v>0.34506062423683348</v>
      </c>
      <c r="AL757">
        <v>-3.3196794066594926E-2</v>
      </c>
      <c r="AM757">
        <v>1.7566274823366728</v>
      </c>
      <c r="AN757">
        <v>0.13374524289242745</v>
      </c>
      <c r="AO757">
        <v>0.86625475710757238</v>
      </c>
      <c r="AP757">
        <v>2.6049321804318941</v>
      </c>
      <c r="AQ757">
        <v>2770224.1845536311</v>
      </c>
      <c r="AR757">
        <v>1.8394778115032429E-2</v>
      </c>
      <c r="AS757">
        <v>1.9591277886181535</v>
      </c>
      <c r="AT757">
        <v>7.2762551323304114E-2</v>
      </c>
      <c r="AU757">
        <v>0.59931670296579953</v>
      </c>
      <c r="AV757">
        <v>1.0448875074152042E-2</v>
      </c>
      <c r="AW757">
        <v>2.4088483701882555</v>
      </c>
      <c r="AX757">
        <v>142231.84358226671</v>
      </c>
      <c r="AY757">
        <v>20631.119589302652</v>
      </c>
      <c r="AZ757" s="8">
        <v>2.476851851851852E-3</v>
      </c>
      <c r="BA757">
        <v>2.6161666524569274</v>
      </c>
      <c r="BB757">
        <v>372102.20609739597</v>
      </c>
      <c r="BC757">
        <v>0.51160927370563603</v>
      </c>
      <c r="BD757">
        <v>921221.63338861219</v>
      </c>
      <c r="BE757">
        <v>157136.58279972911</v>
      </c>
      <c r="BF757" s="8">
        <v>1.8171296296296297E-3</v>
      </c>
      <c r="BG757">
        <v>2.603197636202927</v>
      </c>
      <c r="BH757">
        <v>2398121.9784562346</v>
      </c>
      <c r="BI757">
        <v>0.45987593867314208</v>
      </c>
      <c r="BJ757">
        <v>8.5059258899704684E-2</v>
      </c>
      <c r="BK757">
        <v>8.1556699050997297E-4</v>
      </c>
      <c r="BL757">
        <v>7.1315867144900527E-2</v>
      </c>
      <c r="BM757">
        <v>0.51609693080879537</v>
      </c>
      <c r="BN757">
        <v>0.32671237615608956</v>
      </c>
      <c r="BQ757">
        <v>12085.438668010687</v>
      </c>
      <c r="BR757">
        <v>-0.36174891498989026</v>
      </c>
      <c r="BS757">
        <v>-0.55184910925886244</v>
      </c>
      <c r="BU757">
        <v>4.8647644231820966</v>
      </c>
      <c r="BV757">
        <v>-0.97989705669918292</v>
      </c>
      <c r="BW757">
        <v>10132.742156288481</v>
      </c>
      <c r="BX757">
        <v>-0.26654422844671588</v>
      </c>
      <c r="BY757">
        <v>-0.16182809587241331</v>
      </c>
      <c r="BZ757">
        <v>73328.381703780717</v>
      </c>
      <c r="CA757">
        <v>0.19588065960547985</v>
      </c>
      <c r="CB757">
        <v>2.0044811101319318</v>
      </c>
      <c r="CC757">
        <v>46420.13621080546</v>
      </c>
      <c r="CD757">
        <v>0.15228237657392873</v>
      </c>
      <c r="CE757">
        <v>1.4280469699600391</v>
      </c>
      <c r="CJ757">
        <v>-1</v>
      </c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>
        <v>0.23409096246514638</v>
      </c>
      <c r="CW757">
        <v>0.76590903753485362</v>
      </c>
      <c r="CX757">
        <v>0.13531216258694018</v>
      </c>
      <c r="CY757">
        <v>0.31308099027681957</v>
      </c>
      <c r="CZ757">
        <v>0.24360196249733213</v>
      </c>
      <c r="DA757">
        <v>0.13791611993441402</v>
      </c>
      <c r="DB757">
        <v>9.2819709149629989E-2</v>
      </c>
      <c r="DC757">
        <v>7.7269055554864255E-2</v>
      </c>
      <c r="DD7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57" t="str">
        <f>IF(TRIM(SW_base_final[[#This Row],[Neg]])="","blocked",SW_base_final[[#This Row],[Neg]])</f>
        <v>blocked</v>
      </c>
      <c r="DF757" t="str">
        <f>LEFT(SW_base_final[[#This Row],[date]],2)</f>
        <v/>
      </c>
      <c r="DG757" t="str">
        <f>MID(SW_base_final[[#This Row],[date]],4,2)</f>
        <v/>
      </c>
      <c r="DH757" t="str">
        <f>RIGHT(SW_base_final[[#This Row],[date]],4)</f>
        <v/>
      </c>
    </row>
    <row r="758" spans="1:112" x14ac:dyDescent="0.3">
      <c r="A758" s="6" t="s">
        <v>2172</v>
      </c>
      <c r="B758" s="6" t="s">
        <v>190</v>
      </c>
      <c r="C758" s="6" t="s">
        <v>114</v>
      </c>
      <c r="D758" s="6" t="s">
        <v>117</v>
      </c>
      <c r="E758" s="6" t="s">
        <v>116</v>
      </c>
      <c r="F758" s="6" t="s">
        <v>117</v>
      </c>
      <c r="G758" s="6" t="s">
        <v>118</v>
      </c>
      <c r="H758" s="1">
        <v>44161.630982407405</v>
      </c>
      <c r="I758" s="6" t="s">
        <v>116</v>
      </c>
      <c r="J758" s="6" t="s">
        <v>116</v>
      </c>
      <c r="K758" s="6" t="s">
        <v>119</v>
      </c>
      <c r="L758">
        <v>7.4923938828564817E-4</v>
      </c>
      <c r="M758">
        <v>-0.17139511609656782</v>
      </c>
      <c r="N758">
        <v>15095</v>
      </c>
      <c r="O758">
        <v>2243279.8290902469</v>
      </c>
      <c r="P758">
        <v>267125.83240109717</v>
      </c>
      <c r="Q758">
        <v>4.8925152109177569E-2</v>
      </c>
      <c r="R758">
        <v>0.95107484789082242</v>
      </c>
      <c r="S758" s="7">
        <v>3.2754629629629631E-3</v>
      </c>
      <c r="T758">
        <v>7.5840913254997053</v>
      </c>
      <c r="U758">
        <v>0.2249008707514196</v>
      </c>
      <c r="V758" s="6" t="s">
        <v>117</v>
      </c>
      <c r="W758" s="6" t="s">
        <v>121</v>
      </c>
      <c r="X758" s="6" t="s">
        <v>2173</v>
      </c>
      <c r="Y758" s="6" t="s">
        <v>416</v>
      </c>
      <c r="Z758" s="6" t="s">
        <v>180</v>
      </c>
      <c r="AA758">
        <v>-0.17118490535916508</v>
      </c>
      <c r="AB758">
        <v>-0.22650724685589407</v>
      </c>
      <c r="AC758">
        <v>-0.10329466004666943</v>
      </c>
      <c r="AD758">
        <v>0.2677298621740396</v>
      </c>
      <c r="AE758">
        <v>-0.18097439840495244</v>
      </c>
      <c r="AF758">
        <v>-0.27135393307663436</v>
      </c>
      <c r="AG758">
        <v>784655.60157423292</v>
      </c>
      <c r="AH758">
        <v>-0.14619457587268769</v>
      </c>
      <c r="AI758">
        <v>-0.42640724316320422</v>
      </c>
      <c r="AJ758">
        <v>-4.1618403021460471E-2</v>
      </c>
      <c r="AK758">
        <v>0.15208126407797851</v>
      </c>
      <c r="AL758">
        <v>-0.16841634085230539</v>
      </c>
      <c r="AM758">
        <v>-0.48921690585289135</v>
      </c>
      <c r="AN758">
        <v>0.13634667519005791</v>
      </c>
      <c r="AO758">
        <v>0.86365332480994206</v>
      </c>
      <c r="AP758">
        <v>8.2792340275845593</v>
      </c>
      <c r="AQ758">
        <v>18572638.694398046</v>
      </c>
      <c r="AR758">
        <v>-0.19976746523706823</v>
      </c>
      <c r="AS758">
        <v>-0.20512348781423217</v>
      </c>
      <c r="AT758">
        <v>-0.15405789950937643</v>
      </c>
      <c r="AU758">
        <v>0.21346546154488566</v>
      </c>
      <c r="AV758">
        <v>-0.2044669846893864</v>
      </c>
      <c r="AW758">
        <v>-0.23401109731552117</v>
      </c>
      <c r="AX758">
        <v>305863.74621737649</v>
      </c>
      <c r="AY758">
        <v>154356.52589609064</v>
      </c>
      <c r="AZ758" s="8">
        <v>4.0509259259259257E-3</v>
      </c>
      <c r="BA758">
        <v>5.9843181913153582</v>
      </c>
      <c r="BB758">
        <v>1830385.9805525104</v>
      </c>
      <c r="BC758">
        <v>0.34287903832704958</v>
      </c>
      <c r="BD758">
        <v>1937416.0828728706</v>
      </c>
      <c r="BE758">
        <v>630299.07567814225</v>
      </c>
      <c r="BF758" s="8">
        <v>3.1597222222222222E-3</v>
      </c>
      <c r="BG758">
        <v>8.6415369738334782</v>
      </c>
      <c r="BH758">
        <v>16742252.713845536</v>
      </c>
      <c r="BI758">
        <v>0.20627542182202127</v>
      </c>
      <c r="BJ758">
        <v>0.1105659043285494</v>
      </c>
      <c r="BL758">
        <v>2.0437645891567102E-2</v>
      </c>
      <c r="BM758">
        <v>3.3688404161710977E-3</v>
      </c>
      <c r="BN758">
        <v>0.8650540605173811</v>
      </c>
      <c r="BP758">
        <v>5.7354884633133369E-4</v>
      </c>
      <c r="BQ758">
        <v>33599.455599757755</v>
      </c>
      <c r="BR758">
        <v>-0.2165823791696081</v>
      </c>
      <c r="BS758">
        <v>9.1567018068977157E-2</v>
      </c>
      <c r="BU758">
        <v>-1</v>
      </c>
      <c r="BV758">
        <v>-1</v>
      </c>
      <c r="BW758">
        <v>6210.7191169598927</v>
      </c>
      <c r="BX758">
        <v>1.2691289444537666</v>
      </c>
      <c r="BY758">
        <v>1.381262258425545</v>
      </c>
      <c r="CA758">
        <v>-0.13249735852191413</v>
      </c>
      <c r="CB758">
        <v>0.23381095310072175</v>
      </c>
      <c r="CC758">
        <v>262878.01537240169</v>
      </c>
      <c r="CD758">
        <v>-9.9919715375903606E-2</v>
      </c>
      <c r="CE758">
        <v>0.29249195480547763</v>
      </c>
      <c r="CJ758">
        <v>-0.45107588830220402</v>
      </c>
      <c r="CK758">
        <v>0.45663194569787602</v>
      </c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>
        <v>0.63802815446447581</v>
      </c>
      <c r="CW758">
        <v>0.36197184553552419</v>
      </c>
      <c r="CX758">
        <v>0.17362629590543868</v>
      </c>
      <c r="CY758">
        <v>0.31646518211359859</v>
      </c>
      <c r="CZ758">
        <v>0.21402096393596665</v>
      </c>
      <c r="DA758">
        <v>0.13948845791118314</v>
      </c>
      <c r="DB758">
        <v>9.8718927219015998E-2</v>
      </c>
      <c r="DC758">
        <v>5.7680172914796733E-2</v>
      </c>
      <c r="DD7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58" t="str">
        <f>IF(TRIM(SW_base_final[[#This Row],[Neg]])="","blocked",SW_base_final[[#This Row],[Neg]])</f>
        <v>blocked</v>
      </c>
      <c r="DF758" t="str">
        <f>LEFT(SW_base_final[[#This Row],[date]],2)</f>
        <v/>
      </c>
      <c r="DG758" t="str">
        <f>MID(SW_base_final[[#This Row],[date]],4,2)</f>
        <v/>
      </c>
      <c r="DH758" t="str">
        <f>RIGHT(SW_base_final[[#This Row],[date]],4)</f>
        <v/>
      </c>
    </row>
    <row r="759" spans="1:112" x14ac:dyDescent="0.3">
      <c r="A759" s="6" t="s">
        <v>2174</v>
      </c>
      <c r="B759" s="6" t="s">
        <v>2175</v>
      </c>
      <c r="C759" s="6" t="s">
        <v>441</v>
      </c>
      <c r="D759" s="6" t="s">
        <v>165</v>
      </c>
      <c r="E759" s="6" t="s">
        <v>116</v>
      </c>
      <c r="F759" s="6" t="s">
        <v>117</v>
      </c>
      <c r="G759" s="6" t="s">
        <v>166</v>
      </c>
      <c r="H759" s="1">
        <v>44161.630982407405</v>
      </c>
      <c r="I759" s="6" t="s">
        <v>145</v>
      </c>
      <c r="J759" s="6" t="s">
        <v>146</v>
      </c>
      <c r="K759" s="6" t="s">
        <v>119</v>
      </c>
      <c r="L759">
        <v>7.4050548504571261E-4</v>
      </c>
      <c r="M759">
        <v>3.9946531121314917E-2</v>
      </c>
      <c r="N759">
        <v>29</v>
      </c>
      <c r="O759">
        <v>871805459.76001954</v>
      </c>
      <c r="P759">
        <v>311130.42184614122</v>
      </c>
      <c r="Q759">
        <v>0.72694434207897984</v>
      </c>
      <c r="R759">
        <v>0.27305565792102016</v>
      </c>
      <c r="S759" s="7">
        <v>4.8842592592592592E-3</v>
      </c>
      <c r="T759">
        <v>6.5011121906940428</v>
      </c>
      <c r="U759">
        <v>0.35847186039646795</v>
      </c>
      <c r="V759" s="6" t="s">
        <v>120</v>
      </c>
      <c r="W759" s="6" t="s">
        <v>121</v>
      </c>
      <c r="X759" s="6" t="s">
        <v>130</v>
      </c>
      <c r="Y759" s="6" t="s">
        <v>219</v>
      </c>
      <c r="Z759" s="6" t="s">
        <v>192</v>
      </c>
      <c r="AA759">
        <v>-5.1384758349956039E-3</v>
      </c>
      <c r="AB759">
        <v>0.10673132216542647</v>
      </c>
      <c r="AC759">
        <v>-2.5751234101437648E-3</v>
      </c>
      <c r="AD759">
        <v>0.10832913985855974</v>
      </c>
      <c r="AE759">
        <v>-7.8397503116082179E-3</v>
      </c>
      <c r="AF759">
        <v>0.1050436166789197</v>
      </c>
      <c r="AG759">
        <v>221534950.10907832</v>
      </c>
      <c r="AH759">
        <v>-1.9058635333025764E-2</v>
      </c>
      <c r="AI759">
        <v>4.6234818798773336E-2</v>
      </c>
      <c r="AJ759">
        <v>-2.5597626476240865E-2</v>
      </c>
      <c r="AK759">
        <v>2.7285786691152003E-2</v>
      </c>
      <c r="AL759">
        <v>-1.5651908260592151E-2</v>
      </c>
      <c r="AM759">
        <v>5.6283112274643443E-2</v>
      </c>
      <c r="AN759">
        <v>0.51442098556991112</v>
      </c>
      <c r="AO759">
        <v>0.48557901443008894</v>
      </c>
      <c r="AP759">
        <v>7.5879420912003184</v>
      </c>
      <c r="AQ759">
        <v>6615209343.4512959</v>
      </c>
      <c r="AR759">
        <v>7.4007628684296112E-3</v>
      </c>
      <c r="AS759">
        <v>6.0562017615114705E-2</v>
      </c>
      <c r="AT759">
        <v>1.1358389701945582E-2</v>
      </c>
      <c r="AU759">
        <v>8.1589003750333733E-2</v>
      </c>
      <c r="AV759">
        <v>-1.9249278541362269E-3</v>
      </c>
      <c r="AW759">
        <v>1.351490819457557E-2</v>
      </c>
      <c r="AX759">
        <v>448475023.8349787</v>
      </c>
      <c r="AY759">
        <v>75376979.030456036</v>
      </c>
      <c r="AZ759" s="8">
        <v>7.1180555555555554E-3</v>
      </c>
      <c r="BA759">
        <v>10.396390651031465</v>
      </c>
      <c r="BB759">
        <v>4662521545.0190859</v>
      </c>
      <c r="BC759">
        <v>0.2603114304172307</v>
      </c>
      <c r="BD759">
        <v>423330435.9250409</v>
      </c>
      <c r="BE759">
        <v>146157971.07862228</v>
      </c>
      <c r="BF759" s="8">
        <v>2.5231481481481481E-3</v>
      </c>
      <c r="BG759">
        <v>4.6126799131871863</v>
      </c>
      <c r="BH759">
        <v>1952687798.4322114</v>
      </c>
      <c r="BI759">
        <v>0.4624627323931727</v>
      </c>
      <c r="BJ759">
        <v>0.64755349791497752</v>
      </c>
      <c r="BK759">
        <v>3.0713122530299775E-2</v>
      </c>
      <c r="BL759">
        <v>1.382148500236462E-2</v>
      </c>
      <c r="BM759">
        <v>2.761590461060311E-2</v>
      </c>
      <c r="BN759">
        <v>0.20979001285703447</v>
      </c>
      <c r="BO759">
        <v>6.7607950071556525E-2</v>
      </c>
      <c r="BP759">
        <v>2.898027013163931E-3</v>
      </c>
      <c r="BQ759">
        <v>290411570.41184336</v>
      </c>
      <c r="BR759">
        <v>4.7847769327449274E-3</v>
      </c>
      <c r="BS759">
        <v>0.1333552729055989</v>
      </c>
      <c r="BT759">
        <v>13774068.358822813</v>
      </c>
      <c r="BU759">
        <v>6.5144212101144738E-3</v>
      </c>
      <c r="BV759">
        <v>-0.22051926945882749</v>
      </c>
      <c r="BW759">
        <v>6198590.8158702739</v>
      </c>
      <c r="BX759">
        <v>-1.643849743553949E-2</v>
      </c>
      <c r="BY759">
        <v>0.49651324077997061</v>
      </c>
      <c r="BZ759">
        <v>12385043.478464728</v>
      </c>
      <c r="CA759">
        <v>-3.1934162912007569E-2</v>
      </c>
      <c r="CB759">
        <v>-0.16497320689215478</v>
      </c>
      <c r="CC759">
        <v>94085581.016399026</v>
      </c>
      <c r="CD759">
        <v>-2.5943484825009966E-2</v>
      </c>
      <c r="CE759">
        <v>0.128145243706973</v>
      </c>
      <c r="CF759">
        <v>30320477.019775361</v>
      </c>
      <c r="CG759">
        <v>2.2529610634066888E-2</v>
      </c>
      <c r="CH759">
        <v>9.8591640563445049E-2</v>
      </c>
      <c r="CI759">
        <v>1299692.733803106</v>
      </c>
      <c r="CJ759">
        <v>-0.17706117125320875</v>
      </c>
      <c r="CK759">
        <v>0.71581784290688288</v>
      </c>
      <c r="CL759" s="6" t="s">
        <v>2176</v>
      </c>
      <c r="CM759" s="6" t="s">
        <v>2177</v>
      </c>
      <c r="CN759" s="6" t="s">
        <v>1578</v>
      </c>
      <c r="CO759" s="6" t="s">
        <v>331</v>
      </c>
      <c r="CP759" s="6" t="s">
        <v>130</v>
      </c>
      <c r="CQ759" s="6" t="s">
        <v>2178</v>
      </c>
      <c r="CR759" s="6" t="s">
        <v>495</v>
      </c>
      <c r="CS759" s="6" t="s">
        <v>273</v>
      </c>
      <c r="CT759" s="6" t="s">
        <v>2179</v>
      </c>
      <c r="CU759" s="6"/>
      <c r="CV759">
        <v>0.64007229488764561</v>
      </c>
      <c r="CW759">
        <v>0.35992770511235439</v>
      </c>
      <c r="CX759">
        <v>0.18397409976950985</v>
      </c>
      <c r="CY759">
        <v>0.28393035187252402</v>
      </c>
      <c r="CZ759">
        <v>0.21723451989026193</v>
      </c>
      <c r="DA759">
        <v>0.14611565627328016</v>
      </c>
      <c r="DB759">
        <v>0.1062841091665523</v>
      </c>
      <c r="DC759">
        <v>6.2461263027872027E-2</v>
      </c>
      <c r="DD7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59" t="str">
        <f>IF(TRIM(SW_base_final[[#This Row],[Neg]])="","blocked",SW_base_final[[#This Row],[Neg]])</f>
        <v>blocked</v>
      </c>
      <c r="DF759" t="str">
        <f>LEFT(SW_base_final[[#This Row],[date]],2)</f>
        <v/>
      </c>
      <c r="DG759" t="str">
        <f>MID(SW_base_final[[#This Row],[date]],4,2)</f>
        <v/>
      </c>
      <c r="DH759" t="str">
        <f>RIGHT(SW_base_final[[#This Row],[date]],4)</f>
        <v/>
      </c>
    </row>
    <row r="760" spans="1:112" x14ac:dyDescent="0.3">
      <c r="A760" s="6" t="s">
        <v>2180</v>
      </c>
      <c r="B760" s="6" t="s">
        <v>113</v>
      </c>
      <c r="C760" s="6" t="s">
        <v>114</v>
      </c>
      <c r="D760" s="6" t="s">
        <v>115</v>
      </c>
      <c r="E760" s="6" t="s">
        <v>116</v>
      </c>
      <c r="F760" s="6" t="s">
        <v>117</v>
      </c>
      <c r="G760" s="6" t="s">
        <v>118</v>
      </c>
      <c r="H760" s="1">
        <v>44161.630982407405</v>
      </c>
      <c r="I760" s="6" t="s">
        <v>116</v>
      </c>
      <c r="J760" s="6" t="s">
        <v>116</v>
      </c>
      <c r="K760" s="6" t="s">
        <v>119</v>
      </c>
      <c r="L760">
        <v>7.3919517298215648E-4</v>
      </c>
      <c r="M760">
        <v>-0.1163235559055434</v>
      </c>
      <c r="N760">
        <v>64214</v>
      </c>
      <c r="O760">
        <v>921464.37874534493</v>
      </c>
      <c r="P760">
        <v>188250.04643805922</v>
      </c>
      <c r="Q760">
        <v>0.29771715660583797</v>
      </c>
      <c r="R760">
        <v>0.70228284339416203</v>
      </c>
      <c r="S760" s="7">
        <v>2.2685185185185187E-3</v>
      </c>
      <c r="T760">
        <v>2.6592778875768497</v>
      </c>
      <c r="U760">
        <v>0.54160035946473783</v>
      </c>
      <c r="V760" s="6" t="s">
        <v>120</v>
      </c>
      <c r="W760" s="6" t="s">
        <v>121</v>
      </c>
      <c r="X760" s="6" t="s">
        <v>1803</v>
      </c>
      <c r="Y760" s="6" t="s">
        <v>205</v>
      </c>
      <c r="Z760" s="6" t="s">
        <v>124</v>
      </c>
      <c r="AA760">
        <v>-8.712460369983388E-2</v>
      </c>
      <c r="AB760">
        <v>-0.19190563269232341</v>
      </c>
      <c r="AC760">
        <v>-0.10680096028364361</v>
      </c>
      <c r="AD760">
        <v>-7.9408876659910588E-2</v>
      </c>
      <c r="AE760">
        <v>-7.8664931973511543E-2</v>
      </c>
      <c r="AF760">
        <v>-0.2310707189804071</v>
      </c>
      <c r="AG760">
        <v>188890.51583843806</v>
      </c>
      <c r="AH760">
        <v>-4.4807097822340158E-2</v>
      </c>
      <c r="AI760">
        <v>-0.34085526174133962</v>
      </c>
      <c r="AJ760">
        <v>-2.7497075118279812E-2</v>
      </c>
      <c r="AK760">
        <v>-0.26936026115230916</v>
      </c>
      <c r="AL760">
        <v>-5.0894929764853547E-2</v>
      </c>
      <c r="AM760">
        <v>-0.3633067068483985</v>
      </c>
      <c r="AN760">
        <v>0.29418970026243629</v>
      </c>
      <c r="AO760">
        <v>0.7058102997375636</v>
      </c>
      <c r="AP760">
        <v>2.5600994190958311</v>
      </c>
      <c r="AQ760">
        <v>2359040.420743457</v>
      </c>
      <c r="AR760">
        <v>-0.12328989057788875</v>
      </c>
      <c r="AS760">
        <v>-0.12994853790580141</v>
      </c>
      <c r="AT760">
        <v>-0.19067161787606024</v>
      </c>
      <c r="AU760">
        <v>-9.6652498732643033E-2</v>
      </c>
      <c r="AV760">
        <v>-9.1229192148628013E-2</v>
      </c>
      <c r="AW760">
        <v>-0.14332845159547691</v>
      </c>
      <c r="AX760">
        <v>271085.329385605</v>
      </c>
      <c r="AY760">
        <v>50037.614679930208</v>
      </c>
      <c r="AZ760" s="8">
        <v>2.3263888888888887E-3</v>
      </c>
      <c r="BA760">
        <v>2.5899977872940192</v>
      </c>
      <c r="BB760">
        <v>702110.40327658737</v>
      </c>
      <c r="BC760">
        <v>0.46211186830619921</v>
      </c>
      <c r="BD760">
        <v>650379.04935973941</v>
      </c>
      <c r="BE760">
        <v>138852.90115850786</v>
      </c>
      <c r="BF760" s="8">
        <v>2.2453703703703702E-3</v>
      </c>
      <c r="BG760">
        <v>2.5476374417318972</v>
      </c>
      <c r="BH760">
        <v>1656930.0174668697</v>
      </c>
      <c r="BI760">
        <v>0.57473205986205245</v>
      </c>
      <c r="BJ760">
        <v>0.55378626673465881</v>
      </c>
      <c r="BK760">
        <v>3.0269143412594022E-3</v>
      </c>
      <c r="BL760">
        <v>2.7605298693349897E-3</v>
      </c>
      <c r="BM760">
        <v>0.15855298853294914</v>
      </c>
      <c r="BN760">
        <v>0.28187330052179765</v>
      </c>
      <c r="BQ760">
        <v>149974.11482390863</v>
      </c>
      <c r="BR760">
        <v>-4.1298499297242164E-2</v>
      </c>
      <c r="BS760">
        <v>-9.6603293837598692E-2</v>
      </c>
      <c r="BU760">
        <v>-0.62767336176816779</v>
      </c>
      <c r="BV760">
        <v>9.195870862427058E-2</v>
      </c>
      <c r="BX760">
        <v>0.66138592517952444</v>
      </c>
      <c r="BY760">
        <v>0.21287425868311916</v>
      </c>
      <c r="BZ760">
        <v>42938.667020624722</v>
      </c>
      <c r="CA760">
        <v>-0.13648203487015365</v>
      </c>
      <c r="CB760">
        <v>-0.16527454011048337</v>
      </c>
      <c r="CC760">
        <v>76335.765759437301</v>
      </c>
      <c r="CD760">
        <v>-0.18053724332294097</v>
      </c>
      <c r="CE760">
        <v>9.4983478949490774E-3</v>
      </c>
      <c r="CK760">
        <v>-1</v>
      </c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>
        <v>0.39780918331042275</v>
      </c>
      <c r="CW760">
        <v>0.6021908166895773</v>
      </c>
      <c r="CX760">
        <v>9.544752842024927E-2</v>
      </c>
      <c r="CY760">
        <v>0.25723900794296262</v>
      </c>
      <c r="CZ760">
        <v>0.24649407367283885</v>
      </c>
      <c r="DA760">
        <v>0.16119670113416862</v>
      </c>
      <c r="DB760">
        <v>0.1300257997061198</v>
      </c>
      <c r="DC760">
        <v>0.1095968891236609</v>
      </c>
      <c r="DD7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60" t="str">
        <f>IF(TRIM(SW_base_final[[#This Row],[Neg]])="","blocked",SW_base_final[[#This Row],[Neg]])</f>
        <v>blocked</v>
      </c>
      <c r="DF760" t="str">
        <f>LEFT(SW_base_final[[#This Row],[date]],2)</f>
        <v/>
      </c>
      <c r="DG760" t="str">
        <f>MID(SW_base_final[[#This Row],[date]],4,2)</f>
        <v/>
      </c>
      <c r="DH760" t="str">
        <f>RIGHT(SW_base_final[[#This Row],[date]],4)</f>
        <v/>
      </c>
    </row>
    <row r="761" spans="1:112" x14ac:dyDescent="0.3">
      <c r="A761" s="6" t="s">
        <v>2181</v>
      </c>
      <c r="B761" s="6" t="s">
        <v>113</v>
      </c>
      <c r="C761" s="6" t="s">
        <v>114</v>
      </c>
      <c r="D761" s="6" t="s">
        <v>115</v>
      </c>
      <c r="E761" s="6" t="s">
        <v>116</v>
      </c>
      <c r="F761" s="6" t="s">
        <v>117</v>
      </c>
      <c r="G761" s="6" t="s">
        <v>118</v>
      </c>
      <c r="H761" s="1">
        <v>44161.630982407405</v>
      </c>
      <c r="I761" s="6" t="s">
        <v>116</v>
      </c>
      <c r="J761" s="6" t="s">
        <v>116</v>
      </c>
      <c r="K761" s="6" t="s">
        <v>119</v>
      </c>
      <c r="L761">
        <v>7.2942398953261642E-4</v>
      </c>
      <c r="M761">
        <v>-3.7370625200094508E-2</v>
      </c>
      <c r="N761">
        <v>34504</v>
      </c>
      <c r="O761">
        <v>1062232.6653815403</v>
      </c>
      <c r="P761">
        <v>465043.74643773003</v>
      </c>
      <c r="Q761">
        <v>0.46538108041258952</v>
      </c>
      <c r="R761">
        <v>0.53461891958741048</v>
      </c>
      <c r="S761" s="7">
        <v>3.2175925925925926E-3</v>
      </c>
      <c r="T761">
        <v>6.2341300189027482</v>
      </c>
      <c r="U761">
        <v>0.38411377337332514</v>
      </c>
      <c r="V761" s="6" t="s">
        <v>117</v>
      </c>
      <c r="W761" s="6" t="s">
        <v>121</v>
      </c>
      <c r="X761" s="6" t="s">
        <v>1803</v>
      </c>
      <c r="Y761" s="6" t="s">
        <v>2065</v>
      </c>
      <c r="Z761" s="6" t="s">
        <v>192</v>
      </c>
      <c r="AA761">
        <v>7.2871071727730108E-2</v>
      </c>
      <c r="AB761">
        <v>0.55372089251118317</v>
      </c>
      <c r="AC761">
        <v>6.8437645253110579E-2</v>
      </c>
      <c r="AD761">
        <v>0.77165208396563512</v>
      </c>
      <c r="AE761">
        <v>7.6781623277776045E-2</v>
      </c>
      <c r="AF761">
        <v>0.40270352565379275</v>
      </c>
      <c r="AG761">
        <v>523834.44643602712</v>
      </c>
      <c r="AH761">
        <v>0.10778640775161463</v>
      </c>
      <c r="AI761">
        <v>0.46965828482090743</v>
      </c>
      <c r="AJ761">
        <v>0.11986296097324134</v>
      </c>
      <c r="AK761">
        <v>0.55296032716910815</v>
      </c>
      <c r="AL761">
        <v>9.9967138454453375E-2</v>
      </c>
      <c r="AM761">
        <v>0.41946693119625245</v>
      </c>
      <c r="AN761">
        <v>0.46673085205417142</v>
      </c>
      <c r="AO761">
        <v>0.53326914794582858</v>
      </c>
      <c r="AP761">
        <v>6.072464339015573</v>
      </c>
      <c r="AQ761">
        <v>6450369.9802668635</v>
      </c>
      <c r="AR761">
        <v>4.5025454674445298E-2</v>
      </c>
      <c r="AS761">
        <v>0.4559255016418251</v>
      </c>
      <c r="AT761">
        <v>4.6340911781228344E-2</v>
      </c>
      <c r="AU761">
        <v>0.78558623529522364</v>
      </c>
      <c r="AV761">
        <v>4.3082663487302053E-2</v>
      </c>
      <c r="AW761">
        <v>0.14322870947016941</v>
      </c>
      <c r="AX761">
        <v>495776.75699329987</v>
      </c>
      <c r="AY761">
        <v>208116.81673973904</v>
      </c>
      <c r="AZ761" s="8">
        <v>4.1550925925925922E-3</v>
      </c>
      <c r="BA761">
        <v>7.7675981376586751</v>
      </c>
      <c r="BB761">
        <v>3850994.6143156136</v>
      </c>
      <c r="BC761">
        <v>0.31007803361105679</v>
      </c>
      <c r="BD761">
        <v>566455.90838824038</v>
      </c>
      <c r="BE761">
        <v>315717.62969628809</v>
      </c>
      <c r="BF761" s="8">
        <v>2.3842592592592591E-3</v>
      </c>
      <c r="BG761">
        <v>4.5888397092500242</v>
      </c>
      <c r="BH761">
        <v>2599375.3659512512</v>
      </c>
      <c r="BI761">
        <v>0.44891175397057248</v>
      </c>
      <c r="BJ761">
        <v>0.20605826458385759</v>
      </c>
      <c r="BK761">
        <v>1.6053599010365099E-2</v>
      </c>
      <c r="BL761">
        <v>2.2397409072177021E-2</v>
      </c>
      <c r="BM761">
        <v>2.9601342397241742E-2</v>
      </c>
      <c r="BN761">
        <v>0.71533144219785405</v>
      </c>
      <c r="BO761">
        <v>3.2908520514773471E-3</v>
      </c>
      <c r="BP761">
        <v>7.2670906870271673E-3</v>
      </c>
      <c r="BQ761">
        <v>102146.1402261318</v>
      </c>
      <c r="BR761">
        <v>5.7698339668461829E-2</v>
      </c>
      <c r="BS761">
        <v>0.84010961644681026</v>
      </c>
      <c r="BT761">
        <v>7958.0073090419764</v>
      </c>
      <c r="BU761">
        <v>0.13148905827982005</v>
      </c>
      <c r="BV761">
        <v>1.4350215240070527</v>
      </c>
      <c r="BW761">
        <v>11102.728116287626</v>
      </c>
      <c r="BX761">
        <v>0.56382399133926442</v>
      </c>
      <c r="BY761">
        <v>0.49093464352230209</v>
      </c>
      <c r="BZ761">
        <v>14673.824791724788</v>
      </c>
      <c r="CA761">
        <v>0.51629463746028881</v>
      </c>
      <c r="CB761">
        <v>1.8646765133693628</v>
      </c>
      <c r="CC761">
        <v>354600.41338534694</v>
      </c>
      <c r="CD761">
        <v>4.3992534413590745E-2</v>
      </c>
      <c r="CE761">
        <v>0.75633953632419959</v>
      </c>
      <c r="CG761">
        <v>0.50046682719030788</v>
      </c>
      <c r="CH761">
        <v>0.22230363771364559</v>
      </c>
      <c r="CJ761">
        <v>0.71596401422203426</v>
      </c>
      <c r="CK761">
        <v>-0.27580903054512296</v>
      </c>
      <c r="CL761" s="6" t="s">
        <v>2182</v>
      </c>
      <c r="CM761" s="6" t="s">
        <v>2183</v>
      </c>
      <c r="CN761" s="6" t="s">
        <v>1854</v>
      </c>
      <c r="CO761" s="6"/>
      <c r="CP761" s="6" t="s">
        <v>1803</v>
      </c>
      <c r="CQ761" s="6" t="s">
        <v>2184</v>
      </c>
      <c r="CR761" s="6"/>
      <c r="CS761" s="6"/>
      <c r="CT761" s="6" t="s">
        <v>2185</v>
      </c>
      <c r="CU761" s="6"/>
      <c r="CV761">
        <v>0.54434650064009138</v>
      </c>
      <c r="CW761">
        <v>0.45565349935990862</v>
      </c>
      <c r="CX761">
        <v>0.10442680517763885</v>
      </c>
      <c r="CY761">
        <v>0.37185176405331521</v>
      </c>
      <c r="CZ761">
        <v>0.27318300133061546</v>
      </c>
      <c r="DA761">
        <v>0.13613330041829852</v>
      </c>
      <c r="DB761">
        <v>7.4801235879890488E-2</v>
      </c>
      <c r="DC761">
        <v>3.960389314024132E-2</v>
      </c>
      <c r="DD7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61" t="str">
        <f>IF(TRIM(SW_base_final[[#This Row],[Neg]])="","blocked",SW_base_final[[#This Row],[Neg]])</f>
        <v>blocked</v>
      </c>
      <c r="DF761" t="str">
        <f>LEFT(SW_base_final[[#This Row],[date]],2)</f>
        <v/>
      </c>
      <c r="DG761" t="str">
        <f>MID(SW_base_final[[#This Row],[date]],4,2)</f>
        <v/>
      </c>
      <c r="DH761" t="str">
        <f>RIGHT(SW_base_final[[#This Row],[date]],4)</f>
        <v/>
      </c>
    </row>
    <row r="762" spans="1:112" x14ac:dyDescent="0.3">
      <c r="A762" s="6" t="s">
        <v>2186</v>
      </c>
      <c r="B762" s="6" t="s">
        <v>113</v>
      </c>
      <c r="C762" s="6" t="s">
        <v>114</v>
      </c>
      <c r="D762" s="6" t="s">
        <v>115</v>
      </c>
      <c r="E762" s="6" t="s">
        <v>116</v>
      </c>
      <c r="F762" s="6" t="s">
        <v>117</v>
      </c>
      <c r="G762" s="6" t="s">
        <v>118</v>
      </c>
      <c r="H762" s="1">
        <v>44161.630982407405</v>
      </c>
      <c r="I762" s="6" t="s">
        <v>145</v>
      </c>
      <c r="J762" s="6" t="s">
        <v>146</v>
      </c>
      <c r="K762" s="6" t="s">
        <v>119</v>
      </c>
      <c r="L762">
        <v>7.0806600000284596E-4</v>
      </c>
      <c r="M762">
        <v>2.663416855528504E-2</v>
      </c>
      <c r="N762">
        <v>65</v>
      </c>
      <c r="O762">
        <v>338010033.45662344</v>
      </c>
      <c r="P762">
        <v>78872.948490318755</v>
      </c>
      <c r="Q762">
        <v>0.57467348716757682</v>
      </c>
      <c r="R762">
        <v>0.42532651283242318</v>
      </c>
      <c r="S762" s="7">
        <v>6.7361111111111111E-3</v>
      </c>
      <c r="T762">
        <v>16.363845946435426</v>
      </c>
      <c r="U762">
        <v>0.32498356259034183</v>
      </c>
      <c r="V762" s="6" t="s">
        <v>117</v>
      </c>
      <c r="W762" s="6" t="s">
        <v>121</v>
      </c>
      <c r="X762" s="6" t="s">
        <v>130</v>
      </c>
      <c r="Y762" s="6" t="s">
        <v>416</v>
      </c>
      <c r="Z762" s="6" t="s">
        <v>180</v>
      </c>
      <c r="AA762">
        <v>-8.4520474756289987E-3</v>
      </c>
      <c r="AB762">
        <v>4.9875343404910621E-2</v>
      </c>
      <c r="AC762">
        <v>-9.5345440749113886E-3</v>
      </c>
      <c r="AD762">
        <v>-5.2483032603810598E-3</v>
      </c>
      <c r="AE762">
        <v>-7.869528416327487E-3</v>
      </c>
      <c r="AF762">
        <v>8.2089026990600722E-2</v>
      </c>
      <c r="AG762">
        <v>68701328.788026005</v>
      </c>
      <c r="AH762">
        <v>-2.4974785851709091E-3</v>
      </c>
      <c r="AI762">
        <v>6.5070374869735659E-4</v>
      </c>
      <c r="AJ762">
        <v>-1.0366697854295226E-2</v>
      </c>
      <c r="AK762">
        <v>-0.20804537008235036</v>
      </c>
      <c r="AL762">
        <v>-1.05747146187396E-3</v>
      </c>
      <c r="AM762">
        <v>5.0852897412267284E-2</v>
      </c>
      <c r="AN762">
        <v>0.34947605827101158</v>
      </c>
      <c r="AO762">
        <v>0.65052394172898853</v>
      </c>
      <c r="AP762">
        <v>10.289891994799067</v>
      </c>
      <c r="AQ762">
        <v>3478086737.427074</v>
      </c>
      <c r="AR762">
        <v>-3.0474226857355569E-2</v>
      </c>
      <c r="AS762">
        <v>9.0428804447591382E-2</v>
      </c>
      <c r="AT762">
        <v>-3.7875959055764796E-2</v>
      </c>
      <c r="AU762">
        <v>-1.8403521234561793E-2</v>
      </c>
      <c r="AV762">
        <v>-2.4177664964565637E-2</v>
      </c>
      <c r="AW762">
        <v>0.20222899316175047</v>
      </c>
      <c r="AX762">
        <v>118126414.1484735</v>
      </c>
      <c r="AY762">
        <v>10543298.067677252</v>
      </c>
      <c r="AZ762" s="8">
        <v>9.6064814814814815E-3</v>
      </c>
      <c r="BA762">
        <v>13.430806324863532</v>
      </c>
      <c r="BB762">
        <v>1586532990.2787669</v>
      </c>
      <c r="BC762">
        <v>0.22851963611490572</v>
      </c>
      <c r="BD762">
        <v>219883619.3081499</v>
      </c>
      <c r="BE762">
        <v>58158030.72034876</v>
      </c>
      <c r="BF762" s="8">
        <v>5.1967592592592595E-3</v>
      </c>
      <c r="BG762">
        <v>8.6025223393173302</v>
      </c>
      <c r="BH762">
        <v>1891553747.1483068</v>
      </c>
      <c r="BI762">
        <v>0.37680614839768262</v>
      </c>
      <c r="BJ762">
        <v>0.77655236157124241</v>
      </c>
      <c r="BK762">
        <v>5.4681724335021182E-3</v>
      </c>
      <c r="BL762">
        <v>4.4957264978015797E-2</v>
      </c>
      <c r="BM762">
        <v>2.2636836709631368E-2</v>
      </c>
      <c r="BN762">
        <v>0.13446356572978396</v>
      </c>
      <c r="BO762">
        <v>1.9330884103614611E-5</v>
      </c>
      <c r="BP762">
        <v>1.5902467693720685E-2</v>
      </c>
      <c r="BQ762">
        <v>91728665.239675894</v>
      </c>
      <c r="BR762">
        <v>-5.712690172987589E-5</v>
      </c>
      <c r="BS762">
        <v>4.6844772464312179E-2</v>
      </c>
      <c r="BT762">
        <v>645916.72557745874</v>
      </c>
      <c r="BU762">
        <v>-5.5223577738323093E-2</v>
      </c>
      <c r="BV762">
        <v>-0.31834294199119118</v>
      </c>
      <c r="BW762">
        <v>5310485.3108884459</v>
      </c>
      <c r="BX762">
        <v>-7.7716000621038894E-2</v>
      </c>
      <c r="BY762">
        <v>4.6044700500860847</v>
      </c>
      <c r="BZ762">
        <v>2673930.2066142578</v>
      </c>
      <c r="CA762">
        <v>-3.4097247619725657E-2</v>
      </c>
      <c r="CB762">
        <v>-0.23448629662510789</v>
      </c>
      <c r="CC762">
        <v>15883234.689807774</v>
      </c>
      <c r="CD762">
        <v>-1.4287456687925193E-2</v>
      </c>
      <c r="CE762">
        <v>2.7466434274163953E-2</v>
      </c>
      <c r="CG762">
        <v>7.5571430099253378E-2</v>
      </c>
      <c r="CH762">
        <v>0.31369786355127505</v>
      </c>
      <c r="CI762">
        <v>1878446.5900156049</v>
      </c>
      <c r="CJ762">
        <v>-0.14727980919776562</v>
      </c>
      <c r="CK762">
        <v>-0.81721809790233169</v>
      </c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>
        <v>0.79526819588169673</v>
      </c>
      <c r="CW762">
        <v>0.20473180411830327</v>
      </c>
      <c r="CX762">
        <v>0.21778089697642619</v>
      </c>
      <c r="CY762">
        <v>0.27652137322877501</v>
      </c>
      <c r="CZ762">
        <v>0.18862261631347729</v>
      </c>
      <c r="DA762">
        <v>0.14099355045584605</v>
      </c>
      <c r="DB762">
        <v>0.10559059942674759</v>
      </c>
      <c r="DC762">
        <v>7.0490963598727724E-2</v>
      </c>
      <c r="DD7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62" t="str">
        <f>IF(TRIM(SW_base_final[[#This Row],[Neg]])="","blocked",SW_base_final[[#This Row],[Neg]])</f>
        <v>blocked</v>
      </c>
      <c r="DF762" t="str">
        <f>LEFT(SW_base_final[[#This Row],[date]],2)</f>
        <v/>
      </c>
      <c r="DG762" t="str">
        <f>MID(SW_base_final[[#This Row],[date]],4,2)</f>
        <v/>
      </c>
      <c r="DH762" t="str">
        <f>RIGHT(SW_base_final[[#This Row],[date]],4)</f>
        <v/>
      </c>
    </row>
    <row r="763" spans="1:112" x14ac:dyDescent="0.3">
      <c r="A763" s="6" t="s">
        <v>2187</v>
      </c>
      <c r="B763" s="6" t="s">
        <v>2002</v>
      </c>
      <c r="C763" s="6" t="s">
        <v>142</v>
      </c>
      <c r="D763" s="6" t="s">
        <v>160</v>
      </c>
      <c r="E763" s="6" t="s">
        <v>116</v>
      </c>
      <c r="F763" s="6" t="s">
        <v>117</v>
      </c>
      <c r="G763" s="6" t="s">
        <v>161</v>
      </c>
      <c r="H763" s="1">
        <v>44161.630982407405</v>
      </c>
      <c r="I763" s="6" t="s">
        <v>145</v>
      </c>
      <c r="J763" s="6" t="s">
        <v>146</v>
      </c>
      <c r="K763" s="6" t="s">
        <v>119</v>
      </c>
      <c r="L763">
        <v>7.0584533305190959E-4</v>
      </c>
      <c r="M763">
        <v>-0.10761692515595643</v>
      </c>
      <c r="N763">
        <v>54</v>
      </c>
      <c r="O763">
        <v>595461011.48760247</v>
      </c>
      <c r="P763">
        <v>224792.76007523469</v>
      </c>
      <c r="Q763">
        <v>0.66328133488941776</v>
      </c>
      <c r="R763">
        <v>0.33671866511058224</v>
      </c>
      <c r="S763" s="7">
        <v>3.4375E-3</v>
      </c>
      <c r="T763">
        <v>5.4188381440119295</v>
      </c>
      <c r="U763">
        <v>0.49982643005466226</v>
      </c>
      <c r="V763" s="6" t="s">
        <v>120</v>
      </c>
      <c r="W763" s="6" t="s">
        <v>121</v>
      </c>
      <c r="X763" s="6" t="s">
        <v>130</v>
      </c>
      <c r="Y763" s="6" t="s">
        <v>563</v>
      </c>
      <c r="Z763" s="6" t="s">
        <v>124</v>
      </c>
      <c r="AA763">
        <v>7.9685142100524242E-2</v>
      </c>
      <c r="AB763">
        <v>0.40772769644667139</v>
      </c>
      <c r="AC763">
        <v>7.7237298915274311E-2</v>
      </c>
      <c r="AD763">
        <v>0.52521850218992538</v>
      </c>
      <c r="AE763">
        <v>8.142856709669255E-2</v>
      </c>
      <c r="AF763">
        <v>0.33477949893922254</v>
      </c>
      <c r="AG763">
        <v>146598264.0598408</v>
      </c>
      <c r="AH763">
        <v>7.3008358952735053E-2</v>
      </c>
      <c r="AI763">
        <v>0.2791441207141705</v>
      </c>
      <c r="AJ763">
        <v>5.5647582990736799E-2</v>
      </c>
      <c r="AK763">
        <v>0.28244160986045475</v>
      </c>
      <c r="AL763">
        <v>8.0041426281312278E-2</v>
      </c>
      <c r="AM763">
        <v>0.27784312010605361</v>
      </c>
      <c r="AN763">
        <v>0.41502291391397839</v>
      </c>
      <c r="AO763">
        <v>0.58497708608602161</v>
      </c>
      <c r="AP763">
        <v>4.2826453018649264</v>
      </c>
      <c r="AQ763">
        <v>2550148303.2911177</v>
      </c>
      <c r="AR763">
        <v>5.4763607066158126E-2</v>
      </c>
      <c r="AS763">
        <v>0.34400887380366507</v>
      </c>
      <c r="AT763">
        <v>4.1925069651376212E-2</v>
      </c>
      <c r="AU763">
        <v>0.45600187601868591</v>
      </c>
      <c r="AV763">
        <v>7.4995185351004912E-2</v>
      </c>
      <c r="AW763">
        <v>0.20271135229797621</v>
      </c>
      <c r="AX763">
        <v>247129964.10974976</v>
      </c>
      <c r="AY763">
        <v>41582368.767916091</v>
      </c>
      <c r="AZ763" s="8">
        <v>4.2708333333333331E-3</v>
      </c>
      <c r="BA763">
        <v>6.2361339019872064</v>
      </c>
      <c r="BB763">
        <v>1541135547.3816922</v>
      </c>
      <c r="BC763">
        <v>0.43046712898155504</v>
      </c>
      <c r="BD763">
        <v>348331047.37785268</v>
      </c>
      <c r="BE763">
        <v>105015895.2919247</v>
      </c>
      <c r="BF763" s="8">
        <v>2.8472222222222223E-3</v>
      </c>
      <c r="BG763">
        <v>2.8967063473239505</v>
      </c>
      <c r="BH763">
        <v>1009012755.9094256</v>
      </c>
      <c r="BI763">
        <v>0.54903468098120356</v>
      </c>
      <c r="BJ763">
        <v>0.16211818859947502</v>
      </c>
      <c r="BK763">
        <v>2.371998295534943E-3</v>
      </c>
      <c r="BL763">
        <v>5.3095203761262056E-3</v>
      </c>
      <c r="BM763">
        <v>1.9606008404684509E-2</v>
      </c>
      <c r="BN763">
        <v>0.81021087920634816</v>
      </c>
      <c r="BO763">
        <v>1.8139746289665943E-5</v>
      </c>
      <c r="BP763">
        <v>3.652653715416157E-4</v>
      </c>
      <c r="BQ763">
        <v>40064253.673679151</v>
      </c>
      <c r="BR763">
        <v>3.0383777040192017E-2</v>
      </c>
      <c r="BS763">
        <v>0.41693594080266894</v>
      </c>
      <c r="BT763">
        <v>586191.72991520993</v>
      </c>
      <c r="BU763">
        <v>-6.7071254177856865E-2</v>
      </c>
      <c r="BV763">
        <v>0.31825889473367153</v>
      </c>
      <c r="BW763">
        <v>1312141.3030356143</v>
      </c>
      <c r="BX763">
        <v>4.426261972900547E-2</v>
      </c>
      <c r="BY763">
        <v>0.59291960692328582</v>
      </c>
      <c r="BZ763">
        <v>4845231.130691953</v>
      </c>
      <c r="CA763">
        <v>-1.3666737327810208E-2</v>
      </c>
      <c r="CB763">
        <v>0.14110234213223394</v>
      </c>
      <c r="CC763">
        <v>200227343.23718482</v>
      </c>
      <c r="CD763">
        <v>9.0223292891885354E-2</v>
      </c>
      <c r="CE763">
        <v>0.56224026603249522</v>
      </c>
      <c r="CG763">
        <v>0.10497200178496424</v>
      </c>
      <c r="CH763">
        <v>0.21695542699565928</v>
      </c>
      <c r="CI763">
        <v>90267.999106556425</v>
      </c>
      <c r="CJ763">
        <v>0.30636866971225141</v>
      </c>
      <c r="CK763">
        <v>0.30909318962623855</v>
      </c>
      <c r="CL763" s="6" t="s">
        <v>2188</v>
      </c>
      <c r="CM763" s="6" t="s">
        <v>2189</v>
      </c>
      <c r="CN763" s="6" t="s">
        <v>1938</v>
      </c>
      <c r="CO763" s="6" t="s">
        <v>331</v>
      </c>
      <c r="CP763" s="6" t="s">
        <v>130</v>
      </c>
      <c r="CQ763" s="6" t="s">
        <v>2190</v>
      </c>
      <c r="CR763" s="6" t="s">
        <v>240</v>
      </c>
      <c r="CS763" s="6" t="s">
        <v>186</v>
      </c>
      <c r="CT763" s="6" t="s">
        <v>2191</v>
      </c>
      <c r="CU763" s="6"/>
      <c r="CV763">
        <v>0.67514539444517374</v>
      </c>
      <c r="CW763">
        <v>0.32485460555482626</v>
      </c>
      <c r="CX763">
        <v>0.35385049249608108</v>
      </c>
      <c r="CY763">
        <v>0.33254500110342489</v>
      </c>
      <c r="CZ763">
        <v>0.15725657518433009</v>
      </c>
      <c r="DA763">
        <v>8.4350560968915175E-2</v>
      </c>
      <c r="DB763">
        <v>4.7326526491889599E-2</v>
      </c>
      <c r="DC763">
        <v>2.4670843755359061E-2</v>
      </c>
      <c r="DD7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63" t="str">
        <f>IF(TRIM(SW_base_final[[#This Row],[Neg]])="","blocked",SW_base_final[[#This Row],[Neg]])</f>
        <v>blocked</v>
      </c>
      <c r="DF763" t="str">
        <f>LEFT(SW_base_final[[#This Row],[date]],2)</f>
        <v/>
      </c>
      <c r="DG763" t="str">
        <f>MID(SW_base_final[[#This Row],[date]],4,2)</f>
        <v/>
      </c>
      <c r="DH763" t="str">
        <f>RIGHT(SW_base_final[[#This Row],[date]],4)</f>
        <v/>
      </c>
    </row>
    <row r="764" spans="1:112" x14ac:dyDescent="0.3">
      <c r="A764" s="6" t="s">
        <v>2192</v>
      </c>
      <c r="B764" s="6" t="s">
        <v>113</v>
      </c>
      <c r="C764" s="6" t="s">
        <v>114</v>
      </c>
      <c r="D764" s="6" t="s">
        <v>115</v>
      </c>
      <c r="E764" s="6" t="s">
        <v>116</v>
      </c>
      <c r="F764" s="6" t="s">
        <v>117</v>
      </c>
      <c r="G764" s="6" t="s">
        <v>118</v>
      </c>
      <c r="H764" s="1">
        <v>44161.630982407405</v>
      </c>
      <c r="I764" s="6" t="s">
        <v>116</v>
      </c>
      <c r="J764" s="6" t="s">
        <v>116</v>
      </c>
      <c r="K764" s="6" t="s">
        <v>119</v>
      </c>
      <c r="L764">
        <v>7.056961724633431E-4</v>
      </c>
      <c r="M764">
        <v>-1.8634903522805068E-2</v>
      </c>
      <c r="N764">
        <v>48150</v>
      </c>
      <c r="O764">
        <v>1183374.8876846603</v>
      </c>
      <c r="P764">
        <v>374600.21615390427</v>
      </c>
      <c r="Q764">
        <v>0.4903008977924071</v>
      </c>
      <c r="R764">
        <v>0.50969910220759296</v>
      </c>
      <c r="S764" s="7">
        <v>1.7592592592592592E-3</v>
      </c>
      <c r="T764">
        <v>2.1618591731590739</v>
      </c>
      <c r="U764">
        <v>0.49374883926101676</v>
      </c>
      <c r="V764" s="6" t="s">
        <v>117</v>
      </c>
      <c r="W764" s="6" t="s">
        <v>121</v>
      </c>
      <c r="X764" s="6" t="s">
        <v>1803</v>
      </c>
      <c r="Y764" s="6" t="s">
        <v>327</v>
      </c>
      <c r="Z764" s="6" t="s">
        <v>180</v>
      </c>
      <c r="AA764">
        <v>5.9821749779266575E-2</v>
      </c>
      <c r="AB764">
        <v>0.1480132240546943</v>
      </c>
      <c r="AC764">
        <v>2.5816842997111067E-2</v>
      </c>
      <c r="AD764">
        <v>3.9500781802236373E-2</v>
      </c>
      <c r="AE764">
        <v>8.9339545985761326E-2</v>
      </c>
      <c r="AF764">
        <v>0.25511242849886528</v>
      </c>
      <c r="AG764">
        <v>508669.13942229701</v>
      </c>
      <c r="AH764">
        <v>0.11979410402427892</v>
      </c>
      <c r="AI764">
        <v>0.25509747149437034</v>
      </c>
      <c r="AJ764">
        <v>0.11478112206749214</v>
      </c>
      <c r="AK764">
        <v>8.6026436283892949E-2</v>
      </c>
      <c r="AL764">
        <v>0.12211774499877537</v>
      </c>
      <c r="AM764">
        <v>0.35202270590413187</v>
      </c>
      <c r="AN764">
        <v>0.44977152612661891</v>
      </c>
      <c r="AO764">
        <v>0.55022847387338114</v>
      </c>
      <c r="AP764">
        <v>2.2576471502009543</v>
      </c>
      <c r="AQ764">
        <v>2671642.942800648</v>
      </c>
      <c r="AR764">
        <v>3.2575748092930734E-2</v>
      </c>
      <c r="AS764">
        <v>-0.32037415327180596</v>
      </c>
      <c r="AT764">
        <v>2.5817656046400739E-2</v>
      </c>
      <c r="AU764">
        <v>-0.52060068070902021</v>
      </c>
      <c r="AV764">
        <v>3.8863940047871193E-2</v>
      </c>
      <c r="AW764">
        <v>0.10282373623917418</v>
      </c>
      <c r="AX764">
        <v>532248.32921384589</v>
      </c>
      <c r="AY764">
        <v>160383.48513960597</v>
      </c>
      <c r="AZ764" s="8">
        <v>2.2106481481481482E-3</v>
      </c>
      <c r="BA764">
        <v>2.4035398115611235</v>
      </c>
      <c r="BB764">
        <v>1279280.04890237</v>
      </c>
      <c r="BC764">
        <v>0.49589202973131002</v>
      </c>
      <c r="BD764">
        <v>651126.55847081437</v>
      </c>
      <c r="BE764">
        <v>348285.65428269107</v>
      </c>
      <c r="BF764" s="8">
        <v>1.3888888888888889E-3</v>
      </c>
      <c r="BG764">
        <v>2.1383905721312826</v>
      </c>
      <c r="BH764">
        <v>1392362.8938982778</v>
      </c>
      <c r="BI764">
        <v>0.49199693783392767</v>
      </c>
      <c r="BJ764">
        <v>0.36042725736619707</v>
      </c>
      <c r="BK764">
        <v>4.6339864049333365E-3</v>
      </c>
      <c r="BL764">
        <v>7.3551782201676852E-2</v>
      </c>
      <c r="BM764">
        <v>0.34266659374964242</v>
      </c>
      <c r="BN764">
        <v>0.21337844623093255</v>
      </c>
      <c r="BP764">
        <v>5.3419340466176971E-3</v>
      </c>
      <c r="BQ764">
        <v>190763.7658180944</v>
      </c>
      <c r="BR764">
        <v>-0.13890278226636477</v>
      </c>
      <c r="BS764">
        <v>-0.21049955835983913</v>
      </c>
      <c r="BU764">
        <v>6.4851812098189576E-2</v>
      </c>
      <c r="BV764">
        <v>-0.39163874631814766</v>
      </c>
      <c r="BW764">
        <v>38928.839782970514</v>
      </c>
      <c r="BX764">
        <v>-4.5148190475381433E-2</v>
      </c>
      <c r="BY764">
        <v>6.6978450156877569</v>
      </c>
      <c r="BZ764">
        <v>181363.55813213668</v>
      </c>
      <c r="CA764">
        <v>0.37946323095531276</v>
      </c>
      <c r="CB764">
        <v>0.84516029788580793</v>
      </c>
      <c r="CC764">
        <v>112935.06557987642</v>
      </c>
      <c r="CD764">
        <v>-5.1960128560950669E-2</v>
      </c>
      <c r="CE764">
        <v>-0.26182659734933</v>
      </c>
      <c r="CH764">
        <v>-1</v>
      </c>
      <c r="CJ764">
        <v>2.3067975858978937</v>
      </c>
      <c r="CK764">
        <v>-0.38836825776961081</v>
      </c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>
        <v>0.53304724228950762</v>
      </c>
      <c r="CW764">
        <v>0.46695275771049238</v>
      </c>
      <c r="CX764">
        <v>0.14615393807342897</v>
      </c>
      <c r="CY764">
        <v>0.31001871744312293</v>
      </c>
      <c r="CZ764">
        <v>0.25014170052168372</v>
      </c>
      <c r="DA764">
        <v>0.14436272587948193</v>
      </c>
      <c r="DB764">
        <v>9.0102900929011492E-2</v>
      </c>
      <c r="DC764">
        <v>5.9220017153270854E-2</v>
      </c>
      <c r="DD7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64" t="str">
        <f>IF(TRIM(SW_base_final[[#This Row],[Neg]])="","blocked",SW_base_final[[#This Row],[Neg]])</f>
        <v>blocked</v>
      </c>
      <c r="DF764" t="str">
        <f>LEFT(SW_base_final[[#This Row],[date]],2)</f>
        <v/>
      </c>
      <c r="DG764" t="str">
        <f>MID(SW_base_final[[#This Row],[date]],4,2)</f>
        <v/>
      </c>
      <c r="DH764" t="str">
        <f>RIGHT(SW_base_final[[#This Row],[date]],4)</f>
        <v/>
      </c>
    </row>
    <row r="765" spans="1:112" x14ac:dyDescent="0.3">
      <c r="A765" s="6" t="s">
        <v>2193</v>
      </c>
      <c r="B765" s="6" t="s">
        <v>2194</v>
      </c>
      <c r="C765" s="6" t="s">
        <v>394</v>
      </c>
      <c r="D765" s="6" t="s">
        <v>160</v>
      </c>
      <c r="E765" s="6" t="s">
        <v>116</v>
      </c>
      <c r="F765" s="6" t="s">
        <v>117</v>
      </c>
      <c r="G765" s="6" t="s">
        <v>161</v>
      </c>
      <c r="H765" s="1">
        <v>44161.630982407405</v>
      </c>
      <c r="I765" s="6" t="s">
        <v>116</v>
      </c>
      <c r="J765" s="6" t="s">
        <v>116</v>
      </c>
      <c r="K765" s="6" t="s">
        <v>119</v>
      </c>
      <c r="L765">
        <v>7.05100207076764E-4</v>
      </c>
      <c r="M765">
        <v>1.2393651022313378E-3</v>
      </c>
      <c r="N765">
        <v>69891</v>
      </c>
      <c r="O765">
        <v>942062.345629171</v>
      </c>
      <c r="P765">
        <v>117775.90037132277</v>
      </c>
      <c r="Q765">
        <v>7.6353955921692723E-2</v>
      </c>
      <c r="R765">
        <v>0.9236460440783073</v>
      </c>
      <c r="S765" s="7">
        <v>1.1921296296296296E-3</v>
      </c>
      <c r="T765">
        <v>1.7276861070187242</v>
      </c>
      <c r="U765">
        <v>0.5267866339190922</v>
      </c>
      <c r="V765" s="6" t="s">
        <v>117</v>
      </c>
      <c r="W765" s="6"/>
      <c r="X765" s="6"/>
      <c r="Y765" s="6"/>
      <c r="Z765" s="6"/>
      <c r="AZ765" s="8"/>
      <c r="BF765" s="8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DD7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65" t="str">
        <f>IF(TRIM(SW_base_final[[#This Row],[Neg]])="","blocked",SW_base_final[[#This Row],[Neg]])</f>
        <v>blocked</v>
      </c>
      <c r="DF765" t="str">
        <f>LEFT(SW_base_final[[#This Row],[date]],2)</f>
        <v/>
      </c>
      <c r="DG765" t="str">
        <f>MID(SW_base_final[[#This Row],[date]],4,2)</f>
        <v/>
      </c>
      <c r="DH765" t="str">
        <f>RIGHT(SW_base_final[[#This Row],[date]],4)</f>
        <v/>
      </c>
    </row>
    <row r="766" spans="1:112" x14ac:dyDescent="0.3">
      <c r="A766" s="6" t="s">
        <v>2195</v>
      </c>
      <c r="B766" s="6" t="s">
        <v>113</v>
      </c>
      <c r="C766" s="6" t="s">
        <v>114</v>
      </c>
      <c r="D766" s="6" t="s">
        <v>115</v>
      </c>
      <c r="E766" s="6" t="s">
        <v>116</v>
      </c>
      <c r="F766" s="6" t="s">
        <v>117</v>
      </c>
      <c r="G766" s="6" t="s">
        <v>118</v>
      </c>
      <c r="H766" s="1">
        <v>44161.630982407405</v>
      </c>
      <c r="I766" s="6" t="s">
        <v>145</v>
      </c>
      <c r="J766" s="6" t="s">
        <v>146</v>
      </c>
      <c r="K766" s="6" t="s">
        <v>119</v>
      </c>
      <c r="L766">
        <v>6.9888629280167377E-4</v>
      </c>
      <c r="M766">
        <v>-5.5558602360142935E-2</v>
      </c>
      <c r="N766">
        <v>50</v>
      </c>
      <c r="O766">
        <v>483794637.15201163</v>
      </c>
      <c r="P766">
        <v>327591.64505932108</v>
      </c>
      <c r="Q766">
        <v>0.76107413140327718</v>
      </c>
      <c r="R766">
        <v>0.23892586859672282</v>
      </c>
      <c r="S766" s="7">
        <v>4.5833333333333334E-3</v>
      </c>
      <c r="T766">
        <v>6.1574708576989829</v>
      </c>
      <c r="U766">
        <v>0.36331456628476072</v>
      </c>
      <c r="V766" s="6" t="s">
        <v>117</v>
      </c>
      <c r="W766" s="6" t="s">
        <v>121</v>
      </c>
      <c r="X766" s="6" t="s">
        <v>152</v>
      </c>
      <c r="Y766" s="6" t="s">
        <v>219</v>
      </c>
      <c r="Z766" s="6" t="s">
        <v>192</v>
      </c>
      <c r="AA766">
        <v>8.8751884146722526E-2</v>
      </c>
      <c r="AB766">
        <v>0.25073039371055006</v>
      </c>
      <c r="AC766">
        <v>9.1974343974062567E-2</v>
      </c>
      <c r="AD766">
        <v>0.37397612421872872</v>
      </c>
      <c r="AE766">
        <v>8.3772074856134804E-2</v>
      </c>
      <c r="AF766">
        <v>9.745293882179662E-2</v>
      </c>
      <c r="AG766">
        <v>90082245.908704951</v>
      </c>
      <c r="AH766">
        <v>4.17335359570572E-2</v>
      </c>
      <c r="AI766">
        <v>8.1924113612382277E-2</v>
      </c>
      <c r="AJ766">
        <v>1.2733463769290188E-2</v>
      </c>
      <c r="AK766">
        <v>0.13421203164265494</v>
      </c>
      <c r="AL766">
        <v>6.3501193555079105E-2</v>
      </c>
      <c r="AM766">
        <v>4.7410239364716E-2</v>
      </c>
      <c r="AN766">
        <v>0.60892276640179888</v>
      </c>
      <c r="AO766">
        <v>0.39107723359820118</v>
      </c>
      <c r="AP766">
        <v>8.155101313219081</v>
      </c>
      <c r="AQ766">
        <v>3945394280.7667189</v>
      </c>
      <c r="AR766">
        <v>0.14762461586014264</v>
      </c>
      <c r="AS766">
        <v>0.30504340620340775</v>
      </c>
      <c r="AT766">
        <v>0.16289445436920147</v>
      </c>
      <c r="AU766">
        <v>0.41762300748430681</v>
      </c>
      <c r="AV766">
        <v>0.10250243848880736</v>
      </c>
      <c r="AW766">
        <v>4.6107817111079807E-2</v>
      </c>
      <c r="AX766">
        <v>294593568.82495749</v>
      </c>
      <c r="AY766">
        <v>37549285.266912006</v>
      </c>
      <c r="AZ766" s="8">
        <v>5.8449074074074072E-3</v>
      </c>
      <c r="BA766">
        <v>10.13953678785675</v>
      </c>
      <c r="BB766">
        <v>2987042328.5666661</v>
      </c>
      <c r="BC766">
        <v>0.26623619782683045</v>
      </c>
      <c r="BD766">
        <v>189201068.32705417</v>
      </c>
      <c r="BE766">
        <v>52532960.641792946</v>
      </c>
      <c r="BF766" s="8">
        <v>2.6157407407407405E-3</v>
      </c>
      <c r="BG766">
        <v>5.0652565584008222</v>
      </c>
      <c r="BH766">
        <v>958351952.20005322</v>
      </c>
      <c r="BI766">
        <v>0.5144694369871291</v>
      </c>
      <c r="BJ766">
        <v>0.54770663481909843</v>
      </c>
      <c r="BK766">
        <v>1.8627824452040167E-2</v>
      </c>
      <c r="BL766">
        <v>5.1107007608521243E-2</v>
      </c>
      <c r="BM766">
        <v>4.5334058698789738E-2</v>
      </c>
      <c r="BN766">
        <v>0.26514231911975256</v>
      </c>
      <c r="BO766">
        <v>5.431560686591709E-2</v>
      </c>
      <c r="BP766">
        <v>1.7766548435880759E-2</v>
      </c>
      <c r="BQ766">
        <v>161349709.80451405</v>
      </c>
      <c r="BR766">
        <v>0.10516108170287053</v>
      </c>
      <c r="BS766">
        <v>0.41138902454342396</v>
      </c>
      <c r="BT766">
        <v>5487598.4305335777</v>
      </c>
      <c r="BU766">
        <v>7.5994297068137762E-2</v>
      </c>
      <c r="BV766">
        <v>0.1032674284868873</v>
      </c>
      <c r="BW766">
        <v>15055689.163479993</v>
      </c>
      <c r="BX766">
        <v>0.10541638249631902</v>
      </c>
      <c r="BY766">
        <v>0.46890129766317301</v>
      </c>
      <c r="BZ766">
        <v>13355027.582834514</v>
      </c>
      <c r="CA766">
        <v>5.4621416785219701E-2</v>
      </c>
      <c r="CB766">
        <v>0.42194175238999909</v>
      </c>
      <c r="CC766">
        <v>78108668.997588307</v>
      </c>
      <c r="CD766">
        <v>8.3090285055036794E-2</v>
      </c>
      <c r="CE766">
        <v>0.37941649037858394</v>
      </c>
      <c r="CF766">
        <v>16000915.177093636</v>
      </c>
      <c r="CG766">
        <v>4.7666160037999283E-2</v>
      </c>
      <c r="CH766">
        <v>0.3380422286855902</v>
      </c>
      <c r="CI766">
        <v>5233873.8516542157</v>
      </c>
      <c r="CJ766">
        <v>4.4544062335837076E-2</v>
      </c>
      <c r="CK766">
        <v>-0.24044852237541059</v>
      </c>
      <c r="CL766" s="6" t="s">
        <v>2196</v>
      </c>
      <c r="CM766" s="6" t="s">
        <v>2197</v>
      </c>
      <c r="CN766" s="6" t="s">
        <v>2198</v>
      </c>
      <c r="CO766" s="6"/>
      <c r="CP766" s="6" t="s">
        <v>152</v>
      </c>
      <c r="CQ766" s="6" t="s">
        <v>2199</v>
      </c>
      <c r="CR766" s="6"/>
      <c r="CS766" s="6"/>
      <c r="CT766" s="6" t="s">
        <v>2200</v>
      </c>
      <c r="CU766" s="6"/>
      <c r="CV766">
        <v>0.57945602995886236</v>
      </c>
      <c r="CW766">
        <v>0.42054397004113764</v>
      </c>
      <c r="CX766">
        <v>0.17809564540618794</v>
      </c>
      <c r="CY766">
        <v>0.30339830434901061</v>
      </c>
      <c r="CZ766">
        <v>0.21107472273331121</v>
      </c>
      <c r="DA766">
        <v>0.15352037524626796</v>
      </c>
      <c r="DB766">
        <v>9.2292401729482429E-2</v>
      </c>
      <c r="DC766">
        <v>6.1618550535739877E-2</v>
      </c>
      <c r="DD7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66" t="str">
        <f>IF(TRIM(SW_base_final[[#This Row],[Neg]])="","blocked",SW_base_final[[#This Row],[Neg]])</f>
        <v>blocked</v>
      </c>
      <c r="DF766" t="str">
        <f>LEFT(SW_base_final[[#This Row],[date]],2)</f>
        <v/>
      </c>
      <c r="DG766" t="str">
        <f>MID(SW_base_final[[#This Row],[date]],4,2)</f>
        <v/>
      </c>
      <c r="DH766" t="str">
        <f>RIGHT(SW_base_final[[#This Row],[date]],4)</f>
        <v/>
      </c>
    </row>
    <row r="767" spans="1:112" x14ac:dyDescent="0.3">
      <c r="A767" s="6" t="s">
        <v>2201</v>
      </c>
      <c r="B767" s="6" t="s">
        <v>2175</v>
      </c>
      <c r="C767" s="6" t="s">
        <v>441</v>
      </c>
      <c r="D767" s="6" t="s">
        <v>165</v>
      </c>
      <c r="E767" s="6" t="s">
        <v>116</v>
      </c>
      <c r="F767" s="6" t="s">
        <v>117</v>
      </c>
      <c r="G767" s="6" t="s">
        <v>166</v>
      </c>
      <c r="H767" s="1">
        <v>44161.630982407405</v>
      </c>
      <c r="I767" s="6" t="s">
        <v>116</v>
      </c>
      <c r="J767" s="6" t="s">
        <v>116</v>
      </c>
      <c r="K767" s="6" t="s">
        <v>119</v>
      </c>
      <c r="L767">
        <v>6.9845346032453308E-4</v>
      </c>
      <c r="M767">
        <v>4.5240114343068988E-2</v>
      </c>
      <c r="N767">
        <v>72</v>
      </c>
      <c r="O767">
        <v>933181.83506717649</v>
      </c>
      <c r="P767">
        <v>188626.55687283105</v>
      </c>
      <c r="Q767">
        <v>0.76864627617154802</v>
      </c>
      <c r="R767">
        <v>0.23135372382845198</v>
      </c>
      <c r="S767" s="7">
        <v>6.7939814814814816E-3</v>
      </c>
      <c r="T767">
        <v>10.469023725969738</v>
      </c>
      <c r="U767">
        <v>0.25721604145717253</v>
      </c>
      <c r="V767" s="6" t="s">
        <v>120</v>
      </c>
      <c r="W767" s="6"/>
      <c r="X767" s="6"/>
      <c r="Y767" s="6"/>
      <c r="Z767" s="6"/>
      <c r="AZ767" s="8"/>
      <c r="BF767" s="8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DD7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67" t="str">
        <f>IF(TRIM(SW_base_final[[#This Row],[Neg]])="","blocked",SW_base_final[[#This Row],[Neg]])</f>
        <v>blocked</v>
      </c>
      <c r="DF767" t="str">
        <f>LEFT(SW_base_final[[#This Row],[date]],2)</f>
        <v/>
      </c>
      <c r="DG767" t="str">
        <f>MID(SW_base_final[[#This Row],[date]],4,2)</f>
        <v/>
      </c>
      <c r="DH767" t="str">
        <f>RIGHT(SW_base_final[[#This Row],[date]],4)</f>
        <v/>
      </c>
    </row>
    <row r="768" spans="1:112" x14ac:dyDescent="0.3">
      <c r="A768" s="6" t="s">
        <v>2202</v>
      </c>
      <c r="B768" s="6" t="s">
        <v>334</v>
      </c>
      <c r="C768" s="6" t="s">
        <v>114</v>
      </c>
      <c r="D768" s="6" t="s">
        <v>115</v>
      </c>
      <c r="E768" s="6" t="s">
        <v>116</v>
      </c>
      <c r="F768" s="6" t="s">
        <v>117</v>
      </c>
      <c r="G768" s="6" t="s">
        <v>118</v>
      </c>
      <c r="H768" s="1">
        <v>44161.630982407405</v>
      </c>
      <c r="I768" s="6" t="s">
        <v>145</v>
      </c>
      <c r="J768" s="6" t="s">
        <v>146</v>
      </c>
      <c r="K768" s="6" t="s">
        <v>119</v>
      </c>
      <c r="L768">
        <v>6.7581344827941916E-4</v>
      </c>
      <c r="M768">
        <v>-7.1395867020056181E-2</v>
      </c>
      <c r="N768">
        <v>30</v>
      </c>
      <c r="O768">
        <v>787163576.06973255</v>
      </c>
      <c r="P768">
        <v>121756.81005779614</v>
      </c>
      <c r="Q768">
        <v>0.4765728236120173</v>
      </c>
      <c r="R768">
        <v>0.52342717638798275</v>
      </c>
      <c r="S768" s="7">
        <v>8.3101851851851843E-3</v>
      </c>
      <c r="T768">
        <v>6.0396777348913808</v>
      </c>
      <c r="U768">
        <v>0.25904859285626819</v>
      </c>
      <c r="V768" s="6" t="s">
        <v>120</v>
      </c>
      <c r="W768" s="6" t="s">
        <v>121</v>
      </c>
      <c r="X768" s="6" t="s">
        <v>216</v>
      </c>
      <c r="Y768" s="6" t="s">
        <v>327</v>
      </c>
      <c r="Z768" s="6" t="s">
        <v>180</v>
      </c>
      <c r="AA768">
        <v>1.9926149638554991E-2</v>
      </c>
      <c r="AB768">
        <v>-8.3014323038279936E-2</v>
      </c>
      <c r="AC768">
        <v>2.175659030536381E-2</v>
      </c>
      <c r="AD768">
        <v>-0.1189532694252371</v>
      </c>
      <c r="AE768">
        <v>1.7109906248469642E-2</v>
      </c>
      <c r="AF768">
        <v>-2.1311509004744988E-2</v>
      </c>
      <c r="AG768">
        <v>67663155.728264838</v>
      </c>
      <c r="AH768">
        <v>3.1563967137275384E-2</v>
      </c>
      <c r="AI768">
        <v>-4.2174138352445989E-2</v>
      </c>
      <c r="AJ768">
        <v>3.329399227143548E-2</v>
      </c>
      <c r="AK768">
        <v>-0.11266436089975751</v>
      </c>
      <c r="AL768">
        <v>3.0414664267515601E-2</v>
      </c>
      <c r="AM768">
        <v>1.1348269680440115E-2</v>
      </c>
      <c r="AN768">
        <v>0.60716364834290804</v>
      </c>
      <c r="AO768">
        <v>0.39283635165709196</v>
      </c>
      <c r="AP768">
        <v>13.52882259518154</v>
      </c>
      <c r="AQ768">
        <v>10649396374.0361</v>
      </c>
      <c r="AR768">
        <v>4.1525265790546495E-2</v>
      </c>
      <c r="AS768">
        <v>-0.25798040023891955</v>
      </c>
      <c r="AT768">
        <v>4.8073201491811268E-2</v>
      </c>
      <c r="AU768">
        <v>-0.27242731089919436</v>
      </c>
      <c r="AV768">
        <v>1.9776989743080176E-2</v>
      </c>
      <c r="AW768">
        <v>-0.20402900508346622</v>
      </c>
      <c r="AX768">
        <v>477937108.68914902</v>
      </c>
      <c r="AY768">
        <v>27053492.54653598</v>
      </c>
      <c r="AZ768" s="8">
        <v>1.0706018518518519E-2</v>
      </c>
      <c r="BA768">
        <v>17.233464218748225</v>
      </c>
      <c r="BB768">
        <v>8236512061.4064312</v>
      </c>
      <c r="BC768">
        <v>0.20337587993341588</v>
      </c>
      <c r="BD768">
        <v>309226467.38058347</v>
      </c>
      <c r="BE768">
        <v>40609663.181728862</v>
      </c>
      <c r="BF768" s="8">
        <v>4.6296296296296294E-3</v>
      </c>
      <c r="BG768">
        <v>7.802968268107489</v>
      </c>
      <c r="BH768">
        <v>2412884312.6296682</v>
      </c>
      <c r="BI768">
        <v>0.34509574034859758</v>
      </c>
      <c r="BJ768">
        <v>0.64523293584357821</v>
      </c>
      <c r="BK768">
        <v>0.13377935826290296</v>
      </c>
      <c r="BL768">
        <v>7.5691134739918647E-2</v>
      </c>
      <c r="BM768">
        <v>4.2869970521536994E-2</v>
      </c>
      <c r="BN768">
        <v>0.10168734016049692</v>
      </c>
      <c r="BO768">
        <v>1.8478505549386803E-5</v>
      </c>
      <c r="BP768">
        <v>7.2078196601690632E-4</v>
      </c>
      <c r="BQ768">
        <v>308355214.45471632</v>
      </c>
      <c r="BR768">
        <v>1.8868688425905056E-2</v>
      </c>
      <c r="BS768">
        <v>-0.302035540886743</v>
      </c>
      <c r="BT768">
        <v>63932822.419921011</v>
      </c>
      <c r="BU768">
        <v>8.3283411271670715E-3</v>
      </c>
      <c r="BV768">
        <v>6.7983061962233524</v>
      </c>
      <c r="BW768">
        <v>36172604.943878174</v>
      </c>
      <c r="BX768">
        <v>2.7827089509546488E-2</v>
      </c>
      <c r="BY768">
        <v>0.99199729994477148</v>
      </c>
      <c r="BZ768">
        <v>20487452.235452209</v>
      </c>
      <c r="CA768">
        <v>0.10167274757987044</v>
      </c>
      <c r="CB768">
        <v>0.20190635661356016</v>
      </c>
      <c r="CC768">
        <v>48596126.82592696</v>
      </c>
      <c r="CD768">
        <v>2.2063848066770531E-2</v>
      </c>
      <c r="CE768">
        <v>-0.14668741014159636</v>
      </c>
      <c r="CF768">
        <v>8830.831820502679</v>
      </c>
      <c r="CG768">
        <v>0.92236996194741416</v>
      </c>
      <c r="CH768">
        <v>0.12334635291073881</v>
      </c>
      <c r="CI768">
        <v>344459.9079798311</v>
      </c>
      <c r="CJ768">
        <v>0.63286207855916277</v>
      </c>
      <c r="CK768">
        <v>0.12305600837415054</v>
      </c>
      <c r="CL768" s="6" t="s">
        <v>2203</v>
      </c>
      <c r="CM768" s="6" t="s">
        <v>2204</v>
      </c>
      <c r="CN768" s="6" t="s">
        <v>618</v>
      </c>
      <c r="CO768" s="6"/>
      <c r="CP768" s="6" t="s">
        <v>216</v>
      </c>
      <c r="CQ768" s="6" t="s">
        <v>1351</v>
      </c>
      <c r="CR768" s="6" t="s">
        <v>240</v>
      </c>
      <c r="CS768" s="6" t="s">
        <v>283</v>
      </c>
      <c r="CT768" s="6"/>
      <c r="CU768" s="6" t="s">
        <v>2205</v>
      </c>
      <c r="CV768">
        <v>0.44465019596699656</v>
      </c>
      <c r="CW768">
        <v>0.55534980403300338</v>
      </c>
      <c r="CX768">
        <v>0.17013893397568119</v>
      </c>
      <c r="CY768">
        <v>0.33245787654555475</v>
      </c>
      <c r="CZ768">
        <v>0.2039455858195299</v>
      </c>
      <c r="DA768">
        <v>0.1430314951070808</v>
      </c>
      <c r="DB768">
        <v>0.1070352127217163</v>
      </c>
      <c r="DC768">
        <v>4.3390895830436933E-2</v>
      </c>
      <c r="DD7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768" t="str">
        <f>IF(TRIM(SW_base_final[[#This Row],[Neg]])="","blocked",SW_base_final[[#This Row],[Neg]])</f>
        <v>blocked</v>
      </c>
      <c r="DF768" t="str">
        <f>LEFT(SW_base_final[[#This Row],[date]],2)</f>
        <v/>
      </c>
      <c r="DG768" t="str">
        <f>MID(SW_base_final[[#This Row],[date]],4,2)</f>
        <v/>
      </c>
      <c r="DH768" t="str">
        <f>RIGHT(SW_base_final[[#This Row],[date]],4)</f>
        <v/>
      </c>
    </row>
    <row r="769" spans="1:112" x14ac:dyDescent="0.3">
      <c r="A769" s="6" t="s">
        <v>2206</v>
      </c>
      <c r="B769" s="6" t="s">
        <v>113</v>
      </c>
      <c r="C769" s="6" t="s">
        <v>114</v>
      </c>
      <c r="D769" s="6" t="s">
        <v>115</v>
      </c>
      <c r="E769" s="6" t="s">
        <v>116</v>
      </c>
      <c r="F769" s="6" t="s">
        <v>117</v>
      </c>
      <c r="G769" s="6" t="s">
        <v>118</v>
      </c>
      <c r="H769" s="1">
        <v>44161.630982407405</v>
      </c>
      <c r="I769" s="6" t="s">
        <v>116</v>
      </c>
      <c r="J769" s="6" t="s">
        <v>116</v>
      </c>
      <c r="K769" s="6" t="s">
        <v>119</v>
      </c>
      <c r="L769">
        <v>6.6852056301418305E-4</v>
      </c>
      <c r="M769">
        <v>-0.26389013662488059</v>
      </c>
      <c r="N769">
        <v>46990</v>
      </c>
      <c r="O769">
        <v>826100.50435294933</v>
      </c>
      <c r="P769">
        <v>373864.91242854774</v>
      </c>
      <c r="Q769">
        <v>0.42653857327194772</v>
      </c>
      <c r="R769">
        <v>0.57346142672805223</v>
      </c>
      <c r="S769" s="7">
        <v>3.8310185185185183E-3</v>
      </c>
      <c r="T769">
        <v>5.0502483347187059</v>
      </c>
      <c r="U769">
        <v>0.35246596989322643</v>
      </c>
      <c r="V769" s="6" t="s">
        <v>120</v>
      </c>
      <c r="W769" s="6" t="s">
        <v>121</v>
      </c>
      <c r="X769" s="6" t="s">
        <v>1803</v>
      </c>
      <c r="Y769" s="6" t="s">
        <v>563</v>
      </c>
      <c r="Z769" s="6" t="s">
        <v>192</v>
      </c>
      <c r="AA769">
        <v>-8.5838543799204081E-2</v>
      </c>
      <c r="AB769">
        <v>-0.4421492665104928</v>
      </c>
      <c r="AC769">
        <v>-0.10933685706364893</v>
      </c>
      <c r="AD769">
        <v>-0.39620629596391932</v>
      </c>
      <c r="AE769">
        <v>-6.8145891185353968E-2</v>
      </c>
      <c r="AF769">
        <v>-0.47111051261988013</v>
      </c>
      <c r="AG769">
        <v>346167.33383417618</v>
      </c>
      <c r="AH769">
        <v>-8.8284047871787896E-2</v>
      </c>
      <c r="AI769">
        <v>-0.34469345148036357</v>
      </c>
      <c r="AJ769">
        <v>-9.7336736338655361E-2</v>
      </c>
      <c r="AK769">
        <v>-0.18248453461305303</v>
      </c>
      <c r="AL769">
        <v>-8.1486229735764026E-2</v>
      </c>
      <c r="AM769">
        <v>-0.42839051760884461</v>
      </c>
      <c r="AN769">
        <v>0.41848659327338572</v>
      </c>
      <c r="AO769">
        <v>0.58151340672661422</v>
      </c>
      <c r="AP769">
        <v>5.0294857351262765</v>
      </c>
      <c r="AQ769">
        <v>4154860.7024237821</v>
      </c>
      <c r="AR769">
        <v>-9.0088639983143981E-2</v>
      </c>
      <c r="AS769">
        <v>-0.48252343411922627</v>
      </c>
      <c r="AT769">
        <v>-0.11088637634427978</v>
      </c>
      <c r="AU769">
        <v>-0.36992750023175969</v>
      </c>
      <c r="AV769">
        <v>-6.2816309118330027E-2</v>
      </c>
      <c r="AW769">
        <v>-0.57664259988220112</v>
      </c>
      <c r="AX769">
        <v>345711.98576809146</v>
      </c>
      <c r="AY769">
        <v>146986.92070156586</v>
      </c>
      <c r="AZ769" s="8">
        <v>3.8078703703703703E-3</v>
      </c>
      <c r="BA769">
        <v>6.6626613063475322</v>
      </c>
      <c r="BB769">
        <v>2303361.8707176317</v>
      </c>
      <c r="BC769">
        <v>0.29778670692633741</v>
      </c>
      <c r="BD769">
        <v>480388.51858485775</v>
      </c>
      <c r="BE769">
        <v>199180.41313261029</v>
      </c>
      <c r="BF769" s="8">
        <v>3.8425925925925928E-3</v>
      </c>
      <c r="BG769">
        <v>3.8541696149615472</v>
      </c>
      <c r="BH769">
        <v>1851498.8317061493</v>
      </c>
      <c r="BI769">
        <v>0.3918159456926163</v>
      </c>
      <c r="BJ769">
        <v>0.20025051356398524</v>
      </c>
      <c r="BK769">
        <v>0.3140317559939047</v>
      </c>
      <c r="BL769">
        <v>1.81526548271842E-2</v>
      </c>
      <c r="BM769">
        <v>5.9729076875724853E-2</v>
      </c>
      <c r="BN769">
        <v>0.38253609838702812</v>
      </c>
      <c r="BO769">
        <v>1.7946287517671865E-2</v>
      </c>
      <c r="BP769">
        <v>7.3536128345010514E-3</v>
      </c>
      <c r="BQ769">
        <v>69122.219484731977</v>
      </c>
      <c r="BR769">
        <v>-0.14603102708360527</v>
      </c>
      <c r="BS769">
        <v>-0.41607653729050154</v>
      </c>
      <c r="BT769">
        <v>108397.08511434436</v>
      </c>
      <c r="BU769">
        <v>-9.6725197152713216E-2</v>
      </c>
      <c r="BV769">
        <v>-0.40503136463237044</v>
      </c>
      <c r="BW769">
        <v>6265.9104781485612</v>
      </c>
      <c r="BX769">
        <v>-0.39632236040366531</v>
      </c>
      <c r="BY769">
        <v>-0.9105317845512606</v>
      </c>
      <c r="BZ769">
        <v>20617.207356649727</v>
      </c>
      <c r="CA769">
        <v>-0.19565534299244469</v>
      </c>
      <c r="CB769">
        <v>-0.35815428693847828</v>
      </c>
      <c r="CC769">
        <v>132043.32754478735</v>
      </c>
      <c r="CD769">
        <v>-1.5891709769489615E-2</v>
      </c>
      <c r="CE769">
        <v>-5.7436634403083997E-2</v>
      </c>
      <c r="CF769">
        <v>6194.6768707599476</v>
      </c>
      <c r="CG769">
        <v>-0.41642579437223004</v>
      </c>
      <c r="CH769">
        <v>-0.77624975383460704</v>
      </c>
      <c r="CJ769">
        <v>-0.6021280801985196</v>
      </c>
      <c r="CK769">
        <v>0.5514690888431717</v>
      </c>
      <c r="CL769" s="6" t="s">
        <v>2207</v>
      </c>
      <c r="CM769" s="6" t="s">
        <v>2208</v>
      </c>
      <c r="CN769" s="6" t="s">
        <v>1854</v>
      </c>
      <c r="CO769" s="6"/>
      <c r="CP769" s="6" t="s">
        <v>1803</v>
      </c>
      <c r="CQ769" s="6" t="s">
        <v>2130</v>
      </c>
      <c r="CR769" s="6"/>
      <c r="CS769" s="6"/>
      <c r="CT769" s="6" t="s">
        <v>2209</v>
      </c>
      <c r="CU769" s="6"/>
      <c r="CV769">
        <v>0.34684798485673329</v>
      </c>
      <c r="CW769">
        <v>0.65315201514326671</v>
      </c>
      <c r="CX769">
        <v>0.14538198712387723</v>
      </c>
      <c r="CY769">
        <v>0.35070094475132652</v>
      </c>
      <c r="CZ769">
        <v>0.25677287607932159</v>
      </c>
      <c r="DA769">
        <v>0.1274186212442317</v>
      </c>
      <c r="DB769">
        <v>7.5105421747475462E-2</v>
      </c>
      <c r="DC769">
        <v>4.4620149053767502E-2</v>
      </c>
      <c r="DD7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69" t="str">
        <f>IF(TRIM(SW_base_final[[#This Row],[Neg]])="","blocked",SW_base_final[[#This Row],[Neg]])</f>
        <v>blocked</v>
      </c>
      <c r="DF769" t="str">
        <f>LEFT(SW_base_final[[#This Row],[date]],2)</f>
        <v/>
      </c>
      <c r="DG769" t="str">
        <f>MID(SW_base_final[[#This Row],[date]],4,2)</f>
        <v/>
      </c>
      <c r="DH769" t="str">
        <f>RIGHT(SW_base_final[[#This Row],[date]],4)</f>
        <v/>
      </c>
    </row>
    <row r="770" spans="1:112" x14ac:dyDescent="0.3">
      <c r="A770" s="6" t="s">
        <v>2210</v>
      </c>
      <c r="B770" s="6" t="s">
        <v>113</v>
      </c>
      <c r="C770" s="6" t="s">
        <v>114</v>
      </c>
      <c r="D770" s="6" t="s">
        <v>115</v>
      </c>
      <c r="E770" s="6" t="s">
        <v>116</v>
      </c>
      <c r="F770" s="6" t="s">
        <v>117</v>
      </c>
      <c r="G770" s="6" t="s">
        <v>118</v>
      </c>
      <c r="H770" s="1">
        <v>44161.630982407405</v>
      </c>
      <c r="I770" s="6" t="s">
        <v>116</v>
      </c>
      <c r="J770" s="6" t="s">
        <v>116</v>
      </c>
      <c r="K770" s="6" t="s">
        <v>119</v>
      </c>
      <c r="L770">
        <v>6.6721311710627037E-4</v>
      </c>
      <c r="M770">
        <v>4.5539445715874847E-3</v>
      </c>
      <c r="N770">
        <v>44508</v>
      </c>
      <c r="O770">
        <v>924112.52887202613</v>
      </c>
      <c r="P770">
        <v>43649.203147913417</v>
      </c>
      <c r="Q770">
        <v>0.42681337202210839</v>
      </c>
      <c r="R770">
        <v>0.57318662797789166</v>
      </c>
      <c r="S770" s="7">
        <v>1.4594907407407407E-2</v>
      </c>
      <c r="T770">
        <v>9.3332697911691636</v>
      </c>
      <c r="U770">
        <v>0.21906460749178647</v>
      </c>
      <c r="V770" s="6" t="s">
        <v>117</v>
      </c>
      <c r="W770" s="6" t="s">
        <v>121</v>
      </c>
      <c r="X770" s="6" t="s">
        <v>1803</v>
      </c>
      <c r="Y770" s="6" t="s">
        <v>721</v>
      </c>
      <c r="Z770" s="6" t="s">
        <v>180</v>
      </c>
      <c r="AA770">
        <v>-2.25464884023584E-2</v>
      </c>
      <c r="AB770">
        <v>0.13846880921869298</v>
      </c>
      <c r="AC770">
        <v>-1.3386275819362026E-2</v>
      </c>
      <c r="AD770">
        <v>0.22971344800088578</v>
      </c>
      <c r="AE770">
        <v>-2.9217358574287755E-2</v>
      </c>
      <c r="AF770">
        <v>7.9202424950712613E-2</v>
      </c>
      <c r="AG770">
        <v>53957.956676317044</v>
      </c>
      <c r="AH770">
        <v>-2.8228652252984987E-2</v>
      </c>
      <c r="AI770">
        <v>0.14037485326236232</v>
      </c>
      <c r="AJ770">
        <v>-8.7842532318986533E-2</v>
      </c>
      <c r="AK770">
        <v>0.2437905992436451</v>
      </c>
      <c r="AL770">
        <v>3.113112964507736E-2</v>
      </c>
      <c r="AM770">
        <v>6.255479339589054E-2</v>
      </c>
      <c r="AN770">
        <v>0.42532695860094655</v>
      </c>
      <c r="AO770">
        <v>0.57467304139905351</v>
      </c>
      <c r="AP770">
        <v>8.8450462218987553</v>
      </c>
      <c r="AQ770">
        <v>8173818.0321088191</v>
      </c>
      <c r="AR770">
        <v>-6.5317571690262866E-2</v>
      </c>
      <c r="AS770">
        <v>-0.12230559493485538</v>
      </c>
      <c r="AT770">
        <v>-8.0534250080271153E-2</v>
      </c>
      <c r="AU770">
        <v>-1.424459040966064E-2</v>
      </c>
      <c r="AV770">
        <v>-5.1465519655042424E-2</v>
      </c>
      <c r="AW770">
        <v>-0.19971946374525218</v>
      </c>
      <c r="AX770">
        <v>393049.97131016833</v>
      </c>
      <c r="AY770">
        <v>25269.851542940054</v>
      </c>
      <c r="AZ770" s="8">
        <v>1.6909722222222222E-2</v>
      </c>
      <c r="BA770">
        <v>9.7484759436464845</v>
      </c>
      <c r="BB770">
        <v>3831638.189968117</v>
      </c>
      <c r="BC770">
        <v>0.15492136549853069</v>
      </c>
      <c r="BD770">
        <v>531062.55756185774</v>
      </c>
      <c r="BE770">
        <v>28688.10513337699</v>
      </c>
      <c r="BF770" s="8">
        <v>1.2881944444444444E-2</v>
      </c>
      <c r="BG770">
        <v>8.1763998992433731</v>
      </c>
      <c r="BH770">
        <v>4342179.8421407016</v>
      </c>
      <c r="BI770">
        <v>0.26653829786253669</v>
      </c>
      <c r="BJ770">
        <v>0.81488631126202937</v>
      </c>
      <c r="BK770">
        <v>1.2917430765559262E-2</v>
      </c>
      <c r="BL770">
        <v>9.0829758310671856E-3</v>
      </c>
      <c r="BM770">
        <v>3.4803832079150436E-2</v>
      </c>
      <c r="BN770">
        <v>0.12830945006219371</v>
      </c>
      <c r="BQ770">
        <v>320128.50276418537</v>
      </c>
      <c r="BR770">
        <v>-3.1120375614073215E-3</v>
      </c>
      <c r="BS770">
        <v>0.18574128949451651</v>
      </c>
      <c r="BT770">
        <v>5074.6192608563924</v>
      </c>
      <c r="BU770">
        <v>0.24972492125373091</v>
      </c>
      <c r="BV770">
        <v>5.4294555014005077</v>
      </c>
      <c r="BX770">
        <v>-0.20419406012515773</v>
      </c>
      <c r="BY770">
        <v>-0.33180060404495204</v>
      </c>
      <c r="BZ770">
        <v>13672.703173402435</v>
      </c>
      <c r="CA770">
        <v>-0.1481176064244939</v>
      </c>
      <c r="CB770">
        <v>-0.22323865305254709</v>
      </c>
      <c r="CC770">
        <v>50406.432862139605</v>
      </c>
      <c r="CD770">
        <v>-3.9727079776392227E-2</v>
      </c>
      <c r="CE770">
        <v>1.0652793390172399</v>
      </c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>
        <v>0.57104804936181874</v>
      </c>
      <c r="CW770">
        <v>0.42895195063818126</v>
      </c>
      <c r="CX770">
        <v>0.20932089189741382</v>
      </c>
      <c r="CY770">
        <v>0.33785055189858465</v>
      </c>
      <c r="CZ770">
        <v>0.2178362680826969</v>
      </c>
      <c r="DA770">
        <v>0.12536008674036692</v>
      </c>
      <c r="DB770">
        <v>7.0746319974680047E-2</v>
      </c>
      <c r="DC770">
        <v>3.8885881406257677E-2</v>
      </c>
      <c r="DD7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770" t="str">
        <f>IF(TRIM(SW_base_final[[#This Row],[Neg]])="","blocked",SW_base_final[[#This Row],[Neg]])</f>
        <v>blocked</v>
      </c>
      <c r="DF770" t="str">
        <f>LEFT(SW_base_final[[#This Row],[date]],2)</f>
        <v/>
      </c>
      <c r="DG770" t="str">
        <f>MID(SW_base_final[[#This Row],[date]],4,2)</f>
        <v/>
      </c>
      <c r="DH770" t="str">
        <f>RIGHT(SW_base_final[[#This Row],[date]],4)</f>
        <v/>
      </c>
    </row>
    <row r="771" spans="1:112" x14ac:dyDescent="0.3">
      <c r="A771" s="6" t="s">
        <v>2211</v>
      </c>
      <c r="B771" s="6" t="s">
        <v>113</v>
      </c>
      <c r="C771" s="6" t="s">
        <v>114</v>
      </c>
      <c r="D771" s="6" t="s">
        <v>115</v>
      </c>
      <c r="E771" s="6" t="s">
        <v>116</v>
      </c>
      <c r="F771" s="6" t="s">
        <v>117</v>
      </c>
      <c r="G771" s="6" t="s">
        <v>118</v>
      </c>
      <c r="H771" s="1">
        <v>44161.630982407405</v>
      </c>
      <c r="I771" s="6" t="s">
        <v>116</v>
      </c>
      <c r="J771" s="6" t="s">
        <v>116</v>
      </c>
      <c r="K771" s="6" t="s">
        <v>119</v>
      </c>
      <c r="L771">
        <v>6.6682670390373156E-4</v>
      </c>
      <c r="M771">
        <v>-0.12991329492039524</v>
      </c>
      <c r="N771">
        <v>47843</v>
      </c>
      <c r="O771">
        <v>850296.40321209491</v>
      </c>
      <c r="P771">
        <v>89079.8663139212</v>
      </c>
      <c r="Q771">
        <v>0.91500304597277959</v>
      </c>
      <c r="R771">
        <v>8.4996954027220406E-2</v>
      </c>
      <c r="S771" s="7">
        <v>3.1944444444444446E-3</v>
      </c>
      <c r="T771">
        <v>5.3093205854547447</v>
      </c>
      <c r="U771">
        <v>0.26081090967843634</v>
      </c>
      <c r="V771" s="6" t="s">
        <v>117</v>
      </c>
      <c r="W771" s="6" t="s">
        <v>121</v>
      </c>
      <c r="X771" s="6" t="s">
        <v>1803</v>
      </c>
      <c r="Y771" s="6" t="s">
        <v>299</v>
      </c>
      <c r="Z771" s="6" t="s">
        <v>180</v>
      </c>
      <c r="AA771">
        <v>-6.4975905133069167E-2</v>
      </c>
      <c r="AB771">
        <v>-0.17581981049405437</v>
      </c>
      <c r="AC771">
        <v>-6.8376034306324107E-2</v>
      </c>
      <c r="AD771">
        <v>-0.16367550422685728</v>
      </c>
      <c r="AE771">
        <v>-2.9141607700398087E-2</v>
      </c>
      <c r="AF771">
        <v>-0.28135568828805191</v>
      </c>
      <c r="AG771">
        <v>102606.84479883447</v>
      </c>
      <c r="AH771">
        <v>7.9087205655709258E-2</v>
      </c>
      <c r="AI771">
        <v>3.1503895459019882E-2</v>
      </c>
      <c r="AJ771">
        <v>8.0766046673392156E-2</v>
      </c>
      <c r="AK771">
        <v>7.9478725274907402E-2</v>
      </c>
      <c r="AL771">
        <v>6.7436704026870853E-2</v>
      </c>
      <c r="AM771">
        <v>-0.21395181420409048</v>
      </c>
      <c r="AN771">
        <v>0.91001684980824926</v>
      </c>
      <c r="AO771">
        <v>8.9983150191750808E-2</v>
      </c>
      <c r="AP771">
        <v>5.8890447693182617</v>
      </c>
      <c r="AQ771">
        <v>5007433.5857063197</v>
      </c>
      <c r="AR771">
        <v>3.4815589926669555E-2</v>
      </c>
      <c r="AS771">
        <v>-0.21442800767877279</v>
      </c>
      <c r="AT771">
        <v>3.5138979155263872E-2</v>
      </c>
      <c r="AU771">
        <v>-0.15517227236630904</v>
      </c>
      <c r="AV771">
        <v>3.1599812550518802E-2</v>
      </c>
      <c r="AW771">
        <v>-0.53786028468386482</v>
      </c>
      <c r="AX771">
        <v>773784.05425435561</v>
      </c>
      <c r="AY771">
        <v>89822.962569631272</v>
      </c>
      <c r="AZ771" s="8">
        <v>3.2754629629629631E-3</v>
      </c>
      <c r="BA771">
        <v>5.8818790533963377</v>
      </c>
      <c r="BB771">
        <v>4551304.2205707897</v>
      </c>
      <c r="BC771">
        <v>0.26778808229182949</v>
      </c>
      <c r="BD771">
        <v>76512.348957739436</v>
      </c>
      <c r="BE771">
        <v>12783.882229203198</v>
      </c>
      <c r="BF771" s="8">
        <v>2.3726851851851851E-3</v>
      </c>
      <c r="BG771">
        <v>5.9615130282755642</v>
      </c>
      <c r="BH771">
        <v>456129.36513552995</v>
      </c>
      <c r="BI771">
        <v>0.19024942534855679</v>
      </c>
      <c r="BJ771">
        <v>0.92489908039929436</v>
      </c>
      <c r="BK771">
        <v>1.1198394660263794E-2</v>
      </c>
      <c r="BL771">
        <v>7.4837311502689574E-3</v>
      </c>
      <c r="BM771">
        <v>2.4808203277113691E-2</v>
      </c>
      <c r="BN771">
        <v>3.1610590513059172E-2</v>
      </c>
      <c r="BQ771">
        <v>715553.75596667989</v>
      </c>
      <c r="BR771">
        <v>-7.3817201890895578E-2</v>
      </c>
      <c r="BS771">
        <v>-0.17333558881790379</v>
      </c>
      <c r="BT771">
        <v>8663.7056190926269</v>
      </c>
      <c r="BU771">
        <v>0.34526895710440053</v>
      </c>
      <c r="BV771">
        <v>0.47143346638854688</v>
      </c>
      <c r="BW771">
        <v>5789.8337739809904</v>
      </c>
      <c r="BX771">
        <v>6.5770247246615288E-2</v>
      </c>
      <c r="BY771">
        <v>0.98922974147512477</v>
      </c>
      <c r="BZ771">
        <v>19193.016200275531</v>
      </c>
      <c r="CA771">
        <v>5.5920941410326774E-2</v>
      </c>
      <c r="CB771">
        <v>0.28476086113897736</v>
      </c>
      <c r="CC771">
        <v>24455.724142550946</v>
      </c>
      <c r="CD771">
        <v>-0.10806881609687446</v>
      </c>
      <c r="CE771">
        <v>-0.31858432931395664</v>
      </c>
      <c r="CJ771">
        <v>-1</v>
      </c>
      <c r="CK771">
        <v>-1</v>
      </c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>
        <v>0.6710035796803655</v>
      </c>
      <c r="CW771">
        <v>0.3289964203196345</v>
      </c>
      <c r="CX771">
        <v>0.217543727947865</v>
      </c>
      <c r="CY771">
        <v>0.32103030251407</v>
      </c>
      <c r="CZ771">
        <v>0.21663963118882773</v>
      </c>
      <c r="DA771">
        <v>0.12015920884920644</v>
      </c>
      <c r="DB771">
        <v>7.6771404025932272E-2</v>
      </c>
      <c r="DC771">
        <v>4.7855725474098741E-2</v>
      </c>
      <c r="DD7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71" t="str">
        <f>IF(TRIM(SW_base_final[[#This Row],[Neg]])="","blocked",SW_base_final[[#This Row],[Neg]])</f>
        <v>blocked</v>
      </c>
      <c r="DF771" t="str">
        <f>LEFT(SW_base_final[[#This Row],[date]],2)</f>
        <v/>
      </c>
      <c r="DG771" t="str">
        <f>MID(SW_base_final[[#This Row],[date]],4,2)</f>
        <v/>
      </c>
      <c r="DH771" t="str">
        <f>RIGHT(SW_base_final[[#This Row],[date]],4)</f>
        <v/>
      </c>
    </row>
    <row r="772" spans="1:112" x14ac:dyDescent="0.3">
      <c r="A772" s="6" t="s">
        <v>2212</v>
      </c>
      <c r="B772" s="6" t="s">
        <v>113</v>
      </c>
      <c r="C772" s="6" t="s">
        <v>114</v>
      </c>
      <c r="D772" s="6" t="s">
        <v>115</v>
      </c>
      <c r="E772" s="6" t="s">
        <v>116</v>
      </c>
      <c r="F772" s="6" t="s">
        <v>117</v>
      </c>
      <c r="G772" s="6" t="s">
        <v>118</v>
      </c>
      <c r="H772" s="1">
        <v>44161.630982407405</v>
      </c>
      <c r="I772" s="6" t="s">
        <v>116</v>
      </c>
      <c r="J772" s="6" t="s">
        <v>116</v>
      </c>
      <c r="K772" s="6" t="s">
        <v>119</v>
      </c>
      <c r="L772">
        <v>6.6311073919229056E-4</v>
      </c>
      <c r="M772">
        <v>1.7325287673807461</v>
      </c>
      <c r="N772">
        <v>30290</v>
      </c>
      <c r="O772">
        <v>1426789.6688298541</v>
      </c>
      <c r="P772">
        <v>271466.93311299826</v>
      </c>
      <c r="Q772">
        <v>0.61323878053959158</v>
      </c>
      <c r="R772">
        <v>0.38676121946040842</v>
      </c>
      <c r="S772" s="7">
        <v>9.1203703703703707E-3</v>
      </c>
      <c r="T772">
        <v>5.500025088847587</v>
      </c>
      <c r="U772">
        <v>0.33273556518063407</v>
      </c>
      <c r="V772" s="6" t="s">
        <v>117</v>
      </c>
      <c r="W772" s="6" t="s">
        <v>121</v>
      </c>
      <c r="X772" s="6" t="s">
        <v>1803</v>
      </c>
      <c r="Y772" s="6" t="s">
        <v>324</v>
      </c>
      <c r="Z772" s="6" t="s">
        <v>180</v>
      </c>
      <c r="AA772">
        <v>0.47092142167106332</v>
      </c>
      <c r="AB772">
        <v>0.30421761791952195</v>
      </c>
      <c r="AC772">
        <v>0.47021361981388199</v>
      </c>
      <c r="AD772">
        <v>0.62375733030370539</v>
      </c>
      <c r="AE772">
        <v>0.47199109895905988</v>
      </c>
      <c r="AF772">
        <v>5.531133160576962E-3</v>
      </c>
      <c r="AG772">
        <v>361865.38799223211</v>
      </c>
      <c r="AH772">
        <v>0.1946145692022816</v>
      </c>
      <c r="AI772">
        <v>0.12994198514106503</v>
      </c>
      <c r="AJ772">
        <v>7.711296846660165E-2</v>
      </c>
      <c r="AK772">
        <v>0.20781025489676286</v>
      </c>
      <c r="AL772">
        <v>0.2908440436676929</v>
      </c>
      <c r="AM772">
        <v>8.2260956728619883E-2</v>
      </c>
      <c r="AN772">
        <v>0.60150498317150358</v>
      </c>
      <c r="AO772">
        <v>0.39849501682849631</v>
      </c>
      <c r="AP772">
        <v>5.3986599790808949</v>
      </c>
      <c r="AQ772">
        <v>7702752.2836778155</v>
      </c>
      <c r="AR772">
        <v>0.43351587112063461</v>
      </c>
      <c r="AS772">
        <v>7.2645185854429473E-2</v>
      </c>
      <c r="AT772">
        <v>0.43494425956903271</v>
      </c>
      <c r="AU772">
        <v>0.39214239755797764</v>
      </c>
      <c r="AV772">
        <v>0.42968962011047251</v>
      </c>
      <c r="AW772">
        <v>-0.33665577252069434</v>
      </c>
      <c r="AX772">
        <v>858221.09573877661</v>
      </c>
      <c r="AY772">
        <v>146899.70939600619</v>
      </c>
      <c r="AZ772" s="8">
        <v>1.0983796296296297E-2</v>
      </c>
      <c r="BA772">
        <v>6.5419889458400675</v>
      </c>
      <c r="BB772">
        <v>5614472.9214098267</v>
      </c>
      <c r="BC772">
        <v>0.26828824840908272</v>
      </c>
      <c r="BD772">
        <v>568568.57309107739</v>
      </c>
      <c r="BE772">
        <v>214965.67859622595</v>
      </c>
      <c r="BF772" s="8">
        <v>6.3078703703703708E-3</v>
      </c>
      <c r="BG772">
        <v>3.6728715956192581</v>
      </c>
      <c r="BH772">
        <v>2088279.3622679901</v>
      </c>
      <c r="BI772">
        <v>0.43001503055172657</v>
      </c>
      <c r="BJ772">
        <v>0.51120381540255388</v>
      </c>
      <c r="BK772">
        <v>4.0546745228113426E-2</v>
      </c>
      <c r="BL772">
        <v>4.1975266437919798E-3</v>
      </c>
      <c r="BM772">
        <v>3.9787713312907674E-2</v>
      </c>
      <c r="BN772">
        <v>0.31950077737172805</v>
      </c>
      <c r="BO772">
        <v>8.4763422040904882E-2</v>
      </c>
      <c r="BQ772">
        <v>438710.50988386647</v>
      </c>
      <c r="BR772">
        <v>0.61776166185923409</v>
      </c>
      <c r="BS772">
        <v>0.82874424169199279</v>
      </c>
      <c r="BT772">
        <v>34796.851543741439</v>
      </c>
      <c r="BU772">
        <v>0.52570939815250672</v>
      </c>
      <c r="BV772">
        <v>1.1668736246846256</v>
      </c>
      <c r="BX772">
        <v>2.4771915348506948</v>
      </c>
      <c r="BY772">
        <v>0.65900209782884778</v>
      </c>
      <c r="BZ772">
        <v>34145.45719083384</v>
      </c>
      <c r="CA772">
        <v>0.80539213975908308</v>
      </c>
      <c r="CB772">
        <v>0.69449367839154719</v>
      </c>
      <c r="CC772">
        <v>274192.68934576551</v>
      </c>
      <c r="CD772">
        <v>0.2565760000626216</v>
      </c>
      <c r="CE772">
        <v>0.3268599857649086</v>
      </c>
      <c r="CF772">
        <v>72743.20531779225</v>
      </c>
      <c r="CG772">
        <v>0.42696286201909572</v>
      </c>
      <c r="CH772">
        <v>0.70342489441001299</v>
      </c>
      <c r="CJ772">
        <v>-1</v>
      </c>
      <c r="CK772">
        <v>-1</v>
      </c>
      <c r="CL772" s="6" t="s">
        <v>2213</v>
      </c>
      <c r="CM772" s="6"/>
      <c r="CN772" s="6" t="s">
        <v>1854</v>
      </c>
      <c r="CO772" s="6" t="s">
        <v>1891</v>
      </c>
      <c r="CP772" s="6" t="s">
        <v>1803</v>
      </c>
      <c r="CQ772" s="6"/>
      <c r="CR772" s="6" t="s">
        <v>247</v>
      </c>
      <c r="CS772" s="6" t="s">
        <v>248</v>
      </c>
      <c r="CT772" s="6"/>
      <c r="CU772" s="6" t="s">
        <v>2214</v>
      </c>
      <c r="CV772">
        <v>0.42455633736971743</v>
      </c>
      <c r="CW772">
        <v>0.57544366263028257</v>
      </c>
      <c r="CX772">
        <v>0.23335496949595896</v>
      </c>
      <c r="CY772">
        <v>0.3534619388930309</v>
      </c>
      <c r="CZ772">
        <v>0.20595655777333699</v>
      </c>
      <c r="DA772">
        <v>0.10669924579067888</v>
      </c>
      <c r="DB772">
        <v>6.4058514513578108E-2</v>
      </c>
      <c r="DC772">
        <v>3.646877353341553E-2</v>
      </c>
      <c r="DD7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772" t="str">
        <f>IF(TRIM(SW_base_final[[#This Row],[Neg]])="","blocked",SW_base_final[[#This Row],[Neg]])</f>
        <v>blocked</v>
      </c>
      <c r="DF772" t="str">
        <f>LEFT(SW_base_final[[#This Row],[date]],2)</f>
        <v/>
      </c>
      <c r="DG772" t="str">
        <f>MID(SW_base_final[[#This Row],[date]],4,2)</f>
        <v/>
      </c>
      <c r="DH772" t="str">
        <f>RIGHT(SW_base_final[[#This Row],[date]],4)</f>
        <v/>
      </c>
    </row>
    <row r="773" spans="1:112" x14ac:dyDescent="0.3">
      <c r="A773" s="6" t="s">
        <v>2215</v>
      </c>
      <c r="B773" s="6" t="s">
        <v>113</v>
      </c>
      <c r="C773" s="6" t="s">
        <v>114</v>
      </c>
      <c r="D773" s="6" t="s">
        <v>115</v>
      </c>
      <c r="E773" s="6" t="s">
        <v>116</v>
      </c>
      <c r="F773" s="6" t="s">
        <v>117</v>
      </c>
      <c r="G773" s="6" t="s">
        <v>118</v>
      </c>
      <c r="H773" s="1">
        <v>44161.630982407405</v>
      </c>
      <c r="I773" s="6" t="s">
        <v>145</v>
      </c>
      <c r="J773" s="6" t="s">
        <v>146</v>
      </c>
      <c r="K773" s="6" t="s">
        <v>119</v>
      </c>
      <c r="L773">
        <v>6.604130398728317E-4</v>
      </c>
      <c r="M773">
        <v>-2.5187727698420925E-2</v>
      </c>
      <c r="N773">
        <v>74</v>
      </c>
      <c r="O773">
        <v>352066889.95972449</v>
      </c>
      <c r="P773">
        <v>139175.80290699488</v>
      </c>
      <c r="Q773">
        <v>0.93221462587313053</v>
      </c>
      <c r="R773">
        <v>6.7785374126869469E-2</v>
      </c>
      <c r="S773" s="7">
        <v>5.3935185185185188E-3</v>
      </c>
      <c r="T773">
        <v>7.9051131772908594</v>
      </c>
      <c r="U773">
        <v>0.38033794434845208</v>
      </c>
      <c r="V773" s="6" t="s">
        <v>117</v>
      </c>
      <c r="W773" s="6" t="s">
        <v>121</v>
      </c>
      <c r="X773" s="6" t="s">
        <v>944</v>
      </c>
      <c r="Y773" s="6" t="s">
        <v>1995</v>
      </c>
      <c r="Z773" s="6" t="s">
        <v>180</v>
      </c>
      <c r="AA773">
        <v>4.4534976208453037E-2</v>
      </c>
      <c r="AB773">
        <v>5.1734275058248569E-2</v>
      </c>
      <c r="AC773">
        <v>4.3858841867789877E-2</v>
      </c>
      <c r="AD773">
        <v>5.4761051539469419E-2</v>
      </c>
      <c r="AE773">
        <v>5.1365173988948909E-2</v>
      </c>
      <c r="AF773">
        <v>2.2310554766231006E-2</v>
      </c>
      <c r="AG773">
        <v>65195000.866174012</v>
      </c>
      <c r="AH773">
        <v>4.0075882441251043E-2</v>
      </c>
      <c r="AI773">
        <v>5.5998175339972311E-2</v>
      </c>
      <c r="AJ773">
        <v>3.7362021299662818E-2</v>
      </c>
      <c r="AK773">
        <v>5.4482987586101261E-2</v>
      </c>
      <c r="AL773">
        <v>4.665856030934612E-2</v>
      </c>
      <c r="AM773">
        <v>5.9658614067442439E-2</v>
      </c>
      <c r="AN773">
        <v>0.90933580322618013</v>
      </c>
      <c r="AO773">
        <v>9.0664196773819955E-2</v>
      </c>
      <c r="AP773">
        <v>7.9221746841708978</v>
      </c>
      <c r="AQ773">
        <v>2789135402.7737098</v>
      </c>
      <c r="AR773">
        <v>0.1542112836419145</v>
      </c>
      <c r="AS773">
        <v>4.6530250872221623E-2</v>
      </c>
      <c r="AT773">
        <v>0.15685835568579121</v>
      </c>
      <c r="AU773">
        <v>5.8350218209223703E-2</v>
      </c>
      <c r="AV773">
        <v>7.9659144037285357E-2</v>
      </c>
      <c r="AW773">
        <v>-0.21727523322473452</v>
      </c>
      <c r="AX773">
        <v>320147028.17086911</v>
      </c>
      <c r="AY773">
        <v>46042714.537402503</v>
      </c>
      <c r="AZ773" s="8">
        <v>5.8217592592592592E-3</v>
      </c>
      <c r="BA773">
        <v>8.4326144084783419</v>
      </c>
      <c r="BB773">
        <v>2699676442.5851927</v>
      </c>
      <c r="BC773">
        <v>0.37044088648668727</v>
      </c>
      <c r="BD773">
        <v>31919861.788855277</v>
      </c>
      <c r="BE773">
        <v>19152286.328771506</v>
      </c>
      <c r="BF773" s="8">
        <v>1.0648148148148149E-3</v>
      </c>
      <c r="BG773">
        <v>2.8026111384903105</v>
      </c>
      <c r="BH773">
        <v>89458960.188517049</v>
      </c>
      <c r="BI773">
        <v>0.47960258662786792</v>
      </c>
      <c r="BJ773">
        <v>0.44481333417921975</v>
      </c>
      <c r="BK773">
        <v>8.3102222104854753E-3</v>
      </c>
      <c r="BL773">
        <v>0.16218053431021656</v>
      </c>
      <c r="BM773">
        <v>5.2872832718625522E-2</v>
      </c>
      <c r="BN773">
        <v>0.33118732078067414</v>
      </c>
      <c r="BO773">
        <v>1.742730537365171E-4</v>
      </c>
      <c r="BP773">
        <v>4.6148274704207266E-4</v>
      </c>
      <c r="BQ773">
        <v>142405389.11306736</v>
      </c>
      <c r="BR773">
        <v>5.5421604115700518E-2</v>
      </c>
      <c r="BS773">
        <v>7.0217501525157155E-2</v>
      </c>
      <c r="BT773">
        <v>2660487.7519778372</v>
      </c>
      <c r="BU773">
        <v>-3.6401049485364267E-2</v>
      </c>
      <c r="BV773">
        <v>-0.12716301716949774</v>
      </c>
      <c r="BW773">
        <v>51921514.757707782</v>
      </c>
      <c r="BX773">
        <v>2.1269627409973513E-2</v>
      </c>
      <c r="BY773">
        <v>-2.8936139706663311E-2</v>
      </c>
      <c r="BZ773">
        <v>16927047.231395103</v>
      </c>
      <c r="CA773">
        <v>2.2774840180757261E-2</v>
      </c>
      <c r="CB773">
        <v>0.57686086202270404</v>
      </c>
      <c r="CC773">
        <v>106028429.59308358</v>
      </c>
      <c r="CD773">
        <v>4.5493775085150512E-2</v>
      </c>
      <c r="CE773">
        <v>2.9032143894128337E-2</v>
      </c>
      <c r="CF773">
        <v>55792.891359844056</v>
      </c>
      <c r="CG773">
        <v>-0.44576013501304612</v>
      </c>
      <c r="CH773">
        <v>0.29933888792759755</v>
      </c>
      <c r="CI773">
        <v>147742.04168757069</v>
      </c>
      <c r="CJ773">
        <v>0.51126180467692972</v>
      </c>
      <c r="CK773">
        <v>0.11817521960035449</v>
      </c>
      <c r="CL773" s="6" t="s">
        <v>2216</v>
      </c>
      <c r="CM773" s="6" t="s">
        <v>2217</v>
      </c>
      <c r="CN773" s="6" t="s">
        <v>330</v>
      </c>
      <c r="CO773" s="6" t="s">
        <v>331</v>
      </c>
      <c r="CP773" s="6" t="s">
        <v>130</v>
      </c>
      <c r="CQ773" s="6" t="s">
        <v>389</v>
      </c>
      <c r="CR773" s="6"/>
      <c r="CS773" s="6" t="s">
        <v>138</v>
      </c>
      <c r="CT773" s="6" t="s">
        <v>2218</v>
      </c>
      <c r="CU773" s="6" t="s">
        <v>2219</v>
      </c>
      <c r="CV773">
        <v>0.7886202000544843</v>
      </c>
      <c r="CW773">
        <v>0.2113797999455157</v>
      </c>
      <c r="CX773">
        <v>0.28275265945141204</v>
      </c>
      <c r="CY773">
        <v>0.37189246976239104</v>
      </c>
      <c r="CZ773">
        <v>0.18571406402338694</v>
      </c>
      <c r="DA773">
        <v>8.7406244772928895E-2</v>
      </c>
      <c r="DB773">
        <v>4.6176252834243939E-2</v>
      </c>
      <c r="DC773">
        <v>2.6058309155637449E-2</v>
      </c>
      <c r="DD7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73" t="str">
        <f>IF(TRIM(SW_base_final[[#This Row],[Neg]])="","blocked",SW_base_final[[#This Row],[Neg]])</f>
        <v>blocked</v>
      </c>
      <c r="DF773" t="str">
        <f>LEFT(SW_base_final[[#This Row],[date]],2)</f>
        <v/>
      </c>
      <c r="DG773" t="str">
        <f>MID(SW_base_final[[#This Row],[date]],4,2)</f>
        <v/>
      </c>
      <c r="DH773" t="str">
        <f>RIGHT(SW_base_final[[#This Row],[date]],4)</f>
        <v/>
      </c>
    </row>
    <row r="774" spans="1:112" x14ac:dyDescent="0.3">
      <c r="A774" s="6" t="s">
        <v>2220</v>
      </c>
      <c r="B774" s="6" t="s">
        <v>583</v>
      </c>
      <c r="C774" s="6" t="s">
        <v>294</v>
      </c>
      <c r="D774" s="6" t="s">
        <v>160</v>
      </c>
      <c r="E774" s="6" t="s">
        <v>116</v>
      </c>
      <c r="F774" s="6" t="s">
        <v>117</v>
      </c>
      <c r="G774" s="6" t="s">
        <v>161</v>
      </c>
      <c r="H774" s="1">
        <v>44161.630982407405</v>
      </c>
      <c r="I774" s="6" t="s">
        <v>116</v>
      </c>
      <c r="J774" s="6" t="s">
        <v>116</v>
      </c>
      <c r="K774" s="6" t="s">
        <v>119</v>
      </c>
      <c r="L774">
        <v>6.6000237984100362E-4</v>
      </c>
      <c r="M774">
        <v>-3.0633287370121835E-2</v>
      </c>
      <c r="N774">
        <v>43606</v>
      </c>
      <c r="O774">
        <v>881808.54839283833</v>
      </c>
      <c r="P774">
        <v>334191.93469472323</v>
      </c>
      <c r="Q774">
        <v>0.57809171633467449</v>
      </c>
      <c r="R774">
        <v>0.42190828366532551</v>
      </c>
      <c r="S774" s="7">
        <v>3.1597222222222222E-3</v>
      </c>
      <c r="T774">
        <v>3.8789104716762779</v>
      </c>
      <c r="U774">
        <v>0.58843585760280104</v>
      </c>
      <c r="V774" s="6" t="s">
        <v>120</v>
      </c>
      <c r="W774" s="6"/>
      <c r="X774" s="6"/>
      <c r="Y774" s="6"/>
      <c r="Z774" s="6"/>
      <c r="AZ774" s="8"/>
      <c r="BF774" s="8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DD7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74" t="str">
        <f>IF(TRIM(SW_base_final[[#This Row],[Neg]])="","blocked",SW_base_final[[#This Row],[Neg]])</f>
        <v>blocked</v>
      </c>
      <c r="DF774" t="str">
        <f>LEFT(SW_base_final[[#This Row],[date]],2)</f>
        <v/>
      </c>
      <c r="DG774" t="str">
        <f>MID(SW_base_final[[#This Row],[date]],4,2)</f>
        <v/>
      </c>
      <c r="DH774" t="str">
        <f>RIGHT(SW_base_final[[#This Row],[date]],4)</f>
        <v/>
      </c>
    </row>
    <row r="775" spans="1:112" x14ac:dyDescent="0.3">
      <c r="A775" s="6" t="s">
        <v>2221</v>
      </c>
      <c r="B775" s="6" t="s">
        <v>113</v>
      </c>
      <c r="C775" s="6" t="s">
        <v>114</v>
      </c>
      <c r="D775" s="6" t="s">
        <v>115</v>
      </c>
      <c r="E775" s="6" t="s">
        <v>116</v>
      </c>
      <c r="F775" s="6" t="s">
        <v>117</v>
      </c>
      <c r="G775" s="6" t="s">
        <v>118</v>
      </c>
      <c r="H775" s="1">
        <v>44161.630982407405</v>
      </c>
      <c r="I775" s="6" t="s">
        <v>116</v>
      </c>
      <c r="J775" s="6" t="s">
        <v>116</v>
      </c>
      <c r="K775" s="6" t="s">
        <v>119</v>
      </c>
      <c r="L775">
        <v>6.5423304547708504E-4</v>
      </c>
      <c r="M775">
        <v>0.16742891335694224</v>
      </c>
      <c r="N775">
        <v>72260</v>
      </c>
      <c r="O775">
        <v>939180.2199828364</v>
      </c>
      <c r="P775">
        <v>303150.0864546221</v>
      </c>
      <c r="Q775">
        <v>0.13429080467091703</v>
      </c>
      <c r="R775">
        <v>0.86570919532908297</v>
      </c>
      <c r="S775" s="7">
        <v>6.7129629629629625E-4</v>
      </c>
      <c r="T775">
        <v>1.3987855389941442</v>
      </c>
      <c r="U775">
        <v>0.78053573926490227</v>
      </c>
      <c r="V775" s="6" t="s">
        <v>120</v>
      </c>
      <c r="W775" s="6" t="s">
        <v>121</v>
      </c>
      <c r="X775" s="6" t="s">
        <v>1803</v>
      </c>
      <c r="Y775" s="6" t="s">
        <v>205</v>
      </c>
      <c r="Z775" s="6" t="s">
        <v>124</v>
      </c>
      <c r="AA775">
        <v>4.5425419564343317E-2</v>
      </c>
      <c r="AB775">
        <v>0.16017842371298796</v>
      </c>
      <c r="AC775">
        <v>9.2829249102868383E-2</v>
      </c>
      <c r="AD775">
        <v>-0.24103851073850735</v>
      </c>
      <c r="AE775">
        <v>3.7532307978347612E-2</v>
      </c>
      <c r="AF775">
        <v>0.27873497428156679</v>
      </c>
      <c r="AG775">
        <v>297212.48695971788</v>
      </c>
      <c r="AH775">
        <v>-5.5596690083440148E-2</v>
      </c>
      <c r="AI775">
        <v>8.2580971665159764E-2</v>
      </c>
      <c r="AJ775">
        <v>-0.11431230611666987</v>
      </c>
      <c r="AK775">
        <v>-0.15354783171239328</v>
      </c>
      <c r="AL775">
        <v>-3.5555176979258474E-2</v>
      </c>
      <c r="AM775">
        <v>0.18631642189292585</v>
      </c>
      <c r="AN775">
        <v>0.1492129061352348</v>
      </c>
      <c r="AO775">
        <v>0.85078709386476525</v>
      </c>
      <c r="AP775">
        <v>1.4064367601751648</v>
      </c>
      <c r="AQ775">
        <v>1320897.5858132585</v>
      </c>
      <c r="AR775">
        <v>4.646615038437063E-2</v>
      </c>
      <c r="AS775">
        <v>0.22165607289306366</v>
      </c>
      <c r="AT775">
        <v>0.10682097546128322</v>
      </c>
      <c r="AU775">
        <v>-0.26469825176666839</v>
      </c>
      <c r="AV775">
        <v>3.8272287689286921E-2</v>
      </c>
      <c r="AW775">
        <v>0.35098000792782247</v>
      </c>
      <c r="AX775">
        <v>140137.81000836811</v>
      </c>
      <c r="AY775">
        <v>70930.135889493264</v>
      </c>
      <c r="AZ775" s="8">
        <v>8.1018518518518516E-4</v>
      </c>
      <c r="BA775">
        <v>1.1916687556819918</v>
      </c>
      <c r="BB775">
        <v>166997.84967667141</v>
      </c>
      <c r="BC775">
        <v>0.89951540170578137</v>
      </c>
      <c r="BD775">
        <v>799042.40997446806</v>
      </c>
      <c r="BE775">
        <v>226282.3510702246</v>
      </c>
      <c r="BF775" s="8">
        <v>6.3657407407407413E-4</v>
      </c>
      <c r="BG775">
        <v>1.4441032437482988</v>
      </c>
      <c r="BH775">
        <v>1153899.7361365873</v>
      </c>
      <c r="BI775">
        <v>0.75966882516639722</v>
      </c>
      <c r="BJ775">
        <v>7.894403857865924E-2</v>
      </c>
      <c r="BL775">
        <v>1.3212945067851715E-3</v>
      </c>
      <c r="BM775">
        <v>0.86857467241947639</v>
      </c>
      <c r="BN775">
        <v>5.1159994495079304E-2</v>
      </c>
      <c r="BQ775">
        <v>11042.478966129429</v>
      </c>
      <c r="BR775">
        <v>-0.26883017131330078</v>
      </c>
      <c r="BS775">
        <v>-2.2963302866689017E-2</v>
      </c>
      <c r="BX775">
        <v>-0.45212280018127504</v>
      </c>
      <c r="BY775">
        <v>0.24670828986208559</v>
      </c>
      <c r="BZ775">
        <v>121493.88001157569</v>
      </c>
      <c r="CA775">
        <v>0.16791427882688659</v>
      </c>
      <c r="CB775">
        <v>-0.27347025419169169</v>
      </c>
      <c r="CC775">
        <v>7156.1218971121616</v>
      </c>
      <c r="CD775">
        <v>-0.14204782459326448</v>
      </c>
      <c r="CE775">
        <v>0.26206327804994878</v>
      </c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>
        <v>0.3297045205150943</v>
      </c>
      <c r="CW775">
        <v>0.67029547948490564</v>
      </c>
      <c r="CX775">
        <v>0.14903394706642706</v>
      </c>
      <c r="CY775">
        <v>0.2982928101108453</v>
      </c>
      <c r="CZ775">
        <v>0.25203146000923743</v>
      </c>
      <c r="DA775">
        <v>0.14740049760133767</v>
      </c>
      <c r="DB775">
        <v>9.5250579897724563E-2</v>
      </c>
      <c r="DC775">
        <v>5.7990705314427946E-2</v>
      </c>
      <c r="DD7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775" t="str">
        <f>IF(TRIM(SW_base_final[[#This Row],[Neg]])="","blocked",SW_base_final[[#This Row],[Neg]])</f>
        <v>blocked</v>
      </c>
      <c r="DF775" t="str">
        <f>LEFT(SW_base_final[[#This Row],[date]],2)</f>
        <v/>
      </c>
      <c r="DG775" t="str">
        <f>MID(SW_base_final[[#This Row],[date]],4,2)</f>
        <v/>
      </c>
      <c r="DH775" t="str">
        <f>RIGHT(SW_base_final[[#This Row],[date]],4)</f>
        <v/>
      </c>
    </row>
    <row r="776" spans="1:112" x14ac:dyDescent="0.3">
      <c r="A776" s="6" t="s">
        <v>2222</v>
      </c>
      <c r="B776" s="6" t="s">
        <v>113</v>
      </c>
      <c r="C776" s="6" t="s">
        <v>114</v>
      </c>
      <c r="D776" s="6" t="s">
        <v>115</v>
      </c>
      <c r="E776" s="6" t="s">
        <v>116</v>
      </c>
      <c r="F776" s="6" t="s">
        <v>117</v>
      </c>
      <c r="G776" s="6" t="s">
        <v>118</v>
      </c>
      <c r="H776" s="1">
        <v>44161.630982407405</v>
      </c>
      <c r="I776" s="6" t="s">
        <v>116</v>
      </c>
      <c r="J776" s="6" t="s">
        <v>116</v>
      </c>
      <c r="K776" s="6" t="s">
        <v>119</v>
      </c>
      <c r="L776">
        <v>6.5390358038848104E-4</v>
      </c>
      <c r="M776">
        <v>-0.10678009582667403</v>
      </c>
      <c r="N776">
        <v>49154</v>
      </c>
      <c r="O776">
        <v>979378.84960207378</v>
      </c>
      <c r="P776">
        <v>463695.27614441724</v>
      </c>
      <c r="Q776">
        <v>0.23273987910228189</v>
      </c>
      <c r="R776">
        <v>0.76726012089771811</v>
      </c>
      <c r="S776" s="7">
        <v>1.6435185185185185E-3</v>
      </c>
      <c r="T776">
        <v>2.7963593553016524</v>
      </c>
      <c r="U776">
        <v>0.5591347735852491</v>
      </c>
      <c r="V776" s="6" t="s">
        <v>117</v>
      </c>
      <c r="W776" s="6" t="s">
        <v>121</v>
      </c>
      <c r="X776" s="6" t="s">
        <v>1803</v>
      </c>
      <c r="Y776" s="6" t="s">
        <v>2063</v>
      </c>
      <c r="Z776" s="6" t="s">
        <v>192</v>
      </c>
      <c r="AA776">
        <v>0.10935486433579134</v>
      </c>
      <c r="AB776">
        <v>0.20183467623181794</v>
      </c>
      <c r="AC776">
        <v>0.10114697021893915</v>
      </c>
      <c r="AD776">
        <v>0.20933353027836543</v>
      </c>
      <c r="AE776">
        <v>0.11188197665444588</v>
      </c>
      <c r="AF776">
        <v>0.19956662647384182</v>
      </c>
      <c r="AG776">
        <v>519712.66010475444</v>
      </c>
      <c r="AH776">
        <v>0.10704369158943017</v>
      </c>
      <c r="AI776">
        <v>0.11952990787463658</v>
      </c>
      <c r="AJ776">
        <v>9.5477681055676999E-2</v>
      </c>
      <c r="AK776">
        <v>0.11819419583804103</v>
      </c>
      <c r="AL776">
        <v>0.11093119740676194</v>
      </c>
      <c r="AM776">
        <v>0.11997331954783186</v>
      </c>
      <c r="AN776">
        <v>0.23366681115559498</v>
      </c>
      <c r="AO776">
        <v>0.76633318884440504</v>
      </c>
      <c r="AP776">
        <v>2.9291513383029817</v>
      </c>
      <c r="AQ776">
        <v>2868748.8680175487</v>
      </c>
      <c r="AR776">
        <v>0.15258084145209327</v>
      </c>
      <c r="AS776">
        <v>0.41768480322949553</v>
      </c>
      <c r="AT776">
        <v>0.19159485952683974</v>
      </c>
      <c r="AU776">
        <v>0.68695463092079523</v>
      </c>
      <c r="AV776">
        <v>0.13065511551561748</v>
      </c>
      <c r="AW776">
        <v>0.29523331555362531</v>
      </c>
      <c r="AX776">
        <v>228848.3326997516</v>
      </c>
      <c r="AY776">
        <v>129373.64211091236</v>
      </c>
      <c r="AZ776" s="8">
        <v>2.5000000000000001E-3</v>
      </c>
      <c r="BA776">
        <v>4.6628920283795701</v>
      </c>
      <c r="BB776">
        <v>1067095.0662536274</v>
      </c>
      <c r="BC776">
        <v>0.39032026539331688</v>
      </c>
      <c r="BD776">
        <v>750530.51690232207</v>
      </c>
      <c r="BE776">
        <v>390339.01799384208</v>
      </c>
      <c r="BF776" s="8">
        <v>1.3773148148148147E-3</v>
      </c>
      <c r="BG776">
        <v>2.4005070562619077</v>
      </c>
      <c r="BH776">
        <v>1801653.801763921</v>
      </c>
      <c r="BI776">
        <v>0.61060892135835043</v>
      </c>
      <c r="BJ776">
        <v>0.10338261791005089</v>
      </c>
      <c r="BK776">
        <v>1.0150011018537911E-2</v>
      </c>
      <c r="BL776">
        <v>1.4193756914952147E-2</v>
      </c>
      <c r="BM776">
        <v>2.4502888813262402E-2</v>
      </c>
      <c r="BN776">
        <v>0.83235326622115036</v>
      </c>
      <c r="BO776">
        <v>9.4344092618325742E-3</v>
      </c>
      <c r="BP776">
        <v>5.9830498602139225E-3</v>
      </c>
      <c r="BQ776">
        <v>23656.06052998385</v>
      </c>
      <c r="BR776">
        <v>-6.8330598686729971E-3</v>
      </c>
      <c r="BS776">
        <v>6.6714544298079659E-2</v>
      </c>
      <c r="BU776">
        <v>0.13774967500059976</v>
      </c>
      <c r="BV776">
        <v>2.9093400500973567</v>
      </c>
      <c r="BX776">
        <v>0.13320636042284928</v>
      </c>
      <c r="BY776">
        <v>0.33986036605151138</v>
      </c>
      <c r="BZ776">
        <v>5606.7628450879711</v>
      </c>
      <c r="CA776">
        <v>0.62797523043115544</v>
      </c>
      <c r="CB776">
        <v>0.79670545406892512</v>
      </c>
      <c r="CC776">
        <v>190459.47612962322</v>
      </c>
      <c r="CD776">
        <v>9.1658831668938401E-2</v>
      </c>
      <c r="CE776">
        <v>0.19978594686323259</v>
      </c>
      <c r="CG776">
        <v>2.983423424809712</v>
      </c>
      <c r="CH776">
        <v>0.3972206070258133</v>
      </c>
      <c r="CJ776">
        <v>2.3001224124111417</v>
      </c>
      <c r="CK776">
        <v>2.4816019299216037</v>
      </c>
      <c r="CL776" s="6" t="s">
        <v>2223</v>
      </c>
      <c r="CM776" s="6"/>
      <c r="CN776" s="6" t="s">
        <v>1854</v>
      </c>
      <c r="CO776" s="6"/>
      <c r="CP776" s="6" t="s">
        <v>1803</v>
      </c>
      <c r="CQ776" s="6"/>
      <c r="CR776" s="6"/>
      <c r="CS776" s="6"/>
      <c r="CT776" s="6"/>
      <c r="CU776" s="6"/>
      <c r="CV776">
        <v>0.25194787860021195</v>
      </c>
      <c r="CW776">
        <v>0.74805212139978805</v>
      </c>
      <c r="CX776">
        <v>0.11217486917990263</v>
      </c>
      <c r="CY776">
        <v>0.36924276442764192</v>
      </c>
      <c r="CZ776">
        <v>0.26369928717575486</v>
      </c>
      <c r="DA776">
        <v>0.12598739509475701</v>
      </c>
      <c r="DB776">
        <v>7.8490658773827951E-2</v>
      </c>
      <c r="DC776">
        <v>5.0405025348115647E-2</v>
      </c>
      <c r="DD7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76" t="str">
        <f>IF(TRIM(SW_base_final[[#This Row],[Neg]])="","blocked",SW_base_final[[#This Row],[Neg]])</f>
        <v>blocked</v>
      </c>
      <c r="DF776" t="str">
        <f>LEFT(SW_base_final[[#This Row],[date]],2)</f>
        <v/>
      </c>
      <c r="DG776" t="str">
        <f>MID(SW_base_final[[#This Row],[date]],4,2)</f>
        <v/>
      </c>
      <c r="DH776" t="str">
        <f>RIGHT(SW_base_final[[#This Row],[date]],4)</f>
        <v/>
      </c>
    </row>
    <row r="777" spans="1:112" x14ac:dyDescent="0.3">
      <c r="A777" s="6" t="s">
        <v>2224</v>
      </c>
      <c r="B777" s="6" t="s">
        <v>113</v>
      </c>
      <c r="C777" s="6" t="s">
        <v>114</v>
      </c>
      <c r="D777" s="6" t="s">
        <v>115</v>
      </c>
      <c r="E777" s="6" t="s">
        <v>116</v>
      </c>
      <c r="F777" s="6" t="s">
        <v>117</v>
      </c>
      <c r="G777" s="6" t="s">
        <v>118</v>
      </c>
      <c r="H777" s="1">
        <v>44161.630982407405</v>
      </c>
      <c r="I777" s="6" t="s">
        <v>116</v>
      </c>
      <c r="J777" s="6" t="s">
        <v>116</v>
      </c>
      <c r="K777" s="6" t="s">
        <v>119</v>
      </c>
      <c r="L777">
        <v>6.5310983801707579E-4</v>
      </c>
      <c r="M777">
        <v>-7.1910737152307011E-3</v>
      </c>
      <c r="N777">
        <v>27119</v>
      </c>
      <c r="O777">
        <v>765426.64032284217</v>
      </c>
      <c r="P777">
        <v>358396.5618489444</v>
      </c>
      <c r="Q777">
        <v>0.10216692142791056</v>
      </c>
      <c r="R777">
        <v>0.89783307857208938</v>
      </c>
      <c r="S777" s="7">
        <v>2.4189814814814816E-3</v>
      </c>
      <c r="T777">
        <v>19.538735147449248</v>
      </c>
      <c r="U777">
        <v>0.34655317888922715</v>
      </c>
      <c r="V777" s="6" t="s">
        <v>117</v>
      </c>
      <c r="W777" s="6" t="s">
        <v>121</v>
      </c>
      <c r="X777" s="6" t="s">
        <v>1803</v>
      </c>
      <c r="Y777" s="6" t="s">
        <v>2225</v>
      </c>
      <c r="Z777" s="6" t="s">
        <v>180</v>
      </c>
      <c r="AA777">
        <v>-0.12411645188939435</v>
      </c>
      <c r="AB777">
        <v>99.679301276967877</v>
      </c>
      <c r="AC777">
        <v>-0.13604845683814193</v>
      </c>
      <c r="AD777">
        <v>68.366314436566867</v>
      </c>
      <c r="AE777">
        <v>-0.12273901022211842</v>
      </c>
      <c r="AF777">
        <v>105.12579741854549</v>
      </c>
      <c r="AG777">
        <v>327168.31906334573</v>
      </c>
      <c r="AH777">
        <v>-8.8747893850224635E-2</v>
      </c>
      <c r="AI777">
        <v>79.852426741300377</v>
      </c>
      <c r="AJ777">
        <v>-7.2453706583432975E-2</v>
      </c>
      <c r="AK777">
        <v>57.631701472088778</v>
      </c>
      <c r="AL777">
        <v>-9.1268692757098702E-2</v>
      </c>
      <c r="AM777">
        <v>84.999082902246982</v>
      </c>
      <c r="AN777">
        <v>0.10208366019693059</v>
      </c>
      <c r="AO777">
        <v>0.8979163398030694</v>
      </c>
      <c r="AP777">
        <v>21.293632138697838</v>
      </c>
      <c r="AQ777">
        <v>16298713.308193987</v>
      </c>
      <c r="AR777">
        <v>-4.5372570820547686E-2</v>
      </c>
      <c r="AS777">
        <v>208.27594169983777</v>
      </c>
      <c r="AT777">
        <v>2.4408057497602442E-3</v>
      </c>
      <c r="AU777">
        <v>175.02774441862641</v>
      </c>
      <c r="AV777">
        <v>-5.6488149597071158E-2</v>
      </c>
      <c r="AW777">
        <v>218.51710742669567</v>
      </c>
      <c r="AX777">
        <v>78137.553056395249</v>
      </c>
      <c r="AY777">
        <v>44617.228557961695</v>
      </c>
      <c r="AZ777" s="8">
        <v>5.7175925925925927E-3</v>
      </c>
      <c r="BA777">
        <v>41.31632458471914</v>
      </c>
      <c r="BB777">
        <v>3228356.5043337392</v>
      </c>
      <c r="BC777">
        <v>0.18087231115808347</v>
      </c>
      <c r="BD777">
        <v>687289.08726644714</v>
      </c>
      <c r="BE777">
        <v>282551.09050538403</v>
      </c>
      <c r="BF777" s="8">
        <v>2.0370370370370369E-3</v>
      </c>
      <c r="BG777">
        <v>19.017262235087916</v>
      </c>
      <c r="BH777">
        <v>13070356.803860249</v>
      </c>
      <c r="BI777">
        <v>0.36538935399024836</v>
      </c>
      <c r="BJ777">
        <v>3.4555270531625784E-2</v>
      </c>
      <c r="BK777">
        <v>6.3148637014329471E-4</v>
      </c>
      <c r="BN777">
        <v>0.9622511118072864</v>
      </c>
      <c r="BO777">
        <v>2.5621312909445506E-3</v>
      </c>
      <c r="BR777">
        <v>-0.44716516895811864</v>
      </c>
      <c r="BS777">
        <v>16.639945074968939</v>
      </c>
      <c r="BU777">
        <v>-0.92439318471905585</v>
      </c>
      <c r="CC777">
        <v>75187.947302417146</v>
      </c>
      <c r="CD777">
        <v>-0.11180750037378229</v>
      </c>
      <c r="CE777">
        <v>76.243969026179869</v>
      </c>
      <c r="CJ777">
        <v>-1</v>
      </c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>
        <v>0.27680779072649658</v>
      </c>
      <c r="CW777">
        <v>0.72319220927350347</v>
      </c>
      <c r="CX777">
        <v>0.1195441698553949</v>
      </c>
      <c r="CY777">
        <v>0.33400328440474375</v>
      </c>
      <c r="CZ777">
        <v>0.25806663258084772</v>
      </c>
      <c r="DA777">
        <v>0.14454195513872514</v>
      </c>
      <c r="DB777">
        <v>8.8251802033917179E-2</v>
      </c>
      <c r="DC777">
        <v>5.5592155986371211E-2</v>
      </c>
      <c r="DD7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77" t="str">
        <f>IF(TRIM(SW_base_final[[#This Row],[Neg]])="","blocked",SW_base_final[[#This Row],[Neg]])</f>
        <v>blocked</v>
      </c>
      <c r="DF777" t="str">
        <f>LEFT(SW_base_final[[#This Row],[date]],2)</f>
        <v/>
      </c>
      <c r="DG777" t="str">
        <f>MID(SW_base_final[[#This Row],[date]],4,2)</f>
        <v/>
      </c>
      <c r="DH777" t="str">
        <f>RIGHT(SW_base_final[[#This Row],[date]],4)</f>
        <v/>
      </c>
    </row>
    <row r="778" spans="1:112" x14ac:dyDescent="0.3">
      <c r="A778" s="6" t="s">
        <v>2226</v>
      </c>
      <c r="B778" s="6" t="s">
        <v>113</v>
      </c>
      <c r="C778" s="6" t="s">
        <v>114</v>
      </c>
      <c r="D778" s="6" t="s">
        <v>115</v>
      </c>
      <c r="E778" s="6" t="s">
        <v>116</v>
      </c>
      <c r="F778" s="6" t="s">
        <v>117</v>
      </c>
      <c r="G778" s="6" t="s">
        <v>118</v>
      </c>
      <c r="H778" s="1">
        <v>44161.630982407405</v>
      </c>
      <c r="I778" s="6" t="s">
        <v>116</v>
      </c>
      <c r="J778" s="6" t="s">
        <v>116</v>
      </c>
      <c r="K778" s="6" t="s">
        <v>119</v>
      </c>
      <c r="L778">
        <v>6.5298777272236662E-4</v>
      </c>
      <c r="M778">
        <v>-8.7236337821949405E-3</v>
      </c>
      <c r="N778">
        <v>46393</v>
      </c>
      <c r="O778">
        <v>981922.7803854869</v>
      </c>
      <c r="P778">
        <v>303521.60836471256</v>
      </c>
      <c r="Q778">
        <v>0.63566110039984614</v>
      </c>
      <c r="R778">
        <v>0.36433889960015386</v>
      </c>
      <c r="S778" s="7">
        <v>2.6041666666666665E-3</v>
      </c>
      <c r="T778">
        <v>3.5595676920282293</v>
      </c>
      <c r="U778">
        <v>0.31485443740722757</v>
      </c>
      <c r="V778" s="6" t="s">
        <v>120</v>
      </c>
      <c r="W778" s="6" t="s">
        <v>121</v>
      </c>
      <c r="X778" s="6" t="s">
        <v>1803</v>
      </c>
      <c r="Y778" s="6" t="s">
        <v>199</v>
      </c>
      <c r="Z778" s="6" t="s">
        <v>180</v>
      </c>
      <c r="AA778">
        <v>1.1624434770714176E-2</v>
      </c>
      <c r="AB778">
        <v>3.7458147576145961E-3</v>
      </c>
      <c r="AC778">
        <v>9.9293817158780939E-3</v>
      </c>
      <c r="AD778">
        <v>3.3652571015496013E-2</v>
      </c>
      <c r="AE778">
        <v>1.4469391240497398E-2</v>
      </c>
      <c r="AF778">
        <v>-4.2541203436332276E-2</v>
      </c>
      <c r="AG778">
        <v>334214.18051790388</v>
      </c>
      <c r="AH778">
        <v>-5.0893849013842196E-2</v>
      </c>
      <c r="AI778">
        <v>0.10896942758613148</v>
      </c>
      <c r="AJ778">
        <v>-6.592657809889868E-2</v>
      </c>
      <c r="AK778">
        <v>5.08268994024208E-2</v>
      </c>
      <c r="AL778">
        <v>-2.8903961133696421E-2</v>
      </c>
      <c r="AM778">
        <v>0.20259304910717191</v>
      </c>
      <c r="AN778">
        <v>0.62559109517288058</v>
      </c>
      <c r="AO778">
        <v>0.37440890482711947</v>
      </c>
      <c r="AP778">
        <v>3.7106174817291517</v>
      </c>
      <c r="AQ778">
        <v>3643539.8346064822</v>
      </c>
      <c r="AR778">
        <v>-1.1333748303443802E-2</v>
      </c>
      <c r="AS778">
        <v>-1.1441564052103392E-2</v>
      </c>
      <c r="AT778">
        <v>-3.5875796184301478E-2</v>
      </c>
      <c r="AU778">
        <v>-2.0063957859871029E-2</v>
      </c>
      <c r="AV778">
        <v>3.4416743766116253E-2</v>
      </c>
      <c r="AW778">
        <v>3.9062200918325019E-3</v>
      </c>
      <c r="AX778">
        <v>614282.14755655651</v>
      </c>
      <c r="AY778">
        <v>195365.10758195518</v>
      </c>
      <c r="AZ778" s="8">
        <v>2.7777777777777779E-3</v>
      </c>
      <c r="BA778">
        <v>3.7646572053497849</v>
      </c>
      <c r="BB778">
        <v>2312561.7129165302</v>
      </c>
      <c r="BC778">
        <v>0.23837680602229444</v>
      </c>
      <c r="BD778">
        <v>367640.63282893028</v>
      </c>
      <c r="BE778">
        <v>138849.07293594873</v>
      </c>
      <c r="BF778" s="8">
        <v>2.3032407407407407E-3</v>
      </c>
      <c r="BG778">
        <v>3.6203237695689618</v>
      </c>
      <c r="BH778">
        <v>1330978.1216899515</v>
      </c>
      <c r="BI778">
        <v>0.44263912563845337</v>
      </c>
      <c r="BJ778">
        <v>0.71361139472917268</v>
      </c>
      <c r="BK778">
        <v>7.6774845182919826E-2</v>
      </c>
      <c r="BL778">
        <v>9.0303596814415812E-2</v>
      </c>
      <c r="BM778">
        <v>9.6373843527575772E-3</v>
      </c>
      <c r="BN778">
        <v>0.10967277892073402</v>
      </c>
      <c r="BQ778">
        <v>437531.46390333021</v>
      </c>
      <c r="BR778">
        <v>7.9634847269180353E-2</v>
      </c>
      <c r="BS778">
        <v>-5.9586514161110382E-2</v>
      </c>
      <c r="BT778">
        <v>47072.413153636575</v>
      </c>
      <c r="BU778">
        <v>-0.21400466601408541</v>
      </c>
      <c r="BV778">
        <v>8.9902066139765813E-2</v>
      </c>
      <c r="BW778">
        <v>55367.200134104365</v>
      </c>
      <c r="BX778">
        <v>-2.4341902054336728E-3</v>
      </c>
      <c r="BY778">
        <v>2.1303266426371099</v>
      </c>
      <c r="BZ778">
        <v>5908.9007199238504</v>
      </c>
      <c r="CA778">
        <v>0.14316019322828955</v>
      </c>
      <c r="CB778">
        <v>-0.25548191766467321</v>
      </c>
      <c r="CC778">
        <v>67242.88858888844</v>
      </c>
      <c r="CD778">
        <v>-0.17241595384440966</v>
      </c>
      <c r="CE778">
        <v>0.13233499944224825</v>
      </c>
      <c r="CL778" s="6" t="s">
        <v>2227</v>
      </c>
      <c r="CM778" s="6" t="s">
        <v>2228</v>
      </c>
      <c r="CN778" s="6" t="s">
        <v>2229</v>
      </c>
      <c r="CO778" s="6"/>
      <c r="CP778" s="6" t="s">
        <v>1803</v>
      </c>
      <c r="CQ778" s="6" t="s">
        <v>1855</v>
      </c>
      <c r="CR778" s="6" t="s">
        <v>185</v>
      </c>
      <c r="CS778" s="6" t="s">
        <v>186</v>
      </c>
      <c r="CT778" s="6"/>
      <c r="CU778" s="6"/>
      <c r="CV778">
        <v>0.5447296930028831</v>
      </c>
      <c r="CW778">
        <v>0.4552703069971169</v>
      </c>
      <c r="CX778">
        <v>0.13768144815714808</v>
      </c>
      <c r="CY778">
        <v>0.36306417300682059</v>
      </c>
      <c r="CZ778">
        <v>0.25068987893007127</v>
      </c>
      <c r="DA778">
        <v>0.12693977551826807</v>
      </c>
      <c r="DB778">
        <v>7.542468586919629E-2</v>
      </c>
      <c r="DC778">
        <v>4.6200038518495724E-2</v>
      </c>
      <c r="DD7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78" t="str">
        <f>IF(TRIM(SW_base_final[[#This Row],[Neg]])="","blocked",SW_base_final[[#This Row],[Neg]])</f>
        <v>blocked</v>
      </c>
      <c r="DF778" t="str">
        <f>LEFT(SW_base_final[[#This Row],[date]],2)</f>
        <v/>
      </c>
      <c r="DG778" t="str">
        <f>MID(SW_base_final[[#This Row],[date]],4,2)</f>
        <v/>
      </c>
      <c r="DH778" t="str">
        <f>RIGHT(SW_base_final[[#This Row],[date]],4)</f>
        <v/>
      </c>
    </row>
    <row r="779" spans="1:112" x14ac:dyDescent="0.3">
      <c r="A779" s="6" t="s">
        <v>2230</v>
      </c>
      <c r="B779" s="6" t="s">
        <v>297</v>
      </c>
      <c r="C779" s="6" t="s">
        <v>114</v>
      </c>
      <c r="D779" s="6" t="s">
        <v>115</v>
      </c>
      <c r="E779" s="6" t="s">
        <v>116</v>
      </c>
      <c r="F779" s="6" t="s">
        <v>117</v>
      </c>
      <c r="G779" s="6" t="s">
        <v>118</v>
      </c>
      <c r="H779" s="1">
        <v>44161.630982407405</v>
      </c>
      <c r="I779" s="6" t="s">
        <v>116</v>
      </c>
      <c r="J779" s="6" t="s">
        <v>116</v>
      </c>
      <c r="K779" s="6" t="s">
        <v>119</v>
      </c>
      <c r="L779">
        <v>6.343297511012683E-4</v>
      </c>
      <c r="M779">
        <v>-5.5698398401312743E-2</v>
      </c>
      <c r="N779">
        <v>36455</v>
      </c>
      <c r="O779">
        <v>1194622.2368789301</v>
      </c>
      <c r="P779">
        <v>221185.48476710168</v>
      </c>
      <c r="Q779">
        <v>0.64565109465268777</v>
      </c>
      <c r="R779">
        <v>0.35434890534731223</v>
      </c>
      <c r="S779" s="7">
        <v>2.9398148148148148E-3</v>
      </c>
      <c r="T779">
        <v>4.591017596372394</v>
      </c>
      <c r="U779">
        <v>0.32997150727056196</v>
      </c>
      <c r="V779" s="6" t="s">
        <v>117</v>
      </c>
      <c r="W779" s="6" t="s">
        <v>121</v>
      </c>
      <c r="X779" s="6" t="s">
        <v>1803</v>
      </c>
      <c r="Y779" s="6" t="s">
        <v>209</v>
      </c>
      <c r="Z779" s="6" t="s">
        <v>180</v>
      </c>
      <c r="AA779">
        <v>0.15041626240684258</v>
      </c>
      <c r="AB779">
        <v>-0.34389124085641654</v>
      </c>
      <c r="AC779">
        <v>0.15679224984999318</v>
      </c>
      <c r="AD779">
        <v>-0.15058821040140702</v>
      </c>
      <c r="AE779">
        <v>0.1408090799752999</v>
      </c>
      <c r="AF779">
        <v>-0.51316601749820157</v>
      </c>
      <c r="AG779">
        <v>335035.86611411301</v>
      </c>
      <c r="AH779">
        <v>0.19682834948400285</v>
      </c>
      <c r="AI779">
        <v>-0.22944618680566664</v>
      </c>
      <c r="AJ779">
        <v>0.212820256020128</v>
      </c>
      <c r="AK779">
        <v>3.1438463101798098E-2</v>
      </c>
      <c r="AL779">
        <v>0.17607455411734718</v>
      </c>
      <c r="AM779">
        <v>-0.42431723029641022</v>
      </c>
      <c r="AN779">
        <v>0.60441255958801898</v>
      </c>
      <c r="AO779">
        <v>0.39558744041198107</v>
      </c>
      <c r="AP779">
        <v>5.0522198750710494</v>
      </c>
      <c r="AQ779">
        <v>6035494.2083615651</v>
      </c>
      <c r="AR779">
        <v>0.28489385448236293</v>
      </c>
      <c r="AS779">
        <v>-0.39176886686993617</v>
      </c>
      <c r="AT779">
        <v>0.33456517958177456</v>
      </c>
      <c r="AU779">
        <v>-5.2515375963082978E-2</v>
      </c>
      <c r="AV779">
        <v>0.20677087392438986</v>
      </c>
      <c r="AW779">
        <v>-0.62519370246584294</v>
      </c>
      <c r="AX779">
        <v>722044.68393275887</v>
      </c>
      <c r="AY779">
        <v>191755.07112664726</v>
      </c>
      <c r="AZ779" s="8">
        <v>2.7546296296296294E-3</v>
      </c>
      <c r="BA779">
        <v>5.3074828761941362</v>
      </c>
      <c r="BB779">
        <v>3832239.7958201249</v>
      </c>
      <c r="BC779">
        <v>0.31242981067922587</v>
      </c>
      <c r="BD779">
        <v>472577.55294617143</v>
      </c>
      <c r="BE779">
        <v>143280.79498746575</v>
      </c>
      <c r="BF779" s="8">
        <v>3.2407407407407406E-3</v>
      </c>
      <c r="BG779">
        <v>4.6622070786176373</v>
      </c>
      <c r="BH779">
        <v>2203254.4125414416</v>
      </c>
      <c r="BI779">
        <v>0.35677322201975636</v>
      </c>
      <c r="BJ779">
        <v>0.53052084922197251</v>
      </c>
      <c r="BK779">
        <v>5.8176723412868342E-3</v>
      </c>
      <c r="BL779">
        <v>6.0982655879157329E-4</v>
      </c>
      <c r="BM779">
        <v>1.4640209850504727E-2</v>
      </c>
      <c r="BN779">
        <v>0.44841144202744421</v>
      </c>
      <c r="BQ779">
        <v>382992.83518029295</v>
      </c>
      <c r="BR779">
        <v>7.6616527158446024E-2</v>
      </c>
      <c r="BS779">
        <v>-0.22491542924053698</v>
      </c>
      <c r="BU779">
        <v>0.79858398578767709</v>
      </c>
      <c r="BV779">
        <v>5.7950417186334375</v>
      </c>
      <c r="BX779">
        <v>2.8067099712883725</v>
      </c>
      <c r="BY779">
        <v>-0.75004619717761123</v>
      </c>
      <c r="BZ779">
        <v>10569.038872840269</v>
      </c>
      <c r="CA779">
        <v>-0.3321374176817512</v>
      </c>
      <c r="CB779">
        <v>-0.11480236354063211</v>
      </c>
      <c r="CC779">
        <v>323716.53208584507</v>
      </c>
      <c r="CD779">
        <v>0.29566730051571688</v>
      </c>
      <c r="CE779">
        <v>-4.667779545966666E-2</v>
      </c>
      <c r="CJ779">
        <v>-1</v>
      </c>
      <c r="CK779">
        <v>-1</v>
      </c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>
        <v>0.55670688405225222</v>
      </c>
      <c r="CW779">
        <v>0.44329311594774778</v>
      </c>
      <c r="CX779">
        <v>0.23343430505172211</v>
      </c>
      <c r="CY779">
        <v>0.33251655555463255</v>
      </c>
      <c r="CZ779">
        <v>0.20169717419434827</v>
      </c>
      <c r="DA779">
        <v>0.11118291762029736</v>
      </c>
      <c r="DB779">
        <v>7.2075476499900093E-2</v>
      </c>
      <c r="DC779">
        <v>4.9093571079099341E-2</v>
      </c>
      <c r="DD7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79" t="str">
        <f>IF(TRIM(SW_base_final[[#This Row],[Neg]])="","blocked",SW_base_final[[#This Row],[Neg]])</f>
        <v>blocked</v>
      </c>
      <c r="DF779" t="str">
        <f>LEFT(SW_base_final[[#This Row],[date]],2)</f>
        <v/>
      </c>
      <c r="DG779" t="str">
        <f>MID(SW_base_final[[#This Row],[date]],4,2)</f>
        <v/>
      </c>
      <c r="DH779" t="str">
        <f>RIGHT(SW_base_final[[#This Row],[date]],4)</f>
        <v/>
      </c>
    </row>
    <row r="780" spans="1:112" x14ac:dyDescent="0.3">
      <c r="A780" s="6" t="s">
        <v>2231</v>
      </c>
      <c r="B780" s="6" t="s">
        <v>2002</v>
      </c>
      <c r="C780" s="6" t="s">
        <v>142</v>
      </c>
      <c r="D780" s="6" t="s">
        <v>160</v>
      </c>
      <c r="E780" s="6" t="s">
        <v>116</v>
      </c>
      <c r="F780" s="6" t="s">
        <v>117</v>
      </c>
      <c r="G780" s="6" t="s">
        <v>161</v>
      </c>
      <c r="H780" s="1">
        <v>44161.630982407405</v>
      </c>
      <c r="I780" s="6" t="s">
        <v>116</v>
      </c>
      <c r="J780" s="6" t="s">
        <v>116</v>
      </c>
      <c r="K780" s="6" t="s">
        <v>119</v>
      </c>
      <c r="L780">
        <v>6.3253426516475986E-4</v>
      </c>
      <c r="M780">
        <v>0.74500747977391224</v>
      </c>
      <c r="N780">
        <v>148687</v>
      </c>
      <c r="O780">
        <v>845109.25901212182</v>
      </c>
      <c r="P780">
        <v>341777.82121077814</v>
      </c>
      <c r="Q780">
        <v>0.11205439330695137</v>
      </c>
      <c r="R780">
        <v>0.88794560669304867</v>
      </c>
      <c r="S780" s="7">
        <v>6.8287037037037036E-4</v>
      </c>
      <c r="T780">
        <v>1.4348714136807943</v>
      </c>
      <c r="U780">
        <v>0.7498731003569975</v>
      </c>
      <c r="V780" s="6" t="s">
        <v>117</v>
      </c>
      <c r="W780" s="6"/>
      <c r="X780" s="6"/>
      <c r="Y780" s="6"/>
      <c r="Z780" s="6"/>
      <c r="AZ780" s="8"/>
      <c r="BF780" s="8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DD7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780" t="str">
        <f>IF(TRIM(SW_base_final[[#This Row],[Neg]])="","blocked",SW_base_final[[#This Row],[Neg]])</f>
        <v>blocked</v>
      </c>
      <c r="DF780" t="str">
        <f>LEFT(SW_base_final[[#This Row],[date]],2)</f>
        <v/>
      </c>
      <c r="DG780" t="str">
        <f>MID(SW_base_final[[#This Row],[date]],4,2)</f>
        <v/>
      </c>
      <c r="DH780" t="str">
        <f>RIGHT(SW_base_final[[#This Row],[date]],4)</f>
        <v/>
      </c>
    </row>
    <row r="781" spans="1:112" x14ac:dyDescent="0.3">
      <c r="A781" s="6" t="s">
        <v>2232</v>
      </c>
      <c r="B781" s="6" t="s">
        <v>113</v>
      </c>
      <c r="C781" s="6" t="s">
        <v>114</v>
      </c>
      <c r="D781" s="6" t="s">
        <v>115</v>
      </c>
      <c r="E781" s="6" t="s">
        <v>116</v>
      </c>
      <c r="F781" s="6" t="s">
        <v>117</v>
      </c>
      <c r="G781" s="6" t="s">
        <v>118</v>
      </c>
      <c r="H781" s="1">
        <v>44161.630982407405</v>
      </c>
      <c r="I781" s="6" t="s">
        <v>116</v>
      </c>
      <c r="J781" s="6" t="s">
        <v>116</v>
      </c>
      <c r="K781" s="6" t="s">
        <v>119</v>
      </c>
      <c r="L781">
        <v>6.315719010351968E-4</v>
      </c>
      <c r="M781">
        <v>-9.9178283317368651E-2</v>
      </c>
      <c r="N781">
        <v>36869</v>
      </c>
      <c r="O781">
        <v>898179.72555294971</v>
      </c>
      <c r="P781">
        <v>444240.61616012815</v>
      </c>
      <c r="Q781">
        <v>0.35923959647597181</v>
      </c>
      <c r="R781">
        <v>0.64076040352402819</v>
      </c>
      <c r="S781" s="7">
        <v>2.4305555555555556E-3</v>
      </c>
      <c r="T781">
        <v>6.5927166944776001</v>
      </c>
      <c r="U781">
        <v>0.41506387905393216</v>
      </c>
      <c r="V781" s="6" t="s">
        <v>117</v>
      </c>
      <c r="W781" s="6" t="s">
        <v>121</v>
      </c>
      <c r="X781" s="6" t="s">
        <v>1803</v>
      </c>
      <c r="Y781" s="6" t="s">
        <v>723</v>
      </c>
      <c r="Z781" s="6" t="s">
        <v>192</v>
      </c>
      <c r="AA781">
        <v>4.3485856062433381E-2</v>
      </c>
      <c r="AB781">
        <v>0.3065890684780288</v>
      </c>
      <c r="AC781">
        <v>4.5206988344342447E-2</v>
      </c>
      <c r="AD781">
        <v>0.45363534678065398</v>
      </c>
      <c r="AE781">
        <v>4.2506693806021012E-2</v>
      </c>
      <c r="AF781">
        <v>0.23531366653271535</v>
      </c>
      <c r="AG781">
        <v>474696.96187574731</v>
      </c>
      <c r="AH781">
        <v>4.5978933240554243E-2</v>
      </c>
      <c r="AI781">
        <v>0.30702220559281312</v>
      </c>
      <c r="AJ781">
        <v>4.6959662308868166E-2</v>
      </c>
      <c r="AK781">
        <v>0.34172100804965</v>
      </c>
      <c r="AL781">
        <v>4.5421125743632107E-2</v>
      </c>
      <c r="AM781">
        <v>0.28804822868107416</v>
      </c>
      <c r="AN781">
        <v>0.36321122715189558</v>
      </c>
      <c r="AO781">
        <v>0.63678877284810442</v>
      </c>
      <c r="AP781">
        <v>6.9488750016800678</v>
      </c>
      <c r="AQ781">
        <v>6241338.641910756</v>
      </c>
      <c r="AR781">
        <v>0.10681068582489095</v>
      </c>
      <c r="AS781">
        <v>0.39938599882309189</v>
      </c>
      <c r="AT781">
        <v>0.18448896004595028</v>
      </c>
      <c r="AU781">
        <v>0.43739210923696792</v>
      </c>
      <c r="AV781">
        <v>5.9607110637571958E-2</v>
      </c>
      <c r="AW781">
        <v>0.37469458995725335</v>
      </c>
      <c r="AX781">
        <v>326228.96032103966</v>
      </c>
      <c r="AY781">
        <v>172266.16618192775</v>
      </c>
      <c r="AZ781" s="8">
        <v>3.0208333333333333E-3</v>
      </c>
      <c r="BA781">
        <v>7.7390647537797284</v>
      </c>
      <c r="BB781">
        <v>2524707.0484827636</v>
      </c>
      <c r="BC781">
        <v>0.32942265389770348</v>
      </c>
      <c r="BD781">
        <v>571950.76523191005</v>
      </c>
      <c r="BE781">
        <v>302430.79569381953</v>
      </c>
      <c r="BF781" s="8">
        <v>2.0949074074074073E-3</v>
      </c>
      <c r="BG781">
        <v>6.4981670090449182</v>
      </c>
      <c r="BH781">
        <v>3716631.5934279929</v>
      </c>
      <c r="BI781">
        <v>0.46391187356969821</v>
      </c>
      <c r="BJ781">
        <v>0.11472177387281668</v>
      </c>
      <c r="BK781">
        <v>1.7574979554457813E-3</v>
      </c>
      <c r="BL781">
        <v>8.3041076245067343E-3</v>
      </c>
      <c r="BM781">
        <v>3.38346351438829E-2</v>
      </c>
      <c r="BN781">
        <v>0.81395869023748324</v>
      </c>
      <c r="BO781">
        <v>1.8020523195566584E-2</v>
      </c>
      <c r="BP781">
        <v>9.4027719702980666E-3</v>
      </c>
      <c r="BQ781">
        <v>37352.026888506669</v>
      </c>
      <c r="BR781">
        <v>9.679187167332004E-2</v>
      </c>
      <c r="BS781">
        <v>0.34556538952925275</v>
      </c>
      <c r="BU781">
        <v>-0.37437187439817465</v>
      </c>
      <c r="BV781">
        <v>-0.83276785238434181</v>
      </c>
      <c r="BX781">
        <v>0.31477414089058597</v>
      </c>
      <c r="BY781">
        <v>2.705971711838429</v>
      </c>
      <c r="BZ781">
        <v>11016.149410818885</v>
      </c>
      <c r="CA781">
        <v>0.74214402601807361</v>
      </c>
      <c r="CB781">
        <v>0.20273910669774819</v>
      </c>
      <c r="CC781">
        <v>265015.13930206181</v>
      </c>
      <c r="CD781">
        <v>2.628190338428138E-2</v>
      </c>
      <c r="CE781">
        <v>0.58785367389100629</v>
      </c>
      <c r="CF781">
        <v>5867.2651600730951</v>
      </c>
      <c r="CG781">
        <v>1.9791444283038695E-2</v>
      </c>
      <c r="CH781">
        <v>-0.388696792654454</v>
      </c>
      <c r="CJ781">
        <v>-0.22570572329432381</v>
      </c>
      <c r="CK781">
        <v>-0.51966263215231401</v>
      </c>
      <c r="CL781" s="6" t="s">
        <v>2233</v>
      </c>
      <c r="CM781" s="6" t="s">
        <v>2234</v>
      </c>
      <c r="CN781" s="6" t="s">
        <v>1854</v>
      </c>
      <c r="CO781" s="6"/>
      <c r="CP781" s="6" t="s">
        <v>1803</v>
      </c>
      <c r="CQ781" s="6" t="s">
        <v>2235</v>
      </c>
      <c r="CR781" s="6"/>
      <c r="CS781" s="6"/>
      <c r="CT781" s="6" t="s">
        <v>2236</v>
      </c>
      <c r="CU781" s="6"/>
      <c r="CV781">
        <v>0.51511648961289547</v>
      </c>
      <c r="CW781">
        <v>0.48488351038710453</v>
      </c>
      <c r="CX781">
        <v>0.10617606128574529</v>
      </c>
      <c r="CY781">
        <v>0.37407125564664967</v>
      </c>
      <c r="CZ781">
        <v>0.2749086666840348</v>
      </c>
      <c r="DA781">
        <v>0.13086543616715751</v>
      </c>
      <c r="DB781">
        <v>7.4177332223813619E-2</v>
      </c>
      <c r="DC781">
        <v>3.9801247992598765E-2</v>
      </c>
      <c r="DD7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81" t="str">
        <f>IF(TRIM(SW_base_final[[#This Row],[Neg]])="","blocked",SW_base_final[[#This Row],[Neg]])</f>
        <v>blocked</v>
      </c>
      <c r="DF781" t="str">
        <f>LEFT(SW_base_final[[#This Row],[date]],2)</f>
        <v/>
      </c>
      <c r="DG781" t="str">
        <f>MID(SW_base_final[[#This Row],[date]],4,2)</f>
        <v/>
      </c>
      <c r="DH781" t="str">
        <f>RIGHT(SW_base_final[[#This Row],[date]],4)</f>
        <v/>
      </c>
    </row>
    <row r="782" spans="1:112" x14ac:dyDescent="0.3">
      <c r="A782" s="6" t="s">
        <v>2237</v>
      </c>
      <c r="B782" s="6" t="s">
        <v>2238</v>
      </c>
      <c r="C782" s="6" t="s">
        <v>441</v>
      </c>
      <c r="D782" s="6" t="s">
        <v>160</v>
      </c>
      <c r="E782" s="6" t="s">
        <v>170</v>
      </c>
      <c r="F782" s="6" t="s">
        <v>1942</v>
      </c>
      <c r="G782" s="6" t="s">
        <v>161</v>
      </c>
      <c r="H782" s="1">
        <v>44161.630982407405</v>
      </c>
      <c r="I782" s="6" t="s">
        <v>116</v>
      </c>
      <c r="J782" s="6" t="s">
        <v>116</v>
      </c>
      <c r="K782" s="6" t="s">
        <v>119</v>
      </c>
      <c r="L782">
        <v>6.3038396587563543E-4</v>
      </c>
      <c r="M782">
        <v>-6.0010944585000336E-2</v>
      </c>
      <c r="N782">
        <v>25471</v>
      </c>
      <c r="O782">
        <v>961487.54984226008</v>
      </c>
      <c r="P782">
        <v>287465.38234423532</v>
      </c>
      <c r="Q782">
        <v>0.27320049641926708</v>
      </c>
      <c r="R782">
        <v>0.72679950358073286</v>
      </c>
      <c r="S782" s="7">
        <v>6.5856481481481478E-3</v>
      </c>
      <c r="T782">
        <v>16.090449322211008</v>
      </c>
      <c r="U782">
        <v>0.24308247537465671</v>
      </c>
      <c r="V782" s="6" t="s">
        <v>120</v>
      </c>
      <c r="W782" s="6" t="s">
        <v>121</v>
      </c>
      <c r="X782" s="6" t="s">
        <v>1803</v>
      </c>
      <c r="Y782" s="6" t="s">
        <v>304</v>
      </c>
      <c r="Z782" s="6" t="s">
        <v>180</v>
      </c>
      <c r="AA782">
        <v>9.9795122837068817E-2</v>
      </c>
      <c r="AB782">
        <v>0.40576516093794468</v>
      </c>
      <c r="AC782">
        <v>7.6047420647470165E-2</v>
      </c>
      <c r="AD782">
        <v>0.65528909844064342</v>
      </c>
      <c r="AE782">
        <v>0.10951337323348942</v>
      </c>
      <c r="AF782">
        <v>0.32640890846242043</v>
      </c>
      <c r="AG782">
        <v>311486.12602563773</v>
      </c>
      <c r="AH782">
        <v>3.9037482507489951E-2</v>
      </c>
      <c r="AI782">
        <v>0.38264415854499467</v>
      </c>
      <c r="AJ782">
        <v>-9.9137915746089211E-3</v>
      </c>
      <c r="AK782">
        <v>0.4819020884788372</v>
      </c>
      <c r="AL782">
        <v>6.3438883280016789E-2</v>
      </c>
      <c r="AM782">
        <v>0.34095983979580424</v>
      </c>
      <c r="AN782">
        <v>0.28412177205488998</v>
      </c>
      <c r="AO782">
        <v>0.71587822794511002</v>
      </c>
      <c r="AP782">
        <v>16.717738619222484</v>
      </c>
      <c r="AQ782">
        <v>16073897.543899562</v>
      </c>
      <c r="AR782">
        <v>0.12555357223698027</v>
      </c>
      <c r="AS782">
        <v>0.2953167826501002</v>
      </c>
      <c r="AT782">
        <v>0.13697824172780759</v>
      </c>
      <c r="AU782">
        <v>0.5236068500448674</v>
      </c>
      <c r="AV782">
        <v>0.12025795104005743</v>
      </c>
      <c r="AW782">
        <v>0.21002341544098568</v>
      </c>
      <c r="AX782">
        <v>273179.54646989721</v>
      </c>
      <c r="AY782">
        <v>98736.8587496486</v>
      </c>
      <c r="AZ782" s="8">
        <v>7.0949074074074074E-3</v>
      </c>
      <c r="BA782">
        <v>18.82487440967466</v>
      </c>
      <c r="BB782">
        <v>5142570.6535876971</v>
      </c>
      <c r="BC782">
        <v>0.21311828288428952</v>
      </c>
      <c r="BD782">
        <v>688308.00337236305</v>
      </c>
      <c r="BE782">
        <v>212749.26727598914</v>
      </c>
      <c r="BF782" s="8">
        <v>6.3773148148148148E-3</v>
      </c>
      <c r="BG782">
        <v>15.881446731338086</v>
      </c>
      <c r="BH782">
        <v>10931326.89031186</v>
      </c>
      <c r="BI782">
        <v>0.25497483239324414</v>
      </c>
      <c r="BJ782">
        <v>0.40071499053065907</v>
      </c>
      <c r="BK782">
        <v>1.8467273317422699E-2</v>
      </c>
      <c r="BL782">
        <v>5.7391290920937709E-3</v>
      </c>
      <c r="BM782">
        <v>5.5428389872272513E-2</v>
      </c>
      <c r="BN782">
        <v>0.50107355642214946</v>
      </c>
      <c r="BP782">
        <v>1.8576660765402545E-2</v>
      </c>
      <c r="BQ782">
        <v>108860.23767987829</v>
      </c>
      <c r="BR782">
        <v>6.2329442625767006E-2</v>
      </c>
      <c r="BS782">
        <v>0.29557895385951882</v>
      </c>
      <c r="BT782">
        <v>5016.911795517407</v>
      </c>
      <c r="BU782">
        <v>0.43796341637843006</v>
      </c>
      <c r="BV782">
        <v>2.577127545688366</v>
      </c>
      <c r="BX782">
        <v>0.16627585553956581</v>
      </c>
      <c r="BY782">
        <v>-0.41347161315424152</v>
      </c>
      <c r="BZ782">
        <v>15057.953503855459</v>
      </c>
      <c r="CA782">
        <v>7.3847706787974587E-2</v>
      </c>
      <c r="CB782">
        <v>1.416086221825418</v>
      </c>
      <c r="CC782">
        <v>136124.14742703183</v>
      </c>
      <c r="CD782">
        <v>7.3147171173661096E-2</v>
      </c>
      <c r="CE782">
        <v>1.0152879996845403</v>
      </c>
      <c r="CH782">
        <v>-1</v>
      </c>
      <c r="CI782">
        <v>5046.6285365120775</v>
      </c>
      <c r="CJ782">
        <v>49.187212200204314</v>
      </c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>
        <v>0.77111848184372078</v>
      </c>
      <c r="CW782">
        <v>0.22888151815627922</v>
      </c>
      <c r="CX782">
        <v>0.20109698584743843</v>
      </c>
      <c r="CY782">
        <v>0.38799046253723279</v>
      </c>
      <c r="CZ782">
        <v>0.22447049904291205</v>
      </c>
      <c r="DA782">
        <v>0.10660409017952611</v>
      </c>
      <c r="DB782">
        <v>5.2484718926391082E-2</v>
      </c>
      <c r="DC782">
        <v>2.7353243466499477E-2</v>
      </c>
      <c r="DD7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82" t="str">
        <f>IF(TRIM(SW_base_final[[#This Row],[Neg]])="","blocked",SW_base_final[[#This Row],[Neg]])</f>
        <v>Negotiation</v>
      </c>
      <c r="DF782" t="str">
        <f>LEFT(SW_base_final[[#This Row],[date]],2)</f>
        <v>24</v>
      </c>
      <c r="DG782" t="str">
        <f>MID(SW_base_final[[#This Row],[date]],4,2)</f>
        <v>12</v>
      </c>
      <c r="DH782" t="str">
        <f>RIGHT(SW_base_final[[#This Row],[date]],4)</f>
        <v>2020</v>
      </c>
    </row>
    <row r="783" spans="1:112" x14ac:dyDescent="0.3">
      <c r="A783" s="6" t="s">
        <v>2239</v>
      </c>
      <c r="B783" s="6" t="s">
        <v>2240</v>
      </c>
      <c r="C783" s="6" t="s">
        <v>654</v>
      </c>
      <c r="D783" s="6" t="s">
        <v>117</v>
      </c>
      <c r="E783" s="6" t="s">
        <v>170</v>
      </c>
      <c r="F783" s="6" t="s">
        <v>500</v>
      </c>
      <c r="G783" s="6" t="s">
        <v>118</v>
      </c>
      <c r="H783" s="1">
        <v>44161.630982407405</v>
      </c>
      <c r="I783" s="6" t="s">
        <v>145</v>
      </c>
      <c r="J783" s="6" t="s">
        <v>146</v>
      </c>
      <c r="K783" s="6" t="s">
        <v>119</v>
      </c>
      <c r="L783">
        <v>6.243878253722327E-4</v>
      </c>
      <c r="M783">
        <v>-2.2464999199800991E-2</v>
      </c>
      <c r="N783">
        <v>188</v>
      </c>
      <c r="O783">
        <v>281552839.72674739</v>
      </c>
      <c r="P783">
        <v>99738.763394770445</v>
      </c>
      <c r="Q783">
        <v>0.9765291781101727</v>
      </c>
      <c r="R783">
        <v>2.3470821889827298E-2</v>
      </c>
      <c r="S783" s="7">
        <v>5.2314814814814811E-3</v>
      </c>
      <c r="T783">
        <v>2.4285686573466743</v>
      </c>
      <c r="U783">
        <v>0.54378059484944785</v>
      </c>
      <c r="V783" s="6" t="s">
        <v>120</v>
      </c>
      <c r="W783" s="6" t="s">
        <v>121</v>
      </c>
      <c r="X783" s="6" t="s">
        <v>130</v>
      </c>
      <c r="Y783" s="6" t="s">
        <v>1995</v>
      </c>
      <c r="Z783" s="6" t="s">
        <v>180</v>
      </c>
      <c r="AA783">
        <v>9.3094183373561901E-2</v>
      </c>
      <c r="AB783">
        <v>7.8851884688055929E-3</v>
      </c>
      <c r="AC783">
        <v>9.3125588556503214E-2</v>
      </c>
      <c r="AD783">
        <v>2.8243496999879936E-2</v>
      </c>
      <c r="AE783">
        <v>9.2324332603878956E-2</v>
      </c>
      <c r="AF783">
        <v>-0.32160987433467403</v>
      </c>
      <c r="AG783">
        <v>36663908.809784554</v>
      </c>
      <c r="AH783">
        <v>6.7183381224813932E-2</v>
      </c>
      <c r="AI783">
        <v>-9.4294443913137904E-2</v>
      </c>
      <c r="AJ783">
        <v>6.2967549562097824E-2</v>
      </c>
      <c r="AK783">
        <v>-4.6152390722722259E-2</v>
      </c>
      <c r="AL783">
        <v>8.9588030303344501E-2</v>
      </c>
      <c r="AM783">
        <v>-0.28213897488537465</v>
      </c>
      <c r="AN783">
        <v>0.96083265951110786</v>
      </c>
      <c r="AO783">
        <v>3.9167340488892158E-2</v>
      </c>
      <c r="AP783">
        <v>2.4570670338223772</v>
      </c>
      <c r="AQ783">
        <v>691794200.77166653</v>
      </c>
      <c r="AR783">
        <v>0.10977174899021747</v>
      </c>
      <c r="AS783">
        <v>7.2960323113875347E-3</v>
      </c>
      <c r="AT783">
        <v>0.11010906421089195</v>
      </c>
      <c r="AU783">
        <v>3.8633099620659861E-2</v>
      </c>
      <c r="AV783">
        <v>9.7110950031880527E-2</v>
      </c>
      <c r="AW783">
        <v>-0.53058915478780011</v>
      </c>
      <c r="AX783">
        <v>270525163.7875554</v>
      </c>
      <c r="AY783">
        <v>30735619.342815645</v>
      </c>
      <c r="AZ783" s="8">
        <v>5.4166666666666669E-3</v>
      </c>
      <c r="BA783">
        <v>2.4916210841961699</v>
      </c>
      <c r="BB783">
        <v>674046201.89869523</v>
      </c>
      <c r="BC783">
        <v>0.54567980548021588</v>
      </c>
      <c r="BD783">
        <v>11027675.939191995</v>
      </c>
      <c r="BE783">
        <v>5928289.4669689117</v>
      </c>
      <c r="BF783" s="8">
        <v>6.2500000000000001E-4</v>
      </c>
      <c r="BG783">
        <v>1.6094051884400493</v>
      </c>
      <c r="BH783">
        <v>17747998.872971091</v>
      </c>
      <c r="BI783">
        <v>0.49719015550496154</v>
      </c>
      <c r="BJ783">
        <v>0.10882306573859345</v>
      </c>
      <c r="BK783">
        <v>7.0865658040322797E-4</v>
      </c>
      <c r="BL783">
        <v>6.061594133910499E-3</v>
      </c>
      <c r="BM783">
        <v>3.2131281518945746E-3</v>
      </c>
      <c r="BN783">
        <v>0.88102463157220101</v>
      </c>
      <c r="BO783">
        <v>2.4911652777886178E-5</v>
      </c>
      <c r="BP783">
        <v>1.4401217021922191E-4</v>
      </c>
      <c r="BQ783">
        <v>29439377.682796896</v>
      </c>
      <c r="BR783">
        <v>7.2709793083049368E-2</v>
      </c>
      <c r="BS783">
        <v>9.2623239161243598E-2</v>
      </c>
      <c r="BT783">
        <v>191709.43748271212</v>
      </c>
      <c r="BU783">
        <v>4.2940520837607465E-2</v>
      </c>
      <c r="BV783">
        <v>-0.37723562843393366</v>
      </c>
      <c r="BW783">
        <v>1639813.7458898225</v>
      </c>
      <c r="BX783">
        <v>-5.6751453178746081E-3</v>
      </c>
      <c r="BY783">
        <v>-0.24010970037547197</v>
      </c>
      <c r="BZ783">
        <v>869232.01956168481</v>
      </c>
      <c r="CA783">
        <v>4.323879540363329E-2</v>
      </c>
      <c r="CB783">
        <v>4.4849171645116037E-3</v>
      </c>
      <c r="CC783">
        <v>238339332.75694028</v>
      </c>
      <c r="CD783">
        <v>9.6548923954527188E-2</v>
      </c>
      <c r="CE783">
        <v>2.3827674557811651E-2</v>
      </c>
      <c r="CF783">
        <v>6739.228947956366</v>
      </c>
      <c r="CG783">
        <v>0.14375254605568055</v>
      </c>
      <c r="CH783">
        <v>5.5215341818532622</v>
      </c>
      <c r="CI783">
        <v>38958.915935956305</v>
      </c>
      <c r="CJ783">
        <v>3.5728812369667828</v>
      </c>
      <c r="CK783">
        <v>0.49355720389805824</v>
      </c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>
        <v>0.77560396065813242</v>
      </c>
      <c r="CW783">
        <v>0.22439603934186758</v>
      </c>
      <c r="CX783">
        <v>0.24429013067597347</v>
      </c>
      <c r="CY783">
        <v>0.3776419256698122</v>
      </c>
      <c r="CZ783">
        <v>0.20257781192062052</v>
      </c>
      <c r="DA783">
        <v>0.10019751242695331</v>
      </c>
      <c r="DB783">
        <v>4.9514962890146189E-2</v>
      </c>
      <c r="DC783">
        <v>2.5777656416494363E-2</v>
      </c>
      <c r="DD7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83" t="str">
        <f>IF(TRIM(SW_base_final[[#This Row],[Neg]])="","blocked",SW_base_final[[#This Row],[Neg]])</f>
        <v>Negotiation</v>
      </c>
      <c r="DF783" t="str">
        <f>LEFT(SW_base_final[[#This Row],[date]],2)</f>
        <v>28</v>
      </c>
      <c r="DG783" t="str">
        <f>MID(SW_base_final[[#This Row],[date]],4,2)</f>
        <v>11</v>
      </c>
      <c r="DH783" t="str">
        <f>RIGHT(SW_base_final[[#This Row],[date]],4)</f>
        <v>2020</v>
      </c>
    </row>
    <row r="784" spans="1:112" x14ac:dyDescent="0.3">
      <c r="A784" s="6" t="s">
        <v>2241</v>
      </c>
      <c r="B784" s="6" t="s">
        <v>113</v>
      </c>
      <c r="C784" s="6" t="s">
        <v>114</v>
      </c>
      <c r="D784" s="6" t="s">
        <v>115</v>
      </c>
      <c r="E784" s="6" t="s">
        <v>116</v>
      </c>
      <c r="F784" s="6" t="s">
        <v>117</v>
      </c>
      <c r="G784" s="6" t="s">
        <v>118</v>
      </c>
      <c r="H784" s="1">
        <v>44161.630982407405</v>
      </c>
      <c r="I784" s="6" t="s">
        <v>116</v>
      </c>
      <c r="J784" s="6" t="s">
        <v>116</v>
      </c>
      <c r="K784" s="6" t="s">
        <v>119</v>
      </c>
      <c r="L784">
        <v>6.214985243542041E-4</v>
      </c>
      <c r="M784">
        <v>-0.16015914989039606</v>
      </c>
      <c r="N784">
        <v>70482</v>
      </c>
      <c r="O784">
        <v>869486.97749467217</v>
      </c>
      <c r="P784">
        <v>264367.70223327039</v>
      </c>
      <c r="Q784">
        <v>0.45979666518603224</v>
      </c>
      <c r="R784">
        <v>0.54020333481396776</v>
      </c>
      <c r="S784" s="7">
        <v>1.8865740740740742E-3</v>
      </c>
      <c r="T784">
        <v>1.8959265074610889</v>
      </c>
      <c r="U784">
        <v>0.64157955228906682</v>
      </c>
      <c r="V784" s="6" t="s">
        <v>120</v>
      </c>
      <c r="W784" s="6" t="s">
        <v>121</v>
      </c>
      <c r="X784" s="6" t="s">
        <v>1803</v>
      </c>
      <c r="Y784" s="6" t="s">
        <v>205</v>
      </c>
      <c r="Z784" s="6" t="s">
        <v>124</v>
      </c>
      <c r="AA784">
        <v>-4.7284058341124036E-2</v>
      </c>
      <c r="AB784">
        <v>-0.1638611435233791</v>
      </c>
      <c r="AC784">
        <v>-5.5610478327934754E-2</v>
      </c>
      <c r="AD784">
        <v>-0.14027246119363435</v>
      </c>
      <c r="AE784">
        <v>-4.0051331715971195E-2</v>
      </c>
      <c r="AF784">
        <v>-0.18301705065721874</v>
      </c>
      <c r="AG784">
        <v>289368.23908359121</v>
      </c>
      <c r="AH784">
        <v>-3.6788618480561031E-2</v>
      </c>
      <c r="AI784">
        <v>-0.22568305103754327</v>
      </c>
      <c r="AJ784">
        <v>-2.7299339622833152E-2</v>
      </c>
      <c r="AK784">
        <v>-0.24611832383454246</v>
      </c>
      <c r="AL784">
        <v>-4.14076138194861E-2</v>
      </c>
      <c r="AM784">
        <v>-0.21517530758520209</v>
      </c>
      <c r="AN784">
        <v>0.46079101781257037</v>
      </c>
      <c r="AO784">
        <v>0.53920898218742963</v>
      </c>
      <c r="AP784">
        <v>1.9652569189209257</v>
      </c>
      <c r="AQ784">
        <v>1708765.298433047</v>
      </c>
      <c r="AR784">
        <v>-3.4882525660510089E-3</v>
      </c>
      <c r="AS784">
        <v>-0.11338666446832679</v>
      </c>
      <c r="AT784">
        <v>1.9119392162068705E-2</v>
      </c>
      <c r="AU784">
        <v>-3.9544072733018742E-2</v>
      </c>
      <c r="AV784">
        <v>-2.5581623193716263E-2</v>
      </c>
      <c r="AW784">
        <v>-0.17798143700304347</v>
      </c>
      <c r="AX784">
        <v>400651.78933454538</v>
      </c>
      <c r="AY784">
        <v>95671.393306874859</v>
      </c>
      <c r="AZ784" s="8">
        <v>2.3495370370370371E-3</v>
      </c>
      <c r="BA784">
        <v>2.1557706858337027</v>
      </c>
      <c r="BB784">
        <v>863713.38267423306</v>
      </c>
      <c r="BC784">
        <v>0.5992198192069339</v>
      </c>
      <c r="BD784">
        <v>468835.18816012656</v>
      </c>
      <c r="BE784">
        <v>193696.84577671636</v>
      </c>
      <c r="BF784" s="8">
        <v>1.5046296296296296E-3</v>
      </c>
      <c r="BG784">
        <v>1.8024498525272681</v>
      </c>
      <c r="BH784">
        <v>845051.91575881408</v>
      </c>
      <c r="BI784">
        <v>0.67777884637723551</v>
      </c>
      <c r="BJ784">
        <v>0.52980538739260519</v>
      </c>
      <c r="BK784">
        <v>1.3222094294199363E-5</v>
      </c>
      <c r="BL784">
        <v>1.2352919803712954E-2</v>
      </c>
      <c r="BM784">
        <v>0.28596730938675374</v>
      </c>
      <c r="BN784">
        <v>0.17186116132263396</v>
      </c>
      <c r="BQ784">
        <v>211916.91186207609</v>
      </c>
      <c r="BR784">
        <v>-7.3505607233806725E-2</v>
      </c>
      <c r="BS784">
        <v>0.17736577250233343</v>
      </c>
      <c r="BU784">
        <v>-0.99104062369485468</v>
      </c>
      <c r="BV784">
        <v>-0.99649672837606973</v>
      </c>
      <c r="BX784">
        <v>-0.29737000764237698</v>
      </c>
      <c r="BY784">
        <v>-0.42105383411111075</v>
      </c>
      <c r="BZ784">
        <v>114384.09374618145</v>
      </c>
      <c r="CA784">
        <v>-6.2136410786710838E-2</v>
      </c>
      <c r="CB784">
        <v>-0.34202238956405384</v>
      </c>
      <c r="CC784">
        <v>68742.763745310673</v>
      </c>
      <c r="CD784">
        <v>4.978472936196976E-2</v>
      </c>
      <c r="CE784">
        <v>-0.32326315202826617</v>
      </c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>
        <v>0.52689989832931283</v>
      </c>
      <c r="CW784">
        <v>0.47310010167068717</v>
      </c>
      <c r="CX784">
        <v>0.11018127009124246</v>
      </c>
      <c r="CY784">
        <v>0.26394998602369935</v>
      </c>
      <c r="CZ784">
        <v>0.24549852454855448</v>
      </c>
      <c r="DA784">
        <v>0.15827529381114031</v>
      </c>
      <c r="DB784">
        <v>0.12701094251914138</v>
      </c>
      <c r="DC784">
        <v>9.5083983006221909E-2</v>
      </c>
      <c r="DD7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84" t="str">
        <f>IF(TRIM(SW_base_final[[#This Row],[Neg]])="","blocked",SW_base_final[[#This Row],[Neg]])</f>
        <v>blocked</v>
      </c>
      <c r="DF784" t="str">
        <f>LEFT(SW_base_final[[#This Row],[date]],2)</f>
        <v/>
      </c>
      <c r="DG784" t="str">
        <f>MID(SW_base_final[[#This Row],[date]],4,2)</f>
        <v/>
      </c>
      <c r="DH784" t="str">
        <f>RIGHT(SW_base_final[[#This Row],[date]],4)</f>
        <v/>
      </c>
    </row>
    <row r="785" spans="1:112" x14ac:dyDescent="0.3">
      <c r="A785" s="6" t="s">
        <v>2242</v>
      </c>
      <c r="B785" s="6" t="s">
        <v>113</v>
      </c>
      <c r="C785" s="6" t="s">
        <v>114</v>
      </c>
      <c r="D785" s="6" t="s">
        <v>115</v>
      </c>
      <c r="E785" s="6" t="s">
        <v>116</v>
      </c>
      <c r="F785" s="6" t="s">
        <v>117</v>
      </c>
      <c r="G785" s="6" t="s">
        <v>118</v>
      </c>
      <c r="H785" s="1">
        <v>44161.630982407405</v>
      </c>
      <c r="I785" s="6" t="s">
        <v>145</v>
      </c>
      <c r="J785" s="6" t="s">
        <v>146</v>
      </c>
      <c r="K785" s="6" t="s">
        <v>119</v>
      </c>
      <c r="L785">
        <v>6.1575019097800444E-4</v>
      </c>
      <c r="M785">
        <v>-9.6094543896671838E-3</v>
      </c>
      <c r="N785">
        <v>53</v>
      </c>
      <c r="O785">
        <v>809992732.1280576</v>
      </c>
      <c r="P785">
        <v>392752.37810029846</v>
      </c>
      <c r="Q785">
        <v>0.1884409803680131</v>
      </c>
      <c r="R785">
        <v>0.81155901963198684</v>
      </c>
      <c r="S785" s="7">
        <v>1.4814814814814814E-3</v>
      </c>
      <c r="T785">
        <v>2.387121680481632</v>
      </c>
      <c r="U785">
        <v>0.46818794870440272</v>
      </c>
      <c r="V785" s="6" t="s">
        <v>117</v>
      </c>
      <c r="W785" s="6" t="s">
        <v>121</v>
      </c>
      <c r="X785" s="6" t="s">
        <v>130</v>
      </c>
      <c r="Y785" s="6" t="s">
        <v>223</v>
      </c>
      <c r="Z785" s="6" t="s">
        <v>192</v>
      </c>
      <c r="AA785">
        <v>7.022245321723064E-2</v>
      </c>
      <c r="AB785">
        <v>0.16173584689335208</v>
      </c>
      <c r="AC785">
        <v>5.0063242704060595E-2</v>
      </c>
      <c r="AD785">
        <v>0.30366393871367658</v>
      </c>
      <c r="AE785">
        <v>7.1815245170437469E-2</v>
      </c>
      <c r="AF785">
        <v>0.1520274704953255</v>
      </c>
      <c r="AG785">
        <v>263297487.02655989</v>
      </c>
      <c r="AH785">
        <v>6.3491837423667041E-2</v>
      </c>
      <c r="AI785">
        <v>0.1989428008709031</v>
      </c>
      <c r="AJ785">
        <v>4.856206560381815E-2</v>
      </c>
      <c r="AK785">
        <v>0.22055034393468009</v>
      </c>
      <c r="AL785">
        <v>6.5642851985426187E-2</v>
      </c>
      <c r="AM785">
        <v>0.19594134325241575</v>
      </c>
      <c r="AN785">
        <v>7.1845770598784442E-2</v>
      </c>
      <c r="AO785">
        <v>0.92815422940121561</v>
      </c>
      <c r="AP785">
        <v>2.2402709041717892</v>
      </c>
      <c r="AQ785">
        <v>1814603150.3771026</v>
      </c>
      <c r="AR785">
        <v>6.4538235813251577E-2</v>
      </c>
      <c r="AS785">
        <v>0.28485144693125397</v>
      </c>
      <c r="AT785">
        <v>4.1722634661856661E-2</v>
      </c>
      <c r="AU785">
        <v>0.32684659442203268</v>
      </c>
      <c r="AV785">
        <v>6.8276166577408759E-2</v>
      </c>
      <c r="AW785">
        <v>0.27838733668364712</v>
      </c>
      <c r="AX785">
        <v>58194552.019155078</v>
      </c>
      <c r="AY785">
        <v>32692052.246676352</v>
      </c>
      <c r="AZ785" s="8">
        <v>2.7893518518518519E-3</v>
      </c>
      <c r="BA785">
        <v>4.295355609036581</v>
      </c>
      <c r="BB785">
        <v>249966295.43084884</v>
      </c>
      <c r="BC785">
        <v>0.48053579161201831</v>
      </c>
      <c r="BD785">
        <v>751798180.10890269</v>
      </c>
      <c r="BE785">
        <v>230605434.77988353</v>
      </c>
      <c r="BF785" s="8">
        <v>1.3888888888888889E-3</v>
      </c>
      <c r="BG785">
        <v>2.0811926609340894</v>
      </c>
      <c r="BH785">
        <v>1564636854.9462531</v>
      </c>
      <c r="BI785">
        <v>0.46723213741698044</v>
      </c>
      <c r="BJ785">
        <v>0.23229601970750449</v>
      </c>
      <c r="BK785">
        <v>1.0218974617438535E-2</v>
      </c>
      <c r="BL785">
        <v>3.9703375822857989E-2</v>
      </c>
      <c r="BM785">
        <v>2.8620336792661284E-2</v>
      </c>
      <c r="BN785">
        <v>0.57796852712945024</v>
      </c>
      <c r="BO785">
        <v>6.1167377328401169E-2</v>
      </c>
      <c r="BP785">
        <v>5.0025388601686149E-2</v>
      </c>
      <c r="BQ785">
        <v>13518362.311117178</v>
      </c>
      <c r="BR785">
        <v>-3.7565579772650404E-3</v>
      </c>
      <c r="BS785">
        <v>0.30351675371484022</v>
      </c>
      <c r="BT785">
        <v>594688.62833116087</v>
      </c>
      <c r="BU785">
        <v>-1.0098578948789405E-2</v>
      </c>
      <c r="BV785">
        <v>0.30366303465284106</v>
      </c>
      <c r="BW785">
        <v>2310520.0856375461</v>
      </c>
      <c r="BX785">
        <v>5.5106976741300384E-2</v>
      </c>
      <c r="BY785">
        <v>0.39742136194165334</v>
      </c>
      <c r="BZ785">
        <v>1665547.6177187958</v>
      </c>
      <c r="CA785">
        <v>-1.9493357835770442E-2</v>
      </c>
      <c r="CB785">
        <v>0.47074175327751711</v>
      </c>
      <c r="CC785">
        <v>33634618.294349775</v>
      </c>
      <c r="CD785">
        <v>4.7452046704576922E-2</v>
      </c>
      <c r="CE785">
        <v>0.22579160502344986</v>
      </c>
      <c r="CF785">
        <v>3559607.9923681472</v>
      </c>
      <c r="CG785">
        <v>0.18880476365444432</v>
      </c>
      <c r="CH785">
        <v>0.67657080608145947</v>
      </c>
      <c r="CI785">
        <v>2911204.9733936004</v>
      </c>
      <c r="CJ785">
        <v>0.29046196433167726</v>
      </c>
      <c r="CK785">
        <v>0.98817998083108494</v>
      </c>
      <c r="CL785" s="6" t="s">
        <v>2243</v>
      </c>
      <c r="CM785" s="6" t="s">
        <v>2244</v>
      </c>
      <c r="CN785" s="6" t="s">
        <v>2245</v>
      </c>
      <c r="CO785" s="6"/>
      <c r="CP785" s="6" t="s">
        <v>2246</v>
      </c>
      <c r="CQ785" s="6" t="s">
        <v>2247</v>
      </c>
      <c r="CR785" s="6" t="s">
        <v>495</v>
      </c>
      <c r="CS785" s="6" t="s">
        <v>273</v>
      </c>
      <c r="CT785" s="6" t="s">
        <v>2248</v>
      </c>
      <c r="CU785" s="6"/>
      <c r="CV785">
        <v>0.66443019369812284</v>
      </c>
      <c r="CW785">
        <v>0.33556980630187716</v>
      </c>
      <c r="CX785">
        <v>0.22312905955473941</v>
      </c>
      <c r="CY785">
        <v>0.35834548666583993</v>
      </c>
      <c r="CZ785">
        <v>0.21204808906193642</v>
      </c>
      <c r="DA785">
        <v>0.11082746090636875</v>
      </c>
      <c r="DB785">
        <v>6.4218192178168904E-2</v>
      </c>
      <c r="DC785">
        <v>3.1431711632946432E-2</v>
      </c>
      <c r="DD7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85" t="str">
        <f>IF(TRIM(SW_base_final[[#This Row],[Neg]])="","blocked",SW_base_final[[#This Row],[Neg]])</f>
        <v>blocked</v>
      </c>
      <c r="DF785" t="str">
        <f>LEFT(SW_base_final[[#This Row],[date]],2)</f>
        <v/>
      </c>
      <c r="DG785" t="str">
        <f>MID(SW_base_final[[#This Row],[date]],4,2)</f>
        <v/>
      </c>
      <c r="DH785" t="str">
        <f>RIGHT(SW_base_final[[#This Row],[date]],4)</f>
        <v/>
      </c>
    </row>
    <row r="786" spans="1:112" x14ac:dyDescent="0.3">
      <c r="A786" s="6" t="s">
        <v>2249</v>
      </c>
      <c r="B786" s="6" t="s">
        <v>113</v>
      </c>
      <c r="C786" s="6" t="s">
        <v>114</v>
      </c>
      <c r="D786" s="6" t="s">
        <v>115</v>
      </c>
      <c r="E786" s="6" t="s">
        <v>116</v>
      </c>
      <c r="F786" s="6" t="s">
        <v>117</v>
      </c>
      <c r="G786" s="6" t="s">
        <v>118</v>
      </c>
      <c r="H786" s="1">
        <v>44161.630982407405</v>
      </c>
      <c r="I786" s="6" t="s">
        <v>116</v>
      </c>
      <c r="J786" s="6" t="s">
        <v>116</v>
      </c>
      <c r="K786" s="6" t="s">
        <v>119</v>
      </c>
      <c r="L786">
        <v>6.0565898066203847E-4</v>
      </c>
      <c r="M786">
        <v>-4.6156063548724494E-2</v>
      </c>
      <c r="N786">
        <v>44725</v>
      </c>
      <c r="O786">
        <v>981706.84516070923</v>
      </c>
      <c r="P786">
        <v>201157.32299206109</v>
      </c>
      <c r="Q786">
        <v>0.45512850501323221</v>
      </c>
      <c r="R786">
        <v>0.54487149498676779</v>
      </c>
      <c r="S786" s="7">
        <v>8.9699074074074073E-3</v>
      </c>
      <c r="T786">
        <v>5.5906427551970497</v>
      </c>
      <c r="U786">
        <v>0.37793353275547237</v>
      </c>
      <c r="V786" s="6" t="s">
        <v>117</v>
      </c>
      <c r="W786" s="6" t="s">
        <v>121</v>
      </c>
      <c r="X786" s="6" t="s">
        <v>1803</v>
      </c>
      <c r="Y786" s="6" t="s">
        <v>205</v>
      </c>
      <c r="Z786" s="6" t="s">
        <v>124</v>
      </c>
      <c r="AA786">
        <v>0.12366714866561823</v>
      </c>
      <c r="AB786">
        <v>0.40634064676878801</v>
      </c>
      <c r="AC786">
        <v>0.16920765921857561</v>
      </c>
      <c r="AD786">
        <v>0.51160927606775908</v>
      </c>
      <c r="AE786">
        <v>8.8358615854368328E-2</v>
      </c>
      <c r="AF786">
        <v>0.32923895819534432</v>
      </c>
      <c r="AG786">
        <v>236344.90670568572</v>
      </c>
      <c r="AH786">
        <v>5.6313189681884035E-2</v>
      </c>
      <c r="AI786">
        <v>0.2939326944620213</v>
      </c>
      <c r="AJ786">
        <v>3.1199153456584972E-2</v>
      </c>
      <c r="AK786">
        <v>0.15522839734779881</v>
      </c>
      <c r="AL786">
        <v>6.8621077077085202E-2</v>
      </c>
      <c r="AM786">
        <v>0.3718272864421841</v>
      </c>
      <c r="AN786">
        <v>0.45442137720423154</v>
      </c>
      <c r="AO786">
        <v>0.54557862279576841</v>
      </c>
      <c r="AP786">
        <v>4.7271419772413275</v>
      </c>
      <c r="AQ786">
        <v>4640667.6371043418</v>
      </c>
      <c r="AR786">
        <v>-3.5469802005799411E-2</v>
      </c>
      <c r="AS786">
        <v>0.31145303613378883</v>
      </c>
      <c r="AT786">
        <v>-6.4419796966343146E-2</v>
      </c>
      <c r="AU786">
        <v>0.37850223905885683</v>
      </c>
      <c r="AV786">
        <v>2.8506279528452305E-2</v>
      </c>
      <c r="AW786">
        <v>0.19464609984359926</v>
      </c>
      <c r="AX786">
        <v>446108.57658875082</v>
      </c>
      <c r="AY786">
        <v>75884.57374218441</v>
      </c>
      <c r="AZ786" s="8">
        <v>1.7789351851851851E-2</v>
      </c>
      <c r="BA786">
        <v>6.9468052305071097</v>
      </c>
      <c r="BB786">
        <v>3099029.3932208158</v>
      </c>
      <c r="BC786">
        <v>0.26622189876411961</v>
      </c>
      <c r="BD786">
        <v>535598.2685719583</v>
      </c>
      <c r="BE786">
        <v>160460.33296350131</v>
      </c>
      <c r="BF786" s="8">
        <v>1.6319444444444445E-3</v>
      </c>
      <c r="BG786">
        <v>2.8783480723227997</v>
      </c>
      <c r="BH786">
        <v>1541638.2438835253</v>
      </c>
      <c r="BI786">
        <v>0.47097998371051403</v>
      </c>
      <c r="BJ786">
        <v>0.65734260005207201</v>
      </c>
      <c r="BK786">
        <v>1.408452568553323E-2</v>
      </c>
      <c r="BL786">
        <v>1.5779185041985889E-3</v>
      </c>
      <c r="BM786">
        <v>0.1272562889400238</v>
      </c>
      <c r="BN786">
        <v>0.19973866681817229</v>
      </c>
      <c r="BQ786">
        <v>292798.45858744194</v>
      </c>
      <c r="BR786">
        <v>0.22623082976370434</v>
      </c>
      <c r="BS786">
        <v>0.52323352324833761</v>
      </c>
      <c r="BT786">
        <v>6273.6347991636067</v>
      </c>
      <c r="BU786">
        <v>-8.2739652645515527E-2</v>
      </c>
      <c r="BV786">
        <v>0.89129313532097543</v>
      </c>
      <c r="BX786">
        <v>1.0439858656285592</v>
      </c>
      <c r="BY786">
        <v>4.7449366563237163</v>
      </c>
      <c r="BZ786">
        <v>56683.448241823193</v>
      </c>
      <c r="CA786">
        <v>-8.0812196067426068E-2</v>
      </c>
      <c r="CB786">
        <v>0.8570800263988938</v>
      </c>
      <c r="CC786">
        <v>88969.091247149787</v>
      </c>
      <c r="CD786">
        <v>0.20579845900231986</v>
      </c>
      <c r="CE786">
        <v>0.30790041280756442</v>
      </c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>
        <v>0.44100718911681314</v>
      </c>
      <c r="CW786">
        <v>0.55899281088318686</v>
      </c>
      <c r="CX786">
        <v>0.1313258383880164</v>
      </c>
      <c r="CY786">
        <v>0.32481956217207564</v>
      </c>
      <c r="CZ786">
        <v>0.25366759229208335</v>
      </c>
      <c r="DA786">
        <v>0.14409856272159705</v>
      </c>
      <c r="DB786">
        <v>8.9446961338814468E-2</v>
      </c>
      <c r="DC786">
        <v>5.6641483087412917E-2</v>
      </c>
      <c r="DD7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786" t="str">
        <f>IF(TRIM(SW_base_final[[#This Row],[Neg]])="","blocked",SW_base_final[[#This Row],[Neg]])</f>
        <v>blocked</v>
      </c>
      <c r="DF786" t="str">
        <f>LEFT(SW_base_final[[#This Row],[date]],2)</f>
        <v/>
      </c>
      <c r="DG786" t="str">
        <f>MID(SW_base_final[[#This Row],[date]],4,2)</f>
        <v/>
      </c>
      <c r="DH786" t="str">
        <f>RIGHT(SW_base_final[[#This Row],[date]],4)</f>
        <v/>
      </c>
    </row>
    <row r="787" spans="1:112" x14ac:dyDescent="0.3">
      <c r="A787" s="6" t="s">
        <v>2250</v>
      </c>
      <c r="B787" s="6" t="s">
        <v>113</v>
      </c>
      <c r="C787" s="6" t="s">
        <v>114</v>
      </c>
      <c r="D787" s="6" t="s">
        <v>115</v>
      </c>
      <c r="E787" s="6" t="s">
        <v>116</v>
      </c>
      <c r="F787" s="6" t="s">
        <v>117</v>
      </c>
      <c r="G787" s="6" t="s">
        <v>118</v>
      </c>
      <c r="H787" s="1">
        <v>44161.630982407405</v>
      </c>
      <c r="I787" s="6" t="s">
        <v>116</v>
      </c>
      <c r="J787" s="6" t="s">
        <v>116</v>
      </c>
      <c r="K787" s="6" t="s">
        <v>119</v>
      </c>
      <c r="L787">
        <v>6.0086281603265017E-4</v>
      </c>
      <c r="M787">
        <v>0.14668394034149335</v>
      </c>
      <c r="N787">
        <v>44365</v>
      </c>
      <c r="O787">
        <v>856158.87086744851</v>
      </c>
      <c r="P787">
        <v>346125.00113422325</v>
      </c>
      <c r="Q787">
        <v>0.55423953210873733</v>
      </c>
      <c r="R787">
        <v>0.44576046789126267</v>
      </c>
      <c r="S787" s="7">
        <v>3.5995370370370369E-3</v>
      </c>
      <c r="T787">
        <v>6.1294562392141811</v>
      </c>
      <c r="U787">
        <v>0.45301523611552075</v>
      </c>
      <c r="V787" s="6" t="s">
        <v>117</v>
      </c>
      <c r="W787" s="6" t="s">
        <v>121</v>
      </c>
      <c r="X787" s="6" t="s">
        <v>1803</v>
      </c>
      <c r="Y787" s="6" t="s">
        <v>346</v>
      </c>
      <c r="Z787" s="6" t="s">
        <v>192</v>
      </c>
      <c r="AA787">
        <v>4.3959222556150479E-2</v>
      </c>
      <c r="AB787">
        <v>0.81794364262650698</v>
      </c>
      <c r="AC787">
        <v>3.3515311399857417E-2</v>
      </c>
      <c r="AD787">
        <v>0.72354452716853501</v>
      </c>
      <c r="AE787">
        <v>5.7167010658441431E-2</v>
      </c>
      <c r="AF787">
        <v>0.94998726468935524</v>
      </c>
      <c r="AG787">
        <v>387828.93972169911</v>
      </c>
      <c r="AH787">
        <v>9.3569323711302221E-2</v>
      </c>
      <c r="AI787">
        <v>0.75578756263808677</v>
      </c>
      <c r="AJ787">
        <v>0.10839794355155385</v>
      </c>
      <c r="AK787">
        <v>0.62514618800547783</v>
      </c>
      <c r="AL787">
        <v>8.0806023444214503E-2</v>
      </c>
      <c r="AM787">
        <v>0.88988945948305176</v>
      </c>
      <c r="AN787">
        <v>0.55284212084674578</v>
      </c>
      <c r="AO787">
        <v>0.44715787915325422</v>
      </c>
      <c r="AP787">
        <v>5.2530423676010836</v>
      </c>
      <c r="AQ787">
        <v>4497438.8220642135</v>
      </c>
      <c r="AR787">
        <v>-0.10033280705122039</v>
      </c>
      <c r="AS787">
        <v>0.50655318625906398</v>
      </c>
      <c r="AT787">
        <v>-0.1249742170283229</v>
      </c>
      <c r="AU787">
        <v>0.70231330423944627</v>
      </c>
      <c r="AV787">
        <v>8.4338303297308848E-3</v>
      </c>
      <c r="AW787">
        <v>4.5896760606880527E-2</v>
      </c>
      <c r="AX787">
        <v>473320.6859521154</v>
      </c>
      <c r="AY787">
        <v>181832.14744632153</v>
      </c>
      <c r="AZ787" s="8">
        <v>5.0810185185185186E-3</v>
      </c>
      <c r="BA787">
        <v>7.5346384876247265</v>
      </c>
      <c r="BB787">
        <v>3566300.257363745</v>
      </c>
      <c r="BC787">
        <v>0.35282037769925095</v>
      </c>
      <c r="BD787">
        <v>382838.18491533311</v>
      </c>
      <c r="BE787">
        <v>205996.79227537755</v>
      </c>
      <c r="BF787" s="8">
        <v>1.7824074074074075E-3</v>
      </c>
      <c r="BG787">
        <v>2.4321987758519805</v>
      </c>
      <c r="BH787">
        <v>931138.5647004674</v>
      </c>
      <c r="BI787">
        <v>0.57689080804926618</v>
      </c>
      <c r="BJ787">
        <v>0.30649830874800638</v>
      </c>
      <c r="BK787">
        <v>4.1827420460910682E-2</v>
      </c>
      <c r="BL787">
        <v>9.0036398016317229E-2</v>
      </c>
      <c r="BM787">
        <v>9.7687798363361097E-2</v>
      </c>
      <c r="BN787">
        <v>0.3890038416971856</v>
      </c>
      <c r="BO787">
        <v>6.702385911538461E-2</v>
      </c>
      <c r="BP787">
        <v>7.922373598834416E-3</v>
      </c>
      <c r="BQ787">
        <v>145049.22116161179</v>
      </c>
      <c r="BR787">
        <v>-4.4916273959319519E-2</v>
      </c>
      <c r="BS787">
        <v>0.67045317290374973</v>
      </c>
      <c r="BT787">
        <v>19794.676146296428</v>
      </c>
      <c r="BU787">
        <v>0.67633748173340025</v>
      </c>
      <c r="BV787">
        <v>0.55370620227241774</v>
      </c>
      <c r="BW787">
        <v>42609.401212719255</v>
      </c>
      <c r="BX787">
        <v>0.23315955393382315</v>
      </c>
      <c r="BY787">
        <v>0.71585541588485313</v>
      </c>
      <c r="BZ787">
        <v>46230.398880431894</v>
      </c>
      <c r="CA787">
        <v>-3.9452595093489085E-2</v>
      </c>
      <c r="CB787">
        <v>0.6343073620916051</v>
      </c>
      <c r="CC787">
        <v>184094.66759388347</v>
      </c>
      <c r="CD787">
        <v>5.2274748159472972E-2</v>
      </c>
      <c r="CE787">
        <v>0.90393401258807859</v>
      </c>
      <c r="CF787">
        <v>31718.800027458125</v>
      </c>
      <c r="CG787">
        <v>-3.061243248391543E-2</v>
      </c>
      <c r="CH787">
        <v>0.52819727771335589</v>
      </c>
      <c r="CJ787">
        <v>0.11869512333808241</v>
      </c>
      <c r="CK787">
        <v>-9.7256354514814292E-2</v>
      </c>
      <c r="CL787" s="6" t="s">
        <v>2251</v>
      </c>
      <c r="CM787" s="6" t="s">
        <v>2252</v>
      </c>
      <c r="CN787" s="6" t="s">
        <v>2253</v>
      </c>
      <c r="CO787" s="6"/>
      <c r="CP787" s="6" t="s">
        <v>1803</v>
      </c>
      <c r="CQ787" s="6"/>
      <c r="CR787" s="6"/>
      <c r="CS787" s="6"/>
      <c r="CT787" s="6"/>
      <c r="CU787" s="6"/>
      <c r="CV787">
        <v>0.66621492747907718</v>
      </c>
      <c r="CW787">
        <v>0.33378507252092282</v>
      </c>
      <c r="CX787">
        <v>0.21112406106346124</v>
      </c>
      <c r="CY787">
        <v>0.37827046431980899</v>
      </c>
      <c r="CZ787">
        <v>0.23037275390941384</v>
      </c>
      <c r="DA787">
        <v>9.5992008526806533E-2</v>
      </c>
      <c r="DB787">
        <v>5.0871436266557019E-2</v>
      </c>
      <c r="DC787">
        <v>3.3369275913952258E-2</v>
      </c>
      <c r="DD7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87" t="str">
        <f>IF(TRIM(SW_base_final[[#This Row],[Neg]])="","blocked",SW_base_final[[#This Row],[Neg]])</f>
        <v>blocked</v>
      </c>
      <c r="DF787" t="str">
        <f>LEFT(SW_base_final[[#This Row],[date]],2)</f>
        <v/>
      </c>
      <c r="DG787" t="str">
        <f>MID(SW_base_final[[#This Row],[date]],4,2)</f>
        <v/>
      </c>
      <c r="DH787" t="str">
        <f>RIGHT(SW_base_final[[#This Row],[date]],4)</f>
        <v/>
      </c>
    </row>
    <row r="788" spans="1:112" x14ac:dyDescent="0.3">
      <c r="A788" s="6" t="s">
        <v>2254</v>
      </c>
      <c r="B788" s="6" t="s">
        <v>334</v>
      </c>
      <c r="C788" s="6" t="s">
        <v>114</v>
      </c>
      <c r="D788" s="6" t="s">
        <v>115</v>
      </c>
      <c r="E788" s="6" t="s">
        <v>116</v>
      </c>
      <c r="F788" s="6" t="s">
        <v>117</v>
      </c>
      <c r="G788" s="6" t="s">
        <v>118</v>
      </c>
      <c r="H788" s="1">
        <v>44161.630982407405</v>
      </c>
      <c r="I788" s="6" t="s">
        <v>145</v>
      </c>
      <c r="J788" s="6" t="s">
        <v>146</v>
      </c>
      <c r="K788" s="6" t="s">
        <v>119</v>
      </c>
      <c r="L788">
        <v>5.9553181417802605E-4</v>
      </c>
      <c r="M788">
        <v>-6.3928435931143487E-2</v>
      </c>
      <c r="N788">
        <v>26</v>
      </c>
      <c r="O788">
        <v>1150978442.2944818</v>
      </c>
      <c r="P788">
        <v>119017.93531597906</v>
      </c>
      <c r="Q788">
        <v>0.4855374989049594</v>
      </c>
      <c r="R788">
        <v>0.51446250109504055</v>
      </c>
      <c r="S788" s="7">
        <v>5.3009259259259259E-3</v>
      </c>
      <c r="T788">
        <v>4.1640206231909165</v>
      </c>
      <c r="U788">
        <v>0.30088237344919555</v>
      </c>
      <c r="V788" s="6" t="s">
        <v>120</v>
      </c>
      <c r="W788" s="6" t="s">
        <v>121</v>
      </c>
      <c r="X788" s="6" t="s">
        <v>216</v>
      </c>
      <c r="Y788" s="6" t="s">
        <v>1949</v>
      </c>
      <c r="Z788" s="6" t="s">
        <v>180</v>
      </c>
      <c r="AA788">
        <v>1.9114274750475557E-2</v>
      </c>
      <c r="AB788">
        <v>-6.3582806289586791E-2</v>
      </c>
      <c r="AC788">
        <v>1.989342846922959E-2</v>
      </c>
      <c r="AD788">
        <v>-6.6590166083342339E-2</v>
      </c>
      <c r="AE788">
        <v>1.7259413109438348E-2</v>
      </c>
      <c r="AF788">
        <v>-5.6325984427192832E-2</v>
      </c>
      <c r="AG788">
        <v>98297705.304549932</v>
      </c>
      <c r="AH788">
        <v>2.7227231771662641E-3</v>
      </c>
      <c r="AI788">
        <v>-0.10252164073426151</v>
      </c>
      <c r="AJ788">
        <v>-9.1607852090587194E-3</v>
      </c>
      <c r="AK788">
        <v>-0.14239621366031086</v>
      </c>
      <c r="AL788">
        <v>1.2517119345753835E-2</v>
      </c>
      <c r="AM788">
        <v>-6.755395693207622E-2</v>
      </c>
      <c r="AN788">
        <v>0.70473383923973898</v>
      </c>
      <c r="AO788">
        <v>0.29526616076026091</v>
      </c>
      <c r="AP788">
        <v>6.7883147176099321</v>
      </c>
      <c r="AQ788">
        <v>7813203899.4793835</v>
      </c>
      <c r="AR788">
        <v>2.1944304980123119E-2</v>
      </c>
      <c r="AS788">
        <v>-0.12112876079853296</v>
      </c>
      <c r="AT788">
        <v>2.2830339130010646E-2</v>
      </c>
      <c r="AU788">
        <v>-0.14386341629495836</v>
      </c>
      <c r="AV788">
        <v>1.8566385501307847E-2</v>
      </c>
      <c r="AW788">
        <v>-2.166981047659311E-2</v>
      </c>
      <c r="AX788">
        <v>811133456.52036464</v>
      </c>
      <c r="AY788">
        <v>43886007.812720366</v>
      </c>
      <c r="AZ788" s="8">
        <v>6.3773148148148148E-3</v>
      </c>
      <c r="BA788">
        <v>7.6374791352513798</v>
      </c>
      <c r="BB788">
        <v>6195014850.0786171</v>
      </c>
      <c r="BC788">
        <v>0.26948800600064593</v>
      </c>
      <c r="BD788">
        <v>339844985.77411717</v>
      </c>
      <c r="BE788">
        <v>54411697.491829559</v>
      </c>
      <c r="BF788" s="8">
        <v>2.7546296296296294E-3</v>
      </c>
      <c r="BG788">
        <v>4.7615504631170884</v>
      </c>
      <c r="BH788">
        <v>1618189049.400768</v>
      </c>
      <c r="BI788">
        <v>0.37581365932886485</v>
      </c>
      <c r="BJ788">
        <v>0.7326537508544313</v>
      </c>
      <c r="BK788">
        <v>1.90990343086971E-2</v>
      </c>
      <c r="BL788">
        <v>2.7360818108128522E-2</v>
      </c>
      <c r="BM788">
        <v>6.9131190927239822E-2</v>
      </c>
      <c r="BN788">
        <v>0.15090405137812291</v>
      </c>
      <c r="BO788">
        <v>5.7094126930632154E-4</v>
      </c>
      <c r="BP788">
        <v>2.8021315407411118E-4</v>
      </c>
      <c r="BQ788">
        <v>594236814.79797328</v>
      </c>
      <c r="BR788">
        <v>8.5546819188997425E-3</v>
      </c>
      <c r="BS788">
        <v>-7.0658840458010186E-2</v>
      </c>
      <c r="BT788">
        <v>15490740.749066804</v>
      </c>
      <c r="BU788">
        <v>6.8975748300251327E-2</v>
      </c>
      <c r="BV788">
        <v>0.31021532472131597</v>
      </c>
      <c r="BW788">
        <v>22191663.366057638</v>
      </c>
      <c r="BX788">
        <v>3.5804878192232881E-2</v>
      </c>
      <c r="BY788">
        <v>4.88279406963954E-2</v>
      </c>
      <c r="BZ788">
        <v>56070549.904214792</v>
      </c>
      <c r="CA788">
        <v>1.8557055121905419E-2</v>
      </c>
      <c r="CB788">
        <v>-2.9339802240207158E-2</v>
      </c>
      <c r="CC788">
        <v>122394436.28926738</v>
      </c>
      <c r="CD788">
        <v>6.9914872777617543E-2</v>
      </c>
      <c r="CE788">
        <v>-0.11162428152027504</v>
      </c>
      <c r="CF788">
        <v>463075.93582047976</v>
      </c>
      <c r="CG788">
        <v>-8.4488428789193604E-2</v>
      </c>
      <c r="CH788">
        <v>-0.21417282889153699</v>
      </c>
      <c r="CI788">
        <v>227273.75919020921</v>
      </c>
      <c r="CJ788">
        <v>9.8835223666553729E-2</v>
      </c>
      <c r="CK788">
        <v>-0.51904046651885483</v>
      </c>
      <c r="CL788" s="6" t="s">
        <v>2255</v>
      </c>
      <c r="CM788" s="6" t="s">
        <v>2256</v>
      </c>
      <c r="CN788" s="6" t="s">
        <v>618</v>
      </c>
      <c r="CO788" s="6"/>
      <c r="CP788" s="6" t="s">
        <v>216</v>
      </c>
      <c r="CQ788" s="6" t="s">
        <v>2257</v>
      </c>
      <c r="CR788" s="6"/>
      <c r="CS788" s="6"/>
      <c r="CT788" s="6" t="s">
        <v>2258</v>
      </c>
      <c r="CU788" s="6"/>
      <c r="CV788">
        <v>0.49834768586038958</v>
      </c>
      <c r="CW788">
        <v>0.50165231413961042</v>
      </c>
      <c r="CX788">
        <v>0.166536468446144</v>
      </c>
      <c r="CY788">
        <v>0.36906709391381226</v>
      </c>
      <c r="CZ788">
        <v>0.21391108255941979</v>
      </c>
      <c r="DA788">
        <v>0.13491168403761</v>
      </c>
      <c r="DB788">
        <v>8.2020908908477588E-2</v>
      </c>
      <c r="DC788">
        <v>3.3552762134536188E-2</v>
      </c>
      <c r="DD7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88" t="str">
        <f>IF(TRIM(SW_base_final[[#This Row],[Neg]])="","blocked",SW_base_final[[#This Row],[Neg]])</f>
        <v>blocked</v>
      </c>
      <c r="DF788" t="str">
        <f>LEFT(SW_base_final[[#This Row],[date]],2)</f>
        <v/>
      </c>
      <c r="DG788" t="str">
        <f>MID(SW_base_final[[#This Row],[date]],4,2)</f>
        <v/>
      </c>
      <c r="DH788" t="str">
        <f>RIGHT(SW_base_final[[#This Row],[date]],4)</f>
        <v/>
      </c>
    </row>
    <row r="789" spans="1:112" x14ac:dyDescent="0.3">
      <c r="A789" s="6" t="s">
        <v>2259</v>
      </c>
      <c r="B789" s="6" t="s">
        <v>293</v>
      </c>
      <c r="C789" s="6" t="s">
        <v>294</v>
      </c>
      <c r="D789" s="6" t="s">
        <v>143</v>
      </c>
      <c r="E789" s="6" t="s">
        <v>116</v>
      </c>
      <c r="F789" s="6" t="s">
        <v>117</v>
      </c>
      <c r="G789" s="6" t="s">
        <v>144</v>
      </c>
      <c r="H789" s="1">
        <v>44161.630982407405</v>
      </c>
      <c r="I789" s="6" t="s">
        <v>145</v>
      </c>
      <c r="J789" s="6" t="s">
        <v>146</v>
      </c>
      <c r="K789" s="6" t="s">
        <v>119</v>
      </c>
      <c r="L789">
        <v>5.9194296621386622E-4</v>
      </c>
      <c r="M789">
        <v>-0.24091364013865024</v>
      </c>
      <c r="N789">
        <v>193</v>
      </c>
      <c r="O789">
        <v>283405293.80101138</v>
      </c>
      <c r="P789">
        <v>148648.26224050333</v>
      </c>
      <c r="Q789">
        <v>0.46173409216770611</v>
      </c>
      <c r="R789">
        <v>0.53826590783229389</v>
      </c>
      <c r="S789" s="7">
        <v>1.1689814814814816E-3</v>
      </c>
      <c r="T789">
        <v>2.227151613304728</v>
      </c>
      <c r="U789">
        <v>0.68849191872946225</v>
      </c>
      <c r="V789" s="6" t="s">
        <v>120</v>
      </c>
      <c r="W789" s="6" t="s">
        <v>121</v>
      </c>
      <c r="X789" s="6" t="s">
        <v>130</v>
      </c>
      <c r="Y789" s="6" t="s">
        <v>2260</v>
      </c>
      <c r="Z789" s="6" t="s">
        <v>180</v>
      </c>
      <c r="AA789">
        <v>4.8952684425672022E-2</v>
      </c>
      <c r="AB789">
        <v>74.168658525502096</v>
      </c>
      <c r="AC789">
        <v>9.4432774050843049E-2</v>
      </c>
      <c r="AD789">
        <v>72.408404360212955</v>
      </c>
      <c r="AE789">
        <v>2.7771166538983261E-2</v>
      </c>
      <c r="AF789">
        <v>75.073329060760543</v>
      </c>
      <c r="AG789">
        <v>62471284.995947734</v>
      </c>
      <c r="AH789">
        <v>1.0921199578221907E-2</v>
      </c>
      <c r="AI789">
        <v>22.614765429139002</v>
      </c>
      <c r="AJ789">
        <v>2.1451711180445976E-2</v>
      </c>
      <c r="AK789">
        <v>12.582508826706041</v>
      </c>
      <c r="AL789">
        <v>7.9975307015556218E-3</v>
      </c>
      <c r="AM789">
        <v>28.809278725955398</v>
      </c>
      <c r="AN789">
        <v>0.33152362910827687</v>
      </c>
      <c r="AO789">
        <v>0.66847637089172307</v>
      </c>
      <c r="AP789">
        <v>1.941730128583032</v>
      </c>
      <c r="AQ789">
        <v>550296597.57334971</v>
      </c>
      <c r="AR789">
        <v>7.5034905684220332E-2</v>
      </c>
      <c r="AS789">
        <v>65.395530702984345</v>
      </c>
      <c r="AT789">
        <v>0.1501231051176215</v>
      </c>
      <c r="AU789">
        <v>75.706915671656745</v>
      </c>
      <c r="AV789">
        <v>3.6809044189358042E-2</v>
      </c>
      <c r="AW789">
        <v>60.710898562069325</v>
      </c>
      <c r="AX789">
        <v>93955551.509408772</v>
      </c>
      <c r="AY789">
        <v>13716771.717035301</v>
      </c>
      <c r="AZ789" s="8">
        <v>2.1180555555555558E-3</v>
      </c>
      <c r="BA789">
        <v>2.1138278806613906</v>
      </c>
      <c r="BB789">
        <v>198605864.32350567</v>
      </c>
      <c r="BC789">
        <v>0.60439949303208096</v>
      </c>
      <c r="BD789">
        <v>189449742.29160261</v>
      </c>
      <c r="BE789">
        <v>48754513.278912432</v>
      </c>
      <c r="BF789" s="8">
        <v>6.9444444444444447E-4</v>
      </c>
      <c r="BG789">
        <v>1.8563801090239482</v>
      </c>
      <c r="BH789">
        <v>351690733.24984413</v>
      </c>
      <c r="BI789">
        <v>0.73019664811357632</v>
      </c>
      <c r="BJ789">
        <v>0.74748533560522601</v>
      </c>
      <c r="BK789">
        <v>6.8328371232640817E-3</v>
      </c>
      <c r="BL789">
        <v>4.3756225913173883E-3</v>
      </c>
      <c r="BM789">
        <v>1.1739774819673763E-2</v>
      </c>
      <c r="BN789">
        <v>0.22937145715558968</v>
      </c>
      <c r="BO789">
        <v>3.5774473618334567E-5</v>
      </c>
      <c r="BP789">
        <v>1.5919823131074661E-4</v>
      </c>
      <c r="BQ789">
        <v>70229312.183463365</v>
      </c>
      <c r="BR789">
        <v>8.8890680961689617E-2</v>
      </c>
      <c r="BS789">
        <v>335.16508049763559</v>
      </c>
      <c r="BT789">
        <v>641973.0643142747</v>
      </c>
      <c r="BU789">
        <v>5.1282880949948595E-2</v>
      </c>
      <c r="BV789">
        <v>452.07504092090397</v>
      </c>
      <c r="BW789">
        <v>411107.68375653919</v>
      </c>
      <c r="BX789">
        <v>0.21009276560300516</v>
      </c>
      <c r="BY789">
        <v>22.997828846335899</v>
      </c>
      <c r="BZ789">
        <v>1102999.9807379055</v>
      </c>
      <c r="CA789">
        <v>0.10371841073100696</v>
      </c>
      <c r="CB789">
        <v>69.757477827736054</v>
      </c>
      <c r="CC789">
        <v>21550388.888248816</v>
      </c>
      <c r="CD789">
        <v>0.11156590021118995</v>
      </c>
      <c r="CE789">
        <v>19.816727703472971</v>
      </c>
      <c r="CG789">
        <v>0.14355720725199994</v>
      </c>
      <c r="CI789">
        <v>14957.326589858882</v>
      </c>
      <c r="CJ789">
        <v>0.37041690614692468</v>
      </c>
      <c r="CK789">
        <v>62.527240518380729</v>
      </c>
      <c r="CL789" s="6" t="s">
        <v>2261</v>
      </c>
      <c r="CM789" s="6"/>
      <c r="CN789" s="6"/>
      <c r="CO789" s="6"/>
      <c r="CP789" s="6"/>
      <c r="CQ789" s="6"/>
      <c r="CR789" s="6" t="s">
        <v>176</v>
      </c>
      <c r="CS789" s="6" t="s">
        <v>177</v>
      </c>
      <c r="CT789" s="6"/>
      <c r="CU789" s="6" t="s">
        <v>2262</v>
      </c>
      <c r="CV789">
        <v>0.61989762421852446</v>
      </c>
      <c r="CW789">
        <v>0.38010237578147554</v>
      </c>
      <c r="CX789">
        <v>0.18572774253500857</v>
      </c>
      <c r="CY789">
        <v>0.32178877704432624</v>
      </c>
      <c r="CZ789">
        <v>0.21311277426890454</v>
      </c>
      <c r="DA789">
        <v>0.13214106254503699</v>
      </c>
      <c r="DB789">
        <v>9.0251632961530631E-2</v>
      </c>
      <c r="DC789">
        <v>5.6978010645193151E-2</v>
      </c>
      <c r="DD7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89" t="str">
        <f>IF(TRIM(SW_base_final[[#This Row],[Neg]])="","blocked",SW_base_final[[#This Row],[Neg]])</f>
        <v>blocked</v>
      </c>
      <c r="DF789" t="str">
        <f>LEFT(SW_base_final[[#This Row],[date]],2)</f>
        <v/>
      </c>
      <c r="DG789" t="str">
        <f>MID(SW_base_final[[#This Row],[date]],4,2)</f>
        <v/>
      </c>
      <c r="DH789" t="str">
        <f>RIGHT(SW_base_final[[#This Row],[date]],4)</f>
        <v/>
      </c>
    </row>
    <row r="790" spans="1:112" x14ac:dyDescent="0.3">
      <c r="A790" s="6" t="s">
        <v>2263</v>
      </c>
      <c r="B790" s="6" t="s">
        <v>113</v>
      </c>
      <c r="C790" s="6" t="s">
        <v>114</v>
      </c>
      <c r="D790" s="6" t="s">
        <v>115</v>
      </c>
      <c r="E790" s="6" t="s">
        <v>116</v>
      </c>
      <c r="F790" s="6" t="s">
        <v>117</v>
      </c>
      <c r="G790" s="6" t="s">
        <v>118</v>
      </c>
      <c r="H790" s="1">
        <v>44161.630982407405</v>
      </c>
      <c r="I790" s="6" t="s">
        <v>145</v>
      </c>
      <c r="J790" s="6" t="s">
        <v>146</v>
      </c>
      <c r="K790" s="6" t="s">
        <v>119</v>
      </c>
      <c r="L790">
        <v>5.8696804217749576E-4</v>
      </c>
      <c r="M790">
        <v>0.11342998232151959</v>
      </c>
      <c r="N790">
        <v>8375</v>
      </c>
      <c r="O790">
        <v>3168467.0820842339</v>
      </c>
      <c r="P790">
        <v>172271.06849019477</v>
      </c>
      <c r="Q790">
        <v>0.4869101165866036</v>
      </c>
      <c r="R790">
        <v>0.51308988341339634</v>
      </c>
      <c r="S790" s="7">
        <v>8.4953703703703701E-3</v>
      </c>
      <c r="T790">
        <v>15.474030991326526</v>
      </c>
      <c r="U790">
        <v>0.27855382973935811</v>
      </c>
      <c r="V790" s="6" t="s">
        <v>117</v>
      </c>
      <c r="W790" s="6" t="s">
        <v>121</v>
      </c>
      <c r="X790" s="6" t="s">
        <v>1803</v>
      </c>
      <c r="Y790" s="6" t="s">
        <v>182</v>
      </c>
      <c r="Z790" s="6" t="s">
        <v>192</v>
      </c>
      <c r="AA790">
        <v>0.27828479173876874</v>
      </c>
      <c r="AB790">
        <v>-9.4564326220014649E-5</v>
      </c>
      <c r="AC790">
        <v>0.31109033845559741</v>
      </c>
      <c r="AD790">
        <v>0.20306935156320405</v>
      </c>
      <c r="AE790">
        <v>0.24840691472440368</v>
      </c>
      <c r="AF790">
        <v>-0.13914292468769995</v>
      </c>
      <c r="AG790">
        <v>688918.89651799842</v>
      </c>
      <c r="AH790">
        <v>0.19155296815426159</v>
      </c>
      <c r="AI790">
        <v>-0.13548744658099454</v>
      </c>
      <c r="AJ790">
        <v>0.15320260115800854</v>
      </c>
      <c r="AK790">
        <v>-0.12094532928527768</v>
      </c>
      <c r="AL790">
        <v>0.21292639882135034</v>
      </c>
      <c r="AM790">
        <v>-0.14299967219980281</v>
      </c>
      <c r="AN790">
        <v>0.48887971887303516</v>
      </c>
      <c r="AO790">
        <v>0.51112028112696495</v>
      </c>
      <c r="AP790">
        <v>19.510973961440907</v>
      </c>
      <c r="AQ790">
        <v>61819878.736228116</v>
      </c>
      <c r="AR790">
        <v>0.3494296946813078</v>
      </c>
      <c r="AS790">
        <v>-0.12956435260934318</v>
      </c>
      <c r="AT790">
        <v>0.40778358831342287</v>
      </c>
      <c r="AU790">
        <v>9.4797456871905439E-2</v>
      </c>
      <c r="AV790">
        <v>0.26599251116820999</v>
      </c>
      <c r="AW790">
        <v>-0.34348561696545088</v>
      </c>
      <c r="AX790">
        <v>1548999.2963478058</v>
      </c>
      <c r="AY790">
        <v>238609.19691545001</v>
      </c>
      <c r="AZ790" s="8">
        <v>1.0532407407407407E-2</v>
      </c>
      <c r="BA790">
        <v>24.50040692507423</v>
      </c>
      <c r="BB790">
        <v>37951113.087174892</v>
      </c>
      <c r="BC790">
        <v>0.16816276530241553</v>
      </c>
      <c r="BD790">
        <v>1619467.7857364281</v>
      </c>
      <c r="BE790">
        <v>450309.69960254844</v>
      </c>
      <c r="BF790" s="8">
        <v>6.5393518518518517E-3</v>
      </c>
      <c r="BG790">
        <v>14.738648004782188</v>
      </c>
      <c r="BH790">
        <v>23868765.649053235</v>
      </c>
      <c r="BI790">
        <v>0.38414140773378647</v>
      </c>
      <c r="BJ790">
        <v>0.48626234910564037</v>
      </c>
      <c r="BK790">
        <v>5.6475534769484963E-2</v>
      </c>
      <c r="BL790">
        <v>5.5526655921870088E-2</v>
      </c>
      <c r="BM790">
        <v>7.7887386052811494E-2</v>
      </c>
      <c r="BN790">
        <v>0.15894592723486978</v>
      </c>
      <c r="BO790">
        <v>0.10060093992527402</v>
      </c>
      <c r="BP790">
        <v>6.4301206990049223E-2</v>
      </c>
      <c r="BQ790">
        <v>753116.15540463163</v>
      </c>
      <c r="BR790">
        <v>0.31838152532420172</v>
      </c>
      <c r="BS790">
        <v>0.16865190504627248</v>
      </c>
      <c r="BT790">
        <v>87468.498637090466</v>
      </c>
      <c r="BU790">
        <v>3.9087398719111155E-2</v>
      </c>
      <c r="BV790">
        <v>0.43087508358695747</v>
      </c>
      <c r="BW790">
        <v>85998.888680706121</v>
      </c>
      <c r="BX790">
        <v>7.4525512112080694E-2</v>
      </c>
      <c r="BY790">
        <v>2.5220990522094238</v>
      </c>
      <c r="BZ790">
        <v>120630.86695175371</v>
      </c>
      <c r="CA790">
        <v>0.54958886589949829</v>
      </c>
      <c r="CB790">
        <v>7.8670214392509319E-2</v>
      </c>
      <c r="CC790">
        <v>246173.17350709304</v>
      </c>
      <c r="CD790">
        <v>0.37670989885095341</v>
      </c>
      <c r="CE790">
        <v>0.18849103754253482</v>
      </c>
      <c r="CF790">
        <v>155809.29357570913</v>
      </c>
      <c r="CG790">
        <v>0.21941504494784358</v>
      </c>
      <c r="CH790">
        <v>6.9197749459057212E-2</v>
      </c>
      <c r="CI790">
        <v>99588.787586148683</v>
      </c>
      <c r="CJ790">
        <v>0.62731374557261033</v>
      </c>
      <c r="CK790">
        <v>7.9269529119226023E-2</v>
      </c>
      <c r="CL790" s="6" t="s">
        <v>2264</v>
      </c>
      <c r="CM790" s="6"/>
      <c r="CN790" s="6" t="s">
        <v>1854</v>
      </c>
      <c r="CO790" s="6" t="s">
        <v>1854</v>
      </c>
      <c r="CP790" s="6" t="s">
        <v>1803</v>
      </c>
      <c r="CQ790" s="6"/>
      <c r="CR790" s="6" t="s">
        <v>282</v>
      </c>
      <c r="CS790" s="6" t="s">
        <v>283</v>
      </c>
      <c r="CT790" s="6"/>
      <c r="CU790" s="6"/>
      <c r="CV790">
        <v>0.29206530091068456</v>
      </c>
      <c r="CW790">
        <v>0.70793469908931539</v>
      </c>
      <c r="CX790">
        <v>0.188958973322883</v>
      </c>
      <c r="CY790">
        <v>0.35295385035136806</v>
      </c>
      <c r="CZ790">
        <v>0.23395986496477275</v>
      </c>
      <c r="DA790">
        <v>0.11651370400061004</v>
      </c>
      <c r="DB790">
        <v>7.3153210511907416E-2</v>
      </c>
      <c r="DC790">
        <v>3.4460396848458634E-2</v>
      </c>
      <c r="DD7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790" t="str">
        <f>IF(TRIM(SW_base_final[[#This Row],[Neg]])="","blocked",SW_base_final[[#This Row],[Neg]])</f>
        <v>blocked</v>
      </c>
      <c r="DF790" t="str">
        <f>LEFT(SW_base_final[[#This Row],[date]],2)</f>
        <v/>
      </c>
      <c r="DG790" t="str">
        <f>MID(SW_base_final[[#This Row],[date]],4,2)</f>
        <v/>
      </c>
      <c r="DH790" t="str">
        <f>RIGHT(SW_base_final[[#This Row],[date]],4)</f>
        <v/>
      </c>
    </row>
    <row r="791" spans="1:112" x14ac:dyDescent="0.3">
      <c r="A791" s="6" t="s">
        <v>2265</v>
      </c>
      <c r="B791" s="6" t="s">
        <v>2266</v>
      </c>
      <c r="C791" s="6" t="s">
        <v>1022</v>
      </c>
      <c r="D791" s="6" t="s">
        <v>160</v>
      </c>
      <c r="E791" s="6" t="s">
        <v>116</v>
      </c>
      <c r="F791" s="6" t="s">
        <v>117</v>
      </c>
      <c r="G791" s="6" t="s">
        <v>161</v>
      </c>
      <c r="H791" s="1">
        <v>44161.630982407405</v>
      </c>
      <c r="I791" s="6" t="s">
        <v>116</v>
      </c>
      <c r="J791" s="6" t="s">
        <v>116</v>
      </c>
      <c r="K791" s="6" t="s">
        <v>119</v>
      </c>
      <c r="L791">
        <v>5.8197482920676637E-4</v>
      </c>
      <c r="M791">
        <v>-0.13027427841532274</v>
      </c>
      <c r="N791">
        <v>61437</v>
      </c>
      <c r="O791">
        <v>777558.37708890939</v>
      </c>
      <c r="P791">
        <v>129980.79802638272</v>
      </c>
      <c r="Q791">
        <v>0.1279499678950641</v>
      </c>
      <c r="R791">
        <v>0.87205003210493592</v>
      </c>
      <c r="S791" s="7">
        <v>2.0601851851851853E-3</v>
      </c>
      <c r="T791">
        <v>3.6669674913064596</v>
      </c>
      <c r="U791">
        <v>0.39035667282855524</v>
      </c>
      <c r="V791" s="6" t="s">
        <v>120</v>
      </c>
      <c r="W791" s="6"/>
      <c r="X791" s="6"/>
      <c r="Y791" s="6"/>
      <c r="Z791" s="6"/>
      <c r="AZ791" s="8"/>
      <c r="BF791" s="8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DD7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91" t="str">
        <f>IF(TRIM(SW_base_final[[#This Row],[Neg]])="","blocked",SW_base_final[[#This Row],[Neg]])</f>
        <v>blocked</v>
      </c>
      <c r="DF791" t="str">
        <f>LEFT(SW_base_final[[#This Row],[date]],2)</f>
        <v/>
      </c>
      <c r="DG791" t="str">
        <f>MID(SW_base_final[[#This Row],[date]],4,2)</f>
        <v/>
      </c>
      <c r="DH791" t="str">
        <f>RIGHT(SW_base_final[[#This Row],[date]],4)</f>
        <v/>
      </c>
    </row>
    <row r="792" spans="1:112" x14ac:dyDescent="0.3">
      <c r="A792" s="6" t="s">
        <v>2267</v>
      </c>
      <c r="B792" s="6" t="s">
        <v>358</v>
      </c>
      <c r="C792" s="6" t="s">
        <v>169</v>
      </c>
      <c r="D792" s="6" t="s">
        <v>160</v>
      </c>
      <c r="E792" s="6" t="s">
        <v>116</v>
      </c>
      <c r="F792" s="6" t="s">
        <v>117</v>
      </c>
      <c r="G792" s="6" t="s">
        <v>161</v>
      </c>
      <c r="H792" s="1">
        <v>44161.630982407405</v>
      </c>
      <c r="I792" s="6" t="s">
        <v>116</v>
      </c>
      <c r="J792" s="6" t="s">
        <v>116</v>
      </c>
      <c r="K792" s="6" t="s">
        <v>119</v>
      </c>
      <c r="L792">
        <v>5.8044520634368451E-4</v>
      </c>
      <c r="M792">
        <v>-7.7295703741747449E-2</v>
      </c>
      <c r="N792">
        <v>62691</v>
      </c>
      <c r="O792">
        <v>775514.69579671812</v>
      </c>
      <c r="P792">
        <v>299512.93668737559</v>
      </c>
      <c r="Q792">
        <v>0.36191121225187373</v>
      </c>
      <c r="R792">
        <v>0.63808878774812627</v>
      </c>
      <c r="S792" s="7">
        <v>2.3958333333333331E-3</v>
      </c>
      <c r="T792">
        <v>2.4413222343314738</v>
      </c>
      <c r="U792">
        <v>0.60847010335733698</v>
      </c>
      <c r="V792" s="6" t="s">
        <v>120</v>
      </c>
      <c r="W792" s="6"/>
      <c r="X792" s="6"/>
      <c r="Y792" s="6"/>
      <c r="Z792" s="6"/>
      <c r="AZ792" s="8"/>
      <c r="BF792" s="8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DD7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92" t="str">
        <f>IF(TRIM(SW_base_final[[#This Row],[Neg]])="","blocked",SW_base_final[[#This Row],[Neg]])</f>
        <v>blocked</v>
      </c>
      <c r="DF792" t="str">
        <f>LEFT(SW_base_final[[#This Row],[date]],2)</f>
        <v/>
      </c>
      <c r="DG792" t="str">
        <f>MID(SW_base_final[[#This Row],[date]],4,2)</f>
        <v/>
      </c>
      <c r="DH792" t="str">
        <f>RIGHT(SW_base_final[[#This Row],[date]],4)</f>
        <v/>
      </c>
    </row>
    <row r="793" spans="1:112" x14ac:dyDescent="0.3">
      <c r="A793" s="6" t="s">
        <v>2268</v>
      </c>
      <c r="B793" s="6" t="s">
        <v>113</v>
      </c>
      <c r="C793" s="6" t="s">
        <v>114</v>
      </c>
      <c r="D793" s="6" t="s">
        <v>115</v>
      </c>
      <c r="E793" s="6" t="s">
        <v>116</v>
      </c>
      <c r="F793" s="6" t="s">
        <v>117</v>
      </c>
      <c r="G793" s="6" t="s">
        <v>118</v>
      </c>
      <c r="H793" s="1">
        <v>44161.630982407405</v>
      </c>
      <c r="I793" s="6" t="s">
        <v>116</v>
      </c>
      <c r="J793" s="6" t="s">
        <v>116</v>
      </c>
      <c r="K793" s="6" t="s">
        <v>119</v>
      </c>
      <c r="L793">
        <v>5.7944590503668887E-4</v>
      </c>
      <c r="M793">
        <v>-0.10960748939139348</v>
      </c>
      <c r="N793">
        <v>68763</v>
      </c>
      <c r="O793">
        <v>835000.51445734501</v>
      </c>
      <c r="P793">
        <v>322127.69284203037</v>
      </c>
      <c r="Q793">
        <v>0.30217885418899587</v>
      </c>
      <c r="R793">
        <v>0.69782114581100418</v>
      </c>
      <c r="S793" s="7">
        <v>1.2152777777777778E-3</v>
      </c>
      <c r="T793">
        <v>1.9354248066925077</v>
      </c>
      <c r="U793">
        <v>0.50037309648318151</v>
      </c>
      <c r="V793" s="6" t="s">
        <v>120</v>
      </c>
      <c r="W793" s="6" t="s">
        <v>121</v>
      </c>
      <c r="X793" s="6" t="s">
        <v>1803</v>
      </c>
      <c r="Y793" s="6" t="s">
        <v>205</v>
      </c>
      <c r="Z793" s="6" t="s">
        <v>124</v>
      </c>
      <c r="AA793">
        <v>1.3368841348802007E-2</v>
      </c>
      <c r="AB793">
        <v>-0.12913126905422734</v>
      </c>
      <c r="AC793">
        <v>7.3734142898385091E-2</v>
      </c>
      <c r="AD793">
        <v>9.7764050436833783E-2</v>
      </c>
      <c r="AE793">
        <v>-1.4292810663080413E-2</v>
      </c>
      <c r="AF793">
        <v>-0.21057658538345336</v>
      </c>
      <c r="AG793">
        <v>329696.88532035431</v>
      </c>
      <c r="AH793">
        <v>-3.9485008693478707E-2</v>
      </c>
      <c r="AI793">
        <v>-0.32739769755295223</v>
      </c>
      <c r="AJ793">
        <v>-4.1668848600517339E-2</v>
      </c>
      <c r="AK793">
        <v>-0.35992700687016765</v>
      </c>
      <c r="AL793">
        <v>-3.8869351525541385E-2</v>
      </c>
      <c r="AM793">
        <v>-0.31764995876850932</v>
      </c>
      <c r="AN793">
        <v>0.33295968958307826</v>
      </c>
      <c r="AO793">
        <v>0.66704031041692169</v>
      </c>
      <c r="AP793">
        <v>2.0399164485984755</v>
      </c>
      <c r="AQ793">
        <v>1703331.2840297271</v>
      </c>
      <c r="AR793">
        <v>7.2776626045358173E-2</v>
      </c>
      <c r="AS793">
        <v>-0.55340418625251009</v>
      </c>
      <c r="AT793">
        <v>0.19044512589437113</v>
      </c>
      <c r="AU793">
        <v>-0.7313223976171177</v>
      </c>
      <c r="AV793">
        <v>1.9557620866666348E-2</v>
      </c>
      <c r="AW793">
        <v>-0.3132486498390471</v>
      </c>
      <c r="AX793">
        <v>278021.51209542819</v>
      </c>
      <c r="AY793">
        <v>72341.119358316253</v>
      </c>
      <c r="AZ793" s="8">
        <v>1.6782407407407408E-3</v>
      </c>
      <c r="BA793">
        <v>2.1172748734828253</v>
      </c>
      <c r="BB793">
        <v>588647.96184735151</v>
      </c>
      <c r="BC793">
        <v>0.61274544977472689</v>
      </c>
      <c r="BD793">
        <v>556979.00236191659</v>
      </c>
      <c r="BE793">
        <v>257355.76596203804</v>
      </c>
      <c r="BF793" s="8">
        <v>9.7222222222222219E-4</v>
      </c>
      <c r="BG793">
        <v>2.0013022348337484</v>
      </c>
      <c r="BH793">
        <v>1114683.3221823752</v>
      </c>
      <c r="BI793">
        <v>0.44428133818106774</v>
      </c>
      <c r="BJ793">
        <v>0.57892944654483247</v>
      </c>
      <c r="BL793">
        <v>8.2777592857620597E-2</v>
      </c>
      <c r="BM793">
        <v>5.1846703342620974E-2</v>
      </c>
      <c r="BN793">
        <v>0.28644625725492584</v>
      </c>
      <c r="BQ793">
        <v>160954.8401249637</v>
      </c>
      <c r="BR793">
        <v>0.14748282287504377</v>
      </c>
      <c r="BS793">
        <v>0.70729738309685786</v>
      </c>
      <c r="BU793">
        <v>-1</v>
      </c>
      <c r="BV793">
        <v>-1</v>
      </c>
      <c r="BW793">
        <v>23013.951533895393</v>
      </c>
      <c r="BX793">
        <v>6.3912917118666313E-2</v>
      </c>
      <c r="BY793">
        <v>3.1404926116730758</v>
      </c>
      <c r="BZ793">
        <v>14414.498860478574</v>
      </c>
      <c r="CA793">
        <v>0.23557399070190965</v>
      </c>
      <c r="CB793">
        <v>0.59994299746146451</v>
      </c>
      <c r="CC793">
        <v>79638.221576090495</v>
      </c>
      <c r="CD793">
        <v>-5.596629280984311E-2</v>
      </c>
      <c r="CE793">
        <v>-0.44475124076978834</v>
      </c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>
        <v>0.40844264906803074</v>
      </c>
      <c r="CW793">
        <v>0.59155735093196926</v>
      </c>
      <c r="CX793">
        <v>0.10071341414995172</v>
      </c>
      <c r="CY793">
        <v>0.25798124018291652</v>
      </c>
      <c r="CZ793">
        <v>0.25103593575894545</v>
      </c>
      <c r="DA793">
        <v>0.16473017423704564</v>
      </c>
      <c r="DB793">
        <v>0.12984531089430201</v>
      </c>
      <c r="DC793">
        <v>9.5693924776838316E-2</v>
      </c>
      <c r="DD7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93" t="str">
        <f>IF(TRIM(SW_base_final[[#This Row],[Neg]])="","blocked",SW_base_final[[#This Row],[Neg]])</f>
        <v>blocked</v>
      </c>
      <c r="DF793" t="str">
        <f>LEFT(SW_base_final[[#This Row],[date]],2)</f>
        <v/>
      </c>
      <c r="DG793" t="str">
        <f>MID(SW_base_final[[#This Row],[date]],4,2)</f>
        <v/>
      </c>
      <c r="DH793" t="str">
        <f>RIGHT(SW_base_final[[#This Row],[date]],4)</f>
        <v/>
      </c>
    </row>
    <row r="794" spans="1:112" x14ac:dyDescent="0.3">
      <c r="A794" s="6" t="s">
        <v>2269</v>
      </c>
      <c r="B794" s="6" t="s">
        <v>1378</v>
      </c>
      <c r="C794" s="6" t="s">
        <v>654</v>
      </c>
      <c r="D794" s="6" t="s">
        <v>165</v>
      </c>
      <c r="E794" s="6" t="s">
        <v>116</v>
      </c>
      <c r="F794" s="6" t="s">
        <v>117</v>
      </c>
      <c r="G794" s="6" t="s">
        <v>166</v>
      </c>
      <c r="H794" s="1">
        <v>44161.630982407405</v>
      </c>
      <c r="I794" s="6" t="s">
        <v>116</v>
      </c>
      <c r="J794" s="6" t="s">
        <v>116</v>
      </c>
      <c r="K794" s="6" t="s">
        <v>119</v>
      </c>
      <c r="L794">
        <v>5.7486964660675619E-4</v>
      </c>
      <c r="M794">
        <v>-0.22548558129358312</v>
      </c>
      <c r="N794">
        <v>55230</v>
      </c>
      <c r="O794">
        <v>768065.36472115037</v>
      </c>
      <c r="P794">
        <v>394306.51825621608</v>
      </c>
      <c r="Q794">
        <v>0.23472657489889012</v>
      </c>
      <c r="R794">
        <v>0.76527342510110985</v>
      </c>
      <c r="S794" s="7">
        <v>1.1458333333333333E-3</v>
      </c>
      <c r="T794">
        <v>2.612033062761336</v>
      </c>
      <c r="U794">
        <v>0.55401183234420326</v>
      </c>
      <c r="V794" s="6" t="s">
        <v>120</v>
      </c>
      <c r="W794" s="6"/>
      <c r="X794" s="6"/>
      <c r="Y794" s="6"/>
      <c r="Z794" s="6"/>
      <c r="AZ794" s="8"/>
      <c r="BF794" s="8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DD7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94" t="str">
        <f>IF(TRIM(SW_base_final[[#This Row],[Neg]])="","blocked",SW_base_final[[#This Row],[Neg]])</f>
        <v>blocked</v>
      </c>
      <c r="DF794" t="str">
        <f>LEFT(SW_base_final[[#This Row],[date]],2)</f>
        <v/>
      </c>
      <c r="DG794" t="str">
        <f>MID(SW_base_final[[#This Row],[date]],4,2)</f>
        <v/>
      </c>
      <c r="DH794" t="str">
        <f>RIGHT(SW_base_final[[#This Row],[date]],4)</f>
        <v/>
      </c>
    </row>
    <row r="795" spans="1:112" x14ac:dyDescent="0.3">
      <c r="A795" s="6" t="s">
        <v>2270</v>
      </c>
      <c r="B795" s="6" t="s">
        <v>113</v>
      </c>
      <c r="C795" s="6" t="s">
        <v>114</v>
      </c>
      <c r="D795" s="6" t="s">
        <v>115</v>
      </c>
      <c r="E795" s="6" t="s">
        <v>116</v>
      </c>
      <c r="F795" s="6" t="s">
        <v>117</v>
      </c>
      <c r="G795" s="6" t="s">
        <v>118</v>
      </c>
      <c r="H795" s="1">
        <v>44161.630982407405</v>
      </c>
      <c r="I795" s="6" t="s">
        <v>116</v>
      </c>
      <c r="J795" s="6" t="s">
        <v>116</v>
      </c>
      <c r="K795" s="6" t="s">
        <v>119</v>
      </c>
      <c r="L795">
        <v>5.7326716881072259E-4</v>
      </c>
      <c r="M795">
        <v>1.02389421183702E-2</v>
      </c>
      <c r="N795">
        <v>64127</v>
      </c>
      <c r="O795">
        <v>930213.71842488926</v>
      </c>
      <c r="P795">
        <v>238130.18272806852</v>
      </c>
      <c r="Q795">
        <v>0.19915977593334461</v>
      </c>
      <c r="R795">
        <v>0.80084022406665545</v>
      </c>
      <c r="S795" s="7">
        <v>1.4583333333333334E-3</v>
      </c>
      <c r="T795">
        <v>1.7311483684653957</v>
      </c>
      <c r="U795">
        <v>0.71406618937265443</v>
      </c>
      <c r="V795" s="6" t="s">
        <v>120</v>
      </c>
      <c r="W795" s="6" t="s">
        <v>121</v>
      </c>
      <c r="X795" s="6" t="s">
        <v>1803</v>
      </c>
      <c r="Y795" s="6" t="s">
        <v>205</v>
      </c>
      <c r="Z795" s="6" t="s">
        <v>124</v>
      </c>
      <c r="AA795">
        <v>9.5952744552021185E-2</v>
      </c>
      <c r="AB795">
        <v>-0.13646856130262142</v>
      </c>
      <c r="AC795">
        <v>9.8535646679067446E-2</v>
      </c>
      <c r="AD795">
        <v>-0.20465890621439287</v>
      </c>
      <c r="AE795">
        <v>9.5260710475621568E-2</v>
      </c>
      <c r="AF795">
        <v>-0.1161034360305373</v>
      </c>
      <c r="AG795">
        <v>279785.00706503313</v>
      </c>
      <c r="AH795">
        <v>5.9547267161213169E-2</v>
      </c>
      <c r="AI795">
        <v>-0.14850279581760961</v>
      </c>
      <c r="AJ795">
        <v>4.7906396684021857E-2</v>
      </c>
      <c r="AK795">
        <v>-0.11601215369796658</v>
      </c>
      <c r="AL795">
        <v>6.2318737845359573E-2</v>
      </c>
      <c r="AM795">
        <v>-0.1557899007828516</v>
      </c>
      <c r="AN795">
        <v>0.2118102443535658</v>
      </c>
      <c r="AO795">
        <v>0.78818975564643423</v>
      </c>
      <c r="AP795">
        <v>1.7978272504130106</v>
      </c>
      <c r="AQ795">
        <v>1672363.5716922814</v>
      </c>
      <c r="AR795">
        <v>0.11228649429323601</v>
      </c>
      <c r="AS795">
        <v>-7.5703668163826454E-2</v>
      </c>
      <c r="AT795">
        <v>0.16872034490029275</v>
      </c>
      <c r="AU795">
        <v>-0.2172834081037841</v>
      </c>
      <c r="AV795">
        <v>0.10004612071169228</v>
      </c>
      <c r="AW795">
        <v>-3.550117640161321E-2</v>
      </c>
      <c r="AX795">
        <v>197028.79500061489</v>
      </c>
      <c r="AY795">
        <v>53211.113729912293</v>
      </c>
      <c r="AZ795" s="8">
        <v>1.4814814814814814E-3</v>
      </c>
      <c r="BA795">
        <v>1.5896292629589854</v>
      </c>
      <c r="BB795">
        <v>313202.73817852448</v>
      </c>
      <c r="BC795">
        <v>0.72918918474802741</v>
      </c>
      <c r="BD795">
        <v>733184.92342427454</v>
      </c>
      <c r="BE795">
        <v>226573.89333512084</v>
      </c>
      <c r="BF795" s="8">
        <v>1.4467592592592592E-3</v>
      </c>
      <c r="BG795">
        <v>1.8537762985713315</v>
      </c>
      <c r="BH795">
        <v>1359160.8335137567</v>
      </c>
      <c r="BI795">
        <v>0.71000218660825853</v>
      </c>
      <c r="BJ795">
        <v>3.6871214707445581E-2</v>
      </c>
      <c r="BK795">
        <v>4.7952227507806608E-3</v>
      </c>
      <c r="BL795">
        <v>0.87699385233542704</v>
      </c>
      <c r="BM795">
        <v>8.2041765874651031E-3</v>
      </c>
      <c r="BN795">
        <v>7.3135533618881643E-2</v>
      </c>
      <c r="BQ795">
        <v>7264.6910040169487</v>
      </c>
      <c r="BR795">
        <v>9.2924408338676434E-2</v>
      </c>
      <c r="BS795">
        <v>-0.75911962883773842</v>
      </c>
      <c r="BV795">
        <v>1.4735921218124304</v>
      </c>
      <c r="BW795">
        <v>172793.04194859631</v>
      </c>
      <c r="BX795">
        <v>0.11518792018277102</v>
      </c>
      <c r="BY795">
        <v>-0.10631166580923834</v>
      </c>
      <c r="CA795">
        <v>-0.5474495712567653</v>
      </c>
      <c r="CB795">
        <v>-0.70276471874994861</v>
      </c>
      <c r="CC795">
        <v>14409.806060655204</v>
      </c>
      <c r="CD795">
        <v>2.7370451832827492E-2</v>
      </c>
      <c r="CE795">
        <v>-0.20803415065766007</v>
      </c>
      <c r="CH795">
        <v>-1</v>
      </c>
      <c r="CJ795">
        <v>-1</v>
      </c>
      <c r="CK795">
        <v>-1</v>
      </c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>
        <v>0.33347803725410874</v>
      </c>
      <c r="CW795">
        <v>0.66652196274589126</v>
      </c>
      <c r="CX795">
        <v>0.11148702867275016</v>
      </c>
      <c r="CY795">
        <v>0.26899811843288085</v>
      </c>
      <c r="CZ795">
        <v>0.24649516056039883</v>
      </c>
      <c r="DA795">
        <v>0.1584403535138329</v>
      </c>
      <c r="DB795">
        <v>0.11926973019055111</v>
      </c>
      <c r="DC795">
        <v>9.5309608629585985E-2</v>
      </c>
      <c r="DD7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95" t="str">
        <f>IF(TRIM(SW_base_final[[#This Row],[Neg]])="","blocked",SW_base_final[[#This Row],[Neg]])</f>
        <v>blocked</v>
      </c>
      <c r="DF795" t="str">
        <f>LEFT(SW_base_final[[#This Row],[date]],2)</f>
        <v/>
      </c>
      <c r="DG795" t="str">
        <f>MID(SW_base_final[[#This Row],[date]],4,2)</f>
        <v/>
      </c>
      <c r="DH795" t="str">
        <f>RIGHT(SW_base_final[[#This Row],[date]],4)</f>
        <v/>
      </c>
    </row>
    <row r="796" spans="1:112" x14ac:dyDescent="0.3">
      <c r="A796" s="6" t="s">
        <v>2271</v>
      </c>
      <c r="B796" s="6" t="s">
        <v>334</v>
      </c>
      <c r="C796" s="6" t="s">
        <v>114</v>
      </c>
      <c r="D796" s="6" t="s">
        <v>115</v>
      </c>
      <c r="E796" s="6" t="s">
        <v>116</v>
      </c>
      <c r="F796" s="6" t="s">
        <v>117</v>
      </c>
      <c r="G796" s="6" t="s">
        <v>118</v>
      </c>
      <c r="H796" s="1">
        <v>44161.630982407405</v>
      </c>
      <c r="I796" s="6" t="s">
        <v>116</v>
      </c>
      <c r="J796" s="6" t="s">
        <v>116</v>
      </c>
      <c r="K796" s="6" t="s">
        <v>119</v>
      </c>
      <c r="L796">
        <v>5.7153673234056697E-4</v>
      </c>
      <c r="M796">
        <v>-2.2594648511782025E-2</v>
      </c>
      <c r="N796">
        <v>57243</v>
      </c>
      <c r="O796">
        <v>974496.9105905334</v>
      </c>
      <c r="P796">
        <v>105413.62436848025</v>
      </c>
      <c r="Q796">
        <v>0.6149036871885688</v>
      </c>
      <c r="R796">
        <v>0.3850963128114312</v>
      </c>
      <c r="S796" s="7">
        <v>2.9745370370370373E-3</v>
      </c>
      <c r="T796">
        <v>3.1866379925406561</v>
      </c>
      <c r="U796">
        <v>0.535061458863619</v>
      </c>
      <c r="V796" s="6" t="s">
        <v>120</v>
      </c>
      <c r="W796" s="6" t="s">
        <v>121</v>
      </c>
      <c r="X796" s="6" t="s">
        <v>1803</v>
      </c>
      <c r="Y796" s="6" t="s">
        <v>209</v>
      </c>
      <c r="Z796" s="6" t="s">
        <v>180</v>
      </c>
      <c r="AA796">
        <v>-9.863934235379701E-2</v>
      </c>
      <c r="AB796">
        <v>0.35383489337057039</v>
      </c>
      <c r="AC796">
        <v>-0.14217629247051322</v>
      </c>
      <c r="AD796">
        <v>0.8099690646843154</v>
      </c>
      <c r="AE796">
        <v>-4.739703292623898E-2</v>
      </c>
      <c r="AF796">
        <v>6.8449229004278411E-2</v>
      </c>
      <c r="AG796">
        <v>180506.78587085434</v>
      </c>
      <c r="AH796">
        <v>6.0582628946798334E-2</v>
      </c>
      <c r="AI796">
        <v>-5.4576996730959726E-2</v>
      </c>
      <c r="AJ796">
        <v>6.3775340635980449E-2</v>
      </c>
      <c r="AK796">
        <v>3.7071330776832223E-3</v>
      </c>
      <c r="AL796">
        <v>5.8827977027347211E-2</v>
      </c>
      <c r="AM796">
        <v>-8.3948028574735378E-2</v>
      </c>
      <c r="AN796">
        <v>0.5145348905574878</v>
      </c>
      <c r="AO796">
        <v>0.4854651094425122</v>
      </c>
      <c r="AP796">
        <v>3.2117228862280323</v>
      </c>
      <c r="AQ796">
        <v>3129814.0303021288</v>
      </c>
      <c r="AR796">
        <v>-0.10319515725053607</v>
      </c>
      <c r="AS796">
        <v>0.47302607864870549</v>
      </c>
      <c r="AT796">
        <v>-0.18355029148800273</v>
      </c>
      <c r="AU796">
        <v>0.91792104019696907</v>
      </c>
      <c r="AV796">
        <v>-2.7362164940722855E-2</v>
      </c>
      <c r="AW796">
        <v>0.24436271179052316</v>
      </c>
      <c r="AX796">
        <v>501412.66123931011</v>
      </c>
      <c r="AY796">
        <v>64211.983864007612</v>
      </c>
      <c r="AZ796" s="8">
        <v>2.673611111111111E-3</v>
      </c>
      <c r="BA796">
        <v>2.7590839065330917</v>
      </c>
      <c r="BB796">
        <v>1383439.6041573095</v>
      </c>
      <c r="BC796">
        <v>0.50121617597154078</v>
      </c>
      <c r="BD796">
        <v>473084.24935122341</v>
      </c>
      <c r="BE796">
        <v>116294.80200684673</v>
      </c>
      <c r="BF796" s="8">
        <v>3.2986111111111111E-3</v>
      </c>
      <c r="BG796">
        <v>3.6914660095738889</v>
      </c>
      <c r="BH796">
        <v>1746374.4261448192</v>
      </c>
      <c r="BI796">
        <v>0.57093340638372159</v>
      </c>
      <c r="BJ796">
        <v>0.20189283083172696</v>
      </c>
      <c r="BK796">
        <v>8.9655275008061839E-3</v>
      </c>
      <c r="BL796">
        <v>8.3092900749554624E-3</v>
      </c>
      <c r="BM796">
        <v>1.3884354181920798E-2</v>
      </c>
      <c r="BN796">
        <v>0.7611866998054142</v>
      </c>
      <c r="BP796">
        <v>5.7612976051764483E-3</v>
      </c>
      <c r="BQ796">
        <v>101153.23680990819</v>
      </c>
      <c r="BR796">
        <v>-0.15164632054197302</v>
      </c>
      <c r="BS796">
        <v>1.2429689760118121</v>
      </c>
      <c r="BU796">
        <v>0.46246678472951142</v>
      </c>
      <c r="BV796">
        <v>4.9340758223679453</v>
      </c>
      <c r="BX796">
        <v>-0.1860927049448019</v>
      </c>
      <c r="BY796">
        <v>1.0179659044767493</v>
      </c>
      <c r="BZ796">
        <v>6956.4003869312637</v>
      </c>
      <c r="CA796">
        <v>-3.7899705601426303E-3</v>
      </c>
      <c r="CB796">
        <v>0.56402642990238916</v>
      </c>
      <c r="CC796">
        <v>381373.11852417572</v>
      </c>
      <c r="CD796">
        <v>-0.14732241203320262</v>
      </c>
      <c r="CE796">
        <v>0.72563290422074389</v>
      </c>
      <c r="CJ796">
        <v>1.3646439874360761E-2</v>
      </c>
      <c r="CK796">
        <v>-0.21085754670811419</v>
      </c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>
        <v>0.41534846932918651</v>
      </c>
      <c r="CW796">
        <v>0.58465153067081355</v>
      </c>
      <c r="CX796">
        <v>0.20618767070638602</v>
      </c>
      <c r="CY796">
        <v>0.31144847327716474</v>
      </c>
      <c r="CZ796">
        <v>0.21871867681698826</v>
      </c>
      <c r="DA796">
        <v>0.1265565035936409</v>
      </c>
      <c r="DB796">
        <v>8.2891862515055648E-2</v>
      </c>
      <c r="DC796">
        <v>5.4196813090764483E-2</v>
      </c>
      <c r="DD7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96" t="str">
        <f>IF(TRIM(SW_base_final[[#This Row],[Neg]])="","blocked",SW_base_final[[#This Row],[Neg]])</f>
        <v>blocked</v>
      </c>
      <c r="DF796" t="str">
        <f>LEFT(SW_base_final[[#This Row],[date]],2)</f>
        <v/>
      </c>
      <c r="DG796" t="str">
        <f>MID(SW_base_final[[#This Row],[date]],4,2)</f>
        <v/>
      </c>
      <c r="DH796" t="str">
        <f>RIGHT(SW_base_final[[#This Row],[date]],4)</f>
        <v/>
      </c>
    </row>
    <row r="797" spans="1:112" x14ac:dyDescent="0.3">
      <c r="A797" s="6" t="s">
        <v>2272</v>
      </c>
      <c r="B797" s="6" t="s">
        <v>113</v>
      </c>
      <c r="C797" s="6" t="s">
        <v>114</v>
      </c>
      <c r="D797" s="6" t="s">
        <v>115</v>
      </c>
      <c r="E797" s="6" t="s">
        <v>116</v>
      </c>
      <c r="F797" s="6" t="s">
        <v>117</v>
      </c>
      <c r="G797" s="6" t="s">
        <v>118</v>
      </c>
      <c r="H797" s="1">
        <v>44161.630982407405</v>
      </c>
      <c r="I797" s="6" t="s">
        <v>116</v>
      </c>
      <c r="J797" s="6" t="s">
        <v>116</v>
      </c>
      <c r="K797" s="6" t="s">
        <v>119</v>
      </c>
      <c r="L797">
        <v>5.7028898950803048E-4</v>
      </c>
      <c r="M797">
        <v>-6.7367802362333098E-2</v>
      </c>
      <c r="N797">
        <v>1338</v>
      </c>
      <c r="O797">
        <v>51335751.866894171</v>
      </c>
      <c r="P797">
        <v>482972.21612170117</v>
      </c>
      <c r="Q797">
        <v>0.24599330583143092</v>
      </c>
      <c r="R797">
        <v>0.75400669416856902</v>
      </c>
      <c r="S797" s="7">
        <v>1.7361111111111112E-4</v>
      </c>
      <c r="T797">
        <v>1.345931790526337</v>
      </c>
      <c r="U797">
        <v>0.76752827280151736</v>
      </c>
      <c r="V797" s="6" t="s">
        <v>117</v>
      </c>
      <c r="W797" s="6" t="s">
        <v>121</v>
      </c>
      <c r="X797" s="6" t="s">
        <v>298</v>
      </c>
      <c r="Y797" s="6" t="s">
        <v>765</v>
      </c>
      <c r="Z797" s="6" t="s">
        <v>180</v>
      </c>
      <c r="AA797">
        <v>0.17539472174860671</v>
      </c>
      <c r="AB797">
        <v>-0.21351971351144772</v>
      </c>
      <c r="AC797">
        <v>0.1471420013561342</v>
      </c>
      <c r="AD797">
        <v>-6.0384065919907304E-2</v>
      </c>
      <c r="AE797">
        <v>0.1865096988182402</v>
      </c>
      <c r="AF797">
        <v>-0.25942763366296051</v>
      </c>
      <c r="AG797">
        <v>26356819.940557048</v>
      </c>
      <c r="AH797">
        <v>0.16377622861491981</v>
      </c>
      <c r="AI797">
        <v>-0.24775083144220811</v>
      </c>
      <c r="AJ797">
        <v>9.3662703809846093E-2</v>
      </c>
      <c r="AK797">
        <v>-0.17220769046642836</v>
      </c>
      <c r="AL797">
        <v>0.1869133611274183</v>
      </c>
      <c r="AM797">
        <v>-0.26806132434129804</v>
      </c>
      <c r="AN797">
        <v>0.2755510065008881</v>
      </c>
      <c r="AO797">
        <v>0.72444899349911196</v>
      </c>
      <c r="AP797">
        <v>1.4151058025029521</v>
      </c>
      <c r="AQ797">
        <v>72645520.342693672</v>
      </c>
      <c r="AR797">
        <v>0.20052504348696543</v>
      </c>
      <c r="AS797">
        <v>-0.18295366785575307</v>
      </c>
      <c r="AT797">
        <v>0.160790868645458</v>
      </c>
      <c r="AU797">
        <v>-8.2817319737972239E-2</v>
      </c>
      <c r="AV797">
        <v>0.21117796778496656</v>
      </c>
      <c r="AW797">
        <v>-0.20524918494931488</v>
      </c>
      <c r="AX797">
        <v>14145618.096402531</v>
      </c>
      <c r="AY797">
        <v>6145603.8481540484</v>
      </c>
      <c r="AZ797" s="8">
        <v>5.7870370370370373E-5</v>
      </c>
      <c r="BA797">
        <v>1.0498304224631492</v>
      </c>
      <c r="BB797">
        <v>14850500.222148638</v>
      </c>
      <c r="BC797">
        <v>0.96724061523935145</v>
      </c>
      <c r="BD797">
        <v>37190133.77049163</v>
      </c>
      <c r="BE797">
        <v>20211216.092402998</v>
      </c>
      <c r="BF797" s="8">
        <v>2.199074074074074E-4</v>
      </c>
      <c r="BG797">
        <v>1.5540417379838058</v>
      </c>
      <c r="BH797">
        <v>57795020.120545045</v>
      </c>
      <c r="BI797">
        <v>0.69156579999360579</v>
      </c>
      <c r="BJ797">
        <v>2.252035073551531E-2</v>
      </c>
      <c r="BK797">
        <v>3.2404646148586902E-2</v>
      </c>
      <c r="BL797">
        <v>0.28350142822878588</v>
      </c>
      <c r="BM797">
        <v>1.9447866269189703E-3</v>
      </c>
      <c r="BN797">
        <v>2.6066214675227128E-3</v>
      </c>
      <c r="BO797">
        <v>2.0091201939346018E-5</v>
      </c>
      <c r="BP797">
        <v>0.65700207559073087</v>
      </c>
      <c r="BQ797">
        <v>318517.92707521585</v>
      </c>
      <c r="BR797">
        <v>4.2689363827720817E-2</v>
      </c>
      <c r="BS797">
        <v>-0.86016918058141068</v>
      </c>
      <c r="BT797">
        <v>458317.05021256639</v>
      </c>
      <c r="BU797">
        <v>0.18872449895543442</v>
      </c>
      <c r="BV797">
        <v>3.8789604085879823</v>
      </c>
      <c r="BW797">
        <v>4009719.4001463545</v>
      </c>
      <c r="BX797">
        <v>0.12471886167263957</v>
      </c>
      <c r="BY797">
        <v>1.3598801206434272</v>
      </c>
      <c r="BZ797">
        <v>27506.205932793939</v>
      </c>
      <c r="CA797">
        <v>0.32160678673320642</v>
      </c>
      <c r="CB797">
        <v>-0.33639968668378284</v>
      </c>
      <c r="CC797">
        <v>36866.906570675739</v>
      </c>
      <c r="CD797">
        <v>0.29335900032092477</v>
      </c>
      <c r="CE797">
        <v>-0.4485695035726619</v>
      </c>
      <c r="CG797">
        <v>-0.25503570695301092</v>
      </c>
      <c r="CH797">
        <v>-0.96328031949963766</v>
      </c>
      <c r="CI797">
        <v>9292348.1369787566</v>
      </c>
      <c r="CJ797">
        <v>0.15821028133952586</v>
      </c>
      <c r="CK797">
        <v>-0.14490180052415125</v>
      </c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>
        <v>0.51809601433281327</v>
      </c>
      <c r="CW797">
        <v>0.48190398566718673</v>
      </c>
      <c r="CX797">
        <v>0.21615347498653445</v>
      </c>
      <c r="CY797">
        <v>0.38337063849459158</v>
      </c>
      <c r="CZ797">
        <v>0.212116940587394</v>
      </c>
      <c r="DA797">
        <v>9.769211202997756E-2</v>
      </c>
      <c r="DB797">
        <v>6.4129062330016251E-2</v>
      </c>
      <c r="DC797">
        <v>2.6537771571486055E-2</v>
      </c>
      <c r="DD7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797" t="str">
        <f>IF(TRIM(SW_base_final[[#This Row],[Neg]])="","blocked",SW_base_final[[#This Row],[Neg]])</f>
        <v>blocked</v>
      </c>
      <c r="DF797" t="str">
        <f>LEFT(SW_base_final[[#This Row],[date]],2)</f>
        <v/>
      </c>
      <c r="DG797" t="str">
        <f>MID(SW_base_final[[#This Row],[date]],4,2)</f>
        <v/>
      </c>
      <c r="DH797" t="str">
        <f>RIGHT(SW_base_final[[#This Row],[date]],4)</f>
        <v/>
      </c>
    </row>
    <row r="798" spans="1:112" x14ac:dyDescent="0.3">
      <c r="A798" s="6" t="s">
        <v>2273</v>
      </c>
      <c r="B798" s="6" t="s">
        <v>1021</v>
      </c>
      <c r="C798" s="6" t="s">
        <v>1022</v>
      </c>
      <c r="D798" s="6" t="s">
        <v>160</v>
      </c>
      <c r="E798" s="6" t="s">
        <v>116</v>
      </c>
      <c r="F798" s="6" t="s">
        <v>117</v>
      </c>
      <c r="G798" s="6" t="s">
        <v>161</v>
      </c>
      <c r="H798" s="1">
        <v>44161.630982407405</v>
      </c>
      <c r="I798" s="6" t="s">
        <v>116</v>
      </c>
      <c r="J798" s="6" t="s">
        <v>116</v>
      </c>
      <c r="K798" s="6" t="s">
        <v>119</v>
      </c>
      <c r="L798">
        <v>5.6524939171826328E-4</v>
      </c>
      <c r="M798">
        <v>-7.7836529292784853E-2</v>
      </c>
      <c r="N798">
        <v>48403</v>
      </c>
      <c r="O798">
        <v>755212.04288853111</v>
      </c>
      <c r="P798">
        <v>116626.88626490373</v>
      </c>
      <c r="Q798">
        <v>0.4888142067231967</v>
      </c>
      <c r="R798">
        <v>0.51118579327680336</v>
      </c>
      <c r="S798" s="7">
        <v>2.5231481481481481E-3</v>
      </c>
      <c r="T798">
        <v>2.241170622935682</v>
      </c>
      <c r="U798">
        <v>0.50797928498558764</v>
      </c>
      <c r="V798" s="6" t="s">
        <v>117</v>
      </c>
      <c r="W798" s="6"/>
      <c r="X798" s="6"/>
      <c r="Y798" s="6"/>
      <c r="Z798" s="6"/>
      <c r="AZ798" s="8"/>
      <c r="BF798" s="8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DD7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798" t="str">
        <f>IF(TRIM(SW_base_final[[#This Row],[Neg]])="","blocked",SW_base_final[[#This Row],[Neg]])</f>
        <v>blocked</v>
      </c>
      <c r="DF798" t="str">
        <f>LEFT(SW_base_final[[#This Row],[date]],2)</f>
        <v/>
      </c>
      <c r="DG798" t="str">
        <f>MID(SW_base_final[[#This Row],[date]],4,2)</f>
        <v/>
      </c>
      <c r="DH798" t="str">
        <f>RIGHT(SW_base_final[[#This Row],[date]],4)</f>
        <v/>
      </c>
    </row>
    <row r="799" spans="1:112" x14ac:dyDescent="0.3">
      <c r="A799" s="6" t="s">
        <v>2274</v>
      </c>
      <c r="B799" s="6" t="s">
        <v>113</v>
      </c>
      <c r="C799" s="6" t="s">
        <v>114</v>
      </c>
      <c r="D799" s="6" t="s">
        <v>115</v>
      </c>
      <c r="E799" s="6" t="s">
        <v>116</v>
      </c>
      <c r="F799" s="6" t="s">
        <v>117</v>
      </c>
      <c r="G799" s="6" t="s">
        <v>118</v>
      </c>
      <c r="H799" s="1">
        <v>44161.630982407405</v>
      </c>
      <c r="I799" s="6" t="s">
        <v>116</v>
      </c>
      <c r="J799" s="6" t="s">
        <v>116</v>
      </c>
      <c r="K799" s="6" t="s">
        <v>119</v>
      </c>
      <c r="L799">
        <v>5.651300155791641E-4</v>
      </c>
      <c r="M799">
        <v>3.7314826386501729E-2</v>
      </c>
      <c r="N799">
        <v>46613</v>
      </c>
      <c r="O799">
        <v>733260.831496089</v>
      </c>
      <c r="P799">
        <v>294510.45457635872</v>
      </c>
      <c r="Q799">
        <v>0.27282322313742075</v>
      </c>
      <c r="R799">
        <v>0.7271767768625792</v>
      </c>
      <c r="S799" s="7">
        <v>4.1203703703703706E-3</v>
      </c>
      <c r="T799">
        <v>6.7370316610150827</v>
      </c>
      <c r="U799">
        <v>0.37888895312806925</v>
      </c>
      <c r="V799" s="6" t="s">
        <v>117</v>
      </c>
      <c r="W799" s="6" t="s">
        <v>121</v>
      </c>
      <c r="X799" s="6" t="s">
        <v>1803</v>
      </c>
      <c r="Y799" s="6" t="s">
        <v>2065</v>
      </c>
      <c r="Z799" s="6" t="s">
        <v>192</v>
      </c>
      <c r="AA799">
        <v>-4.6704655312956977E-2</v>
      </c>
      <c r="AB799">
        <v>0.14501200226339517</v>
      </c>
      <c r="AC799">
        <v>-4.7817722786273165E-2</v>
      </c>
      <c r="AD799">
        <v>0.24817179392810629</v>
      </c>
      <c r="AE799">
        <v>-4.6271975699047285E-2</v>
      </c>
      <c r="AF799">
        <v>0.10942633970911464</v>
      </c>
      <c r="AG799">
        <v>277052.83079770557</v>
      </c>
      <c r="AH799">
        <v>-7.7903915322468875E-2</v>
      </c>
      <c r="AI799">
        <v>0.12208858493598918</v>
      </c>
      <c r="AJ799">
        <v>-9.3597421122383007E-2</v>
      </c>
      <c r="AK799">
        <v>0.18595948328229084</v>
      </c>
      <c r="AL799">
        <v>-7.1316894793015839E-2</v>
      </c>
      <c r="AM799">
        <v>9.7866837485058644E-2</v>
      </c>
      <c r="AN799">
        <v>0.27958934604606744</v>
      </c>
      <c r="AO799">
        <v>0.72041065395393244</v>
      </c>
      <c r="AP799">
        <v>6.7466254549387008</v>
      </c>
      <c r="AQ799">
        <v>4947036.1908810334</v>
      </c>
      <c r="AR799">
        <v>-5.5584950206493344E-2</v>
      </c>
      <c r="AS799">
        <v>1.5395119559906689E-2</v>
      </c>
      <c r="AT799">
        <v>-5.0541784148954272E-2</v>
      </c>
      <c r="AU799">
        <v>4.6872257440684573E-2</v>
      </c>
      <c r="AV799">
        <v>-5.8798108988648234E-2</v>
      </c>
      <c r="AW799">
        <v>-3.8555504483704928E-3</v>
      </c>
      <c r="AX799">
        <v>205011.91635918719</v>
      </c>
      <c r="AY799">
        <v>80513.947033495715</v>
      </c>
      <c r="AZ799" s="8">
        <v>5.9143518518518521E-3</v>
      </c>
      <c r="BA799">
        <v>9.4411382149450862</v>
      </c>
      <c r="BB799">
        <v>1935545.8380578477</v>
      </c>
      <c r="BC799">
        <v>0.2770243113297079</v>
      </c>
      <c r="BD799">
        <v>528248.91513690178</v>
      </c>
      <c r="BE799">
        <v>196538.88376420987</v>
      </c>
      <c r="BF799" s="8">
        <v>3.425925925925926E-3</v>
      </c>
      <c r="BG799">
        <v>5.7008926408163507</v>
      </c>
      <c r="BH799">
        <v>3011490.3528231843</v>
      </c>
      <c r="BI799">
        <v>0.41842233374828697</v>
      </c>
      <c r="BJ799">
        <v>0.29866493107004849</v>
      </c>
      <c r="BK799">
        <v>7.362135540755152E-2</v>
      </c>
      <c r="BL799">
        <v>1.3737731918200191E-2</v>
      </c>
      <c r="BM799">
        <v>7.5357451718798027E-2</v>
      </c>
      <c r="BN799">
        <v>0.42721353127701428</v>
      </c>
      <c r="BO799">
        <v>9.3539238353212345E-2</v>
      </c>
      <c r="BP799">
        <v>1.7865760255175285E-2</v>
      </c>
      <c r="BQ799">
        <v>61229.869867955196</v>
      </c>
      <c r="BR799">
        <v>-4.6090943919473548E-2</v>
      </c>
      <c r="BS799">
        <v>0.69719845175692829</v>
      </c>
      <c r="BT799">
        <v>15093.255157062948</v>
      </c>
      <c r="BU799">
        <v>0.80214528418011555</v>
      </c>
      <c r="BV799">
        <v>6.44948736453125</v>
      </c>
      <c r="BX799">
        <v>-0.24723697017052626</v>
      </c>
      <c r="BY799">
        <v>-0.16216444609530656</v>
      </c>
      <c r="BZ799">
        <v>15449.175588815709</v>
      </c>
      <c r="CA799">
        <v>9.9567905808425783E-2</v>
      </c>
      <c r="CB799">
        <v>0.16208693943236674</v>
      </c>
      <c r="CC799">
        <v>87583.864741676269</v>
      </c>
      <c r="CD799">
        <v>-0.1045919318784464</v>
      </c>
      <c r="CE799">
        <v>0.1799751118090247</v>
      </c>
      <c r="CF799">
        <v>19176.658509570847</v>
      </c>
      <c r="CG799">
        <v>-0.16905433057089281</v>
      </c>
      <c r="CH799">
        <v>-0.32110366480603214</v>
      </c>
      <c r="CJ799">
        <v>-9.7786035091531609E-2</v>
      </c>
      <c r="CK799">
        <v>-0.47111891025214492</v>
      </c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>
        <v>0.37280388012713439</v>
      </c>
      <c r="CW799">
        <v>0.62719611987286561</v>
      </c>
      <c r="CX799">
        <v>0.12037622189575287</v>
      </c>
      <c r="CY799">
        <v>0.37488956138541069</v>
      </c>
      <c r="CZ799">
        <v>0.27553689996874436</v>
      </c>
      <c r="DA799">
        <v>0.12394802081772884</v>
      </c>
      <c r="DB799">
        <v>6.7965296897937996E-2</v>
      </c>
      <c r="DC799">
        <v>3.7283999034425162E-2</v>
      </c>
      <c r="DD7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799" t="str">
        <f>IF(TRIM(SW_base_final[[#This Row],[Neg]])="","blocked",SW_base_final[[#This Row],[Neg]])</f>
        <v>blocked</v>
      </c>
      <c r="DF799" t="str">
        <f>LEFT(SW_base_final[[#This Row],[date]],2)</f>
        <v/>
      </c>
      <c r="DG799" t="str">
        <f>MID(SW_base_final[[#This Row],[date]],4,2)</f>
        <v/>
      </c>
      <c r="DH799" t="str">
        <f>RIGHT(SW_base_final[[#This Row],[date]],4)</f>
        <v/>
      </c>
    </row>
    <row r="800" spans="1:112" x14ac:dyDescent="0.3">
      <c r="A800" s="6" t="s">
        <v>2275</v>
      </c>
      <c r="B800" s="6" t="s">
        <v>113</v>
      </c>
      <c r="C800" s="6" t="s">
        <v>114</v>
      </c>
      <c r="D800" s="6" t="s">
        <v>115</v>
      </c>
      <c r="E800" s="6" t="s">
        <v>116</v>
      </c>
      <c r="F800" s="6" t="s">
        <v>117</v>
      </c>
      <c r="G800" s="6" t="s">
        <v>118</v>
      </c>
      <c r="H800" s="1">
        <v>44161.630982407405</v>
      </c>
      <c r="I800" s="6" t="s">
        <v>116</v>
      </c>
      <c r="J800" s="6" t="s">
        <v>116</v>
      </c>
      <c r="K800" s="6" t="s">
        <v>119</v>
      </c>
      <c r="L800">
        <v>5.5849259310442045E-4</v>
      </c>
      <c r="M800">
        <v>-9.3882432514583225E-2</v>
      </c>
      <c r="N800">
        <v>57956</v>
      </c>
      <c r="O800">
        <v>913952.40475579386</v>
      </c>
      <c r="P800">
        <v>355400.76334187784</v>
      </c>
      <c r="Q800">
        <v>0.38406141813995093</v>
      </c>
      <c r="R800">
        <v>0.61593858186004913</v>
      </c>
      <c r="S800" s="7">
        <v>1.0532407407407407E-3</v>
      </c>
      <c r="T800">
        <v>2.2005378412813075</v>
      </c>
      <c r="U800">
        <v>0.56258581850809752</v>
      </c>
      <c r="V800" s="6" t="s">
        <v>117</v>
      </c>
      <c r="W800" s="6" t="s">
        <v>121</v>
      </c>
      <c r="X800" s="6" t="s">
        <v>1803</v>
      </c>
      <c r="Y800" s="6" t="s">
        <v>219</v>
      </c>
      <c r="Z800" s="6" t="s">
        <v>180</v>
      </c>
      <c r="AA800">
        <v>0.20740173757544156</v>
      </c>
      <c r="AB800">
        <v>0.41407898061476955</v>
      </c>
      <c r="AC800">
        <v>0.1935817211018438</v>
      </c>
      <c r="AD800">
        <v>0.33742660144820769</v>
      </c>
      <c r="AE800">
        <v>0.21614852314571031</v>
      </c>
      <c r="AF800">
        <v>0.46627988415916799</v>
      </c>
      <c r="AG800">
        <v>405992.43820128037</v>
      </c>
      <c r="AH800">
        <v>0.12517583809259758</v>
      </c>
      <c r="AI800">
        <v>0.29993851218295808</v>
      </c>
      <c r="AJ800">
        <v>7.6866237311706609E-2</v>
      </c>
      <c r="AK800">
        <v>0.32074998456582882</v>
      </c>
      <c r="AL800">
        <v>0.15634213588810675</v>
      </c>
      <c r="AM800">
        <v>0.28774749110000108</v>
      </c>
      <c r="AN800">
        <v>0.38315881661158369</v>
      </c>
      <c r="AO800">
        <v>0.61684118338841631</v>
      </c>
      <c r="AP800">
        <v>2.2259430853979172</v>
      </c>
      <c r="AQ800">
        <v>2034406.0357489579</v>
      </c>
      <c r="AR800">
        <v>0.21246177134999944</v>
      </c>
      <c r="AS800">
        <v>-0.45130313452263315</v>
      </c>
      <c r="AT800">
        <v>0.20648990472803974</v>
      </c>
      <c r="AU800">
        <v>-0.68913909542452645</v>
      </c>
      <c r="AV800">
        <v>0.21687427398685122</v>
      </c>
      <c r="AW800">
        <v>0.24841545424150713</v>
      </c>
      <c r="AX800">
        <v>350188.9218455411</v>
      </c>
      <c r="AY800">
        <v>152373.3715223936</v>
      </c>
      <c r="AZ800" s="8">
        <v>1.0995370370370371E-3</v>
      </c>
      <c r="BA800">
        <v>2.4563809781205448</v>
      </c>
      <c r="BB800">
        <v>860197.4063699292</v>
      </c>
      <c r="BC800">
        <v>0.5093913487302677</v>
      </c>
      <c r="BD800">
        <v>563763.48291025276</v>
      </c>
      <c r="BE800">
        <v>253619.06667888677</v>
      </c>
      <c r="BF800" s="8">
        <v>1.0300925925925926E-3</v>
      </c>
      <c r="BG800">
        <v>2.0828036312631379</v>
      </c>
      <c r="BH800">
        <v>1174208.6293790285</v>
      </c>
      <c r="BI800">
        <v>0.59562824602305764</v>
      </c>
      <c r="BJ800">
        <v>0.40190571366137501</v>
      </c>
      <c r="BK800">
        <v>9.391379886027635E-3</v>
      </c>
      <c r="BL800">
        <v>2.6591164518859581E-2</v>
      </c>
      <c r="BM800">
        <v>3.1926301635764813E-2</v>
      </c>
      <c r="BN800">
        <v>0.48823741281595406</v>
      </c>
      <c r="BO800">
        <v>3.5053697290261358E-2</v>
      </c>
      <c r="BP800">
        <v>6.8943301917574777E-3</v>
      </c>
      <c r="BQ800">
        <v>140573.70324010853</v>
      </c>
      <c r="BR800">
        <v>0.29389971816051541</v>
      </c>
      <c r="BS800">
        <v>0.21590952997165891</v>
      </c>
      <c r="BU800">
        <v>-0.26000845955240703</v>
      </c>
      <c r="BV800">
        <v>-0.43361642267014111</v>
      </c>
      <c r="BW800">
        <v>9300.7348311363676</v>
      </c>
      <c r="BX800">
        <v>0.73802786129211206</v>
      </c>
      <c r="BY800">
        <v>3.6131256692838321</v>
      </c>
      <c r="BZ800">
        <v>11166.794347894118</v>
      </c>
      <c r="CA800">
        <v>-0.14078801650814854</v>
      </c>
      <c r="CB800">
        <v>0.57731753047567147</v>
      </c>
      <c r="CC800">
        <v>170769.75730117437</v>
      </c>
      <c r="CD800">
        <v>0.13808667727640644</v>
      </c>
      <c r="CE800">
        <v>0.32212714746544813</v>
      </c>
      <c r="CF800">
        <v>12260.656847744049</v>
      </c>
      <c r="CG800">
        <v>1.0428903032682717</v>
      </c>
      <c r="CH800">
        <v>67.053091381152839</v>
      </c>
      <c r="CJ800">
        <v>-0.57165580629564516</v>
      </c>
      <c r="CK800">
        <v>0.27014713602181972</v>
      </c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>
        <v>0.40634442948354155</v>
      </c>
      <c r="CW800">
        <v>0.59365557051645845</v>
      </c>
      <c r="CX800">
        <v>0.14011479671935692</v>
      </c>
      <c r="CY800">
        <v>0.36315134255219739</v>
      </c>
      <c r="CZ800">
        <v>0.26038682233133792</v>
      </c>
      <c r="DA800">
        <v>0.12390077955896368</v>
      </c>
      <c r="DB800">
        <v>7.2255300173773684E-2</v>
      </c>
      <c r="DC800">
        <v>4.0190958664370488E-2</v>
      </c>
      <c r="DD8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00" t="str">
        <f>IF(TRIM(SW_base_final[[#This Row],[Neg]])="","blocked",SW_base_final[[#This Row],[Neg]])</f>
        <v>blocked</v>
      </c>
      <c r="DF800" t="str">
        <f>LEFT(SW_base_final[[#This Row],[date]],2)</f>
        <v/>
      </c>
      <c r="DG800" t="str">
        <f>MID(SW_base_final[[#This Row],[date]],4,2)</f>
        <v/>
      </c>
      <c r="DH800" t="str">
        <f>RIGHT(SW_base_final[[#This Row],[date]],4)</f>
        <v/>
      </c>
    </row>
    <row r="801" spans="1:112" x14ac:dyDescent="0.3">
      <c r="A801" s="6" t="s">
        <v>2276</v>
      </c>
      <c r="B801" s="6" t="s">
        <v>113</v>
      </c>
      <c r="C801" s="6" t="s">
        <v>114</v>
      </c>
      <c r="D801" s="6" t="s">
        <v>115</v>
      </c>
      <c r="E801" s="6" t="s">
        <v>116</v>
      </c>
      <c r="F801" s="6" t="s">
        <v>117</v>
      </c>
      <c r="G801" s="6" t="s">
        <v>118</v>
      </c>
      <c r="H801" s="1">
        <v>44161.630982407405</v>
      </c>
      <c r="I801" s="6" t="s">
        <v>116</v>
      </c>
      <c r="J801" s="6" t="s">
        <v>116</v>
      </c>
      <c r="K801" s="6" t="s">
        <v>119</v>
      </c>
      <c r="L801">
        <v>5.5696160075186278E-4</v>
      </c>
      <c r="M801">
        <v>-2.7296961724926738E-2</v>
      </c>
      <c r="N801">
        <v>2385</v>
      </c>
      <c r="O801">
        <v>34702021.60983897</v>
      </c>
      <c r="P801">
        <v>481438.19020612747</v>
      </c>
      <c r="Q801">
        <v>0.30434908093800828</v>
      </c>
      <c r="R801">
        <v>0.69565091906199172</v>
      </c>
      <c r="S801" s="7">
        <v>9.2592592592592588E-5</v>
      </c>
      <c r="T801">
        <v>1.1274336500155058</v>
      </c>
      <c r="U801">
        <v>0.9533535885011577</v>
      </c>
      <c r="V801" s="6" t="s">
        <v>117</v>
      </c>
      <c r="W801" s="6" t="s">
        <v>121</v>
      </c>
      <c r="X801" s="6" t="s">
        <v>298</v>
      </c>
      <c r="Y801" s="6" t="s">
        <v>257</v>
      </c>
      <c r="Z801" s="6" t="s">
        <v>180</v>
      </c>
      <c r="AA801">
        <v>0.11955913968729126</v>
      </c>
      <c r="AB801">
        <v>-0.17663800721422285</v>
      </c>
      <c r="AC801">
        <v>0.16594475630303829</v>
      </c>
      <c r="AD801">
        <v>-0.17732199773730717</v>
      </c>
      <c r="AE801">
        <v>9.2058709138875816E-2</v>
      </c>
      <c r="AF801">
        <v>-0.17620446860759675</v>
      </c>
      <c r="AG801">
        <v>18907992.247801214</v>
      </c>
      <c r="AH801">
        <v>7.7599347374580407E-2</v>
      </c>
      <c r="AI801">
        <v>-0.22214331337318216</v>
      </c>
      <c r="AJ801">
        <v>6.8480895931283925E-2</v>
      </c>
      <c r="AK801">
        <v>-0.23814737251276463</v>
      </c>
      <c r="AL801">
        <v>8.2134186640342888E-2</v>
      </c>
      <c r="AM801">
        <v>-0.21403578638801313</v>
      </c>
      <c r="AN801">
        <v>0.38762162175618831</v>
      </c>
      <c r="AO801">
        <v>0.61237837824381169</v>
      </c>
      <c r="AP801">
        <v>1.1165100677164839</v>
      </c>
      <c r="AQ801">
        <v>38745156.497500181</v>
      </c>
      <c r="AR801">
        <v>0.13709891200943791</v>
      </c>
      <c r="AS801">
        <v>-0.17966421309678526</v>
      </c>
      <c r="AT801">
        <v>0.19449552846676332</v>
      </c>
      <c r="AU801">
        <v>-0.16709616737640509</v>
      </c>
      <c r="AV801">
        <v>0.10356117321087921</v>
      </c>
      <c r="AW801">
        <v>-0.18741909355327746</v>
      </c>
      <c r="AX801">
        <v>13451253.894624073</v>
      </c>
      <c r="AY801">
        <v>6227007.9242805876</v>
      </c>
      <c r="AZ801" s="8">
        <v>9.2592592592592588E-5</v>
      </c>
      <c r="BA801">
        <v>1.1159550958906126</v>
      </c>
      <c r="BB801">
        <v>15010995.329824185</v>
      </c>
      <c r="BC801">
        <v>0.96792496117466276</v>
      </c>
      <c r="BD801">
        <v>21250767.715214901</v>
      </c>
      <c r="BE801">
        <v>12680984.323520629</v>
      </c>
      <c r="BF801" s="8">
        <v>9.2592592592592588E-5</v>
      </c>
      <c r="BG801">
        <v>1.1168613522928434</v>
      </c>
      <c r="BH801">
        <v>23734161.167676013</v>
      </c>
      <c r="BI801">
        <v>0.94413024014729219</v>
      </c>
      <c r="BJ801">
        <v>2.6211787624062149E-2</v>
      </c>
      <c r="BK801">
        <v>1.5647574818389813E-4</v>
      </c>
      <c r="BL801">
        <v>2.7943437826505463E-2</v>
      </c>
      <c r="BM801">
        <v>2.8817390928381314E-4</v>
      </c>
      <c r="BN801">
        <v>1.3381403346401667E-3</v>
      </c>
      <c r="BO801">
        <v>5.6399976888383669E-5</v>
      </c>
      <c r="BP801">
        <v>0.94400558458043604</v>
      </c>
      <c r="BQ801">
        <v>352541.53459623613</v>
      </c>
      <c r="BR801">
        <v>-0.19129495302261545</v>
      </c>
      <c r="BS801">
        <v>-0.57991103788530007</v>
      </c>
      <c r="BU801">
        <v>3.6450697212003487</v>
      </c>
      <c r="BV801">
        <v>-0.48670959373438683</v>
      </c>
      <c r="BW801">
        <v>375831.76678142429</v>
      </c>
      <c r="BX801">
        <v>0.61225634251517791</v>
      </c>
      <c r="BY801">
        <v>1.7245672393140601</v>
      </c>
      <c r="CA801">
        <v>0.71762932529989132</v>
      </c>
      <c r="CB801">
        <v>0.73000371155737986</v>
      </c>
      <c r="CC801">
        <v>17997.629686504239</v>
      </c>
      <c r="CD801">
        <v>0.32749432806701972</v>
      </c>
      <c r="CE801">
        <v>-0.17850098970949024</v>
      </c>
      <c r="CG801">
        <v>6.8455497182422267</v>
      </c>
      <c r="CI801">
        <v>12696622.688560771</v>
      </c>
      <c r="CJ801">
        <v>0.1702675883011382</v>
      </c>
      <c r="CK801">
        <v>-0.17257415377823326</v>
      </c>
      <c r="CL801" s="6" t="s">
        <v>2277</v>
      </c>
      <c r="CM801" s="6" t="s">
        <v>2278</v>
      </c>
      <c r="CN801" s="6" t="s">
        <v>1447</v>
      </c>
      <c r="CO801" s="6"/>
      <c r="CP801" s="6" t="s">
        <v>298</v>
      </c>
      <c r="CQ801" s="6" t="s">
        <v>2279</v>
      </c>
      <c r="CR801" s="6" t="s">
        <v>240</v>
      </c>
      <c r="CS801" s="6" t="s">
        <v>517</v>
      </c>
      <c r="CT801" s="6" t="s">
        <v>2280</v>
      </c>
      <c r="CU801" s="6" t="s">
        <v>2281</v>
      </c>
      <c r="CV801">
        <v>0.5176983960153233</v>
      </c>
      <c r="CW801">
        <v>0.4823016039846767</v>
      </c>
      <c r="CX801">
        <v>0.20465095967966832</v>
      </c>
      <c r="CY801">
        <v>0.34870563946599742</v>
      </c>
      <c r="CZ801">
        <v>0.22281912574667251</v>
      </c>
      <c r="DA801">
        <v>0.11303475897458704</v>
      </c>
      <c r="DB801">
        <v>7.7617584449626381E-2</v>
      </c>
      <c r="DC801">
        <v>3.3171931683448182E-2</v>
      </c>
      <c r="DD8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801" t="str">
        <f>IF(TRIM(SW_base_final[[#This Row],[Neg]])="","blocked",SW_base_final[[#This Row],[Neg]])</f>
        <v>blocked</v>
      </c>
      <c r="DF801" t="str">
        <f>LEFT(SW_base_final[[#This Row],[date]],2)</f>
        <v/>
      </c>
      <c r="DG801" t="str">
        <f>MID(SW_base_final[[#This Row],[date]],4,2)</f>
        <v/>
      </c>
      <c r="DH801" t="str">
        <f>RIGHT(SW_base_final[[#This Row],[date]],4)</f>
        <v/>
      </c>
    </row>
    <row r="802" spans="1:112" x14ac:dyDescent="0.3">
      <c r="A802" s="6" t="s">
        <v>2282</v>
      </c>
      <c r="B802" s="6" t="s">
        <v>113</v>
      </c>
      <c r="C802" s="6" t="s">
        <v>114</v>
      </c>
      <c r="D802" s="6" t="s">
        <v>115</v>
      </c>
      <c r="E802" s="6" t="s">
        <v>116</v>
      </c>
      <c r="F802" s="6" t="s">
        <v>117</v>
      </c>
      <c r="G802" s="6" t="s">
        <v>118</v>
      </c>
      <c r="H802" s="1">
        <v>44161.630982407405</v>
      </c>
      <c r="I802" s="6" t="s">
        <v>116</v>
      </c>
      <c r="J802" s="6" t="s">
        <v>116</v>
      </c>
      <c r="K802" s="6" t="s">
        <v>119</v>
      </c>
      <c r="L802">
        <v>5.5626163988956783E-4</v>
      </c>
      <c r="M802">
        <v>-8.1739821319059117E-2</v>
      </c>
      <c r="N802">
        <v>49184</v>
      </c>
      <c r="O802">
        <v>851750.78223358886</v>
      </c>
      <c r="P802">
        <v>382972.0934604723</v>
      </c>
      <c r="Q802">
        <v>0.2639026548629107</v>
      </c>
      <c r="R802">
        <v>0.73609734513708935</v>
      </c>
      <c r="S802" s="7">
        <v>1.2962962962962963E-3</v>
      </c>
      <c r="T802">
        <v>3.5836585864286055</v>
      </c>
      <c r="U802">
        <v>0.5930094781008286</v>
      </c>
      <c r="V802" s="6" t="s">
        <v>120</v>
      </c>
      <c r="W802" s="6" t="s">
        <v>121</v>
      </c>
      <c r="X802" s="6" t="s">
        <v>1803</v>
      </c>
      <c r="Y802" s="6" t="s">
        <v>214</v>
      </c>
      <c r="Z802" s="6" t="s">
        <v>124</v>
      </c>
      <c r="AA802">
        <v>6.2170420963390427E-2</v>
      </c>
      <c r="AB802">
        <v>-6.5766847324671196E-2</v>
      </c>
      <c r="AC802">
        <v>5.5156526104047643E-2</v>
      </c>
      <c r="AD802">
        <v>5.5779172132838672E-2</v>
      </c>
      <c r="AE802">
        <v>6.4631646274739607E-2</v>
      </c>
      <c r="AF802">
        <v>-0.10173210430806912</v>
      </c>
      <c r="AG802">
        <v>458310.24239642534</v>
      </c>
      <c r="AH802">
        <v>0.10644430287835083</v>
      </c>
      <c r="AI802">
        <v>-2.5309630889716273E-2</v>
      </c>
      <c r="AJ802">
        <v>0.13705391771095377</v>
      </c>
      <c r="AK802">
        <v>5.7682614786339403E-2</v>
      </c>
      <c r="AL802">
        <v>9.5981962076417071E-2</v>
      </c>
      <c r="AM802">
        <v>-5.1695926096303579E-2</v>
      </c>
      <c r="AN802">
        <v>0.25804136599621469</v>
      </c>
      <c r="AO802">
        <v>0.74195863400378526</v>
      </c>
      <c r="AP802">
        <v>3.8649000154021902</v>
      </c>
      <c r="AQ802">
        <v>3291931.6113734255</v>
      </c>
      <c r="AR802">
        <v>0.17247587098565864</v>
      </c>
      <c r="AS802">
        <v>-0.14566239748591281</v>
      </c>
      <c r="AT802">
        <v>0.25065319880282511</v>
      </c>
      <c r="AU802">
        <v>0.12593723967835491</v>
      </c>
      <c r="AV802">
        <v>0.14004770302817149</v>
      </c>
      <c r="AW802">
        <v>-0.23016465563803423</v>
      </c>
      <c r="AX802">
        <v>219786.93533589964</v>
      </c>
      <c r="AY802">
        <v>119976.04614165016</v>
      </c>
      <c r="AZ802" s="8">
        <v>1.4351851851851852E-3</v>
      </c>
      <c r="BA802">
        <v>4.6841157912891527</v>
      </c>
      <c r="BB802">
        <v>1029507.4545259355</v>
      </c>
      <c r="BC802">
        <v>0.62838144949614405</v>
      </c>
      <c r="BD802">
        <v>631963.84689768916</v>
      </c>
      <c r="BE802">
        <v>338334.19625477516</v>
      </c>
      <c r="BF802" s="8">
        <v>1.25E-3</v>
      </c>
      <c r="BG802">
        <v>3.5799898490297046</v>
      </c>
      <c r="BH802">
        <v>2262424.1568474895</v>
      </c>
      <c r="BI802">
        <v>0.58070767123651279</v>
      </c>
      <c r="BJ802">
        <v>0.21048737990845695</v>
      </c>
      <c r="BK802">
        <v>1.1185915242940577E-2</v>
      </c>
      <c r="BL802">
        <v>5.2980877923990239E-3</v>
      </c>
      <c r="BM802">
        <v>9.4795296367426174E-3</v>
      </c>
      <c r="BN802">
        <v>0.76258629867306493</v>
      </c>
      <c r="BP802">
        <v>9.6278874639591438E-4</v>
      </c>
      <c r="BQ802">
        <v>46231.603136354075</v>
      </c>
      <c r="BR802">
        <v>-9.8359337146383896E-2</v>
      </c>
      <c r="BS802">
        <v>5.8845902146456242E-2</v>
      </c>
      <c r="BU802">
        <v>0.46631669229675632</v>
      </c>
      <c r="BV802">
        <v>3.3278561324765219</v>
      </c>
      <c r="BX802">
        <v>0.14667563902111724</v>
      </c>
      <c r="BY802">
        <v>0.5712911097051423</v>
      </c>
      <c r="CA802">
        <v>-0.34206485962849154</v>
      </c>
      <c r="CB802">
        <v>-0.36173041292359398</v>
      </c>
      <c r="CC802">
        <v>167495.01624661448</v>
      </c>
      <c r="CD802">
        <v>0.1191104839977537</v>
      </c>
      <c r="CE802">
        <v>4.9135118972576608E-2</v>
      </c>
      <c r="CJ802">
        <v>3.581567277398845E-2</v>
      </c>
      <c r="CK802">
        <v>-0.16381328487702818</v>
      </c>
      <c r="CL802" s="6" t="s">
        <v>2283</v>
      </c>
      <c r="CM802" s="6"/>
      <c r="CN802" s="6"/>
      <c r="CO802" s="6"/>
      <c r="CP802" s="6" t="s">
        <v>1803</v>
      </c>
      <c r="CQ802" s="6"/>
      <c r="CR802" s="6"/>
      <c r="CS802" s="6"/>
      <c r="CT802" s="6"/>
      <c r="CU802" s="6"/>
      <c r="CV802">
        <v>0.26603250768496262</v>
      </c>
      <c r="CW802">
        <v>0.73396749231503744</v>
      </c>
      <c r="CX802">
        <v>0.1202953564169956</v>
      </c>
      <c r="CY802">
        <v>0.31272953023690603</v>
      </c>
      <c r="CZ802">
        <v>0.242029996436714</v>
      </c>
      <c r="DA802">
        <v>0.1442671328423536</v>
      </c>
      <c r="DB802">
        <v>0.10015698664158522</v>
      </c>
      <c r="DC802">
        <v>8.0520997425445343E-2</v>
      </c>
      <c r="DD8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02" t="str">
        <f>IF(TRIM(SW_base_final[[#This Row],[Neg]])="","blocked",SW_base_final[[#This Row],[Neg]])</f>
        <v>blocked</v>
      </c>
      <c r="DF802" t="str">
        <f>LEFT(SW_base_final[[#This Row],[date]],2)</f>
        <v/>
      </c>
      <c r="DG802" t="str">
        <f>MID(SW_base_final[[#This Row],[date]],4,2)</f>
        <v/>
      </c>
      <c r="DH802" t="str">
        <f>RIGHT(SW_base_final[[#This Row],[date]],4)</f>
        <v/>
      </c>
    </row>
    <row r="803" spans="1:112" x14ac:dyDescent="0.3">
      <c r="A803" s="6" t="s">
        <v>2284</v>
      </c>
      <c r="B803" s="6" t="s">
        <v>113</v>
      </c>
      <c r="C803" s="6" t="s">
        <v>114</v>
      </c>
      <c r="D803" s="6" t="s">
        <v>115</v>
      </c>
      <c r="E803" s="6" t="s">
        <v>116</v>
      </c>
      <c r="F803" s="6" t="s">
        <v>117</v>
      </c>
      <c r="G803" s="6" t="s">
        <v>118</v>
      </c>
      <c r="H803" s="1">
        <v>44161.630982407405</v>
      </c>
      <c r="I803" s="6" t="s">
        <v>116</v>
      </c>
      <c r="J803" s="6" t="s">
        <v>116</v>
      </c>
      <c r="K803" s="6" t="s">
        <v>119</v>
      </c>
      <c r="L803">
        <v>5.5455576311094442E-4</v>
      </c>
      <c r="M803">
        <v>-1.5798031742845962E-2</v>
      </c>
      <c r="N803">
        <v>37380</v>
      </c>
      <c r="O803">
        <v>1003090.8543106805</v>
      </c>
      <c r="P803">
        <v>107103.4656282116</v>
      </c>
      <c r="Q803">
        <v>0.89804603321606624</v>
      </c>
      <c r="R803">
        <v>0.10195396678393376</v>
      </c>
      <c r="S803" s="7">
        <v>7.905092592592592E-3</v>
      </c>
      <c r="T803">
        <v>8.4681749708134824</v>
      </c>
      <c r="U803">
        <v>0.23522009240731098</v>
      </c>
      <c r="V803" s="6" t="s">
        <v>117</v>
      </c>
      <c r="W803" s="6" t="s">
        <v>121</v>
      </c>
      <c r="X803" s="6" t="s">
        <v>1803</v>
      </c>
      <c r="Y803" s="6" t="s">
        <v>765</v>
      </c>
      <c r="Z803" s="6" t="s">
        <v>180</v>
      </c>
      <c r="AA803">
        <v>0.2146035492070657</v>
      </c>
      <c r="AB803">
        <v>0.27292886683321393</v>
      </c>
      <c r="AC803">
        <v>0.22080769035230707</v>
      </c>
      <c r="AD803">
        <v>0.38517764817794431</v>
      </c>
      <c r="AE803">
        <v>0.16559947046405932</v>
      </c>
      <c r="AF803">
        <v>-0.23794307302338524</v>
      </c>
      <c r="AG803">
        <v>137030.09522849732</v>
      </c>
      <c r="AH803">
        <v>0.10153580884949021</v>
      </c>
      <c r="AI803">
        <v>0.11703740757386782</v>
      </c>
      <c r="AJ803">
        <v>9.1115212420139757E-2</v>
      </c>
      <c r="AK803">
        <v>0.27853768438668736</v>
      </c>
      <c r="AL803">
        <v>0.12311996284458737</v>
      </c>
      <c r="AM803">
        <v>-0.10935060765965565</v>
      </c>
      <c r="AN803">
        <v>0.89215681119526391</v>
      </c>
      <c r="AO803">
        <v>0.1078431888047361</v>
      </c>
      <c r="AP803">
        <v>9.6618011671043345</v>
      </c>
      <c r="AQ803">
        <v>9691664.3868906181</v>
      </c>
      <c r="AR803">
        <v>0.38019822822394955</v>
      </c>
      <c r="AS803">
        <v>0.30629295993479388</v>
      </c>
      <c r="AT803">
        <v>0.38366564758413046</v>
      </c>
      <c r="AU803">
        <v>0.42314895185585066</v>
      </c>
      <c r="AV803">
        <v>0.30448483706510077</v>
      </c>
      <c r="AW803">
        <v>-0.54982965105978721</v>
      </c>
      <c r="AX803">
        <v>894914.33792094956</v>
      </c>
      <c r="AY803">
        <v>91539.500121551391</v>
      </c>
      <c r="AZ803" s="8">
        <v>8.564814814814815E-3</v>
      </c>
      <c r="BA803">
        <v>10.381481848455699</v>
      </c>
      <c r="BB803">
        <v>9290536.9550490882</v>
      </c>
      <c r="BC803">
        <v>0.21575569785194562</v>
      </c>
      <c r="BD803">
        <v>108176.51638973076</v>
      </c>
      <c r="BE803">
        <v>45490.595106945926</v>
      </c>
      <c r="BF803" s="8">
        <v>2.4652777777777776E-3</v>
      </c>
      <c r="BG803">
        <v>3.7080823567693058</v>
      </c>
      <c r="BH803">
        <v>401127.4318415263</v>
      </c>
      <c r="BI803">
        <v>0.39624363381800964</v>
      </c>
      <c r="BJ803">
        <v>0.68836035493003589</v>
      </c>
      <c r="BK803">
        <v>3.0335161143033088E-2</v>
      </c>
      <c r="BL803">
        <v>1.1088550488794414E-2</v>
      </c>
      <c r="BM803">
        <v>9.4349063829584648E-2</v>
      </c>
      <c r="BN803">
        <v>0.16330146043683608</v>
      </c>
      <c r="BO803">
        <v>1.2434650270441782E-2</v>
      </c>
      <c r="BP803">
        <v>1.3075890127412011E-4</v>
      </c>
      <c r="BQ803">
        <v>615961.21528769366</v>
      </c>
      <c r="BR803">
        <v>0.27561198993157654</v>
      </c>
      <c r="BS803">
        <v>0.37297492528840337</v>
      </c>
      <c r="BT803">
        <v>27144.623582381981</v>
      </c>
      <c r="BU803">
        <v>-6.9276308690683019E-2</v>
      </c>
      <c r="BV803">
        <v>0.22312210135371013</v>
      </c>
      <c r="BW803">
        <v>9922.2986709496963</v>
      </c>
      <c r="BX803">
        <v>-7.8142522792279179E-2</v>
      </c>
      <c r="BY803">
        <v>5.918594375951125E-2</v>
      </c>
      <c r="BZ803">
        <v>84425.786002207984</v>
      </c>
      <c r="CA803">
        <v>0.13611915504005001</v>
      </c>
      <c r="CB803">
        <v>0.49781985285211694</v>
      </c>
      <c r="CC803">
        <v>146126.03022315595</v>
      </c>
      <c r="CD803">
        <v>0.16282674966047894</v>
      </c>
      <c r="CE803">
        <v>0.34794477139131508</v>
      </c>
      <c r="CF803">
        <v>11126.820766773018</v>
      </c>
      <c r="CG803">
        <v>0.12881520901982357</v>
      </c>
      <c r="CH803">
        <v>12.812949572155345</v>
      </c>
      <c r="CK803">
        <v>-0.12652408329817599</v>
      </c>
      <c r="CL803" s="6" t="s">
        <v>2285</v>
      </c>
      <c r="CM803" s="6" t="s">
        <v>2286</v>
      </c>
      <c r="CN803" s="6" t="s">
        <v>1854</v>
      </c>
      <c r="CO803" s="6" t="s">
        <v>2287</v>
      </c>
      <c r="CP803" s="6" t="s">
        <v>1803</v>
      </c>
      <c r="CQ803" s="6" t="s">
        <v>2288</v>
      </c>
      <c r="CR803" s="6" t="s">
        <v>247</v>
      </c>
      <c r="CS803" s="6" t="s">
        <v>248</v>
      </c>
      <c r="CT803" s="6"/>
      <c r="CU803" s="6"/>
      <c r="CV803">
        <v>0.58674427740763113</v>
      </c>
      <c r="CW803">
        <v>0.41325572259236887</v>
      </c>
      <c r="CX803">
        <v>0.22885734760446452</v>
      </c>
      <c r="CY803">
        <v>0.34092984380461083</v>
      </c>
      <c r="CZ803">
        <v>0.21161578783263152</v>
      </c>
      <c r="DA803">
        <v>0.10600345263675161</v>
      </c>
      <c r="DB803">
        <v>6.7179468524945524E-2</v>
      </c>
      <c r="DC803">
        <v>4.5414099596596133E-2</v>
      </c>
      <c r="DD8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803" t="str">
        <f>IF(TRIM(SW_base_final[[#This Row],[Neg]])="","blocked",SW_base_final[[#This Row],[Neg]])</f>
        <v>blocked</v>
      </c>
      <c r="DF803" t="str">
        <f>LEFT(SW_base_final[[#This Row],[date]],2)</f>
        <v/>
      </c>
      <c r="DG803" t="str">
        <f>MID(SW_base_final[[#This Row],[date]],4,2)</f>
        <v/>
      </c>
      <c r="DH803" t="str">
        <f>RIGHT(SW_base_final[[#This Row],[date]],4)</f>
        <v/>
      </c>
    </row>
    <row r="804" spans="1:112" x14ac:dyDescent="0.3">
      <c r="A804" s="6" t="s">
        <v>2289</v>
      </c>
      <c r="B804" s="6" t="s">
        <v>190</v>
      </c>
      <c r="C804" s="6" t="s">
        <v>114</v>
      </c>
      <c r="D804" s="6" t="s">
        <v>117</v>
      </c>
      <c r="E804" s="6" t="s">
        <v>116</v>
      </c>
      <c r="F804" s="6" t="s">
        <v>117</v>
      </c>
      <c r="G804" s="6" t="s">
        <v>118</v>
      </c>
      <c r="H804" s="1">
        <v>44161.630982407405</v>
      </c>
      <c r="I804" s="6" t="s">
        <v>116</v>
      </c>
      <c r="J804" s="6" t="s">
        <v>116</v>
      </c>
      <c r="K804" s="6" t="s">
        <v>119</v>
      </c>
      <c r="L804">
        <v>5.4699781898970182E-4</v>
      </c>
      <c r="M804">
        <v>1.3201286402244231E-2</v>
      </c>
      <c r="N804">
        <v>48584</v>
      </c>
      <c r="O804">
        <v>777363.92945247132</v>
      </c>
      <c r="P804">
        <v>219237.38598215635</v>
      </c>
      <c r="Q804">
        <v>0.2696905652413184</v>
      </c>
      <c r="R804">
        <v>0.7303094347586816</v>
      </c>
      <c r="S804" s="7">
        <v>2.3379629629629631E-3</v>
      </c>
      <c r="T804">
        <v>5.8976364271836808</v>
      </c>
      <c r="U804">
        <v>0.19471462035264603</v>
      </c>
      <c r="V804" s="6" t="s">
        <v>117</v>
      </c>
      <c r="W804" s="6" t="s">
        <v>121</v>
      </c>
      <c r="X804" s="6" t="s">
        <v>1803</v>
      </c>
      <c r="Y804" s="6" t="s">
        <v>2290</v>
      </c>
      <c r="Z804" s="6" t="s">
        <v>180</v>
      </c>
      <c r="AA804">
        <v>5.3751719510762852E-2</v>
      </c>
      <c r="AB804">
        <v>0.16387992763754267</v>
      </c>
      <c r="AC804">
        <v>6.0824646471923538E-2</v>
      </c>
      <c r="AD804">
        <v>6.8206781003776085E-2</v>
      </c>
      <c r="AE804">
        <v>5.1115738579393E-2</v>
      </c>
      <c r="AF804">
        <v>0.2044552084917246</v>
      </c>
      <c r="AG804">
        <v>226761.99990474503</v>
      </c>
      <c r="AH804">
        <v>1.8060991379778679E-2</v>
      </c>
      <c r="AI804">
        <v>0.15884623060495628</v>
      </c>
      <c r="AJ804">
        <v>8.0949440447253274E-4</v>
      </c>
      <c r="AK804">
        <v>0.19874455694080417</v>
      </c>
      <c r="AL804">
        <v>2.9692916447195072E-2</v>
      </c>
      <c r="AM804">
        <v>0.13410898604781951</v>
      </c>
      <c r="AN804">
        <v>0.27332363521475345</v>
      </c>
      <c r="AO804">
        <v>0.72667636478524655</v>
      </c>
      <c r="AP804">
        <v>5.9558915074932184</v>
      </c>
      <c r="AQ804">
        <v>4629895.225657532</v>
      </c>
      <c r="AR804">
        <v>6.4632161986121872E-2</v>
      </c>
      <c r="AS804">
        <v>6.8014843831748717E-2</v>
      </c>
      <c r="AT804">
        <v>7.5397284929873409E-2</v>
      </c>
      <c r="AU804">
        <v>-1.9463829556751522E-2</v>
      </c>
      <c r="AV804">
        <v>5.8717866191123624E-2</v>
      </c>
      <c r="AW804">
        <v>0.12397351437930015</v>
      </c>
      <c r="AX804">
        <v>212471.93508277458</v>
      </c>
      <c r="AY804">
        <v>89774.056154569582</v>
      </c>
      <c r="AZ804" s="8">
        <v>3.4953703703703705E-3</v>
      </c>
      <c r="BA804">
        <v>7.8047873218762591</v>
      </c>
      <c r="BB804">
        <v>1658298.2651885545</v>
      </c>
      <c r="BC804">
        <v>0.21610861307737128</v>
      </c>
      <c r="BD804">
        <v>564891.99436969671</v>
      </c>
      <c r="BE804">
        <v>136987.94375017544</v>
      </c>
      <c r="BF804" s="8">
        <v>1.8981481481481482E-3</v>
      </c>
      <c r="BG804">
        <v>5.2604692402919744</v>
      </c>
      <c r="BH804">
        <v>2971596.9604689768</v>
      </c>
      <c r="BI804">
        <v>0.18666773160457453</v>
      </c>
      <c r="BJ804">
        <v>0.57952124115778925</v>
      </c>
      <c r="BK804">
        <v>1.4823898275231496E-2</v>
      </c>
      <c r="BL804">
        <v>4.7906880877902694E-2</v>
      </c>
      <c r="BM804">
        <v>9.699556372039838E-3</v>
      </c>
      <c r="BN804">
        <v>0.34804842331703661</v>
      </c>
      <c r="BQ804">
        <v>122981.24265794667</v>
      </c>
      <c r="BR804">
        <v>0.12139099832028299</v>
      </c>
      <c r="BS804">
        <v>1.8597681495602698</v>
      </c>
      <c r="BU804">
        <v>-0.24197039127006326</v>
      </c>
      <c r="BV804">
        <v>-0.5603788675848983</v>
      </c>
      <c r="BW804">
        <v>10166.405169998845</v>
      </c>
      <c r="BX804">
        <v>-0.2352862039728707</v>
      </c>
      <c r="BY804">
        <v>-0.51796289778106519</v>
      </c>
      <c r="CA804">
        <v>0.20809781274407491</v>
      </c>
      <c r="CB804">
        <v>1.5190503728735503</v>
      </c>
      <c r="CC804">
        <v>73859.980557665025</v>
      </c>
      <c r="CD804">
        <v>3.3400519701280551E-2</v>
      </c>
      <c r="CE804">
        <v>-0.41740311516823403</v>
      </c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>
        <v>0.32692483647009191</v>
      </c>
      <c r="CW804">
        <v>0.67307516352990815</v>
      </c>
      <c r="CX804">
        <v>0.11498226513525189</v>
      </c>
      <c r="CY804">
        <v>0.34750722373445458</v>
      </c>
      <c r="CZ804">
        <v>0.26115996093390026</v>
      </c>
      <c r="DA804">
        <v>0.14133571834355516</v>
      </c>
      <c r="DB804">
        <v>8.341157664529826E-2</v>
      </c>
      <c r="DC804">
        <v>5.1603255207539972E-2</v>
      </c>
      <c r="DD8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04" t="str">
        <f>IF(TRIM(SW_base_final[[#This Row],[Neg]])="","blocked",SW_base_final[[#This Row],[Neg]])</f>
        <v>blocked</v>
      </c>
      <c r="DF804" t="str">
        <f>LEFT(SW_base_final[[#This Row],[date]],2)</f>
        <v/>
      </c>
      <c r="DG804" t="str">
        <f>MID(SW_base_final[[#This Row],[date]],4,2)</f>
        <v/>
      </c>
      <c r="DH804" t="str">
        <f>RIGHT(SW_base_final[[#This Row],[date]],4)</f>
        <v/>
      </c>
    </row>
    <row r="805" spans="1:112" x14ac:dyDescent="0.3">
      <c r="A805" s="6" t="s">
        <v>2291</v>
      </c>
      <c r="B805" s="6" t="s">
        <v>817</v>
      </c>
      <c r="C805" s="6" t="s">
        <v>142</v>
      </c>
      <c r="D805" s="6" t="s">
        <v>160</v>
      </c>
      <c r="E805" s="6" t="s">
        <v>116</v>
      </c>
      <c r="F805" s="6" t="s">
        <v>117</v>
      </c>
      <c r="G805" s="6" t="s">
        <v>161</v>
      </c>
      <c r="H805" s="1">
        <v>44161.630982407405</v>
      </c>
      <c r="I805" s="6" t="s">
        <v>116</v>
      </c>
      <c r="J805" s="6" t="s">
        <v>116</v>
      </c>
      <c r="K805" s="6" t="s">
        <v>119</v>
      </c>
      <c r="L805">
        <v>5.4569402654883984E-4</v>
      </c>
      <c r="M805">
        <v>-7.66697667572772E-2</v>
      </c>
      <c r="N805">
        <v>68739</v>
      </c>
      <c r="O805">
        <v>729084.73077566363</v>
      </c>
      <c r="P805">
        <v>318294.62608943356</v>
      </c>
      <c r="Q805">
        <v>0.54036705114067318</v>
      </c>
      <c r="R805">
        <v>0.45963294885932682</v>
      </c>
      <c r="S805" s="7">
        <v>1.8749999999999999E-3</v>
      </c>
      <c r="T805">
        <v>1.6640801406078616</v>
      </c>
      <c r="U805">
        <v>0.70635323631307445</v>
      </c>
      <c r="V805" s="6" t="s">
        <v>120</v>
      </c>
      <c r="W805" s="6"/>
      <c r="X805" s="6"/>
      <c r="Y805" s="6"/>
      <c r="Z805" s="6"/>
      <c r="AZ805" s="8"/>
      <c r="BF805" s="8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DD8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05" t="str">
        <f>IF(TRIM(SW_base_final[[#This Row],[Neg]])="","blocked",SW_base_final[[#This Row],[Neg]])</f>
        <v>blocked</v>
      </c>
      <c r="DF805" t="str">
        <f>LEFT(SW_base_final[[#This Row],[date]],2)</f>
        <v/>
      </c>
      <c r="DG805" t="str">
        <f>MID(SW_base_final[[#This Row],[date]],4,2)</f>
        <v/>
      </c>
      <c r="DH805" t="str">
        <f>RIGHT(SW_base_final[[#This Row],[date]],4)</f>
        <v/>
      </c>
    </row>
    <row r="806" spans="1:112" x14ac:dyDescent="0.3">
      <c r="A806" s="6" t="s">
        <v>2292</v>
      </c>
      <c r="B806" s="6" t="s">
        <v>190</v>
      </c>
      <c r="C806" s="6" t="s">
        <v>114</v>
      </c>
      <c r="D806" s="6" t="s">
        <v>117</v>
      </c>
      <c r="E806" s="6" t="s">
        <v>116</v>
      </c>
      <c r="F806" s="6" t="s">
        <v>117</v>
      </c>
      <c r="G806" s="6" t="s">
        <v>118</v>
      </c>
      <c r="H806" s="1">
        <v>44161.630982407405</v>
      </c>
      <c r="I806" s="6" t="s">
        <v>145</v>
      </c>
      <c r="J806" s="6" t="s">
        <v>146</v>
      </c>
      <c r="K806" s="6" t="s">
        <v>119</v>
      </c>
      <c r="L806">
        <v>5.4503028608039782E-4</v>
      </c>
      <c r="M806">
        <v>-4.7154109729650617E-2</v>
      </c>
      <c r="N806">
        <v>107</v>
      </c>
      <c r="O806">
        <v>382244052.15970838</v>
      </c>
      <c r="P806">
        <v>211526.92691964383</v>
      </c>
      <c r="Q806">
        <v>0.30399991574788027</v>
      </c>
      <c r="R806">
        <v>0.69600008425211968</v>
      </c>
      <c r="S806" s="7">
        <v>1.0763888888888889E-3</v>
      </c>
      <c r="T806">
        <v>5.968691722470898</v>
      </c>
      <c r="U806">
        <v>0.28382497635006537</v>
      </c>
      <c r="V806" s="6" t="s">
        <v>117</v>
      </c>
      <c r="W806" s="6" t="s">
        <v>121</v>
      </c>
      <c r="X806" s="6" t="s">
        <v>130</v>
      </c>
      <c r="Y806" s="6" t="s">
        <v>416</v>
      </c>
      <c r="Z806" s="6" t="s">
        <v>180</v>
      </c>
      <c r="AA806">
        <v>0.17166117849961138</v>
      </c>
      <c r="AB806">
        <v>1.4124012093397296</v>
      </c>
      <c r="AC806">
        <v>0.14064286502786927</v>
      </c>
      <c r="AD806">
        <v>-0.2206381175465294</v>
      </c>
      <c r="AE806">
        <v>0.17394940185862007</v>
      </c>
      <c r="AF806">
        <v>1.8387501588713744</v>
      </c>
      <c r="AG806">
        <v>121843911.00384562</v>
      </c>
      <c r="AH806">
        <v>0.17634711471058084</v>
      </c>
      <c r="AI806">
        <v>0.98491544353852278</v>
      </c>
      <c r="AJ806">
        <v>0.1717687832618342</v>
      </c>
      <c r="AK806">
        <v>-0.1294438284056465</v>
      </c>
      <c r="AL806">
        <v>0.17675086467692913</v>
      </c>
      <c r="AM806">
        <v>1.2362886327800529</v>
      </c>
      <c r="AN806">
        <v>6.6883129361564986E-2</v>
      </c>
      <c r="AO806">
        <v>0.93311687063843496</v>
      </c>
      <c r="AP806">
        <v>2.5054989934867877</v>
      </c>
      <c r="AQ806">
        <v>957712087.95246053</v>
      </c>
      <c r="AR806">
        <v>0.14315271322084233</v>
      </c>
      <c r="AS806">
        <v>0.64976449728016084</v>
      </c>
      <c r="AT806">
        <v>6.2862470137471815E-2</v>
      </c>
      <c r="AU806">
        <v>-0.31088867102061679</v>
      </c>
      <c r="AV806">
        <v>0.15063949982957303</v>
      </c>
      <c r="AW806">
        <v>0.87488929453504904</v>
      </c>
      <c r="AX806">
        <v>25565678.388286579</v>
      </c>
      <c r="AY806">
        <v>9835851.0168754607</v>
      </c>
      <c r="AZ806" s="8">
        <v>3.3449074074074076E-3</v>
      </c>
      <c r="BA806">
        <v>2.9707427292170516</v>
      </c>
      <c r="BB806">
        <v>75949053.189503863</v>
      </c>
      <c r="BC806">
        <v>0.62915994839113509</v>
      </c>
      <c r="BD806">
        <v>356678373.77142173</v>
      </c>
      <c r="BE806">
        <v>112008059.98697016</v>
      </c>
      <c r="BF806" s="8">
        <v>9.1435185185185185E-4</v>
      </c>
      <c r="BG806">
        <v>2.472151662685433</v>
      </c>
      <c r="BH806">
        <v>881763034.76295662</v>
      </c>
      <c r="BI806">
        <v>0.25907236032213704</v>
      </c>
      <c r="BJ806">
        <v>0.42007006108050249</v>
      </c>
      <c r="BK806">
        <v>1.6368045906131248E-3</v>
      </c>
      <c r="BL806">
        <v>0.2231821974310996</v>
      </c>
      <c r="BM806">
        <v>7.2706705074292461E-3</v>
      </c>
      <c r="BN806">
        <v>5.9581740986260019E-2</v>
      </c>
      <c r="BP806">
        <v>0.28825852540409547</v>
      </c>
      <c r="BQ806">
        <v>10736757.563694719</v>
      </c>
      <c r="BR806">
        <v>0.15270917398317163</v>
      </c>
      <c r="BS806">
        <v>-0.23216082525337733</v>
      </c>
      <c r="BT806">
        <v>41835.816681036493</v>
      </c>
      <c r="BU806">
        <v>0.20837503762198195</v>
      </c>
      <c r="BV806">
        <v>0.43986233187919543</v>
      </c>
      <c r="BW806">
        <v>5704413.0690645603</v>
      </c>
      <c r="BX806">
        <v>0.34330730978515112</v>
      </c>
      <c r="BY806">
        <v>3.6298997844892735</v>
      </c>
      <c r="BZ806">
        <v>185834.30193282198</v>
      </c>
      <c r="CA806">
        <v>1.396519905187521E-2</v>
      </c>
      <c r="CB806">
        <v>2.9037044957546332E-2</v>
      </c>
      <c r="CC806">
        <v>1522876.2234253385</v>
      </c>
      <c r="CD806">
        <v>7.0791076577649603E-2</v>
      </c>
      <c r="CE806">
        <v>-0.16406804451092727</v>
      </c>
      <c r="CG806">
        <v>-1</v>
      </c>
      <c r="CH806">
        <v>-1</v>
      </c>
      <c r="CI806">
        <v>7367727.8856080817</v>
      </c>
      <c r="CJ806">
        <v>2.2573253591740894E-2</v>
      </c>
      <c r="CK806">
        <v>-0.52629591539041365</v>
      </c>
      <c r="CL806" s="6" t="s">
        <v>2293</v>
      </c>
      <c r="CM806" s="6"/>
      <c r="CN806" s="6"/>
      <c r="CO806" s="6"/>
      <c r="CP806" s="6"/>
      <c r="CQ806" s="6"/>
      <c r="CR806" s="6" t="s">
        <v>176</v>
      </c>
      <c r="CS806" s="6" t="s">
        <v>177</v>
      </c>
      <c r="CT806" s="6" t="s">
        <v>2294</v>
      </c>
      <c r="CU806" s="6" t="s">
        <v>2295</v>
      </c>
      <c r="CV806">
        <v>0.73994989875842476</v>
      </c>
      <c r="CW806">
        <v>0.26005010124157524</v>
      </c>
      <c r="CX806">
        <v>0.23243229859573791</v>
      </c>
      <c r="CY806">
        <v>0.32112045510752046</v>
      </c>
      <c r="CZ806">
        <v>0.18203625065520451</v>
      </c>
      <c r="DA806">
        <v>0.12309353659815464</v>
      </c>
      <c r="DB806">
        <v>8.8511880884122235E-2</v>
      </c>
      <c r="DC806">
        <v>5.2805578159260333E-2</v>
      </c>
      <c r="DD8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06" t="str">
        <f>IF(TRIM(SW_base_final[[#This Row],[Neg]])="","blocked",SW_base_final[[#This Row],[Neg]])</f>
        <v>blocked</v>
      </c>
      <c r="DF806" t="str">
        <f>LEFT(SW_base_final[[#This Row],[date]],2)</f>
        <v/>
      </c>
      <c r="DG806" t="str">
        <f>MID(SW_base_final[[#This Row],[date]],4,2)</f>
        <v/>
      </c>
      <c r="DH806" t="str">
        <f>RIGHT(SW_base_final[[#This Row],[date]],4)</f>
        <v/>
      </c>
    </row>
    <row r="807" spans="1:112" x14ac:dyDescent="0.3">
      <c r="A807" s="6" t="s">
        <v>2296</v>
      </c>
      <c r="B807" s="6" t="s">
        <v>113</v>
      </c>
      <c r="C807" s="6" t="s">
        <v>114</v>
      </c>
      <c r="D807" s="6" t="s">
        <v>115</v>
      </c>
      <c r="E807" s="6" t="s">
        <v>116</v>
      </c>
      <c r="F807" s="6" t="s">
        <v>117</v>
      </c>
      <c r="G807" s="6" t="s">
        <v>118</v>
      </c>
      <c r="H807" s="1">
        <v>44161.630982407405</v>
      </c>
      <c r="I807" s="6" t="s">
        <v>116</v>
      </c>
      <c r="J807" s="6" t="s">
        <v>116</v>
      </c>
      <c r="K807" s="6" t="s">
        <v>119</v>
      </c>
      <c r="L807">
        <v>5.4416107426861473E-4</v>
      </c>
      <c r="M807">
        <v>2.1159986502303323E-3</v>
      </c>
      <c r="N807">
        <v>61450</v>
      </c>
      <c r="O807">
        <v>938782.20748339267</v>
      </c>
      <c r="P807">
        <v>350662.78446226573</v>
      </c>
      <c r="Q807">
        <v>0.34494819165950091</v>
      </c>
      <c r="R807">
        <v>0.65505180834049903</v>
      </c>
      <c r="S807" s="7">
        <v>1.3078703703703703E-3</v>
      </c>
      <c r="T807">
        <v>1.9888929462408862</v>
      </c>
      <c r="U807">
        <v>0.70129307172148381</v>
      </c>
      <c r="V807" s="6" t="s">
        <v>120</v>
      </c>
      <c r="W807" s="6" t="s">
        <v>121</v>
      </c>
      <c r="X807" s="6" t="s">
        <v>1803</v>
      </c>
      <c r="Y807" s="6" t="s">
        <v>231</v>
      </c>
      <c r="Z807" s="6" t="s">
        <v>124</v>
      </c>
      <c r="AA807">
        <v>0.20480897711767865</v>
      </c>
      <c r="AB807">
        <v>0.44672084712804749</v>
      </c>
      <c r="AC807">
        <v>0.18850291945353992</v>
      </c>
      <c r="AD807">
        <v>0.45735829519009341</v>
      </c>
      <c r="AE807">
        <v>0.213393777914197</v>
      </c>
      <c r="AF807">
        <v>0.44129579429142729</v>
      </c>
      <c r="AG807">
        <v>437035.70451463509</v>
      </c>
      <c r="AH807">
        <v>0.15621753731706667</v>
      </c>
      <c r="AI807">
        <v>0.50658975693956676</v>
      </c>
      <c r="AJ807">
        <v>0.11950760471230737</v>
      </c>
      <c r="AK807">
        <v>0.48945715974397741</v>
      </c>
      <c r="AL807">
        <v>0.17227499462004703</v>
      </c>
      <c r="AM807">
        <v>0.51386374715110761</v>
      </c>
      <c r="AN807">
        <v>0.34022984315510985</v>
      </c>
      <c r="AO807">
        <v>0.65977015684489015</v>
      </c>
      <c r="AP807">
        <v>1.9288294492737608</v>
      </c>
      <c r="AQ807">
        <v>1810750.7682481976</v>
      </c>
      <c r="AR807">
        <v>0.1829099411401649</v>
      </c>
      <c r="AS807">
        <v>0.41097762933782911</v>
      </c>
      <c r="AT807">
        <v>0.1774753628102308</v>
      </c>
      <c r="AU807">
        <v>0.35677444325426033</v>
      </c>
      <c r="AV807">
        <v>0.18570846515251094</v>
      </c>
      <c r="AW807">
        <v>0.44040412946777452</v>
      </c>
      <c r="AX807">
        <v>319401.7232088825</v>
      </c>
      <c r="AY807">
        <v>128770.26155162533</v>
      </c>
      <c r="AZ807" s="8">
        <v>1.0763888888888889E-3</v>
      </c>
      <c r="BA807">
        <v>1.9181699990176901</v>
      </c>
      <c r="BB807">
        <v>612666.80309383071</v>
      </c>
      <c r="BC807">
        <v>0.66661580867160575</v>
      </c>
      <c r="BD807">
        <v>619380.48427451006</v>
      </c>
      <c r="BE807">
        <v>308265.44296300976</v>
      </c>
      <c r="BF807" s="8">
        <v>1.4351851851851852E-3</v>
      </c>
      <c r="BG807">
        <v>1.9343263076131645</v>
      </c>
      <c r="BH807">
        <v>1198083.9651543668</v>
      </c>
      <c r="BI807">
        <v>0.71917542006068313</v>
      </c>
      <c r="BJ807">
        <v>0.5228463987473454</v>
      </c>
      <c r="BK807">
        <v>8.9493251844410225E-3</v>
      </c>
      <c r="BL807">
        <v>0.11559177161956301</v>
      </c>
      <c r="BM807">
        <v>0.27658163372079131</v>
      </c>
      <c r="BN807">
        <v>7.2732166508856957E-2</v>
      </c>
      <c r="BP807">
        <v>3.2987042190024173E-3</v>
      </c>
      <c r="BQ807">
        <v>166733.24318509901</v>
      </c>
      <c r="BR807">
        <v>0.17326533314554582</v>
      </c>
      <c r="BS807">
        <v>2.5218764584828937</v>
      </c>
      <c r="BU807">
        <v>0.5053502816706632</v>
      </c>
      <c r="BV807">
        <v>1.0972377771353861</v>
      </c>
      <c r="BW807">
        <v>36861.669151429494</v>
      </c>
      <c r="BX807">
        <v>-7.0472563941992306E-3</v>
      </c>
      <c r="BY807">
        <v>-0.63664031155094203</v>
      </c>
      <c r="BZ807">
        <v>88200.574597406681</v>
      </c>
      <c r="CA807">
        <v>0.3566315141206895</v>
      </c>
      <c r="CB807">
        <v>1.0512356225930142</v>
      </c>
      <c r="CC807">
        <v>23193.94383313027</v>
      </c>
      <c r="CD807">
        <v>5.5327683219135393E-2</v>
      </c>
      <c r="CE807">
        <v>-8.4158992951577027E-2</v>
      </c>
      <c r="CJ807">
        <v>0.69394842053531458</v>
      </c>
      <c r="CK807">
        <v>1.1778457470670243</v>
      </c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>
        <v>0.41415854788963324</v>
      </c>
      <c r="CW807">
        <v>0.58584145211036676</v>
      </c>
      <c r="CX807">
        <v>0.12086302198724858</v>
      </c>
      <c r="CY807">
        <v>0.32375537081685207</v>
      </c>
      <c r="CZ807">
        <v>0.26003448459347117</v>
      </c>
      <c r="DA807">
        <v>0.1495009181158824</v>
      </c>
      <c r="DB807">
        <v>9.0554861238126477E-2</v>
      </c>
      <c r="DC807">
        <v>5.5291343248419139E-2</v>
      </c>
      <c r="DD8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07" t="str">
        <f>IF(TRIM(SW_base_final[[#This Row],[Neg]])="","blocked",SW_base_final[[#This Row],[Neg]])</f>
        <v>blocked</v>
      </c>
      <c r="DF807" t="str">
        <f>LEFT(SW_base_final[[#This Row],[date]],2)</f>
        <v/>
      </c>
      <c r="DG807" t="str">
        <f>MID(SW_base_final[[#This Row],[date]],4,2)</f>
        <v/>
      </c>
      <c r="DH807" t="str">
        <f>RIGHT(SW_base_final[[#This Row],[date]],4)</f>
        <v/>
      </c>
    </row>
    <row r="808" spans="1:112" x14ac:dyDescent="0.3">
      <c r="A808" s="6" t="s">
        <v>2297</v>
      </c>
      <c r="B808" s="6" t="s">
        <v>113</v>
      </c>
      <c r="C808" s="6" t="s">
        <v>114</v>
      </c>
      <c r="D808" s="6" t="s">
        <v>115</v>
      </c>
      <c r="E808" s="6" t="s">
        <v>116</v>
      </c>
      <c r="F808" s="6" t="s">
        <v>117</v>
      </c>
      <c r="G808" s="6" t="s">
        <v>118</v>
      </c>
      <c r="H808" s="1">
        <v>44161.630982407405</v>
      </c>
      <c r="I808" s="6" t="s">
        <v>116</v>
      </c>
      <c r="J808" s="6" t="s">
        <v>116</v>
      </c>
      <c r="K808" s="6" t="s">
        <v>119</v>
      </c>
      <c r="L808">
        <v>5.4260851872317171E-4</v>
      </c>
      <c r="M808">
        <v>0.12529235817615836</v>
      </c>
      <c r="N808">
        <v>48940</v>
      </c>
      <c r="O808">
        <v>635088.70669107395</v>
      </c>
      <c r="P808">
        <v>228404.57604695373</v>
      </c>
      <c r="Q808">
        <v>0.66958990692704023</v>
      </c>
      <c r="R808">
        <v>0.33041009307295977</v>
      </c>
      <c r="S808" s="7">
        <v>4.3055555555555555E-3</v>
      </c>
      <c r="T808">
        <v>12.290020452231404</v>
      </c>
      <c r="U808">
        <v>0.26783061756824089</v>
      </c>
      <c r="V808" s="6" t="s">
        <v>117</v>
      </c>
      <c r="W808" s="6" t="s">
        <v>121</v>
      </c>
      <c r="X808" s="6" t="s">
        <v>1803</v>
      </c>
      <c r="Y808" s="6" t="s">
        <v>2290</v>
      </c>
      <c r="Z808" s="6" t="s">
        <v>180</v>
      </c>
      <c r="AA808">
        <v>-0.13883052926699468</v>
      </c>
      <c r="AB808">
        <v>11.270060076981856</v>
      </c>
      <c r="AC808">
        <v>-0.14903110674523545</v>
      </c>
      <c r="AD808">
        <v>10.538917047386901</v>
      </c>
      <c r="AE808">
        <v>-0.11773677941399863</v>
      </c>
      <c r="AF808">
        <v>13.045093196160691</v>
      </c>
      <c r="AG808">
        <v>210531.73745607509</v>
      </c>
      <c r="AH808">
        <v>-0.10191126723902444</v>
      </c>
      <c r="AI808">
        <v>5.7599412203793916</v>
      </c>
      <c r="AJ808">
        <v>-9.9429032419050656E-2</v>
      </c>
      <c r="AK808">
        <v>4.2470461290174404</v>
      </c>
      <c r="AL808">
        <v>-0.10498840298632484</v>
      </c>
      <c r="AM808">
        <v>9.5567297232852528</v>
      </c>
      <c r="AN808">
        <v>0.66605981175502049</v>
      </c>
      <c r="AO808">
        <v>0.33394018824497951</v>
      </c>
      <c r="AP808">
        <v>8.3742023179395169</v>
      </c>
      <c r="AQ808">
        <v>5318361.3196695987</v>
      </c>
      <c r="AR808">
        <v>-0.40936797291291915</v>
      </c>
      <c r="AS808">
        <v>28.212964397548188</v>
      </c>
      <c r="AT808">
        <v>-0.42302025592484771</v>
      </c>
      <c r="AU808">
        <v>39.400030405188531</v>
      </c>
      <c r="AV808">
        <v>-0.31919181251365958</v>
      </c>
      <c r="AW808">
        <v>10.455662592950683</v>
      </c>
      <c r="AX808">
        <v>423007.06442639598</v>
      </c>
      <c r="AY808">
        <v>116852.30965419888</v>
      </c>
      <c r="AZ808" s="8">
        <v>4.6412037037037038E-3</v>
      </c>
      <c r="BA808">
        <v>10.667169327934364</v>
      </c>
      <c r="BB808">
        <v>4512287.9831488067</v>
      </c>
      <c r="BC808">
        <v>0.17978293988383381</v>
      </c>
      <c r="BD808">
        <v>212081.64226467779</v>
      </c>
      <c r="BE808">
        <v>93679.427801876198</v>
      </c>
      <c r="BF808" s="8">
        <v>3.6342592592592594E-3</v>
      </c>
      <c r="BG808">
        <v>3.8007690241987762</v>
      </c>
      <c r="BH808">
        <v>806073.33652079338</v>
      </c>
      <c r="BI808">
        <v>0.44344595734555675</v>
      </c>
      <c r="BJ808">
        <v>0.42679129251668374</v>
      </c>
      <c r="BK808">
        <v>3.9877382787076254E-2</v>
      </c>
      <c r="BL808">
        <v>6.0732553260335893E-2</v>
      </c>
      <c r="BM808">
        <v>9.5717646287194411E-3</v>
      </c>
      <c r="BN808">
        <v>0.46302700680718456</v>
      </c>
      <c r="BQ808">
        <v>180472.36648589376</v>
      </c>
      <c r="BR808">
        <v>-0.20630367511576708</v>
      </c>
      <c r="BS808">
        <v>19.824386991136674</v>
      </c>
      <c r="BT808">
        <v>16862.494073883121</v>
      </c>
      <c r="BU808">
        <v>0.40556680314581195</v>
      </c>
      <c r="BV808">
        <v>15.862828912989624</v>
      </c>
      <c r="BW808">
        <v>25681.282167196372</v>
      </c>
      <c r="BX808">
        <v>-4.8225041495391974E-2</v>
      </c>
      <c r="BY808">
        <v>18.030592759104419</v>
      </c>
      <c r="CA808">
        <v>-0.2664039595705292</v>
      </c>
      <c r="CB808">
        <v>20.722214630448232</v>
      </c>
      <c r="CC808">
        <v>195794.94973437407</v>
      </c>
      <c r="CD808">
        <v>-0.1299848674485885</v>
      </c>
      <c r="CE808">
        <v>6.7430781992504603</v>
      </c>
      <c r="CG808">
        <v>-1</v>
      </c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>
        <v>0.44962079701537172</v>
      </c>
      <c r="CW808">
        <v>0.55037920298462828</v>
      </c>
      <c r="CX808">
        <v>0.11022042463099418</v>
      </c>
      <c r="CY808">
        <v>0.34222034224391873</v>
      </c>
      <c r="CZ808">
        <v>0.26787079807652825</v>
      </c>
      <c r="DA808">
        <v>0.14567335549868213</v>
      </c>
      <c r="DB808">
        <v>8.4359422186643329E-2</v>
      </c>
      <c r="DC808">
        <v>4.9655657363233324E-2</v>
      </c>
      <c r="DD8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08" t="str">
        <f>IF(TRIM(SW_base_final[[#This Row],[Neg]])="","blocked",SW_base_final[[#This Row],[Neg]])</f>
        <v>blocked</v>
      </c>
      <c r="DF808" t="str">
        <f>LEFT(SW_base_final[[#This Row],[date]],2)</f>
        <v/>
      </c>
      <c r="DG808" t="str">
        <f>MID(SW_base_final[[#This Row],[date]],4,2)</f>
        <v/>
      </c>
      <c r="DH808" t="str">
        <f>RIGHT(SW_base_final[[#This Row],[date]],4)</f>
        <v/>
      </c>
    </row>
    <row r="809" spans="1:112" x14ac:dyDescent="0.3">
      <c r="A809" s="6" t="s">
        <v>2298</v>
      </c>
      <c r="B809" s="6" t="s">
        <v>190</v>
      </c>
      <c r="C809" s="6" t="s">
        <v>114</v>
      </c>
      <c r="D809" s="6" t="s">
        <v>117</v>
      </c>
      <c r="E809" s="6" t="s">
        <v>116</v>
      </c>
      <c r="F809" s="6" t="s">
        <v>117</v>
      </c>
      <c r="G809" s="6" t="s">
        <v>118</v>
      </c>
      <c r="H809" s="1">
        <v>44161.630982407405</v>
      </c>
      <c r="I809" s="6" t="s">
        <v>145</v>
      </c>
      <c r="J809" s="6" t="s">
        <v>146</v>
      </c>
      <c r="K809" s="6" t="s">
        <v>119</v>
      </c>
      <c r="L809">
        <v>5.4134842665450034E-4</v>
      </c>
      <c r="M809">
        <v>6.7736795629347826E-2</v>
      </c>
      <c r="N809">
        <v>721</v>
      </c>
      <c r="O809">
        <v>55969652.962596469</v>
      </c>
      <c r="P809">
        <v>378193.23617625295</v>
      </c>
      <c r="Q809">
        <v>0.67420166228719303</v>
      </c>
      <c r="R809">
        <v>0.32579833771280697</v>
      </c>
      <c r="S809" s="7">
        <v>3.4375E-3</v>
      </c>
      <c r="T809">
        <v>4.2817655948369353</v>
      </c>
      <c r="U809">
        <v>0.53711032010260051</v>
      </c>
      <c r="V809" s="6" t="s">
        <v>117</v>
      </c>
      <c r="W809" s="6" t="s">
        <v>121</v>
      </c>
      <c r="X809" s="6" t="s">
        <v>599</v>
      </c>
      <c r="Y809" s="6" t="s">
        <v>207</v>
      </c>
      <c r="Z809" s="6" t="s">
        <v>180</v>
      </c>
      <c r="AA809">
        <v>0.1249558819985841</v>
      </c>
      <c r="AB809">
        <v>0.34951563546058262</v>
      </c>
      <c r="AC809">
        <v>0.11913990595230217</v>
      </c>
      <c r="AD809">
        <v>0.29390762471802145</v>
      </c>
      <c r="AE809">
        <v>0.13678749175150995</v>
      </c>
      <c r="AF809">
        <v>0.47660997492873047</v>
      </c>
      <c r="AG809">
        <v>28413179.172882698</v>
      </c>
      <c r="AH809">
        <v>0.12853257090039683</v>
      </c>
      <c r="AI809">
        <v>0.32581272009562245</v>
      </c>
      <c r="AJ809">
        <v>0.12444024515245644</v>
      </c>
      <c r="AK809">
        <v>0.22106259404507944</v>
      </c>
      <c r="AL809">
        <v>0.13345118496219399</v>
      </c>
      <c r="AM809">
        <v>0.47687904604940412</v>
      </c>
      <c r="AN809">
        <v>0.66697172898278145</v>
      </c>
      <c r="AO809">
        <v>0.33302827101721855</v>
      </c>
      <c r="AP809">
        <v>4.3196420106730358</v>
      </c>
      <c r="AQ809">
        <v>241768864.26002222</v>
      </c>
      <c r="AR809">
        <v>6.0390710589935948E-2</v>
      </c>
      <c r="AS809">
        <v>0.3023080431170162</v>
      </c>
      <c r="AT809">
        <v>5.1695109530199845E-2</v>
      </c>
      <c r="AU809">
        <v>0.41482997166446856</v>
      </c>
      <c r="AV809">
        <v>0.11143887790974971</v>
      </c>
      <c r="AW809">
        <v>-9.6743394966723462E-2</v>
      </c>
      <c r="AX809">
        <v>37330176.207029231</v>
      </c>
      <c r="AY809">
        <v>15453069.988736775</v>
      </c>
      <c r="AZ809" s="8">
        <v>4.4212962962962964E-3</v>
      </c>
      <c r="BA809">
        <v>5.488476548939798</v>
      </c>
      <c r="BB809">
        <v>204885796.68007034</v>
      </c>
      <c r="BC809">
        <v>0.47258629293300269</v>
      </c>
      <c r="BD809">
        <v>18639476.755567241</v>
      </c>
      <c r="BE809">
        <v>12960109.184145922</v>
      </c>
      <c r="BF809" s="8">
        <v>1.4699074074074074E-3</v>
      </c>
      <c r="BG809">
        <v>1.9787608881743781</v>
      </c>
      <c r="BH809">
        <v>36883067.579951912</v>
      </c>
      <c r="BI809">
        <v>0.66633569136248849</v>
      </c>
      <c r="BJ809">
        <v>0.35843227671331573</v>
      </c>
      <c r="BK809">
        <v>1.422717813824418E-2</v>
      </c>
      <c r="BL809">
        <v>6.291740149681338E-2</v>
      </c>
      <c r="BM809">
        <v>2.53678598808184E-2</v>
      </c>
      <c r="BN809">
        <v>0.53705076661307449</v>
      </c>
      <c r="BO809">
        <v>1.5319551971719587E-3</v>
      </c>
      <c r="BP809">
        <v>4.725619605619313E-4</v>
      </c>
      <c r="BQ809">
        <v>13379071.821869645</v>
      </c>
      <c r="BR809">
        <v>5.8676068731719599E-2</v>
      </c>
      <c r="BS809">
        <v>0.26555784905675517</v>
      </c>
      <c r="BT809">
        <v>531052.72739248036</v>
      </c>
      <c r="BU809">
        <v>6.0966327873766879E-2</v>
      </c>
      <c r="BV809">
        <v>-8.7784533474037474E-2</v>
      </c>
      <c r="BW809">
        <v>2348495.06632058</v>
      </c>
      <c r="BX809">
        <v>0.12077768927703203</v>
      </c>
      <c r="BY809">
        <v>0.65747361485903721</v>
      </c>
      <c r="BZ809">
        <v>946896.9212949964</v>
      </c>
      <c r="CA809">
        <v>6.0856539422934119E-2</v>
      </c>
      <c r="CB809">
        <v>9.5297449095663289E-2</v>
      </c>
      <c r="CC809">
        <v>20046299.525233421</v>
      </c>
      <c r="CD809">
        <v>0.1664093927178123</v>
      </c>
      <c r="CE809">
        <v>0.30558958202067155</v>
      </c>
      <c r="CF809">
        <v>57182.736997883425</v>
      </c>
      <c r="CG809">
        <v>0.80598185228933716</v>
      </c>
      <c r="CH809">
        <v>9.6289074018678589E-2</v>
      </c>
      <c r="CI809">
        <v>17639.149210043033</v>
      </c>
      <c r="CJ809">
        <v>0.46329292668117361</v>
      </c>
      <c r="CK809">
        <v>0.93949040149987195</v>
      </c>
      <c r="CL809" s="6" t="s">
        <v>2299</v>
      </c>
      <c r="CM809" s="6" t="s">
        <v>2300</v>
      </c>
      <c r="CN809" s="6" t="s">
        <v>2301</v>
      </c>
      <c r="CO809" s="6"/>
      <c r="CP809" s="6" t="s">
        <v>2173</v>
      </c>
      <c r="CQ809" s="6" t="s">
        <v>2302</v>
      </c>
      <c r="CR809" s="6" t="s">
        <v>495</v>
      </c>
      <c r="CS809" s="6" t="s">
        <v>273</v>
      </c>
      <c r="CT809" s="6" t="s">
        <v>2303</v>
      </c>
      <c r="CU809" s="6" t="s">
        <v>2304</v>
      </c>
      <c r="CV809">
        <v>0.50112262066226787</v>
      </c>
      <c r="CW809">
        <v>0.49887737933773213</v>
      </c>
      <c r="CX809">
        <v>0.19077805519080732</v>
      </c>
      <c r="CY809">
        <v>0.32761199697949334</v>
      </c>
      <c r="CZ809">
        <v>0.21881139331351723</v>
      </c>
      <c r="DA809">
        <v>0.13355454617369883</v>
      </c>
      <c r="DB809">
        <v>8.0796091731798733E-2</v>
      </c>
      <c r="DC809">
        <v>4.844791661068433E-2</v>
      </c>
      <c r="DD8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09" t="str">
        <f>IF(TRIM(SW_base_final[[#This Row],[Neg]])="","blocked",SW_base_final[[#This Row],[Neg]])</f>
        <v>blocked</v>
      </c>
      <c r="DF809" t="str">
        <f>LEFT(SW_base_final[[#This Row],[date]],2)</f>
        <v/>
      </c>
      <c r="DG809" t="str">
        <f>MID(SW_base_final[[#This Row],[date]],4,2)</f>
        <v/>
      </c>
      <c r="DH809" t="str">
        <f>RIGHT(SW_base_final[[#This Row],[date]],4)</f>
        <v/>
      </c>
    </row>
    <row r="810" spans="1:112" x14ac:dyDescent="0.3">
      <c r="A810" s="6" t="s">
        <v>2305</v>
      </c>
      <c r="B810" s="6" t="s">
        <v>334</v>
      </c>
      <c r="C810" s="6" t="s">
        <v>114</v>
      </c>
      <c r="D810" s="6" t="s">
        <v>115</v>
      </c>
      <c r="E810" s="6" t="s">
        <v>116</v>
      </c>
      <c r="F810" s="6" t="s">
        <v>117</v>
      </c>
      <c r="G810" s="6" t="s">
        <v>118</v>
      </c>
      <c r="H810" s="1">
        <v>44161.630982407405</v>
      </c>
      <c r="I810" s="6" t="s">
        <v>116</v>
      </c>
      <c r="J810" s="6" t="s">
        <v>116</v>
      </c>
      <c r="K810" s="6" t="s">
        <v>119</v>
      </c>
      <c r="L810">
        <v>5.3883311268586732E-4</v>
      </c>
      <c r="M810">
        <v>4.3709562848720712E-2</v>
      </c>
      <c r="N810">
        <v>1227</v>
      </c>
      <c r="O810">
        <v>44416215.522012472</v>
      </c>
      <c r="P810">
        <v>36705.081800464155</v>
      </c>
      <c r="Q810">
        <v>0.99558781768566407</v>
      </c>
      <c r="R810">
        <v>4.4121823143359329E-3</v>
      </c>
      <c r="S810" s="7">
        <v>1.2037037037037037E-2</v>
      </c>
      <c r="T810">
        <v>4.9577873678345155</v>
      </c>
      <c r="U810">
        <v>0.30729241507091748</v>
      </c>
      <c r="V810" s="6" t="s">
        <v>120</v>
      </c>
      <c r="W810" s="6" t="s">
        <v>121</v>
      </c>
      <c r="X810" s="6" t="s">
        <v>130</v>
      </c>
      <c r="Y810" s="6" t="s">
        <v>438</v>
      </c>
      <c r="Z810" s="6" t="s">
        <v>180</v>
      </c>
      <c r="AA810">
        <v>0.12851040860461072</v>
      </c>
      <c r="AB810">
        <v>1.0783644918328008</v>
      </c>
      <c r="AC810">
        <v>0.11916348207206906</v>
      </c>
      <c r="AD810">
        <v>1.3171644616476197</v>
      </c>
      <c r="AE810">
        <v>0.17833835411987087</v>
      </c>
      <c r="AF810">
        <v>0.36572667038696105</v>
      </c>
      <c r="AG810">
        <v>3689654.6538407179</v>
      </c>
      <c r="AH810">
        <v>0.11066428894793301</v>
      </c>
      <c r="AI810">
        <v>0.4910833296339483</v>
      </c>
      <c r="AJ810">
        <v>6.5971317163266319E-2</v>
      </c>
      <c r="AK810">
        <v>0.66343641188698799</v>
      </c>
      <c r="AL810">
        <v>0.18293492210937989</v>
      </c>
      <c r="AM810">
        <v>0.29548993425188086</v>
      </c>
      <c r="AN810">
        <v>0.83507140989474948</v>
      </c>
      <c r="AO810">
        <v>0.1649285901052506</v>
      </c>
      <c r="AP810">
        <v>4.569898107795928</v>
      </c>
      <c r="AQ810">
        <v>202977579.26950094</v>
      </c>
      <c r="AR810">
        <v>5.3996280219992032E-2</v>
      </c>
      <c r="AS810">
        <v>0.55714376595441628</v>
      </c>
      <c r="AT810">
        <v>2.6463206021620111E-2</v>
      </c>
      <c r="AU810">
        <v>0.71047138962290335</v>
      </c>
      <c r="AV810">
        <v>0.1948611967979601</v>
      </c>
      <c r="AW810">
        <v>0.11704559981134866</v>
      </c>
      <c r="AX810">
        <v>37090711.718156017</v>
      </c>
      <c r="AY810">
        <v>2188061.5967528289</v>
      </c>
      <c r="AZ810" s="8">
        <v>1.2939814814814815E-2</v>
      </c>
      <c r="BA810">
        <v>4.4581342984235866</v>
      </c>
      <c r="BB810">
        <v>165355374.06365296</v>
      </c>
      <c r="BC810">
        <v>0.31336625169193888</v>
      </c>
      <c r="BD810">
        <v>7325503.8038564632</v>
      </c>
      <c r="BE810">
        <v>1501593.0570878887</v>
      </c>
      <c r="BF810" s="8">
        <v>7.4652777777777781E-3</v>
      </c>
      <c r="BG810">
        <v>5.135783997005368</v>
      </c>
      <c r="BH810">
        <v>37622205.205847971</v>
      </c>
      <c r="BI810">
        <v>0.27653918236972302</v>
      </c>
      <c r="BJ810">
        <v>0.82963182358789667</v>
      </c>
      <c r="BK810">
        <v>1.2388742952982403E-2</v>
      </c>
      <c r="BL810">
        <v>1.937319014000858E-3</v>
      </c>
      <c r="BM810">
        <v>0.11845958547658142</v>
      </c>
      <c r="BN810">
        <v>3.6631070267522381E-2</v>
      </c>
      <c r="BO810">
        <v>1.6578389484005482E-5</v>
      </c>
      <c r="BP810">
        <v>9.3488031153226756E-4</v>
      </c>
      <c r="BQ810">
        <v>30765307.812377129</v>
      </c>
      <c r="BR810">
        <v>4.5842536728298855E-2</v>
      </c>
      <c r="BS810">
        <v>3.3598256852254957</v>
      </c>
      <c r="BT810">
        <v>459412.81363653083</v>
      </c>
      <c r="BU810">
        <v>0.6656807391543087</v>
      </c>
      <c r="BV810">
        <v>1.4082099335712681</v>
      </c>
      <c r="BW810">
        <v>71841.766554646514</v>
      </c>
      <c r="BX810">
        <v>0.1023607140056173</v>
      </c>
      <c r="BY810">
        <v>-0.98827905085528189</v>
      </c>
      <c r="BZ810">
        <v>4392846.931488893</v>
      </c>
      <c r="CA810">
        <v>0.62165074133057541</v>
      </c>
      <c r="CB810">
        <v>1.0433211997265648</v>
      </c>
      <c r="CC810">
        <v>1358393.1091304666</v>
      </c>
      <c r="CD810">
        <v>1.0575183471542577</v>
      </c>
      <c r="CE810">
        <v>2.1195090289141318</v>
      </c>
      <c r="CG810">
        <v>0.2870083570363271</v>
      </c>
      <c r="CH810">
        <v>1.38038766286199</v>
      </c>
      <c r="CI810">
        <v>34668.2464850916</v>
      </c>
      <c r="CJ810">
        <v>4.1262036652147147</v>
      </c>
      <c r="CK810">
        <v>-0.19630271309240821</v>
      </c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>
        <v>0.76583836924387416</v>
      </c>
      <c r="CW810">
        <v>0.23416163075612584</v>
      </c>
      <c r="CX810">
        <v>0.37647438345183415</v>
      </c>
      <c r="CY810">
        <v>0.30626642664317605</v>
      </c>
      <c r="CZ810">
        <v>0.14921166929289975</v>
      </c>
      <c r="DA810">
        <v>8.5428492384840793E-2</v>
      </c>
      <c r="DB810">
        <v>4.9733715308469331E-2</v>
      </c>
      <c r="DC810">
        <v>3.2885312918779885E-2</v>
      </c>
      <c r="DD8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810" t="str">
        <f>IF(TRIM(SW_base_final[[#This Row],[Neg]])="","blocked",SW_base_final[[#This Row],[Neg]])</f>
        <v>blocked</v>
      </c>
      <c r="DF810" t="str">
        <f>LEFT(SW_base_final[[#This Row],[date]],2)</f>
        <v/>
      </c>
      <c r="DG810" t="str">
        <f>MID(SW_base_final[[#This Row],[date]],4,2)</f>
        <v/>
      </c>
      <c r="DH810" t="str">
        <f>RIGHT(SW_base_final[[#This Row],[date]],4)</f>
        <v/>
      </c>
    </row>
    <row r="811" spans="1:112" x14ac:dyDescent="0.3">
      <c r="A811" s="6" t="s">
        <v>2306</v>
      </c>
      <c r="B811" s="6" t="s">
        <v>190</v>
      </c>
      <c r="C811" s="6" t="s">
        <v>114</v>
      </c>
      <c r="D811" s="6" t="s">
        <v>117</v>
      </c>
      <c r="E811" s="6" t="s">
        <v>116</v>
      </c>
      <c r="F811" s="6" t="s">
        <v>117</v>
      </c>
      <c r="G811" s="6" t="s">
        <v>118</v>
      </c>
      <c r="H811" s="1">
        <v>44161.630982407405</v>
      </c>
      <c r="I811" s="6" t="s">
        <v>116</v>
      </c>
      <c r="J811" s="6" t="s">
        <v>116</v>
      </c>
      <c r="K811" s="6" t="s">
        <v>119</v>
      </c>
      <c r="L811">
        <v>5.3860251294985794E-4</v>
      </c>
      <c r="M811">
        <v>0.32767257875235933</v>
      </c>
      <c r="N811">
        <v>69</v>
      </c>
      <c r="O811">
        <v>478366009.16002351</v>
      </c>
      <c r="P811">
        <v>116536.81199312769</v>
      </c>
      <c r="Q811">
        <v>0.87430179741089598</v>
      </c>
      <c r="R811">
        <v>0.12569820258910402</v>
      </c>
      <c r="S811" s="7">
        <v>4.0509259259259257E-3</v>
      </c>
      <c r="T811">
        <v>5.9828615881661618</v>
      </c>
      <c r="U811">
        <v>0.3538773250567307</v>
      </c>
      <c r="V811" s="6" t="s">
        <v>117</v>
      </c>
      <c r="W811" s="6" t="s">
        <v>121</v>
      </c>
      <c r="X811" s="6" t="s">
        <v>130</v>
      </c>
      <c r="Y811" s="6" t="s">
        <v>765</v>
      </c>
      <c r="Z811" s="6" t="s">
        <v>192</v>
      </c>
      <c r="AA811">
        <v>5.2834434026304278E-2</v>
      </c>
      <c r="AB811">
        <v>0.49397098542447337</v>
      </c>
      <c r="AC811">
        <v>4.8440297306961089E-2</v>
      </c>
      <c r="AD811">
        <v>0.44000379669700096</v>
      </c>
      <c r="AE811">
        <v>8.9580859174637206E-2</v>
      </c>
      <c r="AF811">
        <v>1.1390498938851779</v>
      </c>
      <c r="AG811">
        <v>70704326.150505394</v>
      </c>
      <c r="AH811">
        <v>6.1542503139087046E-2</v>
      </c>
      <c r="AI811">
        <v>0.75550142136741916</v>
      </c>
      <c r="AJ811">
        <v>4.9753409074004606E-2</v>
      </c>
      <c r="AK811">
        <v>0.61844889762277488</v>
      </c>
      <c r="AL811">
        <v>9.1743176610617594E-2</v>
      </c>
      <c r="AM811">
        <v>1.2181913626880561</v>
      </c>
      <c r="AN811">
        <v>0.88946425783555516</v>
      </c>
      <c r="AO811">
        <v>0.11053574216444492</v>
      </c>
      <c r="AP811">
        <v>5.4164776191524098</v>
      </c>
      <c r="AQ811">
        <v>2591058782.3785238</v>
      </c>
      <c r="AR811">
        <v>2.7763936273737855E-2</v>
      </c>
      <c r="AS811">
        <v>0.58958516136699846</v>
      </c>
      <c r="AT811">
        <v>2.2604291843411062E-2</v>
      </c>
      <c r="AU811">
        <v>0.57042855228623246</v>
      </c>
      <c r="AV811">
        <v>9.1581511567448315E-2</v>
      </c>
      <c r="AW811">
        <v>0.85124447302746709</v>
      </c>
      <c r="AX811">
        <v>425489467.31127667</v>
      </c>
      <c r="AY811">
        <v>50288542.776635796</v>
      </c>
      <c r="AZ811" s="8">
        <v>4.3981481481481484E-3</v>
      </c>
      <c r="BA811">
        <v>5.6057961735055972</v>
      </c>
      <c r="BB811">
        <v>2385207227.7204895</v>
      </c>
      <c r="BC811">
        <v>0.35731792773801102</v>
      </c>
      <c r="BD811">
        <v>52876541.848746866</v>
      </c>
      <c r="BE811">
        <v>20415783.373869594</v>
      </c>
      <c r="BF811" s="8">
        <v>1.25E-3</v>
      </c>
      <c r="BG811">
        <v>3.8930600879095256</v>
      </c>
      <c r="BH811">
        <v>205851554.65803418</v>
      </c>
      <c r="BI811">
        <v>0.32619132005520607</v>
      </c>
      <c r="BJ811">
        <v>0.65063819387783695</v>
      </c>
      <c r="BK811">
        <v>3.437827180547879E-2</v>
      </c>
      <c r="BL811">
        <v>0.27173634083029335</v>
      </c>
      <c r="BM811">
        <v>2.2196995631731074E-2</v>
      </c>
      <c r="BN811">
        <v>1.5922319453382947E-2</v>
      </c>
      <c r="BO811">
        <v>1.5640477679206499E-5</v>
      </c>
      <c r="BP811">
        <v>5.11223792359769E-3</v>
      </c>
      <c r="BQ811">
        <v>276835411.85564345</v>
      </c>
      <c r="BR811">
        <v>7.6576211030422447E-2</v>
      </c>
      <c r="BS811">
        <v>0.34843666342491031</v>
      </c>
      <c r="BT811">
        <v>14627366.059518326</v>
      </c>
      <c r="BU811">
        <v>-6.4873183498200593E-2</v>
      </c>
      <c r="BV811">
        <v>-0.42192589946891701</v>
      </c>
      <c r="BW811">
        <v>115619160.59914576</v>
      </c>
      <c r="BX811">
        <v>-8.7709617005419238E-3</v>
      </c>
      <c r="BY811">
        <v>2.1393206798842463</v>
      </c>
      <c r="BZ811">
        <v>9444441.6043948885</v>
      </c>
      <c r="CA811">
        <v>2.2500205017830011E-2</v>
      </c>
      <c r="CB811">
        <v>-0.41385340882895438</v>
      </c>
      <c r="CC811">
        <v>6774674.3198448122</v>
      </c>
      <c r="CD811">
        <v>-7.8538466656459249E-3</v>
      </c>
      <c r="CE811">
        <v>-0.4261312716561334</v>
      </c>
      <c r="CF811">
        <v>6654.7554703729775</v>
      </c>
      <c r="CG811">
        <v>-0.24739261153404279</v>
      </c>
      <c r="CH811">
        <v>-0.66565305550252263</v>
      </c>
      <c r="CI811">
        <v>2175169.7093714289</v>
      </c>
      <c r="CJ811">
        <v>5.9965552963426205</v>
      </c>
      <c r="CK811">
        <v>19.762018656810476</v>
      </c>
      <c r="CL811" s="6" t="s">
        <v>1996</v>
      </c>
      <c r="CM811" s="6" t="s">
        <v>1997</v>
      </c>
      <c r="CN811" s="6" t="s">
        <v>1998</v>
      </c>
      <c r="CO811" s="6" t="s">
        <v>1625</v>
      </c>
      <c r="CP811" s="6" t="s">
        <v>130</v>
      </c>
      <c r="CQ811" s="6" t="s">
        <v>1999</v>
      </c>
      <c r="CR811" s="6" t="s">
        <v>495</v>
      </c>
      <c r="CS811" s="6" t="s">
        <v>273</v>
      </c>
      <c r="CT811" s="6" t="s">
        <v>2000</v>
      </c>
      <c r="CU811" s="6"/>
      <c r="CV811">
        <v>0.53038851188030511</v>
      </c>
      <c r="CW811">
        <v>0.46961148811969489</v>
      </c>
      <c r="CX811">
        <v>0.23512311734689062</v>
      </c>
      <c r="CY811">
        <v>0.31663487293803022</v>
      </c>
      <c r="CZ811">
        <v>0.20816337961505363</v>
      </c>
      <c r="DA811">
        <v>0.12414585053246063</v>
      </c>
      <c r="DB811">
        <v>7.2545149238314163E-2</v>
      </c>
      <c r="DC811">
        <v>4.338763032925063E-2</v>
      </c>
      <c r="DD8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11" t="str">
        <f>IF(TRIM(SW_base_final[[#This Row],[Neg]])="","blocked",SW_base_final[[#This Row],[Neg]])</f>
        <v>blocked</v>
      </c>
      <c r="DF811" t="str">
        <f>LEFT(SW_base_final[[#This Row],[date]],2)</f>
        <v/>
      </c>
      <c r="DG811" t="str">
        <f>MID(SW_base_final[[#This Row],[date]],4,2)</f>
        <v/>
      </c>
      <c r="DH811" t="str">
        <f>RIGHT(SW_base_final[[#This Row],[date]],4)</f>
        <v/>
      </c>
    </row>
    <row r="812" spans="1:112" x14ac:dyDescent="0.3">
      <c r="A812" s="6" t="s">
        <v>2307</v>
      </c>
      <c r="B812" s="6" t="s">
        <v>113</v>
      </c>
      <c r="C812" s="6" t="s">
        <v>114</v>
      </c>
      <c r="D812" s="6" t="s">
        <v>115</v>
      </c>
      <c r="E812" s="6" t="s">
        <v>116</v>
      </c>
      <c r="F812" s="6" t="s">
        <v>117</v>
      </c>
      <c r="G812" s="6" t="s">
        <v>118</v>
      </c>
      <c r="H812" s="1">
        <v>44161.630982407405</v>
      </c>
      <c r="I812" s="6" t="s">
        <v>116</v>
      </c>
      <c r="J812" s="6" t="s">
        <v>116</v>
      </c>
      <c r="K812" s="6" t="s">
        <v>119</v>
      </c>
      <c r="L812">
        <v>5.3837484050115337E-4</v>
      </c>
      <c r="M812">
        <v>-0.13789145776928918</v>
      </c>
      <c r="N812">
        <v>40601</v>
      </c>
      <c r="O812">
        <v>804832.16848354007</v>
      </c>
      <c r="P812">
        <v>329959.99586631672</v>
      </c>
      <c r="Q812">
        <v>0.42417715267002282</v>
      </c>
      <c r="R812">
        <v>0.57582284732997713</v>
      </c>
      <c r="S812" s="7">
        <v>3.3449074074074076E-3</v>
      </c>
      <c r="T812">
        <v>7.282526721760016</v>
      </c>
      <c r="U812">
        <v>0.37459679529807377</v>
      </c>
      <c r="V812" s="6" t="s">
        <v>117</v>
      </c>
      <c r="W812" s="6" t="s">
        <v>121</v>
      </c>
      <c r="X812" s="6" t="s">
        <v>1803</v>
      </c>
      <c r="Y812" s="6" t="s">
        <v>148</v>
      </c>
      <c r="Z812" s="6" t="s">
        <v>192</v>
      </c>
      <c r="AA812">
        <v>8.4678742291562692E-2</v>
      </c>
      <c r="AB812">
        <v>0.19322801871570428</v>
      </c>
      <c r="AC812">
        <v>8.4135592487556421E-2</v>
      </c>
      <c r="AD812">
        <v>0.59658059378170947</v>
      </c>
      <c r="AE812">
        <v>8.5093174618931844E-2</v>
      </c>
      <c r="AF812">
        <v>5.3095913360090563E-4</v>
      </c>
      <c r="AG812">
        <v>351543.19074319262</v>
      </c>
      <c r="AH812">
        <v>2.6479676241624839E-2</v>
      </c>
      <c r="AI812">
        <v>0.10884128089628398</v>
      </c>
      <c r="AJ812">
        <v>3.1932865422865664E-3</v>
      </c>
      <c r="AK812">
        <v>0.50844738244536392</v>
      </c>
      <c r="AL812">
        <v>4.3459467447055866E-2</v>
      </c>
      <c r="AM812">
        <v>-6.4831255208177008E-2</v>
      </c>
      <c r="AN812">
        <v>0.43257365398154091</v>
      </c>
      <c r="AO812">
        <v>0.56742634601845909</v>
      </c>
      <c r="AP812">
        <v>7.4030341281090504</v>
      </c>
      <c r="AQ812">
        <v>5958200.0106836595</v>
      </c>
      <c r="AR812">
        <v>0.11854528597551184</v>
      </c>
      <c r="AS812">
        <v>0.40120452620859881</v>
      </c>
      <c r="AT812">
        <v>0.14052070885814461</v>
      </c>
      <c r="AU812">
        <v>0.76294047895894712</v>
      </c>
      <c r="AV812">
        <v>9.2558684555005044E-2</v>
      </c>
      <c r="AW812">
        <v>0.11801754160262368</v>
      </c>
      <c r="AX812">
        <v>348149.19196281204</v>
      </c>
      <c r="AY812">
        <v>144878.80582354323</v>
      </c>
      <c r="AZ812" s="8">
        <v>3.9236111111111112E-3</v>
      </c>
      <c r="BA812">
        <v>9.454776572203377</v>
      </c>
      <c r="BB812">
        <v>3291672.8238015315</v>
      </c>
      <c r="BC812">
        <v>0.28877709794664408</v>
      </c>
      <c r="BD812">
        <v>456682.97652072797</v>
      </c>
      <c r="BE812">
        <v>206664.3849196494</v>
      </c>
      <c r="BF812" s="8">
        <v>2.9050925925925928E-3</v>
      </c>
      <c r="BG812">
        <v>5.8389020917689063</v>
      </c>
      <c r="BH812">
        <v>2666527.1868821289</v>
      </c>
      <c r="BI812">
        <v>0.44002086368577997</v>
      </c>
      <c r="BJ812">
        <v>0.26032397583449468</v>
      </c>
      <c r="BK812">
        <v>5.5280397759760534E-2</v>
      </c>
      <c r="BL812">
        <v>1.6667083672631443E-2</v>
      </c>
      <c r="BM812">
        <v>0.20211558378940098</v>
      </c>
      <c r="BN812">
        <v>0.40092803509104596</v>
      </c>
      <c r="BO812">
        <v>4.091624028034796E-2</v>
      </c>
      <c r="BP812">
        <v>2.3768683572318611E-2</v>
      </c>
      <c r="BQ812">
        <v>90546.095540784212</v>
      </c>
      <c r="BR812">
        <v>0.1794158484681696</v>
      </c>
      <c r="BS812">
        <v>0.49483043902579005</v>
      </c>
      <c r="BT812">
        <v>19227.672599277266</v>
      </c>
      <c r="BU812">
        <v>0.30157267485220474</v>
      </c>
      <c r="BV812">
        <v>0.52706459572504993</v>
      </c>
      <c r="BW812">
        <v>5797.1585051689271</v>
      </c>
      <c r="BX812">
        <v>6.9336378280333122E-2</v>
      </c>
      <c r="BY812">
        <v>-0.28383039464392856</v>
      </c>
      <c r="BZ812">
        <v>70300.005604214879</v>
      </c>
      <c r="CA812">
        <v>-1.8033807131256019E-2</v>
      </c>
      <c r="CB812">
        <v>1.7195730355460426</v>
      </c>
      <c r="CC812">
        <v>139451.11299856848</v>
      </c>
      <c r="CD812">
        <v>5.5765182701340787E-2</v>
      </c>
      <c r="CE812">
        <v>0.96157021272494436</v>
      </c>
      <c r="CF812">
        <v>14231.519742728044</v>
      </c>
      <c r="CG812">
        <v>-6.7160173352209807E-3</v>
      </c>
      <c r="CH812">
        <v>-0.5712964419420592</v>
      </c>
      <c r="CI812">
        <v>8267.2427183046002</v>
      </c>
      <c r="CJ812">
        <v>0.38796533597567295</v>
      </c>
      <c r="CK812">
        <v>0.24083529807594206</v>
      </c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>
        <v>0.43688941281027932</v>
      </c>
      <c r="CW812">
        <v>0.56311058718972062</v>
      </c>
      <c r="CX812">
        <v>0.15654769792793186</v>
      </c>
      <c r="CY812">
        <v>0.38279349847278937</v>
      </c>
      <c r="CZ812">
        <v>0.25034316758858388</v>
      </c>
      <c r="DA812">
        <v>0.11325210865399102</v>
      </c>
      <c r="DB812">
        <v>6.1937088044450167E-2</v>
      </c>
      <c r="DC812">
        <v>3.5126439312253628E-2</v>
      </c>
      <c r="DD8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12" t="str">
        <f>IF(TRIM(SW_base_final[[#This Row],[Neg]])="","blocked",SW_base_final[[#This Row],[Neg]])</f>
        <v>blocked</v>
      </c>
      <c r="DF812" t="str">
        <f>LEFT(SW_base_final[[#This Row],[date]],2)</f>
        <v/>
      </c>
      <c r="DG812" t="str">
        <f>MID(SW_base_final[[#This Row],[date]],4,2)</f>
        <v/>
      </c>
      <c r="DH812" t="str">
        <f>RIGHT(SW_base_final[[#This Row],[date]],4)</f>
        <v/>
      </c>
    </row>
    <row r="813" spans="1:112" x14ac:dyDescent="0.3">
      <c r="A813" s="6" t="s">
        <v>2308</v>
      </c>
      <c r="B813" s="6" t="s">
        <v>113</v>
      </c>
      <c r="C813" s="6" t="s">
        <v>114</v>
      </c>
      <c r="D813" s="6" t="s">
        <v>115</v>
      </c>
      <c r="E813" s="6" t="s">
        <v>116</v>
      </c>
      <c r="F813" s="6" t="s">
        <v>117</v>
      </c>
      <c r="G813" s="6" t="s">
        <v>118</v>
      </c>
      <c r="H813" s="1">
        <v>44161.630982407405</v>
      </c>
      <c r="I813" s="6" t="s">
        <v>116</v>
      </c>
      <c r="J813" s="6" t="s">
        <v>116</v>
      </c>
      <c r="K813" s="6" t="s">
        <v>119</v>
      </c>
      <c r="L813">
        <v>5.361755414301163E-4</v>
      </c>
      <c r="M813">
        <v>0.50820512943753449</v>
      </c>
      <c r="N813">
        <v>288377</v>
      </c>
      <c r="O813">
        <v>158758.90854280951</v>
      </c>
      <c r="P813">
        <v>166210.85365317337</v>
      </c>
      <c r="Q813">
        <v>0.10088531650270385</v>
      </c>
      <c r="R813">
        <v>0.89911468349729617</v>
      </c>
      <c r="S813" s="7">
        <v>8.3333333333333339E-4</v>
      </c>
      <c r="T813">
        <v>1.4345618823671415</v>
      </c>
      <c r="U813">
        <v>0.67933638551734765</v>
      </c>
      <c r="V813" s="6" t="s">
        <v>120</v>
      </c>
      <c r="W813" s="6" t="s">
        <v>121</v>
      </c>
      <c r="X813" s="6" t="s">
        <v>1803</v>
      </c>
      <c r="Y813" s="6" t="s">
        <v>205</v>
      </c>
      <c r="Z813" s="6" t="s">
        <v>124</v>
      </c>
      <c r="AA813">
        <v>-0.79061325897275925</v>
      </c>
      <c r="AB813">
        <v>-0.68118677664858862</v>
      </c>
      <c r="AC813">
        <v>-0.79775732376739861</v>
      </c>
      <c r="AD813">
        <v>-0.48484417948049852</v>
      </c>
      <c r="AE813">
        <v>-0.78980833402988504</v>
      </c>
      <c r="AF813">
        <v>-0.6938369368782149</v>
      </c>
      <c r="AG813">
        <v>52838.729939185709</v>
      </c>
      <c r="AH813">
        <v>-0.7103173191246468</v>
      </c>
      <c r="AI813">
        <v>-0.51315306086868029</v>
      </c>
      <c r="AJ813">
        <v>-0.71265782841042058</v>
      </c>
      <c r="AK813">
        <v>-0.13222927200969459</v>
      </c>
      <c r="AL813">
        <v>-0.70957428957637969</v>
      </c>
      <c r="AM813">
        <v>-0.57214464953774147</v>
      </c>
      <c r="AN813">
        <v>9.7806355258883315E-2</v>
      </c>
      <c r="AO813">
        <v>0.90219364474111674</v>
      </c>
      <c r="AP813">
        <v>1.4552431535015671</v>
      </c>
      <c r="AQ813">
        <v>231032.81471430513</v>
      </c>
      <c r="AR813">
        <v>-0.79001613039230945</v>
      </c>
      <c r="AS813">
        <v>-0.72979721160412026</v>
      </c>
      <c r="AT813">
        <v>-0.77872696694756693</v>
      </c>
      <c r="AU813">
        <v>-0.55066019624681384</v>
      </c>
      <c r="AV813">
        <v>-0.79109960365650045</v>
      </c>
      <c r="AW813">
        <v>-0.74032148507997386</v>
      </c>
      <c r="AX813">
        <v>15527.630209450588</v>
      </c>
      <c r="AY813">
        <v>12629.491683264507</v>
      </c>
      <c r="AZ813" s="8">
        <v>9.9537037037037042E-4</v>
      </c>
      <c r="BA813">
        <v>1.3729887591597236</v>
      </c>
      <c r="BB813">
        <v>21319.261733964602</v>
      </c>
      <c r="BC813">
        <v>0.78186368214060176</v>
      </c>
      <c r="BD813">
        <v>143231.27833335899</v>
      </c>
      <c r="BE813">
        <v>40209.238255921198</v>
      </c>
      <c r="BF813" s="8">
        <v>8.2175925925925927E-4</v>
      </c>
      <c r="BG813">
        <v>1.4641603106567931</v>
      </c>
      <c r="BH813">
        <v>209713.55298034049</v>
      </c>
      <c r="BI813">
        <v>0.66822145331213967</v>
      </c>
      <c r="BJ813">
        <v>8.7726786100856741E-2</v>
      </c>
      <c r="BL813">
        <v>3.7016369473685511E-3</v>
      </c>
      <c r="BM813">
        <v>0.83763811724553483</v>
      </c>
      <c r="BN813">
        <v>7.0933459706239946E-2</v>
      </c>
      <c r="BR813">
        <v>-0.3471245419143747</v>
      </c>
      <c r="BS813">
        <v>-0.2740362629438311</v>
      </c>
      <c r="BX813">
        <v>-0.68779399178177747</v>
      </c>
      <c r="BY813">
        <v>-0.17473487258819831</v>
      </c>
      <c r="BZ813">
        <v>12838.185114641465</v>
      </c>
      <c r="CA813">
        <v>-0.82623603509138732</v>
      </c>
      <c r="CB813">
        <v>-0.53503765728241093</v>
      </c>
      <c r="CD813">
        <v>8.4558601676880674</v>
      </c>
      <c r="CE813">
        <v>2.9190692890557113</v>
      </c>
      <c r="CJ813">
        <v>-1</v>
      </c>
      <c r="CK813">
        <v>-1</v>
      </c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>
        <v>0.33542464219095641</v>
      </c>
      <c r="CW813">
        <v>0.66457535780904364</v>
      </c>
      <c r="CX813">
        <v>0.14083387840061914</v>
      </c>
      <c r="CY813">
        <v>0.32984473545399007</v>
      </c>
      <c r="CZ813">
        <v>0.25358372568594123</v>
      </c>
      <c r="DA813">
        <v>0.13697942099413757</v>
      </c>
      <c r="DB813">
        <v>8.6122490230314749E-2</v>
      </c>
      <c r="DC813">
        <v>5.2635749234997128E-2</v>
      </c>
      <c r="DD8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13" t="str">
        <f>IF(TRIM(SW_base_final[[#This Row],[Neg]])="","blocked",SW_base_final[[#This Row],[Neg]])</f>
        <v>blocked</v>
      </c>
      <c r="DF813" t="str">
        <f>LEFT(SW_base_final[[#This Row],[date]],2)</f>
        <v/>
      </c>
      <c r="DG813" t="str">
        <f>MID(SW_base_final[[#This Row],[date]],4,2)</f>
        <v/>
      </c>
      <c r="DH813" t="str">
        <f>RIGHT(SW_base_final[[#This Row],[date]],4)</f>
        <v/>
      </c>
    </row>
    <row r="814" spans="1:112" x14ac:dyDescent="0.3">
      <c r="A814" s="6" t="s">
        <v>2309</v>
      </c>
      <c r="B814" s="6" t="s">
        <v>190</v>
      </c>
      <c r="C814" s="6" t="s">
        <v>114</v>
      </c>
      <c r="D814" s="6" t="s">
        <v>117</v>
      </c>
      <c r="E814" s="6" t="s">
        <v>116</v>
      </c>
      <c r="F814" s="6" t="s">
        <v>117</v>
      </c>
      <c r="G814" s="6" t="s">
        <v>118</v>
      </c>
      <c r="H814" s="1">
        <v>44161.630982407405</v>
      </c>
      <c r="I814" s="6" t="s">
        <v>116</v>
      </c>
      <c r="J814" s="6" t="s">
        <v>116</v>
      </c>
      <c r="K814" s="6" t="s">
        <v>119</v>
      </c>
      <c r="L814">
        <v>5.2597171305659703E-4</v>
      </c>
      <c r="M814">
        <v>7.6826311369734723E-2</v>
      </c>
      <c r="N814">
        <v>37181</v>
      </c>
      <c r="O814">
        <v>762985.45788805536</v>
      </c>
      <c r="P814">
        <v>286601.34491953556</v>
      </c>
      <c r="Q814">
        <v>0.58196630567349106</v>
      </c>
      <c r="R814">
        <v>0.41803369432650894</v>
      </c>
      <c r="S814" s="7">
        <v>5.2777777777777779E-3</v>
      </c>
      <c r="T814">
        <v>10.588842354137208</v>
      </c>
      <c r="U814">
        <v>0.31692036217560382</v>
      </c>
      <c r="V814" s="6" t="s">
        <v>117</v>
      </c>
      <c r="W814" s="6" t="s">
        <v>121</v>
      </c>
      <c r="X814" s="6" t="s">
        <v>1803</v>
      </c>
      <c r="Y814" s="6" t="s">
        <v>723</v>
      </c>
      <c r="Z814" s="6" t="s">
        <v>192</v>
      </c>
      <c r="AA814">
        <v>5.6563645555380626E-2</v>
      </c>
      <c r="AB814">
        <v>0.35777839071874729</v>
      </c>
      <c r="AC814">
        <v>6.0517294716715186E-2</v>
      </c>
      <c r="AD814">
        <v>0.4702407464481706</v>
      </c>
      <c r="AE814">
        <v>5.0990216871552807E-2</v>
      </c>
      <c r="AF814">
        <v>0.22453841701835642</v>
      </c>
      <c r="AG814">
        <v>311622.8052032413</v>
      </c>
      <c r="AH814">
        <v>5.0672107789667464E-2</v>
      </c>
      <c r="AI814">
        <v>0.25355047291198751</v>
      </c>
      <c r="AJ814">
        <v>5.1397284972234836E-2</v>
      </c>
      <c r="AK814">
        <v>0.3430039119763939</v>
      </c>
      <c r="AL814">
        <v>4.990779077553853E-2</v>
      </c>
      <c r="AM814">
        <v>0.17121243242016848</v>
      </c>
      <c r="AN814">
        <v>0.5871983499642589</v>
      </c>
      <c r="AO814">
        <v>0.41280165003574121</v>
      </c>
      <c r="AP814">
        <v>10.435009930509864</v>
      </c>
      <c r="AQ814">
        <v>7961760.8298964761</v>
      </c>
      <c r="AR814">
        <v>2.9567293901900271E-2</v>
      </c>
      <c r="AS814">
        <v>0.12701588598462643</v>
      </c>
      <c r="AT814">
        <v>2.9035948602311512E-2</v>
      </c>
      <c r="AU814">
        <v>0.33246525896103418</v>
      </c>
      <c r="AV814">
        <v>3.1245350734769861E-2</v>
      </c>
      <c r="AW814">
        <v>-0.24152664836881244</v>
      </c>
      <c r="AX814">
        <v>448023.80191859062</v>
      </c>
      <c r="AY814">
        <v>160016.06730709848</v>
      </c>
      <c r="AZ814" s="8">
        <v>6.7013888888888887E-3</v>
      </c>
      <c r="BA814">
        <v>13.490117911953487</v>
      </c>
      <c r="BB814">
        <v>6043893.9152434804</v>
      </c>
      <c r="BC814">
        <v>0.22606224338373582</v>
      </c>
      <c r="BD814">
        <v>314961.6559694648</v>
      </c>
      <c r="BE814">
        <v>151606.73789614282</v>
      </c>
      <c r="BF814" s="8">
        <v>3.2523148148148147E-3</v>
      </c>
      <c r="BG814">
        <v>6.0892076171930229</v>
      </c>
      <c r="BH814">
        <v>1917866.9146529934</v>
      </c>
      <c r="BI814">
        <v>0.44616339555694368</v>
      </c>
      <c r="BJ814">
        <v>0.42342905579239076</v>
      </c>
      <c r="BK814">
        <v>9.9396466561204912E-3</v>
      </c>
      <c r="BL814">
        <v>2.4982754065078848E-2</v>
      </c>
      <c r="BM814">
        <v>4.4159352076651892E-2</v>
      </c>
      <c r="BN814">
        <v>0.4202997203776338</v>
      </c>
      <c r="BO814">
        <v>7.0999494031825913E-2</v>
      </c>
      <c r="BP814">
        <v>6.1899770002982225E-3</v>
      </c>
      <c r="BQ814">
        <v>189706.29541890591</v>
      </c>
      <c r="BR814">
        <v>0.20045321175393171</v>
      </c>
      <c r="BS814">
        <v>0.34176488693641716</v>
      </c>
      <c r="BU814">
        <v>9.3933647460420211E-3</v>
      </c>
      <c r="BV814">
        <v>-0.16910487997879919</v>
      </c>
      <c r="BW814">
        <v>11192.868458633749</v>
      </c>
      <c r="BX814">
        <v>-0.18725729599013941</v>
      </c>
      <c r="BY814">
        <v>0.64838132533284054</v>
      </c>
      <c r="BZ814">
        <v>19784.440807643186</v>
      </c>
      <c r="CA814">
        <v>4.4011874797735828E-3</v>
      </c>
      <c r="CB814">
        <v>0.32437125350725982</v>
      </c>
      <c r="CC814">
        <v>188304.27866890799</v>
      </c>
      <c r="CD814">
        <v>-1.1450218036189841E-2</v>
      </c>
      <c r="CE814">
        <v>0.8145631699732232</v>
      </c>
      <c r="CF814">
        <v>31809.463250434925</v>
      </c>
      <c r="CG814">
        <v>8.432937909668814E-3</v>
      </c>
      <c r="CH814">
        <v>9.5656238827680706E-2</v>
      </c>
      <c r="CJ814">
        <v>-0.35111876067359571</v>
      </c>
      <c r="CK814">
        <v>-0.1956528660207103</v>
      </c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>
        <v>0.40863400489271356</v>
      </c>
      <c r="CW814">
        <v>0.59136599510728649</v>
      </c>
      <c r="CX814">
        <v>0.14304668359234257</v>
      </c>
      <c r="CY814">
        <v>0.34566893041632751</v>
      </c>
      <c r="CZ814">
        <v>0.25791796829732194</v>
      </c>
      <c r="DA814">
        <v>0.12509379714698013</v>
      </c>
      <c r="DB814">
        <v>7.810001429911731E-2</v>
      </c>
      <c r="DC814">
        <v>5.0172606247910582E-2</v>
      </c>
      <c r="DD8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14" t="str">
        <f>IF(TRIM(SW_base_final[[#This Row],[Neg]])="","blocked",SW_base_final[[#This Row],[Neg]])</f>
        <v>blocked</v>
      </c>
      <c r="DF814" t="str">
        <f>LEFT(SW_base_final[[#This Row],[date]],2)</f>
        <v/>
      </c>
      <c r="DG814" t="str">
        <f>MID(SW_base_final[[#This Row],[date]],4,2)</f>
        <v/>
      </c>
      <c r="DH814" t="str">
        <f>RIGHT(SW_base_final[[#This Row],[date]],4)</f>
        <v/>
      </c>
    </row>
    <row r="815" spans="1:112" x14ac:dyDescent="0.3">
      <c r="A815" s="6" t="s">
        <v>2310</v>
      </c>
      <c r="B815" s="6" t="s">
        <v>113</v>
      </c>
      <c r="C815" s="6" t="s">
        <v>114</v>
      </c>
      <c r="D815" s="6" t="s">
        <v>115</v>
      </c>
      <c r="E815" s="6" t="s">
        <v>170</v>
      </c>
      <c r="F815" s="6" t="s">
        <v>2311</v>
      </c>
      <c r="G815" s="6" t="s">
        <v>118</v>
      </c>
      <c r="H815" s="1">
        <v>44161.630982407405</v>
      </c>
      <c r="I815" s="6" t="s">
        <v>116</v>
      </c>
      <c r="J815" s="6" t="s">
        <v>116</v>
      </c>
      <c r="K815" s="6" t="s">
        <v>119</v>
      </c>
      <c r="L815">
        <v>5.2449710321282996E-4</v>
      </c>
      <c r="M815">
        <v>-8.4674969074876968E-2</v>
      </c>
      <c r="N815">
        <v>88879</v>
      </c>
      <c r="O815">
        <v>700764.18411062891</v>
      </c>
      <c r="P815">
        <v>279109.26152966719</v>
      </c>
      <c r="Q815">
        <v>0.28100011653195367</v>
      </c>
      <c r="R815">
        <v>0.71899988346804633</v>
      </c>
      <c r="S815" s="7">
        <v>6.2500000000000001E-4</v>
      </c>
      <c r="T815">
        <v>2.5176460491749761</v>
      </c>
      <c r="U815">
        <v>0.66937572387799038</v>
      </c>
      <c r="V815" s="6" t="s">
        <v>120</v>
      </c>
      <c r="W815" s="6"/>
      <c r="X815" s="6"/>
      <c r="Y815" s="6"/>
      <c r="Z815" s="6"/>
      <c r="AZ815" s="8"/>
      <c r="BF815" s="8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DD8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815" t="str">
        <f>IF(TRIM(SW_base_final[[#This Row],[Neg]])="","blocked",SW_base_final[[#This Row],[Neg]])</f>
        <v>Negotiation</v>
      </c>
      <c r="DF815" t="str">
        <f>LEFT(SW_base_final[[#This Row],[date]],2)</f>
        <v>13</v>
      </c>
      <c r="DG815" t="str">
        <f>MID(SW_base_final[[#This Row],[date]],4,2)</f>
        <v>11</v>
      </c>
      <c r="DH815" t="str">
        <f>RIGHT(SW_base_final[[#This Row],[date]],4)</f>
        <v>2020</v>
      </c>
    </row>
    <row r="816" spans="1:112" x14ac:dyDescent="0.3">
      <c r="A816" s="6" t="s">
        <v>2312</v>
      </c>
      <c r="B816" s="6" t="s">
        <v>190</v>
      </c>
      <c r="C816" s="6" t="s">
        <v>114</v>
      </c>
      <c r="D816" s="6" t="s">
        <v>117</v>
      </c>
      <c r="E816" s="6" t="s">
        <v>116</v>
      </c>
      <c r="F816" s="6" t="s">
        <v>117</v>
      </c>
      <c r="G816" s="6" t="s">
        <v>118</v>
      </c>
      <c r="H816" s="1">
        <v>44161.630982407405</v>
      </c>
      <c r="I816" s="6" t="s">
        <v>116</v>
      </c>
      <c r="J816" s="6" t="s">
        <v>116</v>
      </c>
      <c r="K816" s="6" t="s">
        <v>119</v>
      </c>
      <c r="L816">
        <v>5.238254616492323E-4</v>
      </c>
      <c r="M816">
        <v>-9.7496330362026415E-2</v>
      </c>
      <c r="N816">
        <v>168</v>
      </c>
      <c r="O816">
        <v>163539935.21863925</v>
      </c>
      <c r="P816">
        <v>130375.16079587379</v>
      </c>
      <c r="Q816">
        <v>0.22237819733311504</v>
      </c>
      <c r="R816">
        <v>0.77762180266688496</v>
      </c>
      <c r="S816" s="7">
        <v>3.5879629629629629E-3</v>
      </c>
      <c r="T816">
        <v>5.1417951134870821</v>
      </c>
      <c r="U816">
        <v>0.2635465123664647</v>
      </c>
      <c r="V816" s="6" t="s">
        <v>117</v>
      </c>
      <c r="W816" s="6" t="s">
        <v>121</v>
      </c>
      <c r="X816" s="6" t="s">
        <v>130</v>
      </c>
      <c r="Y816" s="6" t="s">
        <v>416</v>
      </c>
      <c r="Z816" s="6" t="s">
        <v>180</v>
      </c>
      <c r="AA816">
        <v>2.2856199092084584E-2</v>
      </c>
      <c r="AB816">
        <v>0.38681705945783085</v>
      </c>
      <c r="AC816">
        <v>-4.4643707710965153E-3</v>
      </c>
      <c r="AD816">
        <v>9.8965728102192729E-2</v>
      </c>
      <c r="AE816">
        <v>2.8301807238632071E-2</v>
      </c>
      <c r="AF816">
        <v>0.46064515365844527</v>
      </c>
      <c r="AG816">
        <v>42432963.2772879</v>
      </c>
      <c r="AH816">
        <v>3.094165431864937E-2</v>
      </c>
      <c r="AI816">
        <v>0.22948709280443125</v>
      </c>
      <c r="AJ816">
        <v>2.5128939591818611E-3</v>
      </c>
      <c r="AK816">
        <v>-0.13963851097891566</v>
      </c>
      <c r="AL816">
        <v>3.5432915056264669E-2</v>
      </c>
      <c r="AM816">
        <v>0.31583950530017013</v>
      </c>
      <c r="AN816">
        <v>0.1617569043690136</v>
      </c>
      <c r="AO816">
        <v>0.83824309563098642</v>
      </c>
      <c r="AP816">
        <v>6.1938256920753325</v>
      </c>
      <c r="AQ816">
        <v>1012937852.4375429</v>
      </c>
      <c r="AR816">
        <v>5.7382830818653474E-2</v>
      </c>
      <c r="AS816">
        <v>0.41876544774573299</v>
      </c>
      <c r="AT816">
        <v>5.5556230632945791E-2</v>
      </c>
      <c r="AU816">
        <v>0.10915126997813829</v>
      </c>
      <c r="AV816">
        <v>5.8275128285624866E-2</v>
      </c>
      <c r="AW816">
        <v>0.64211350453447213</v>
      </c>
      <c r="AX816">
        <v>26453713.661676109</v>
      </c>
      <c r="AY816">
        <v>5629468.6500342302</v>
      </c>
      <c r="AZ816" s="8">
        <v>7.8240740740740736E-3</v>
      </c>
      <c r="BA816">
        <v>12.544751762520697</v>
      </c>
      <c r="BB816">
        <v>331855271.08252919</v>
      </c>
      <c r="BC816">
        <v>0.25923610898861665</v>
      </c>
      <c r="BD816">
        <v>137086221.55696312</v>
      </c>
      <c r="BE816">
        <v>36803494.627253667</v>
      </c>
      <c r="BF816" s="8">
        <v>2.7662037037037039E-3</v>
      </c>
      <c r="BG816">
        <v>4.968278894987308</v>
      </c>
      <c r="BH816">
        <v>681082581.35501397</v>
      </c>
      <c r="BI816">
        <v>0.26437829673858365</v>
      </c>
      <c r="BJ816">
        <v>0.52620642498250692</v>
      </c>
      <c r="BK816">
        <v>4.3345797201612664E-3</v>
      </c>
      <c r="BL816">
        <v>0.37425422014794857</v>
      </c>
      <c r="BM816">
        <v>1.0721917791811338E-2</v>
      </c>
      <c r="BN816">
        <v>8.4011126930892993E-2</v>
      </c>
      <c r="BO816">
        <v>2.5090364212394049E-6</v>
      </c>
      <c r="BP816">
        <v>4.692213902576692E-4</v>
      </c>
      <c r="BQ816">
        <v>13912923.756005738</v>
      </c>
      <c r="BR816">
        <v>1.6845960086295797E-2</v>
      </c>
      <c r="BS816">
        <v>-0.17803269917139997</v>
      </c>
      <c r="BT816">
        <v>114606.50098093577</v>
      </c>
      <c r="BU816">
        <v>0.18931783922091627</v>
      </c>
      <c r="BV816">
        <v>5.3902087252381214E-2</v>
      </c>
      <c r="BW816">
        <v>9895299.9869868457</v>
      </c>
      <c r="BX816">
        <v>-3.5147713725250496E-2</v>
      </c>
      <c r="BY816">
        <v>1.1932870410832903</v>
      </c>
      <c r="BZ816">
        <v>283488.03373237344</v>
      </c>
      <c r="CA816">
        <v>-1.2185782082361762E-2</v>
      </c>
      <c r="CB816">
        <v>-0.38187513735259537</v>
      </c>
      <c r="CC816">
        <v>2221258.327821617</v>
      </c>
      <c r="CD816">
        <v>-4.7432760459509282E-4</v>
      </c>
      <c r="CE816">
        <v>0.11187978582501934</v>
      </c>
      <c r="CG816">
        <v>4.3695367335120068</v>
      </c>
      <c r="CH816">
        <v>0.18469528913098165</v>
      </c>
      <c r="CI816">
        <v>12406.236635288116</v>
      </c>
      <c r="CJ816">
        <v>1.3862380060624178</v>
      </c>
      <c r="CK816">
        <v>-0.75907476549458552</v>
      </c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>
        <v>0.75140918224157671</v>
      </c>
      <c r="CW816">
        <v>0.24859081775842329</v>
      </c>
      <c r="CX816">
        <v>0.24271029237247008</v>
      </c>
      <c r="CY816">
        <v>0.28158246168598994</v>
      </c>
      <c r="CZ816">
        <v>0.17398316914522036</v>
      </c>
      <c r="DA816">
        <v>0.13210249270350857</v>
      </c>
      <c r="DB816">
        <v>0.10207453534340559</v>
      </c>
      <c r="DC816">
        <v>6.7547048749405147E-2</v>
      </c>
      <c r="DD8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16" t="str">
        <f>IF(TRIM(SW_base_final[[#This Row],[Neg]])="","blocked",SW_base_final[[#This Row],[Neg]])</f>
        <v>blocked</v>
      </c>
      <c r="DF816" t="str">
        <f>LEFT(SW_base_final[[#This Row],[date]],2)</f>
        <v/>
      </c>
      <c r="DG816" t="str">
        <f>MID(SW_base_final[[#This Row],[date]],4,2)</f>
        <v/>
      </c>
      <c r="DH816" t="str">
        <f>RIGHT(SW_base_final[[#This Row],[date]],4)</f>
        <v/>
      </c>
    </row>
    <row r="817" spans="1:112" x14ac:dyDescent="0.3">
      <c r="A817" s="6" t="s">
        <v>2313</v>
      </c>
      <c r="B817" s="6" t="s">
        <v>2314</v>
      </c>
      <c r="C817" s="6" t="s">
        <v>444</v>
      </c>
      <c r="D817" s="6" t="s">
        <v>160</v>
      </c>
      <c r="E817" s="6" t="s">
        <v>170</v>
      </c>
      <c r="F817" s="6" t="s">
        <v>1249</v>
      </c>
      <c r="G817" s="6" t="s">
        <v>161</v>
      </c>
      <c r="H817" s="1">
        <v>44161.630982407405</v>
      </c>
      <c r="I817" s="6" t="s">
        <v>116</v>
      </c>
      <c r="J817" s="6" t="s">
        <v>116</v>
      </c>
      <c r="K817" s="6" t="s">
        <v>119</v>
      </c>
      <c r="L817">
        <v>5.2319843549970173E-4</v>
      </c>
      <c r="M817">
        <v>-3.734395102633415E-2</v>
      </c>
      <c r="N817">
        <v>99583</v>
      </c>
      <c r="O817">
        <v>699029.07477475936</v>
      </c>
      <c r="P817">
        <v>216666.78749091836</v>
      </c>
      <c r="Q817">
        <v>0.22386116443233786</v>
      </c>
      <c r="R817">
        <v>0.77613883556766217</v>
      </c>
      <c r="S817" s="7">
        <v>8.3333333333333339E-4</v>
      </c>
      <c r="T817">
        <v>1.4435112055920911</v>
      </c>
      <c r="U817">
        <v>0.8097666195897586</v>
      </c>
      <c r="V817" s="6" t="s">
        <v>117</v>
      </c>
      <c r="W817" s="6"/>
      <c r="X817" s="6"/>
      <c r="Y817" s="6"/>
      <c r="Z817" s="6"/>
      <c r="AZ817" s="8"/>
      <c r="BF817" s="8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DD8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17" t="str">
        <f>IF(TRIM(SW_base_final[[#This Row],[Neg]])="","blocked",SW_base_final[[#This Row],[Neg]])</f>
        <v>Negotiation</v>
      </c>
      <c r="DF817" t="str">
        <f>LEFT(SW_base_final[[#This Row],[date]],2)</f>
        <v>23</v>
      </c>
      <c r="DG817" t="str">
        <f>MID(SW_base_final[[#This Row],[date]],4,2)</f>
        <v>12</v>
      </c>
      <c r="DH817" t="str">
        <f>RIGHT(SW_base_final[[#This Row],[date]],4)</f>
        <v>2020</v>
      </c>
    </row>
    <row r="818" spans="1:112" x14ac:dyDescent="0.3">
      <c r="A818" s="6" t="s">
        <v>2315</v>
      </c>
      <c r="B818" s="6" t="s">
        <v>583</v>
      </c>
      <c r="C818" s="6" t="s">
        <v>294</v>
      </c>
      <c r="D818" s="6" t="s">
        <v>160</v>
      </c>
      <c r="E818" s="6" t="s">
        <v>116</v>
      </c>
      <c r="F818" s="6" t="s">
        <v>117</v>
      </c>
      <c r="G818" s="6" t="s">
        <v>161</v>
      </c>
      <c r="H818" s="1">
        <v>44161.630982407405</v>
      </c>
      <c r="I818" s="6" t="s">
        <v>116</v>
      </c>
      <c r="J818" s="6" t="s">
        <v>116</v>
      </c>
      <c r="K818" s="6" t="s">
        <v>119</v>
      </c>
      <c r="L818">
        <v>5.1426435821375961E-4</v>
      </c>
      <c r="M818">
        <v>-0.1679829777187144</v>
      </c>
      <c r="N818">
        <v>68962</v>
      </c>
      <c r="O818">
        <v>687092.53338737227</v>
      </c>
      <c r="P818">
        <v>54273.565460778118</v>
      </c>
      <c r="Q818">
        <v>0.43876017592048455</v>
      </c>
      <c r="R818">
        <v>0.56123982407951545</v>
      </c>
      <c r="S818" s="7">
        <v>7.2569444444444443E-3</v>
      </c>
      <c r="T818">
        <v>3.857992615153786</v>
      </c>
      <c r="U818">
        <v>0.32989254398552265</v>
      </c>
      <c r="V818" s="6" t="s">
        <v>120</v>
      </c>
      <c r="W818" s="6"/>
      <c r="X818" s="6"/>
      <c r="Y818" s="6"/>
      <c r="Z818" s="6"/>
      <c r="AZ818" s="8"/>
      <c r="BF818" s="8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DD8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818" t="str">
        <f>IF(TRIM(SW_base_final[[#This Row],[Neg]])="","blocked",SW_base_final[[#This Row],[Neg]])</f>
        <v>blocked</v>
      </c>
      <c r="DF818" t="str">
        <f>LEFT(SW_base_final[[#This Row],[date]],2)</f>
        <v/>
      </c>
      <c r="DG818" t="str">
        <f>MID(SW_base_final[[#This Row],[date]],4,2)</f>
        <v/>
      </c>
      <c r="DH818" t="str">
        <f>RIGHT(SW_base_final[[#This Row],[date]],4)</f>
        <v/>
      </c>
    </row>
    <row r="819" spans="1:112" x14ac:dyDescent="0.3">
      <c r="A819" s="6" t="s">
        <v>2316</v>
      </c>
      <c r="B819" s="6" t="s">
        <v>334</v>
      </c>
      <c r="C819" s="6" t="s">
        <v>114</v>
      </c>
      <c r="D819" s="6" t="s">
        <v>115</v>
      </c>
      <c r="E819" s="6" t="s">
        <v>116</v>
      </c>
      <c r="F819" s="6" t="s">
        <v>117</v>
      </c>
      <c r="G819" s="6" t="s">
        <v>118</v>
      </c>
      <c r="H819" s="1">
        <v>44161.630982407405</v>
      </c>
      <c r="I819" s="6" t="s">
        <v>116</v>
      </c>
      <c r="J819" s="6" t="s">
        <v>116</v>
      </c>
      <c r="K819" s="6" t="s">
        <v>119</v>
      </c>
      <c r="L819">
        <v>5.1094731204255834E-4</v>
      </c>
      <c r="M819">
        <v>-5.9020280649906519E-2</v>
      </c>
      <c r="N819">
        <v>74892</v>
      </c>
      <c r="O819">
        <v>887861.34443806263</v>
      </c>
      <c r="P819">
        <v>128527.99144232845</v>
      </c>
      <c r="Q819">
        <v>0.93071509041136924</v>
      </c>
      <c r="R819">
        <v>6.9284909588630761E-2</v>
      </c>
      <c r="S819" s="7">
        <v>9.0277777777777774E-4</v>
      </c>
      <c r="T819">
        <v>1.4386134368481882</v>
      </c>
      <c r="U819">
        <v>0.82487905706234188</v>
      </c>
      <c r="V819" s="6" t="s">
        <v>117</v>
      </c>
      <c r="W819" s="6" t="s">
        <v>121</v>
      </c>
      <c r="X819" s="6" t="s">
        <v>1803</v>
      </c>
      <c r="Y819" s="6" t="s">
        <v>299</v>
      </c>
      <c r="Z819" s="6" t="s">
        <v>180</v>
      </c>
      <c r="AA819">
        <v>-2.6499382515471681E-2</v>
      </c>
      <c r="AB819">
        <v>-0.64735534773614001</v>
      </c>
      <c r="AC819">
        <v>-2.3919672285667382E-2</v>
      </c>
      <c r="AD819">
        <v>-0.65251728340910953</v>
      </c>
      <c r="AE819">
        <v>-5.4349772716996259E-2</v>
      </c>
      <c r="AF819">
        <v>-0.57739935525457797</v>
      </c>
      <c r="AG819">
        <v>201628.40374813837</v>
      </c>
      <c r="AH819">
        <v>-4.331570829920306E-3</v>
      </c>
      <c r="AI819">
        <v>-0.40841693759180164</v>
      </c>
      <c r="AJ819">
        <v>2.9431345314832047E-3</v>
      </c>
      <c r="AK819">
        <v>-0.39925728330630739</v>
      </c>
      <c r="AL819">
        <v>-5.9488486587021883E-2</v>
      </c>
      <c r="AM819">
        <v>-0.47334248398115175</v>
      </c>
      <c r="AN819">
        <v>0.91765033437150823</v>
      </c>
      <c r="AO819">
        <v>8.2349665628491733E-2</v>
      </c>
      <c r="AP819">
        <v>1.5443839627094789</v>
      </c>
      <c r="AQ819">
        <v>1371198.8214598203</v>
      </c>
      <c r="AR819">
        <v>-3.5099562764012604E-2</v>
      </c>
      <c r="AS819">
        <v>-0.89476791736752592</v>
      </c>
      <c r="AT819">
        <v>-4.0014943081096876E-2</v>
      </c>
      <c r="AU819">
        <v>-0.91334483229605379</v>
      </c>
      <c r="AV819">
        <v>-2.1739083595297748E-2</v>
      </c>
      <c r="AW819">
        <v>-0.75423819263612013</v>
      </c>
      <c r="AX819">
        <v>814746.25959912501</v>
      </c>
      <c r="AY819">
        <v>179435.61455496293</v>
      </c>
      <c r="AZ819" s="8">
        <v>8.9120370370370373E-4</v>
      </c>
      <c r="BA819">
        <v>1.2240643498707098</v>
      </c>
      <c r="BB819">
        <v>997301.85056579544</v>
      </c>
      <c r="BC819">
        <v>0.85970834679494823</v>
      </c>
      <c r="BD819">
        <v>73115.08483893759</v>
      </c>
      <c r="BE819">
        <v>22192.789193175449</v>
      </c>
      <c r="BF819" s="8">
        <v>1.0185185185185184E-3</v>
      </c>
      <c r="BG819">
        <v>5.1138143615324845</v>
      </c>
      <c r="BH819">
        <v>373896.97089402506</v>
      </c>
      <c r="BI819">
        <v>0.43676443479737581</v>
      </c>
      <c r="BJ819">
        <v>0.94727437761082978</v>
      </c>
      <c r="BL819">
        <v>3.2711065058742147E-3</v>
      </c>
      <c r="BM819">
        <v>4.0173334958573479E-3</v>
      </c>
      <c r="BN819">
        <v>4.5437182387438595E-2</v>
      </c>
      <c r="BQ819">
        <v>771466.63305373525</v>
      </c>
      <c r="BR819">
        <v>-2.2643472305112766E-2</v>
      </c>
      <c r="BS819">
        <v>-0.63063669592535732</v>
      </c>
      <c r="BU819">
        <v>-1</v>
      </c>
      <c r="BV819">
        <v>-1</v>
      </c>
      <c r="BX819">
        <v>-0.17870918593446827</v>
      </c>
      <c r="BY819">
        <v>-0.33582809777129874</v>
      </c>
      <c r="CA819">
        <v>1.3121361840395807E-5</v>
      </c>
      <c r="CB819">
        <v>-0.96673047215476737</v>
      </c>
      <c r="CC819">
        <v>37004.347357410232</v>
      </c>
      <c r="CD819">
        <v>-4.6275186040597882E-2</v>
      </c>
      <c r="CE819">
        <v>-0.66836953323817283</v>
      </c>
      <c r="CG819">
        <v>-1</v>
      </c>
      <c r="CK819">
        <v>-1</v>
      </c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>
        <v>0.68489503415618991</v>
      </c>
      <c r="CW819">
        <v>0.31510496584381009</v>
      </c>
      <c r="CX819">
        <v>0.19814883941822301</v>
      </c>
      <c r="CY819">
        <v>0.31454041637535513</v>
      </c>
      <c r="CZ819">
        <v>0.23393142607605699</v>
      </c>
      <c r="DA819">
        <v>0.12793610379145956</v>
      </c>
      <c r="DB819">
        <v>7.7672179324751844E-2</v>
      </c>
      <c r="DC819">
        <v>4.7771035014153515E-2</v>
      </c>
      <c r="DD8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19" t="str">
        <f>IF(TRIM(SW_base_final[[#This Row],[Neg]])="","blocked",SW_base_final[[#This Row],[Neg]])</f>
        <v>blocked</v>
      </c>
      <c r="DF819" t="str">
        <f>LEFT(SW_base_final[[#This Row],[date]],2)</f>
        <v/>
      </c>
      <c r="DG819" t="str">
        <f>MID(SW_base_final[[#This Row],[date]],4,2)</f>
        <v/>
      </c>
      <c r="DH819" t="str">
        <f>RIGHT(SW_base_final[[#This Row],[date]],4)</f>
        <v/>
      </c>
    </row>
    <row r="820" spans="1:112" x14ac:dyDescent="0.3">
      <c r="A820" s="6" t="s">
        <v>2317</v>
      </c>
      <c r="B820" s="6" t="s">
        <v>334</v>
      </c>
      <c r="C820" s="6" t="s">
        <v>114</v>
      </c>
      <c r="D820" s="6" t="s">
        <v>115</v>
      </c>
      <c r="E820" s="6" t="s">
        <v>116</v>
      </c>
      <c r="F820" s="6" t="s">
        <v>117</v>
      </c>
      <c r="G820" s="6" t="s">
        <v>118</v>
      </c>
      <c r="H820" s="1">
        <v>44161.630982407405</v>
      </c>
      <c r="I820" s="6" t="s">
        <v>116</v>
      </c>
      <c r="J820" s="6" t="s">
        <v>116</v>
      </c>
      <c r="K820" s="6" t="s">
        <v>119</v>
      </c>
      <c r="L820">
        <v>5.0937659749227893E-4</v>
      </c>
      <c r="M820">
        <v>-0.12764995372684751</v>
      </c>
      <c r="N820">
        <v>75774</v>
      </c>
      <c r="O820">
        <v>760357.33590031706</v>
      </c>
      <c r="P820">
        <v>131217.07784580032</v>
      </c>
      <c r="Q820">
        <v>7.7383844835173049E-2</v>
      </c>
      <c r="R820">
        <v>0.92261615516482698</v>
      </c>
      <c r="S820" s="7">
        <v>8.9120370370370373E-4</v>
      </c>
      <c r="T820">
        <v>2.3977498150417964</v>
      </c>
      <c r="U820">
        <v>0.4464243352132225</v>
      </c>
      <c r="V820" s="6" t="s">
        <v>117</v>
      </c>
      <c r="W820" s="6" t="s">
        <v>121</v>
      </c>
      <c r="X820" s="6" t="s">
        <v>1803</v>
      </c>
      <c r="Y820" s="6" t="s">
        <v>205</v>
      </c>
      <c r="Z820" s="6" t="s">
        <v>124</v>
      </c>
      <c r="AA820">
        <v>0.10805567330965027</v>
      </c>
      <c r="AB820">
        <v>0.17283936159719948</v>
      </c>
      <c r="AC820">
        <v>0.15302720892776422</v>
      </c>
      <c r="AD820">
        <v>-0.21174715305884761</v>
      </c>
      <c r="AE820">
        <v>0.10410771881529657</v>
      </c>
      <c r="AF820">
        <v>0.22775588808756964</v>
      </c>
      <c r="AG820">
        <v>138332.45707119766</v>
      </c>
      <c r="AH820">
        <v>3.2034720389767068E-2</v>
      </c>
      <c r="AI820">
        <v>9.5053351601882552E-2</v>
      </c>
      <c r="AJ820">
        <v>-7.2933572375066813E-3</v>
      </c>
      <c r="AK820">
        <v>-1.4542292626277264E-2</v>
      </c>
      <c r="AL820">
        <v>3.9256009997113761E-2</v>
      </c>
      <c r="AM820">
        <v>0.11683827412046965</v>
      </c>
      <c r="AN820">
        <v>8.3978514973871224E-2</v>
      </c>
      <c r="AO820">
        <v>0.91602148502612879</v>
      </c>
      <c r="AP820">
        <v>2.4176878057639306</v>
      </c>
      <c r="AQ820">
        <v>1838306.6590293453</v>
      </c>
      <c r="AR820">
        <v>0.11382764190631356</v>
      </c>
      <c r="AS820">
        <v>-2.0703913214721092E-2</v>
      </c>
      <c r="AT820">
        <v>0.15215141664733167</v>
      </c>
      <c r="AU820">
        <v>-0.63733743124387421</v>
      </c>
      <c r="AV820">
        <v>0.11070638789452669</v>
      </c>
      <c r="AW820">
        <v>0.14356543668737753</v>
      </c>
      <c r="AX820">
        <v>63853.679918397618</v>
      </c>
      <c r="AY820">
        <v>20641.996087009418</v>
      </c>
      <c r="AZ820" s="8">
        <v>1.1226851851851851E-3</v>
      </c>
      <c r="BA820">
        <v>2.2427468962319965</v>
      </c>
      <c r="BB820">
        <v>143207.64244997763</v>
      </c>
      <c r="BC820">
        <v>0.5803469069995244</v>
      </c>
      <c r="BD820">
        <v>696503.6559819195</v>
      </c>
      <c r="BE820">
        <v>117690.46098418823</v>
      </c>
      <c r="BF820" s="8">
        <v>8.6805555555555551E-4</v>
      </c>
      <c r="BG820">
        <v>2.4337259424570359</v>
      </c>
      <c r="BH820">
        <v>1695099.0165793682</v>
      </c>
      <c r="BI820">
        <v>0.4341466551763023</v>
      </c>
      <c r="BJ820">
        <v>0.31805614305330132</v>
      </c>
      <c r="BK820">
        <v>7.6805839537540078E-4</v>
      </c>
      <c r="BL820">
        <v>1.2851513714621047E-2</v>
      </c>
      <c r="BM820">
        <v>0.43353902700611968</v>
      </c>
      <c r="BN820">
        <v>0.23478525783058257</v>
      </c>
      <c r="BQ820">
        <v>20309.055154605587</v>
      </c>
      <c r="BR820">
        <v>0.46806097396058921</v>
      </c>
      <c r="BS820">
        <v>4.5340824801054502E-3</v>
      </c>
      <c r="BV820">
        <v>-0.90740034021775873</v>
      </c>
      <c r="BX820">
        <v>-0.33286587464171258</v>
      </c>
      <c r="BY820">
        <v>0.84868703529144462</v>
      </c>
      <c r="BZ820">
        <v>27683.062262582305</v>
      </c>
      <c r="CA820">
        <v>-8.1969314499838575E-2</v>
      </c>
      <c r="CB820">
        <v>0.17176725459804443</v>
      </c>
      <c r="CC820">
        <v>14991.902703072477</v>
      </c>
      <c r="CD820">
        <v>0.50130940991994288</v>
      </c>
      <c r="CE820">
        <v>-0.58575189643446635</v>
      </c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>
        <v>0.52261686649055838</v>
      </c>
      <c r="CW820">
        <v>0.47738313350944162</v>
      </c>
      <c r="CX820">
        <v>0.15086688073780749</v>
      </c>
      <c r="CY820">
        <v>0.34456660725298249</v>
      </c>
      <c r="CZ820">
        <v>0.25668581787772476</v>
      </c>
      <c r="DA820">
        <v>0.13244216327259839</v>
      </c>
      <c r="DB820">
        <v>7.3072747771034716E-2</v>
      </c>
      <c r="DC820">
        <v>4.2365783087852146E-2</v>
      </c>
      <c r="DD8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20" t="str">
        <f>IF(TRIM(SW_base_final[[#This Row],[Neg]])="","blocked",SW_base_final[[#This Row],[Neg]])</f>
        <v>blocked</v>
      </c>
      <c r="DF820" t="str">
        <f>LEFT(SW_base_final[[#This Row],[date]],2)</f>
        <v/>
      </c>
      <c r="DG820" t="str">
        <f>MID(SW_base_final[[#This Row],[date]],4,2)</f>
        <v/>
      </c>
      <c r="DH820" t="str">
        <f>RIGHT(SW_base_final[[#This Row],[date]],4)</f>
        <v/>
      </c>
    </row>
    <row r="821" spans="1:112" x14ac:dyDescent="0.3">
      <c r="A821" s="6" t="s">
        <v>2318</v>
      </c>
      <c r="B821" s="6" t="s">
        <v>1373</v>
      </c>
      <c r="C821" s="6" t="s">
        <v>1374</v>
      </c>
      <c r="D821" s="6" t="s">
        <v>160</v>
      </c>
      <c r="E821" s="6" t="s">
        <v>116</v>
      </c>
      <c r="F821" s="6" t="s">
        <v>117</v>
      </c>
      <c r="G821" s="6" t="s">
        <v>161</v>
      </c>
      <c r="H821" s="1">
        <v>44161.630982407405</v>
      </c>
      <c r="I821" s="6" t="s">
        <v>116</v>
      </c>
      <c r="J821" s="6" t="s">
        <v>116</v>
      </c>
      <c r="K821" s="6" t="s">
        <v>119</v>
      </c>
      <c r="L821">
        <v>5.0863314002584084E-4</v>
      </c>
      <c r="M821">
        <v>8.3906980577157245E-2</v>
      </c>
      <c r="N821">
        <v>79037</v>
      </c>
      <c r="O821">
        <v>726679.20848169969</v>
      </c>
      <c r="P821">
        <v>220863.81130260054</v>
      </c>
      <c r="Q821">
        <v>0.96077355574144629</v>
      </c>
      <c r="R821">
        <v>3.9226444258553705E-2</v>
      </c>
      <c r="S821" s="7">
        <v>1.5162037037037036E-3</v>
      </c>
      <c r="T821">
        <v>1.7844994114875667</v>
      </c>
      <c r="U821">
        <v>0.60108016715125168</v>
      </c>
      <c r="V821" s="6" t="s">
        <v>117</v>
      </c>
      <c r="W821" s="6" t="s">
        <v>121</v>
      </c>
      <c r="X821" s="6" t="s">
        <v>1803</v>
      </c>
      <c r="Y821" s="6" t="s">
        <v>209</v>
      </c>
      <c r="Z821" s="6" t="s">
        <v>180</v>
      </c>
      <c r="AA821">
        <v>1.2012211681024398E-2</v>
      </c>
      <c r="AB821">
        <v>-6.2294836231360229E-3</v>
      </c>
      <c r="AC821">
        <v>1.0397967541915465E-2</v>
      </c>
      <c r="AD821">
        <v>-1.0873970617236606E-2</v>
      </c>
      <c r="AE821">
        <v>4.6419035175304879E-2</v>
      </c>
      <c r="AF821">
        <v>0.10008015575086615</v>
      </c>
      <c r="AG821">
        <v>231446.24273712659</v>
      </c>
      <c r="AH821">
        <v>-2.5596270395542131E-2</v>
      </c>
      <c r="AI821">
        <v>-7.1287799679745967E-2</v>
      </c>
      <c r="AJ821">
        <v>-2.7911869036480685E-2</v>
      </c>
      <c r="AK821">
        <v>-8.119559606107396E-2</v>
      </c>
      <c r="AL821">
        <v>1.8925492406361544E-2</v>
      </c>
      <c r="AM821">
        <v>0.15770655429488611</v>
      </c>
      <c r="AN821">
        <v>0.9536625088982017</v>
      </c>
      <c r="AO821">
        <v>4.6337491101798356E-2</v>
      </c>
      <c r="AP821">
        <v>1.8360360805774372</v>
      </c>
      <c r="AQ821">
        <v>1334209.245777854</v>
      </c>
      <c r="AR821">
        <v>4.4783488955732587E-2</v>
      </c>
      <c r="AS821">
        <v>-1.5344521120460586E-3</v>
      </c>
      <c r="AT821">
        <v>4.5437826422503269E-2</v>
      </c>
      <c r="AU821">
        <v>8.2342877169603312E-3</v>
      </c>
      <c r="AV821">
        <v>3.2902994684728348E-2</v>
      </c>
      <c r="AW821">
        <v>-0.15244404699882652</v>
      </c>
      <c r="AX821">
        <v>693006.71712481708</v>
      </c>
      <c r="AY821">
        <v>219480.91799650167</v>
      </c>
      <c r="AZ821" s="8">
        <v>1.5740740740740741E-3</v>
      </c>
      <c r="BA821">
        <v>1.8258891654664375</v>
      </c>
      <c r="BB821">
        <v>1265353.4563936677</v>
      </c>
      <c r="BC821">
        <v>0.60299435138767343</v>
      </c>
      <c r="BD821">
        <v>33672.491356882638</v>
      </c>
      <c r="BE821">
        <v>11965.324740624932</v>
      </c>
      <c r="BF821" s="8">
        <v>4.0509259259259258E-4</v>
      </c>
      <c r="BG821">
        <v>2.0448676830712866</v>
      </c>
      <c r="BH821">
        <v>68855.78938418653</v>
      </c>
      <c r="BI821">
        <v>0.56168472950468151</v>
      </c>
      <c r="BJ821">
        <v>0.86932208381484721</v>
      </c>
      <c r="BK821">
        <v>5.3712942069306449E-4</v>
      </c>
      <c r="BL821">
        <v>7.8787522030135768E-2</v>
      </c>
      <c r="BM821">
        <v>6.7904850283784625E-3</v>
      </c>
      <c r="BN821">
        <v>4.3057389986278602E-2</v>
      </c>
      <c r="BP821">
        <v>1.5053897196669339E-3</v>
      </c>
      <c r="BQ821">
        <v>601617.66996996698</v>
      </c>
      <c r="BR821">
        <v>-1.1026501792867238E-2</v>
      </c>
      <c r="BS821">
        <v>-2.904028805725245E-2</v>
      </c>
      <c r="BU821">
        <v>21.802708509685363</v>
      </c>
      <c r="BV821">
        <v>0.42258755903787426</v>
      </c>
      <c r="BW821">
        <v>54525.20568495441</v>
      </c>
      <c r="BX821">
        <v>0.12823179561357279</v>
      </c>
      <c r="BY821">
        <v>0.47889233612873228</v>
      </c>
      <c r="CA821">
        <v>-0.19043483350803114</v>
      </c>
      <c r="CB821">
        <v>-0.20422345831877287</v>
      </c>
      <c r="CC821">
        <v>29798.031271514679</v>
      </c>
      <c r="CD821">
        <v>0.39159375463174806</v>
      </c>
      <c r="CE821">
        <v>-0.18110959360439582</v>
      </c>
      <c r="CJ821">
        <v>1.4069579503632101</v>
      </c>
      <c r="CK821">
        <v>0.10325058057349734</v>
      </c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>
        <v>0.65235076885064169</v>
      </c>
      <c r="CW821">
        <v>0.34764923114935831</v>
      </c>
      <c r="CX821">
        <v>0.22493035153692234</v>
      </c>
      <c r="CY821">
        <v>0.32445143479425614</v>
      </c>
      <c r="CZ821">
        <v>0.20319838224027401</v>
      </c>
      <c r="DA821">
        <v>0.12206783929665292</v>
      </c>
      <c r="DB821">
        <v>7.7819558218445981E-2</v>
      </c>
      <c r="DC821">
        <v>4.7532433913448892E-2</v>
      </c>
      <c r="DD8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21" t="str">
        <f>IF(TRIM(SW_base_final[[#This Row],[Neg]])="","blocked",SW_base_final[[#This Row],[Neg]])</f>
        <v>blocked</v>
      </c>
      <c r="DF821" t="str">
        <f>LEFT(SW_base_final[[#This Row],[date]],2)</f>
        <v/>
      </c>
      <c r="DG821" t="str">
        <f>MID(SW_base_final[[#This Row],[date]],4,2)</f>
        <v/>
      </c>
      <c r="DH821" t="str">
        <f>RIGHT(SW_base_final[[#This Row],[date]],4)</f>
        <v/>
      </c>
    </row>
    <row r="822" spans="1:112" x14ac:dyDescent="0.3">
      <c r="A822" s="6" t="s">
        <v>2319</v>
      </c>
      <c r="B822" s="6" t="s">
        <v>113</v>
      </c>
      <c r="C822" s="6" t="s">
        <v>114</v>
      </c>
      <c r="D822" s="6" t="s">
        <v>115</v>
      </c>
      <c r="E822" s="6" t="s">
        <v>116</v>
      </c>
      <c r="F822" s="6" t="s">
        <v>117</v>
      </c>
      <c r="G822" s="6" t="s">
        <v>118</v>
      </c>
      <c r="H822" s="1">
        <v>44161.630982407405</v>
      </c>
      <c r="I822" s="6" t="s">
        <v>116</v>
      </c>
      <c r="J822" s="6" t="s">
        <v>116</v>
      </c>
      <c r="K822" s="6" t="s">
        <v>119</v>
      </c>
      <c r="L822">
        <v>5.0712887129361107E-4</v>
      </c>
      <c r="M822">
        <v>0.33826876884071599</v>
      </c>
      <c r="N822">
        <v>44055</v>
      </c>
      <c r="O822">
        <v>800457.39204961294</v>
      </c>
      <c r="P822">
        <v>245948.41086060985</v>
      </c>
      <c r="Q822">
        <v>0.66353492068998365</v>
      </c>
      <c r="R822">
        <v>0.33646507931001635</v>
      </c>
      <c r="S822" s="7">
        <v>4.386574074074074E-3</v>
      </c>
      <c r="T822">
        <v>5.3123895941456203</v>
      </c>
      <c r="U822">
        <v>0.37763624700296483</v>
      </c>
      <c r="V822" s="6" t="s">
        <v>117</v>
      </c>
      <c r="W822" s="6" t="s">
        <v>121</v>
      </c>
      <c r="X822" s="6" t="s">
        <v>1803</v>
      </c>
      <c r="Y822" s="6" t="s">
        <v>209</v>
      </c>
      <c r="Z822" s="6" t="s">
        <v>180</v>
      </c>
      <c r="AA822">
        <v>0.1336975375105447</v>
      </c>
      <c r="AB822">
        <v>0.68404100372208654</v>
      </c>
      <c r="AC822">
        <v>0.12408595936970279</v>
      </c>
      <c r="AD822">
        <v>0.76175391108238255</v>
      </c>
      <c r="AE822">
        <v>0.1533759159678989</v>
      </c>
      <c r="AF822">
        <v>0.54780629325808894</v>
      </c>
      <c r="AG822">
        <v>278448.47206835175</v>
      </c>
      <c r="AH822">
        <v>0.10466577748522288</v>
      </c>
      <c r="AI822">
        <v>0.51152431620944872</v>
      </c>
      <c r="AJ822">
        <v>9.0719085438737634E-2</v>
      </c>
      <c r="AK822">
        <v>0.68694015892868143</v>
      </c>
      <c r="AL822">
        <v>0.11821083177028191</v>
      </c>
      <c r="AM822">
        <v>0.37598036829707282</v>
      </c>
      <c r="AN822">
        <v>0.66615133176909691</v>
      </c>
      <c r="AO822">
        <v>0.3338486682309032</v>
      </c>
      <c r="AP822">
        <v>6.7884547159623176</v>
      </c>
      <c r="AQ822">
        <v>5433868.7579860948</v>
      </c>
      <c r="AR822">
        <v>0.44298663283186324</v>
      </c>
      <c r="AS822">
        <v>0.61147478435609703</v>
      </c>
      <c r="AT822">
        <v>0.48051923703208055</v>
      </c>
      <c r="AU822">
        <v>0.64758468389905866</v>
      </c>
      <c r="AV822">
        <v>0.2636279136638664</v>
      </c>
      <c r="AW822">
        <v>0.43534114556158032</v>
      </c>
      <c r="AX822">
        <v>533225.75773826777</v>
      </c>
      <c r="AY822">
        <v>135458.19172322759</v>
      </c>
      <c r="AZ822" s="8">
        <v>5.6365740740740742E-3</v>
      </c>
      <c r="BA822">
        <v>8.6462957528073634</v>
      </c>
      <c r="BB822">
        <v>4610427.6044198731</v>
      </c>
      <c r="BC822">
        <v>0.29571022849834078</v>
      </c>
      <c r="BD822">
        <v>267231.63431134523</v>
      </c>
      <c r="BE822">
        <v>142990.28034512416</v>
      </c>
      <c r="BF822" s="8">
        <v>1.8981481481481482E-3</v>
      </c>
      <c r="BG822">
        <v>3.0813760342716323</v>
      </c>
      <c r="BH822">
        <v>823441.15356622008</v>
      </c>
      <c r="BI822">
        <v>0.54110889651986682</v>
      </c>
      <c r="BJ822">
        <v>0.43897499014543312</v>
      </c>
      <c r="BK822">
        <v>3.3501264128165356E-2</v>
      </c>
      <c r="BL822">
        <v>1.896636507953366E-2</v>
      </c>
      <c r="BM822">
        <v>2.0923548969093372E-2</v>
      </c>
      <c r="BN822">
        <v>0.48763383167777435</v>
      </c>
      <c r="BQ822">
        <v>233998.9311728726</v>
      </c>
      <c r="BR822">
        <v>0.17765473185305547</v>
      </c>
      <c r="BS822">
        <v>1.1644593176673022</v>
      </c>
      <c r="BT822">
        <v>17858.101657075342</v>
      </c>
      <c r="BU822">
        <v>-0.23467305216168366</v>
      </c>
      <c r="BV822">
        <v>-0.52343369190875111</v>
      </c>
      <c r="BW822">
        <v>10110.164033206125</v>
      </c>
      <c r="BX822">
        <v>-4.3649774406384179E-2</v>
      </c>
      <c r="BY822">
        <v>0.9545748222144872</v>
      </c>
      <c r="BZ822">
        <v>11153.455675206069</v>
      </c>
      <c r="CA822">
        <v>0.22127618579001807</v>
      </c>
      <c r="CB822">
        <v>2.0120210929483129E-2</v>
      </c>
      <c r="CC822">
        <v>259936.8938502128</v>
      </c>
      <c r="CD822">
        <v>0.11903087581472982</v>
      </c>
      <c r="CE822">
        <v>0.85185175937646229</v>
      </c>
      <c r="CL822" s="6" t="s">
        <v>2320</v>
      </c>
      <c r="CM822" s="6"/>
      <c r="CN822" s="6"/>
      <c r="CO822" s="6"/>
      <c r="CP822" s="6" t="s">
        <v>1803</v>
      </c>
      <c r="CQ822" s="6"/>
      <c r="CR822" s="6" t="s">
        <v>240</v>
      </c>
      <c r="CS822" s="6" t="s">
        <v>186</v>
      </c>
      <c r="CT822" s="6"/>
      <c r="CU822" s="6"/>
      <c r="CV822">
        <v>0.41302478054887132</v>
      </c>
      <c r="CW822">
        <v>0.58697521945112863</v>
      </c>
      <c r="CX822">
        <v>0.18359361576349281</v>
      </c>
      <c r="CY822">
        <v>0.32739075043702232</v>
      </c>
      <c r="CZ822">
        <v>0.24062068713472951</v>
      </c>
      <c r="DA822">
        <v>0.13219774846985086</v>
      </c>
      <c r="DB822">
        <v>7.581723204602013E-2</v>
      </c>
      <c r="DC822">
        <v>4.0379966148884457E-2</v>
      </c>
      <c r="DD8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22" t="str">
        <f>IF(TRIM(SW_base_final[[#This Row],[Neg]])="","blocked",SW_base_final[[#This Row],[Neg]])</f>
        <v>blocked</v>
      </c>
      <c r="DF822" t="str">
        <f>LEFT(SW_base_final[[#This Row],[date]],2)</f>
        <v/>
      </c>
      <c r="DG822" t="str">
        <f>MID(SW_base_final[[#This Row],[date]],4,2)</f>
        <v/>
      </c>
      <c r="DH822" t="str">
        <f>RIGHT(SW_base_final[[#This Row],[date]],4)</f>
        <v/>
      </c>
    </row>
    <row r="823" spans="1:112" x14ac:dyDescent="0.3">
      <c r="A823" s="6" t="s">
        <v>2321</v>
      </c>
      <c r="B823" s="6" t="s">
        <v>113</v>
      </c>
      <c r="C823" s="6" t="s">
        <v>114</v>
      </c>
      <c r="D823" s="6" t="s">
        <v>115</v>
      </c>
      <c r="E823" s="6" t="s">
        <v>116</v>
      </c>
      <c r="F823" s="6" t="s">
        <v>117</v>
      </c>
      <c r="G823" s="6" t="s">
        <v>118</v>
      </c>
      <c r="H823" s="1">
        <v>44161.630982407405</v>
      </c>
      <c r="I823" s="6" t="s">
        <v>116</v>
      </c>
      <c r="J823" s="6" t="s">
        <v>116</v>
      </c>
      <c r="K823" s="6" t="s">
        <v>119</v>
      </c>
      <c r="L823">
        <v>4.9598177670026242E-4</v>
      </c>
      <c r="M823">
        <v>-8.8446372632080012E-3</v>
      </c>
      <c r="N823">
        <v>29483</v>
      </c>
      <c r="O823">
        <v>802908.80105891346</v>
      </c>
      <c r="P823">
        <v>127379.55282763499</v>
      </c>
      <c r="Q823">
        <v>0.73203542740941119</v>
      </c>
      <c r="R823">
        <v>0.26796457259058881</v>
      </c>
      <c r="S823" s="7">
        <v>1.7465277777777777E-2</v>
      </c>
      <c r="T823">
        <v>26.488372315100744</v>
      </c>
      <c r="U823">
        <v>0.4991229013856755</v>
      </c>
      <c r="V823" s="6" t="s">
        <v>117</v>
      </c>
      <c r="W823" s="6" t="s">
        <v>121</v>
      </c>
      <c r="X823" s="6" t="s">
        <v>1803</v>
      </c>
      <c r="Y823" s="6" t="s">
        <v>2112</v>
      </c>
      <c r="Z823" s="6" t="s">
        <v>180</v>
      </c>
      <c r="AA823">
        <v>-0.11753182933632944</v>
      </c>
      <c r="AB823">
        <v>0.55546363558406053</v>
      </c>
      <c r="AC823">
        <v>-0.12589676151668494</v>
      </c>
      <c r="AD823">
        <v>0.54556893108044546</v>
      </c>
      <c r="AE823">
        <v>-9.9879829759130234E-2</v>
      </c>
      <c r="AF823">
        <v>0.57614138858028685</v>
      </c>
      <c r="AG823">
        <v>178433.1305939462</v>
      </c>
      <c r="AH823">
        <v>-6.9992981242745334E-2</v>
      </c>
      <c r="AI823">
        <v>0.39550822664453245</v>
      </c>
      <c r="AJ823">
        <v>-0.12376211307043672</v>
      </c>
      <c r="AK823">
        <v>0.26659425573854612</v>
      </c>
      <c r="AL823">
        <v>-3.2814947979054043E-2</v>
      </c>
      <c r="AM823">
        <v>0.49054072746542987</v>
      </c>
      <c r="AN823">
        <v>0.6720498830638697</v>
      </c>
      <c r="AO823">
        <v>0.32795011693613035</v>
      </c>
      <c r="AP823">
        <v>19.087649343497514</v>
      </c>
      <c r="AQ823">
        <v>15325641.649420552</v>
      </c>
      <c r="AR823">
        <v>-0.15283412240152205</v>
      </c>
      <c r="AS823">
        <v>11.195748218726825</v>
      </c>
      <c r="AT823">
        <v>-0.15819349095741053</v>
      </c>
      <c r="AU823">
        <v>20.066275441523342</v>
      </c>
      <c r="AV823">
        <v>-6.1450518438111001E-2</v>
      </c>
      <c r="AW823">
        <v>0.63926061351577812</v>
      </c>
      <c r="AX823">
        <v>539594.76586259471</v>
      </c>
      <c r="AY823">
        <v>68724.01782173627</v>
      </c>
      <c r="AZ823" s="8">
        <v>2.5023148148148149E-2</v>
      </c>
      <c r="BA823">
        <v>26.658985420377942</v>
      </c>
      <c r="BB823">
        <v>14385048.996043161</v>
      </c>
      <c r="BC823">
        <v>0.47945289781910888</v>
      </c>
      <c r="BD823">
        <v>263314.03519631893</v>
      </c>
      <c r="BE823">
        <v>109709.11277220993</v>
      </c>
      <c r="BF823" s="8">
        <v>1.9791666666666668E-3</v>
      </c>
      <c r="BG823">
        <v>3.5721326160077602</v>
      </c>
      <c r="BH823">
        <v>940592.65337738616</v>
      </c>
      <c r="BI823">
        <v>0.53943154259086068</v>
      </c>
      <c r="BJ823">
        <v>0.79948527771914135</v>
      </c>
      <c r="BK823">
        <v>4.524560582602119E-2</v>
      </c>
      <c r="BL823">
        <v>8.5822587805527086E-4</v>
      </c>
      <c r="BM823">
        <v>1.293197427408814E-2</v>
      </c>
      <c r="BN823">
        <v>0.14141859597029358</v>
      </c>
      <c r="BP823">
        <v>6.032033240048312E-5</v>
      </c>
      <c r="BQ823">
        <v>430847.50051951804</v>
      </c>
      <c r="BR823">
        <v>-0.16148006020660732</v>
      </c>
      <c r="BS823">
        <v>0.49116317723410519</v>
      </c>
      <c r="BT823">
        <v>24383.133402089723</v>
      </c>
      <c r="BU823">
        <v>0.85980097352990614</v>
      </c>
      <c r="BV823">
        <v>5.7880209078017044</v>
      </c>
      <c r="BX823">
        <v>-0.54462658996993218</v>
      </c>
      <c r="BY823">
        <v>0.24945019571721239</v>
      </c>
      <c r="BZ823">
        <v>6969.1199426075254</v>
      </c>
      <c r="CA823">
        <v>1.8568908466469969E-2</v>
      </c>
      <c r="CB823">
        <v>0.88676920654494129</v>
      </c>
      <c r="CC823">
        <v>76211.345347856666</v>
      </c>
      <c r="CD823">
        <v>-6.5879654564037771E-2</v>
      </c>
      <c r="CE823">
        <v>0.52716953974451597</v>
      </c>
      <c r="CH823">
        <v>-1</v>
      </c>
      <c r="CJ823">
        <v>-0.85788338932900321</v>
      </c>
      <c r="CK823">
        <v>-0.72795383031418104</v>
      </c>
      <c r="CL823" s="6" t="s">
        <v>2322</v>
      </c>
      <c r="CM823" s="6"/>
      <c r="CN823" s="6" t="s">
        <v>1854</v>
      </c>
      <c r="CO823" s="6"/>
      <c r="CP823" s="6" t="s">
        <v>1803</v>
      </c>
      <c r="CQ823" s="6" t="s">
        <v>1897</v>
      </c>
      <c r="CR823" s="6" t="s">
        <v>137</v>
      </c>
      <c r="CS823" s="6" t="s">
        <v>138</v>
      </c>
      <c r="CT823" s="6"/>
      <c r="CU823" s="6"/>
      <c r="CV823">
        <v>0.56811159871881634</v>
      </c>
      <c r="CW823">
        <v>0.43188840128118366</v>
      </c>
      <c r="CX823">
        <v>0.16081536485205319</v>
      </c>
      <c r="CY823">
        <v>0.31745972062759525</v>
      </c>
      <c r="CZ823">
        <v>0.2432423411158042</v>
      </c>
      <c r="DA823">
        <v>0.14345611441034881</v>
      </c>
      <c r="DB823">
        <v>8.7607685560586596E-2</v>
      </c>
      <c r="DC823">
        <v>4.7418773433611956E-2</v>
      </c>
      <c r="DD8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823" t="str">
        <f>IF(TRIM(SW_base_final[[#This Row],[Neg]])="","blocked",SW_base_final[[#This Row],[Neg]])</f>
        <v>blocked</v>
      </c>
      <c r="DF823" t="str">
        <f>LEFT(SW_base_final[[#This Row],[date]],2)</f>
        <v/>
      </c>
      <c r="DG823" t="str">
        <f>MID(SW_base_final[[#This Row],[date]],4,2)</f>
        <v/>
      </c>
      <c r="DH823" t="str">
        <f>RIGHT(SW_base_final[[#This Row],[date]],4)</f>
        <v/>
      </c>
    </row>
    <row r="824" spans="1:112" x14ac:dyDescent="0.3">
      <c r="A824" s="6" t="s">
        <v>2323</v>
      </c>
      <c r="B824" s="6" t="s">
        <v>113</v>
      </c>
      <c r="C824" s="6" t="s">
        <v>114</v>
      </c>
      <c r="D824" s="6" t="s">
        <v>115</v>
      </c>
      <c r="E824" s="6" t="s">
        <v>116</v>
      </c>
      <c r="F824" s="6" t="s">
        <v>117</v>
      </c>
      <c r="G824" s="6" t="s">
        <v>118</v>
      </c>
      <c r="H824" s="1">
        <v>44161.630982407405</v>
      </c>
      <c r="I824" s="6" t="s">
        <v>116</v>
      </c>
      <c r="J824" s="6" t="s">
        <v>116</v>
      </c>
      <c r="K824" s="6" t="s">
        <v>119</v>
      </c>
      <c r="L824">
        <v>4.9419132384031898E-4</v>
      </c>
      <c r="M824">
        <v>-4.954715454710111E-2</v>
      </c>
      <c r="N824">
        <v>292</v>
      </c>
      <c r="O824">
        <v>159653139.0172058</v>
      </c>
      <c r="P824">
        <v>82100.921513616544</v>
      </c>
      <c r="Q824">
        <v>0.35992681206637173</v>
      </c>
      <c r="R824">
        <v>0.64007318793362833</v>
      </c>
      <c r="S824" s="7">
        <v>1.6898148148148148E-3</v>
      </c>
      <c r="T824">
        <v>3.0137648386088136</v>
      </c>
      <c r="U824">
        <v>0.44184082305754319</v>
      </c>
      <c r="V824" s="6" t="s">
        <v>120</v>
      </c>
      <c r="W824" s="6" t="s">
        <v>121</v>
      </c>
      <c r="X824" s="6" t="s">
        <v>216</v>
      </c>
      <c r="Y824" s="6" t="s">
        <v>2095</v>
      </c>
      <c r="Z824" s="6" t="s">
        <v>124</v>
      </c>
      <c r="AA824">
        <v>-7.9454281827877171E-2</v>
      </c>
      <c r="AB824">
        <v>-6.9443683216244834E-2</v>
      </c>
      <c r="AC824">
        <v>-8.0167934330435342E-2</v>
      </c>
      <c r="AD824">
        <v>-0.11680824188646743</v>
      </c>
      <c r="AE824">
        <v>-7.9038217665812427E-2</v>
      </c>
      <c r="AF824">
        <v>-3.9447924248480315E-2</v>
      </c>
      <c r="AG824">
        <v>22149784.29518003</v>
      </c>
      <c r="AH824">
        <v>-9.8279700137265502E-2</v>
      </c>
      <c r="AI824">
        <v>-0.10685163428892774</v>
      </c>
      <c r="AJ824">
        <v>-0.13190924500028167</v>
      </c>
      <c r="AK824">
        <v>-0.18780361289208691</v>
      </c>
      <c r="AL824">
        <v>-7.9959976623726448E-2</v>
      </c>
      <c r="AM824">
        <v>-5.8625180526077569E-2</v>
      </c>
      <c r="AN824">
        <v>0.36800520130183995</v>
      </c>
      <c r="AO824">
        <v>0.63199479869816011</v>
      </c>
      <c r="AP824">
        <v>2.6547255741428346</v>
      </c>
      <c r="AQ824">
        <v>423835271.14115745</v>
      </c>
      <c r="AR824">
        <v>-7.3611023289757993E-2</v>
      </c>
      <c r="AS824">
        <v>-8.9616991870746343E-2</v>
      </c>
      <c r="AT824">
        <v>-6.6679754659973556E-2</v>
      </c>
      <c r="AU824">
        <v>-0.14837881059486713</v>
      </c>
      <c r="AV824">
        <v>-7.7806874666563886E-2</v>
      </c>
      <c r="AW824">
        <v>-4.9433521877996545E-2</v>
      </c>
      <c r="AX824">
        <v>58753185.562497452</v>
      </c>
      <c r="AY824">
        <v>7519730.3036737991</v>
      </c>
      <c r="AZ824" s="8">
        <v>1.736111111111111E-3</v>
      </c>
      <c r="BA824">
        <v>2.7405662747344914</v>
      </c>
      <c r="BB824">
        <v>161016998.88579795</v>
      </c>
      <c r="BC824">
        <v>0.4427089667406327</v>
      </c>
      <c r="BD824">
        <v>100899953.45470834</v>
      </c>
      <c r="BE824">
        <v>14630053.99150623</v>
      </c>
      <c r="BF824" s="8">
        <v>1.6666666666666668E-3</v>
      </c>
      <c r="BG824">
        <v>2.60474126356592</v>
      </c>
      <c r="BH824">
        <v>262818272.2553595</v>
      </c>
      <c r="BI824">
        <v>0.44133531036738749</v>
      </c>
      <c r="BJ824">
        <v>0.77103220923727445</v>
      </c>
      <c r="BK824">
        <v>2.2886237877842445E-2</v>
      </c>
      <c r="BL824">
        <v>1.4778848198059301E-2</v>
      </c>
      <c r="BM824">
        <v>2.1294943223771508E-2</v>
      </c>
      <c r="BN824">
        <v>0.16992281259154851</v>
      </c>
      <c r="BO824">
        <v>1.6560482243792311E-5</v>
      </c>
      <c r="BP824">
        <v>6.8388389259888167E-5</v>
      </c>
      <c r="BQ824">
        <v>45298667.523065798</v>
      </c>
      <c r="BR824">
        <v>-7.0899931666745686E-2</v>
      </c>
      <c r="BS824">
        <v>-8.6387678962042136E-2</v>
      </c>
      <c r="BT824">
        <v>1344582.0655245089</v>
      </c>
      <c r="BU824">
        <v>6.6796414362407797E-2</v>
      </c>
      <c r="BV824">
        <v>-0.11959986596651395</v>
      </c>
      <c r="BW824">
        <v>868267.39904938347</v>
      </c>
      <c r="BX824">
        <v>-0.23459529845020088</v>
      </c>
      <c r="BY824">
        <v>-0.60792437639967178</v>
      </c>
      <c r="BZ824">
        <v>1251092.4206012466</v>
      </c>
      <c r="CA824">
        <v>-4.3507223001547413E-2</v>
      </c>
      <c r="CB824">
        <v>-0.16642015729256776</v>
      </c>
      <c r="CC824">
        <v>9983080.9918863513</v>
      </c>
      <c r="CD824">
        <v>-0.12508891231122077</v>
      </c>
      <c r="CE824">
        <v>-0.14611454389205536</v>
      </c>
      <c r="CG824">
        <v>2.4612786741164521</v>
      </c>
      <c r="CH824">
        <v>0.47323150834067906</v>
      </c>
      <c r="CJ824">
        <v>0.81001643050390082</v>
      </c>
      <c r="CK824">
        <v>-0.21739689350311575</v>
      </c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>
        <v>0.48561802778835794</v>
      </c>
      <c r="CW824">
        <v>0.51438197221164206</v>
      </c>
      <c r="CX824">
        <v>0.1007316132453553</v>
      </c>
      <c r="CY824">
        <v>0.370712229294754</v>
      </c>
      <c r="CZ824">
        <v>0.23932747353239905</v>
      </c>
      <c r="DA824">
        <v>0.15122892708101868</v>
      </c>
      <c r="DB824">
        <v>0.10180572918547369</v>
      </c>
      <c r="DC824">
        <v>3.6194027660999502E-2</v>
      </c>
      <c r="DD8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24" t="str">
        <f>IF(TRIM(SW_base_final[[#This Row],[Neg]])="","blocked",SW_base_final[[#This Row],[Neg]])</f>
        <v>blocked</v>
      </c>
      <c r="DF824" t="str">
        <f>LEFT(SW_base_final[[#This Row],[date]],2)</f>
        <v/>
      </c>
      <c r="DG824" t="str">
        <f>MID(SW_base_final[[#This Row],[date]],4,2)</f>
        <v/>
      </c>
      <c r="DH824" t="str">
        <f>RIGHT(SW_base_final[[#This Row],[date]],4)</f>
        <v/>
      </c>
    </row>
    <row r="825" spans="1:112" x14ac:dyDescent="0.3">
      <c r="A825" s="6" t="s">
        <v>2324</v>
      </c>
      <c r="B825" s="6" t="s">
        <v>1542</v>
      </c>
      <c r="C825" s="6" t="s">
        <v>169</v>
      </c>
      <c r="D825" s="6" t="s">
        <v>160</v>
      </c>
      <c r="E825" s="6" t="s">
        <v>116</v>
      </c>
      <c r="F825" s="6" t="s">
        <v>117</v>
      </c>
      <c r="G825" s="6" t="s">
        <v>161</v>
      </c>
      <c r="H825" s="1">
        <v>44161.630982407405</v>
      </c>
      <c r="I825" s="6" t="s">
        <v>116</v>
      </c>
      <c r="J825" s="6" t="s">
        <v>116</v>
      </c>
      <c r="K825" s="6" t="s">
        <v>119</v>
      </c>
      <c r="L825">
        <v>4.9287917039493785E-4</v>
      </c>
      <c r="M825">
        <v>-7.9872949922597122E-2</v>
      </c>
      <c r="N825">
        <v>51487</v>
      </c>
      <c r="O825">
        <v>658520.45243189717</v>
      </c>
      <c r="P825">
        <v>233793.50492361045</v>
      </c>
      <c r="Q825">
        <v>0.30837663398859838</v>
      </c>
      <c r="R825">
        <v>0.69162336601140162</v>
      </c>
      <c r="S825" s="7">
        <v>3.8194444444444443E-3</v>
      </c>
      <c r="T825">
        <v>8.4060576745834421</v>
      </c>
      <c r="U825">
        <v>0.3564453612728028</v>
      </c>
      <c r="V825" s="6" t="s">
        <v>117</v>
      </c>
      <c r="W825" s="6"/>
      <c r="X825" s="6"/>
      <c r="Y825" s="6"/>
      <c r="Z825" s="6"/>
      <c r="AZ825" s="8"/>
      <c r="BF825" s="8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DD8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25" t="str">
        <f>IF(TRIM(SW_base_final[[#This Row],[Neg]])="","blocked",SW_base_final[[#This Row],[Neg]])</f>
        <v>blocked</v>
      </c>
      <c r="DF825" t="str">
        <f>LEFT(SW_base_final[[#This Row],[date]],2)</f>
        <v/>
      </c>
      <c r="DG825" t="str">
        <f>MID(SW_base_final[[#This Row],[date]],4,2)</f>
        <v/>
      </c>
      <c r="DH825" t="str">
        <f>RIGHT(SW_base_final[[#This Row],[date]],4)</f>
        <v/>
      </c>
    </row>
    <row r="826" spans="1:112" x14ac:dyDescent="0.3">
      <c r="A826" s="6" t="s">
        <v>2325</v>
      </c>
      <c r="B826" s="6" t="s">
        <v>113</v>
      </c>
      <c r="C826" s="6" t="s">
        <v>114</v>
      </c>
      <c r="D826" s="6" t="s">
        <v>115</v>
      </c>
      <c r="E826" s="6" t="s">
        <v>116</v>
      </c>
      <c r="F826" s="6" t="s">
        <v>117</v>
      </c>
      <c r="G826" s="6" t="s">
        <v>118</v>
      </c>
      <c r="H826" s="1">
        <v>44161.630982407405</v>
      </c>
      <c r="I826" s="6" t="s">
        <v>116</v>
      </c>
      <c r="J826" s="6" t="s">
        <v>116</v>
      </c>
      <c r="K826" s="6" t="s">
        <v>119</v>
      </c>
      <c r="L826">
        <v>4.9242550030045656E-4</v>
      </c>
      <c r="M826">
        <v>-0.18001583358687928</v>
      </c>
      <c r="N826">
        <v>79317</v>
      </c>
      <c r="O826">
        <v>762017.94734991249</v>
      </c>
      <c r="P826">
        <v>270568.06258958695</v>
      </c>
      <c r="Q826">
        <v>0.4879024028030069</v>
      </c>
      <c r="R826">
        <v>0.5120975971969931</v>
      </c>
      <c r="S826" s="7">
        <v>9.4907407407407408E-4</v>
      </c>
      <c r="T826">
        <v>1.5307118925823611</v>
      </c>
      <c r="U826">
        <v>0.75614843673127807</v>
      </c>
      <c r="V826" s="6" t="s">
        <v>117</v>
      </c>
      <c r="W826" s="6" t="s">
        <v>121</v>
      </c>
      <c r="X826" s="6" t="s">
        <v>1803</v>
      </c>
      <c r="Y826" s="6" t="s">
        <v>205</v>
      </c>
      <c r="Z826" s="6" t="s">
        <v>180</v>
      </c>
      <c r="AA826">
        <v>5.8706806245343968E-2</v>
      </c>
      <c r="AB826">
        <v>0.61820553500719422</v>
      </c>
      <c r="AC826">
        <v>6.7402310468875903E-3</v>
      </c>
      <c r="AD826">
        <v>0.41856243524714642</v>
      </c>
      <c r="AE826">
        <v>0.1057919818529971</v>
      </c>
      <c r="AF826">
        <v>0.83074400828885686</v>
      </c>
      <c r="AG826">
        <v>347473.10364683357</v>
      </c>
      <c r="AH826">
        <v>0.16078476437212652</v>
      </c>
      <c r="AI826">
        <v>0.70586227125806622</v>
      </c>
      <c r="AJ826">
        <v>0.169186593907243</v>
      </c>
      <c r="AK826">
        <v>0.46003983922096303</v>
      </c>
      <c r="AL826">
        <v>0.15627918863171186</v>
      </c>
      <c r="AM826">
        <v>0.87724858473071876</v>
      </c>
      <c r="AN826">
        <v>0.45202635542030745</v>
      </c>
      <c r="AO826">
        <v>0.54797364457969244</v>
      </c>
      <c r="AP826">
        <v>1.5881637421763586</v>
      </c>
      <c r="AQ826">
        <v>1210209.2748687845</v>
      </c>
      <c r="AR826">
        <v>4.7285429940590484E-2</v>
      </c>
      <c r="AS826">
        <v>0.58669288434037181</v>
      </c>
      <c r="AT826">
        <v>-6.3175920806898711E-2</v>
      </c>
      <c r="AU826">
        <v>0.30378319512734553</v>
      </c>
      <c r="AV826">
        <v>0.15243618971599004</v>
      </c>
      <c r="AW826">
        <v>0.90688458699309993</v>
      </c>
      <c r="AX826">
        <v>344452.19550544466</v>
      </c>
      <c r="AY826">
        <v>122170.02687176567</v>
      </c>
      <c r="AZ826" s="8">
        <v>1.2152777777777778E-3</v>
      </c>
      <c r="BA826">
        <v>1.5327233280020034</v>
      </c>
      <c r="BB826">
        <v>527949.91543270182</v>
      </c>
      <c r="BC826">
        <v>0.73301952541185633</v>
      </c>
      <c r="BD826">
        <v>417565.75184446771</v>
      </c>
      <c r="BE826">
        <v>225303.07677506789</v>
      </c>
      <c r="BF826" s="8">
        <v>7.291666666666667E-4</v>
      </c>
      <c r="BG826">
        <v>1.6338968328279142</v>
      </c>
      <c r="BH826">
        <v>682259.35943608254</v>
      </c>
      <c r="BI826">
        <v>0.77522759791352225</v>
      </c>
      <c r="BJ826">
        <v>0.29327239214437262</v>
      </c>
      <c r="BK826">
        <v>8.0369612170184696E-4</v>
      </c>
      <c r="BL826">
        <v>2.9856822124179491E-2</v>
      </c>
      <c r="BM826">
        <v>0.52783658483262219</v>
      </c>
      <c r="BN826">
        <v>0.14823050477712382</v>
      </c>
      <c r="BQ826">
        <v>100954.94849232631</v>
      </c>
      <c r="BR826">
        <v>-0.21868925846947151</v>
      </c>
      <c r="BS826">
        <v>0.48918221120394501</v>
      </c>
      <c r="BU826">
        <v>-0.71325544265728658</v>
      </c>
      <c r="BV826">
        <v>-0.88375100188226507</v>
      </c>
      <c r="BW826">
        <v>10277.796411901114</v>
      </c>
      <c r="BX826">
        <v>-0.23181096902930398</v>
      </c>
      <c r="BY826">
        <v>1.4395998543921351</v>
      </c>
      <c r="BZ826">
        <v>181700.41456854975</v>
      </c>
      <c r="CA826">
        <v>0.18019674726865231</v>
      </c>
      <c r="CB826">
        <v>0.2647496831744105</v>
      </c>
      <c r="CC826">
        <v>51026.292878598899</v>
      </c>
      <c r="CD826">
        <v>0.14665345804319774</v>
      </c>
      <c r="CE826">
        <v>1.0601984654409486</v>
      </c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>
        <v>0.5063929373018986</v>
      </c>
      <c r="CW826">
        <v>0.4936070626981014</v>
      </c>
      <c r="CX826">
        <v>0.11177226550121698</v>
      </c>
      <c r="CY826">
        <v>0.2806527380249233</v>
      </c>
      <c r="CZ826">
        <v>0.25122583234329077</v>
      </c>
      <c r="DA826">
        <v>0.15283033740445773</v>
      </c>
      <c r="DB826">
        <v>0.12075824647463448</v>
      </c>
      <c r="DC826">
        <v>8.2760580251476965E-2</v>
      </c>
      <c r="DD8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26" t="str">
        <f>IF(TRIM(SW_base_final[[#This Row],[Neg]])="","blocked",SW_base_final[[#This Row],[Neg]])</f>
        <v>blocked</v>
      </c>
      <c r="DF826" t="str">
        <f>LEFT(SW_base_final[[#This Row],[date]],2)</f>
        <v/>
      </c>
      <c r="DG826" t="str">
        <f>MID(SW_base_final[[#This Row],[date]],4,2)</f>
        <v/>
      </c>
      <c r="DH826" t="str">
        <f>RIGHT(SW_base_final[[#This Row],[date]],4)</f>
        <v/>
      </c>
    </row>
    <row r="827" spans="1:112" x14ac:dyDescent="0.3">
      <c r="A827" s="6" t="s">
        <v>2326</v>
      </c>
      <c r="B827" s="6" t="s">
        <v>113</v>
      </c>
      <c r="C827" s="6" t="s">
        <v>114</v>
      </c>
      <c r="D827" s="6" t="s">
        <v>115</v>
      </c>
      <c r="E827" s="6" t="s">
        <v>116</v>
      </c>
      <c r="F827" s="6" t="s">
        <v>117</v>
      </c>
      <c r="G827" s="6" t="s">
        <v>118</v>
      </c>
      <c r="H827" s="1">
        <v>44161.630982407405</v>
      </c>
      <c r="I827" s="6" t="s">
        <v>116</v>
      </c>
      <c r="J827" s="6" t="s">
        <v>116</v>
      </c>
      <c r="K827" s="6" t="s">
        <v>119</v>
      </c>
      <c r="L827">
        <v>4.9118552314141094E-4</v>
      </c>
      <c r="M827">
        <v>9.207086907178974E-2</v>
      </c>
      <c r="N827">
        <v>48201</v>
      </c>
      <c r="O827">
        <v>755297.14726691134</v>
      </c>
      <c r="P827">
        <v>387262.98933143762</v>
      </c>
      <c r="Q827">
        <v>0.52243485701167625</v>
      </c>
      <c r="R827">
        <v>0.47756514298832375</v>
      </c>
      <c r="S827" s="7">
        <v>2.673611111111111E-3</v>
      </c>
      <c r="T827">
        <v>5.3192646881199899</v>
      </c>
      <c r="U827">
        <v>0.33147065260510133</v>
      </c>
      <c r="V827" s="6" t="s">
        <v>117</v>
      </c>
      <c r="W827" s="6" t="s">
        <v>121</v>
      </c>
      <c r="X827" s="6" t="s">
        <v>1803</v>
      </c>
      <c r="Y827" s="6" t="s">
        <v>723</v>
      </c>
      <c r="Z827" s="6" t="s">
        <v>192</v>
      </c>
      <c r="AA827">
        <v>0.11270132064828298</v>
      </c>
      <c r="AB827">
        <v>0.12935156089714206</v>
      </c>
      <c r="AC827">
        <v>9.8491595033001866E-2</v>
      </c>
      <c r="AD827">
        <v>0.37125103415005567</v>
      </c>
      <c r="AE827">
        <v>0.12848916161500878</v>
      </c>
      <c r="AF827">
        <v>-5.1594248900170281E-2</v>
      </c>
      <c r="AG827">
        <v>426617.02104742517</v>
      </c>
      <c r="AH827">
        <v>6.6612363166716815E-2</v>
      </c>
      <c r="AI827">
        <v>9.6409272069535756E-2</v>
      </c>
      <c r="AJ827">
        <v>4.3542431792860326E-2</v>
      </c>
      <c r="AK827">
        <v>0.28839180298962597</v>
      </c>
      <c r="AL827">
        <v>8.9856243154049276E-2</v>
      </c>
      <c r="AM827">
        <v>-4.1393331677227474E-2</v>
      </c>
      <c r="AN827">
        <v>0.51958290278221742</v>
      </c>
      <c r="AO827">
        <v>0.48041709721778247</v>
      </c>
      <c r="AP827">
        <v>5.2498255486282277</v>
      </c>
      <c r="AQ827">
        <v>3965178.2605278483</v>
      </c>
      <c r="AR827">
        <v>7.0808045906369133E-2</v>
      </c>
      <c r="AS827">
        <v>-9.8475694030940697E-2</v>
      </c>
      <c r="AT827">
        <v>5.8785652437711056E-2</v>
      </c>
      <c r="AU827">
        <v>6.6142332802853199E-2</v>
      </c>
      <c r="AV827">
        <v>9.4474908832035132E-2</v>
      </c>
      <c r="AW827">
        <v>-0.30332861918885523</v>
      </c>
      <c r="AX827">
        <v>392439.48424006987</v>
      </c>
      <c r="AY827">
        <v>209478.65668903431</v>
      </c>
      <c r="AZ827" s="8">
        <v>2.9861111111111113E-3</v>
      </c>
      <c r="BA827">
        <v>6.6250572893378523</v>
      </c>
      <c r="BB827">
        <v>2599934.0656886622</v>
      </c>
      <c r="BC827">
        <v>0.30039010352949869</v>
      </c>
      <c r="BD827">
        <v>362857.66302684147</v>
      </c>
      <c r="BE827">
        <v>217138.36435839086</v>
      </c>
      <c r="BF827" s="8">
        <v>2.3379629629629631E-3</v>
      </c>
      <c r="BG827">
        <v>3.7624786078672288</v>
      </c>
      <c r="BH827">
        <v>1365244.1948391865</v>
      </c>
      <c r="BI827">
        <v>0.36508503061597836</v>
      </c>
      <c r="BJ827">
        <v>0.215848063255347</v>
      </c>
      <c r="BK827">
        <v>3.8376927880288327E-2</v>
      </c>
      <c r="BL827">
        <v>4.5926691802814487E-2</v>
      </c>
      <c r="BM827">
        <v>3.0500532885006482E-2</v>
      </c>
      <c r="BN827">
        <v>0.5190103125126726</v>
      </c>
      <c r="BO827">
        <v>0.14325893519696936</v>
      </c>
      <c r="BP827">
        <v>7.078536466901421E-3</v>
      </c>
      <c r="BQ827">
        <v>84685.289932923886</v>
      </c>
      <c r="BR827">
        <v>-5.5750793497264528E-3</v>
      </c>
      <c r="BS827">
        <v>0.10981969675678904</v>
      </c>
      <c r="BT827">
        <v>15056.70801610317</v>
      </c>
      <c r="BU827">
        <v>0.32386644534486475</v>
      </c>
      <c r="BV827">
        <v>0.55808740280267433</v>
      </c>
      <c r="BW827">
        <v>18018.763533589583</v>
      </c>
      <c r="BX827">
        <v>6.0776920366679477E-2</v>
      </c>
      <c r="BY827">
        <v>1.003973930240301</v>
      </c>
      <c r="BZ827">
        <v>11966.502879480753</v>
      </c>
      <c r="CA827">
        <v>-2.8301738661482112E-2</v>
      </c>
      <c r="CB827">
        <v>1.1815569405962387</v>
      </c>
      <c r="CC827">
        <v>203627.20948446743</v>
      </c>
      <c r="CD827">
        <v>0.15540821159133555</v>
      </c>
      <c r="CE827">
        <v>0.39017950353857467</v>
      </c>
      <c r="CF827">
        <v>56205.852763595612</v>
      </c>
      <c r="CG827">
        <v>6.9770340611011283E-2</v>
      </c>
      <c r="CH827">
        <v>0.45071727262666328</v>
      </c>
      <c r="CJ827">
        <v>0.21758307678256772</v>
      </c>
      <c r="CK827">
        <v>7.8099920172779562</v>
      </c>
      <c r="CL827" s="6" t="s">
        <v>2327</v>
      </c>
      <c r="CM827" s="6" t="s">
        <v>2328</v>
      </c>
      <c r="CN827" s="6" t="s">
        <v>1854</v>
      </c>
      <c r="CO827" s="6"/>
      <c r="CP827" s="6" t="s">
        <v>1803</v>
      </c>
      <c r="CQ827" s="6" t="s">
        <v>2123</v>
      </c>
      <c r="CR827" s="6"/>
      <c r="CS827" s="6"/>
      <c r="CT827" s="6" t="s">
        <v>2329</v>
      </c>
      <c r="CU827" s="6"/>
      <c r="CV827">
        <v>0.54255146254126385</v>
      </c>
      <c r="CW827">
        <v>0.45744853745873615</v>
      </c>
      <c r="CX827">
        <v>0.15766912453965068</v>
      </c>
      <c r="CY827">
        <v>0.36742602926088552</v>
      </c>
      <c r="CZ827">
        <v>0.25093013869601016</v>
      </c>
      <c r="DA827">
        <v>0.12013291074580791</v>
      </c>
      <c r="DB827">
        <v>6.7171939723450522E-2</v>
      </c>
      <c r="DC827">
        <v>3.6669857034195258E-2</v>
      </c>
      <c r="DD8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27" t="str">
        <f>IF(TRIM(SW_base_final[[#This Row],[Neg]])="","blocked",SW_base_final[[#This Row],[Neg]])</f>
        <v>blocked</v>
      </c>
      <c r="DF827" t="str">
        <f>LEFT(SW_base_final[[#This Row],[date]],2)</f>
        <v/>
      </c>
      <c r="DG827" t="str">
        <f>MID(SW_base_final[[#This Row],[date]],4,2)</f>
        <v/>
      </c>
      <c r="DH827" t="str">
        <f>RIGHT(SW_base_final[[#This Row],[date]],4)</f>
        <v/>
      </c>
    </row>
    <row r="828" spans="1:112" x14ac:dyDescent="0.3">
      <c r="A828" s="6" t="s">
        <v>2330</v>
      </c>
      <c r="B828" s="6" t="s">
        <v>113</v>
      </c>
      <c r="C828" s="6" t="s">
        <v>114</v>
      </c>
      <c r="D828" s="6" t="s">
        <v>115</v>
      </c>
      <c r="E828" s="6" t="s">
        <v>116</v>
      </c>
      <c r="F828" s="6" t="s">
        <v>117</v>
      </c>
      <c r="G828" s="6" t="s">
        <v>118</v>
      </c>
      <c r="H828" s="1">
        <v>44161.630982407405</v>
      </c>
      <c r="I828" s="6" t="s">
        <v>116</v>
      </c>
      <c r="J828" s="6" t="s">
        <v>116</v>
      </c>
      <c r="K828" s="6" t="s">
        <v>119</v>
      </c>
      <c r="L828">
        <v>4.898136366825311E-4</v>
      </c>
      <c r="M828">
        <v>0.3238772844608091</v>
      </c>
      <c r="N828">
        <v>95218</v>
      </c>
      <c r="O828">
        <v>590728.31302399607</v>
      </c>
      <c r="P828">
        <v>230073.70897642942</v>
      </c>
      <c r="Q828">
        <v>0.2762211566591139</v>
      </c>
      <c r="R828">
        <v>0.72377884334088605</v>
      </c>
      <c r="S828" s="7">
        <v>8.2175925925925927E-4</v>
      </c>
      <c r="T828">
        <v>1.654708012638928</v>
      </c>
      <c r="U828">
        <v>0.68854154529237088</v>
      </c>
      <c r="V828" s="6" t="s">
        <v>120</v>
      </c>
      <c r="W828" s="6" t="s">
        <v>121</v>
      </c>
      <c r="X828" s="6" t="s">
        <v>1803</v>
      </c>
      <c r="Y828" s="6" t="s">
        <v>205</v>
      </c>
      <c r="Z828" s="6" t="s">
        <v>180</v>
      </c>
      <c r="AA828">
        <v>-0.1075496067917352</v>
      </c>
      <c r="AB828">
        <v>0.20051099495238178</v>
      </c>
      <c r="AC828">
        <v>-8.4387752755120782E-2</v>
      </c>
      <c r="AD828">
        <v>-2.5191893239700058E-2</v>
      </c>
      <c r="AE828">
        <v>-0.11659974334080037</v>
      </c>
      <c r="AF828">
        <v>0.3247278515985641</v>
      </c>
      <c r="AG828">
        <v>195551.06965384475</v>
      </c>
      <c r="AH828">
        <v>-0.16607858618126836</v>
      </c>
      <c r="AI828">
        <v>-1.9048066243292361E-3</v>
      </c>
      <c r="AJ828">
        <v>-0.18615005658561123</v>
      </c>
      <c r="AK828">
        <v>-6.0758182308822017E-2</v>
      </c>
      <c r="AL828">
        <v>-0.15439812377562223</v>
      </c>
      <c r="AM828">
        <v>3.4398058368123374E-2</v>
      </c>
      <c r="AN828">
        <v>0.28824718610819788</v>
      </c>
      <c r="AO828">
        <v>0.71175281389180201</v>
      </c>
      <c r="AP828">
        <v>1.7802217817394417</v>
      </c>
      <c r="AQ828">
        <v>1051627.4099355135</v>
      </c>
      <c r="AR828">
        <v>-3.8050627885915511E-2</v>
      </c>
      <c r="AS828">
        <v>0.33004349816787326</v>
      </c>
      <c r="AT828">
        <v>0.12769004375821669</v>
      </c>
      <c r="AU828">
        <v>0.11112682399793705</v>
      </c>
      <c r="AV828">
        <v>-8.6441920197569133E-2</v>
      </c>
      <c r="AW828">
        <v>0.43170599252428388</v>
      </c>
      <c r="AX828">
        <v>170275.77398360963</v>
      </c>
      <c r="AY828">
        <v>70205.199296226841</v>
      </c>
      <c r="AZ828" s="8">
        <v>6.9444444444444447E-4</v>
      </c>
      <c r="BA828">
        <v>1.6361845401094981</v>
      </c>
      <c r="BB828">
        <v>278602.58894716116</v>
      </c>
      <c r="BC828">
        <v>0.80761373991130159</v>
      </c>
      <c r="BD828">
        <v>420452.53904038656</v>
      </c>
      <c r="BE828">
        <v>125345.87035761793</v>
      </c>
      <c r="BF828" s="8">
        <v>8.7962962962962962E-4</v>
      </c>
      <c r="BG828">
        <v>1.838554293791764</v>
      </c>
      <c r="BH828">
        <v>773024.82098835206</v>
      </c>
      <c r="BI828">
        <v>0.6403194316979568</v>
      </c>
      <c r="BJ828">
        <v>9.2702928881058369E-2</v>
      </c>
      <c r="BK828">
        <v>4.6166344817332597E-3</v>
      </c>
      <c r="BL828">
        <v>2.6184080060200135E-3</v>
      </c>
      <c r="BM828">
        <v>0.85284205398115143</v>
      </c>
      <c r="BN828">
        <v>4.6959096573034903E-2</v>
      </c>
      <c r="BP828">
        <v>2.6087807700200702E-4</v>
      </c>
      <c r="BQ828">
        <v>15754.479111780984</v>
      </c>
      <c r="BR828">
        <v>0.61014440705914419</v>
      </c>
      <c r="BS828">
        <v>-0.12977019685496716</v>
      </c>
      <c r="BU828">
        <v>-0.13869639010354251</v>
      </c>
      <c r="BX828">
        <v>1.2516812075995172</v>
      </c>
      <c r="BY828">
        <v>-0.24363042450467565</v>
      </c>
      <c r="BZ828">
        <v>144936.97758280626</v>
      </c>
      <c r="CA828">
        <v>-0.11796664161109349</v>
      </c>
      <c r="CB828">
        <v>1.6413278816042487E-2</v>
      </c>
      <c r="CC828">
        <v>7980.5041221210868</v>
      </c>
      <c r="CD828">
        <v>-0.24770357567121204</v>
      </c>
      <c r="CE828">
        <v>-0.39547317127462134</v>
      </c>
      <c r="CJ828">
        <v>-0.64947870061555657</v>
      </c>
      <c r="CL828" s="6" t="s">
        <v>2331</v>
      </c>
      <c r="CM828" s="6"/>
      <c r="CN828" s="6" t="s">
        <v>2253</v>
      </c>
      <c r="CO828" s="6"/>
      <c r="CP828" s="6" t="s">
        <v>1803</v>
      </c>
      <c r="CQ828" s="6"/>
      <c r="CR828" s="6"/>
      <c r="CS828" s="6"/>
      <c r="CT828" s="6" t="s">
        <v>2332</v>
      </c>
      <c r="CU828" s="6"/>
      <c r="CV828">
        <v>0.40717353825408342</v>
      </c>
      <c r="CW828">
        <v>0.59282646174591658</v>
      </c>
      <c r="CX828">
        <v>0.14649266086583546</v>
      </c>
      <c r="CY828">
        <v>0.33020867132805709</v>
      </c>
      <c r="CZ828">
        <v>0.2513462949273656</v>
      </c>
      <c r="DA828">
        <v>0.13938033671883421</v>
      </c>
      <c r="DB828">
        <v>8.2774379623542796E-2</v>
      </c>
      <c r="DC828">
        <v>4.9797656536364657E-2</v>
      </c>
      <c r="DD8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28" t="str">
        <f>IF(TRIM(SW_base_final[[#This Row],[Neg]])="","blocked",SW_base_final[[#This Row],[Neg]])</f>
        <v>blocked</v>
      </c>
      <c r="DF828" t="str">
        <f>LEFT(SW_base_final[[#This Row],[date]],2)</f>
        <v/>
      </c>
      <c r="DG828" t="str">
        <f>MID(SW_base_final[[#This Row],[date]],4,2)</f>
        <v/>
      </c>
      <c r="DH828" t="str">
        <f>RIGHT(SW_base_final[[#This Row],[date]],4)</f>
        <v/>
      </c>
    </row>
    <row r="829" spans="1:112" x14ac:dyDescent="0.3">
      <c r="A829" s="6" t="s">
        <v>2333</v>
      </c>
      <c r="B829" s="6" t="s">
        <v>113</v>
      </c>
      <c r="C829" s="6" t="s">
        <v>114</v>
      </c>
      <c r="D829" s="6" t="s">
        <v>115</v>
      </c>
      <c r="E829" s="6" t="s">
        <v>116</v>
      </c>
      <c r="F829" s="6" t="s">
        <v>117</v>
      </c>
      <c r="G829" s="6" t="s">
        <v>118</v>
      </c>
      <c r="H829" s="1">
        <v>44161.630982407405</v>
      </c>
      <c r="I829" s="6" t="s">
        <v>116</v>
      </c>
      <c r="J829" s="6" t="s">
        <v>116</v>
      </c>
      <c r="K829" s="6" t="s">
        <v>119</v>
      </c>
      <c r="L829">
        <v>4.8877802699883312E-4</v>
      </c>
      <c r="M829">
        <v>7.92679049138586E-2</v>
      </c>
      <c r="N829">
        <v>1795</v>
      </c>
      <c r="O829">
        <v>37387736.805673569</v>
      </c>
      <c r="P829">
        <v>408747.85927989357</v>
      </c>
      <c r="Q829">
        <v>0.5116344967635188</v>
      </c>
      <c r="R829">
        <v>0.4883655032364812</v>
      </c>
      <c r="S829" s="7">
        <v>6.134259259259259E-4</v>
      </c>
      <c r="T829">
        <v>1.502678738713688</v>
      </c>
      <c r="U829">
        <v>0.71541098051580265</v>
      </c>
      <c r="V829" s="6" t="s">
        <v>120</v>
      </c>
      <c r="W829" s="6" t="s">
        <v>121</v>
      </c>
      <c r="X829" s="6" t="s">
        <v>213</v>
      </c>
      <c r="Y829" s="6" t="s">
        <v>555</v>
      </c>
      <c r="Z829" s="6" t="s">
        <v>124</v>
      </c>
      <c r="AA829">
        <v>0.15812614166411865</v>
      </c>
      <c r="AB829">
        <v>0.79446169609227879</v>
      </c>
      <c r="AC829">
        <v>0.14291416170184235</v>
      </c>
      <c r="AD829">
        <v>0.35776317021707893</v>
      </c>
      <c r="AE829">
        <v>0.16558394863220838</v>
      </c>
      <c r="AF829">
        <v>1.1226575461937833</v>
      </c>
      <c r="AG829">
        <v>21182463.561182331</v>
      </c>
      <c r="AH829">
        <v>0.12556787789393864</v>
      </c>
      <c r="AI829">
        <v>0.67824116936083634</v>
      </c>
      <c r="AJ829">
        <v>7.7589386778827762E-2</v>
      </c>
      <c r="AK829">
        <v>0.32271832666191491</v>
      </c>
      <c r="AL829">
        <v>0.15524990074048994</v>
      </c>
      <c r="AM829">
        <v>0.98632988404679423</v>
      </c>
      <c r="AN829">
        <v>0.32465451663301026</v>
      </c>
      <c r="AO829">
        <v>0.67534548336698985</v>
      </c>
      <c r="AP829">
        <v>1.661242759493629</v>
      </c>
      <c r="AQ829">
        <v>62110107.062278688</v>
      </c>
      <c r="AR829">
        <v>0.15809958757116549</v>
      </c>
      <c r="AS829">
        <v>0.76165675827797719</v>
      </c>
      <c r="AT829">
        <v>0.1356723045760051</v>
      </c>
      <c r="AU829">
        <v>0.25614281123666327</v>
      </c>
      <c r="AV829">
        <v>0.16682635767093656</v>
      </c>
      <c r="AW829">
        <v>1.0784340566945043</v>
      </c>
      <c r="AX829">
        <v>12138097.620648157</v>
      </c>
      <c r="AY829">
        <v>7750885.4320301814</v>
      </c>
      <c r="AZ829" s="8">
        <v>6.018518518518519E-4</v>
      </c>
      <c r="BA829">
        <v>1.4055870880864498</v>
      </c>
      <c r="BB829">
        <v>17061153.289515909</v>
      </c>
      <c r="BC829">
        <v>0.82459779728804639</v>
      </c>
      <c r="BD829">
        <v>25249639.185025409</v>
      </c>
      <c r="BE829">
        <v>13431578.129152149</v>
      </c>
      <c r="BF829" s="8">
        <v>6.134259259259259E-4</v>
      </c>
      <c r="BG829">
        <v>1.7841424759637583</v>
      </c>
      <c r="BH829">
        <v>45048953.772762768</v>
      </c>
      <c r="BI829">
        <v>0.66292230013674536</v>
      </c>
      <c r="BJ829">
        <v>0.84002397767542403</v>
      </c>
      <c r="BK829">
        <v>8.0596134787167938E-3</v>
      </c>
      <c r="BL829">
        <v>1.4332694025404977E-2</v>
      </c>
      <c r="BM829">
        <v>1.7503540559643923E-2</v>
      </c>
      <c r="BN829">
        <v>0.11873152275272639</v>
      </c>
      <c r="BO829">
        <v>2.2864477692558046E-5</v>
      </c>
      <c r="BP829">
        <v>1.3257870303912747E-3</v>
      </c>
      <c r="BQ829">
        <v>10194012.240991931</v>
      </c>
      <c r="BR829">
        <v>0.15153142384387097</v>
      </c>
      <c r="BS829">
        <v>0.38177723007074182</v>
      </c>
      <c r="BT829">
        <v>97806.492008789064</v>
      </c>
      <c r="BU829">
        <v>7.2695507355938549E-2</v>
      </c>
      <c r="BV829">
        <v>0.1388901172607524</v>
      </c>
      <c r="BW829">
        <v>173932.72361783063</v>
      </c>
      <c r="BX829">
        <v>0.13399332666171393</v>
      </c>
      <c r="BY829">
        <v>0.20598037222580379</v>
      </c>
      <c r="BZ829">
        <v>212412.15901893316</v>
      </c>
      <c r="CA829">
        <v>7.6704139725749743E-2</v>
      </c>
      <c r="CB829">
        <v>0.48573609774973714</v>
      </c>
      <c r="CC829">
        <v>1440852.4381438205</v>
      </c>
      <c r="CD829">
        <v>0.1011943993740545</v>
      </c>
      <c r="CE829">
        <v>0.22435059890013553</v>
      </c>
      <c r="CG829">
        <v>-0.36116269850331262</v>
      </c>
      <c r="CH829">
        <v>-0.75187581696291539</v>
      </c>
      <c r="CI829">
        <v>16088.932668513753</v>
      </c>
      <c r="CJ829">
        <v>7.0969670894869274E-3</v>
      </c>
      <c r="CK829">
        <v>0.77466419379329499</v>
      </c>
      <c r="CL829" s="6" t="s">
        <v>2334</v>
      </c>
      <c r="CM829" s="6"/>
      <c r="CN829" s="6" t="s">
        <v>2335</v>
      </c>
      <c r="CO829" s="6" t="s">
        <v>2335</v>
      </c>
      <c r="CP829" s="6" t="s">
        <v>1862</v>
      </c>
      <c r="CQ829" s="6"/>
      <c r="CR829" s="6" t="s">
        <v>282</v>
      </c>
      <c r="CS829" s="6" t="s">
        <v>283</v>
      </c>
      <c r="CT829" s="6" t="s">
        <v>2336</v>
      </c>
      <c r="CU829" s="6" t="s">
        <v>2337</v>
      </c>
      <c r="CV829">
        <v>0.53814094113563615</v>
      </c>
      <c r="CW829">
        <v>0.46185905886436385</v>
      </c>
      <c r="CX829">
        <v>0.17221742202482804</v>
      </c>
      <c r="CY829">
        <v>0.41068190874045796</v>
      </c>
      <c r="CZ829">
        <v>0.22136537604215586</v>
      </c>
      <c r="DA829">
        <v>0.10793341074280213</v>
      </c>
      <c r="DB829">
        <v>6.0630911454018152E-2</v>
      </c>
      <c r="DC829">
        <v>2.7170970995737731E-2</v>
      </c>
      <c r="DD8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829" t="str">
        <f>IF(TRIM(SW_base_final[[#This Row],[Neg]])="","blocked",SW_base_final[[#This Row],[Neg]])</f>
        <v>blocked</v>
      </c>
      <c r="DF829" t="str">
        <f>LEFT(SW_base_final[[#This Row],[date]],2)</f>
        <v/>
      </c>
      <c r="DG829" t="str">
        <f>MID(SW_base_final[[#This Row],[date]],4,2)</f>
        <v/>
      </c>
      <c r="DH829" t="str">
        <f>RIGHT(SW_base_final[[#This Row],[date]],4)</f>
        <v/>
      </c>
    </row>
    <row r="830" spans="1:112" x14ac:dyDescent="0.3">
      <c r="A830" s="6" t="s">
        <v>2338</v>
      </c>
      <c r="B830" s="6" t="s">
        <v>113</v>
      </c>
      <c r="C830" s="6" t="s">
        <v>114</v>
      </c>
      <c r="D830" s="6" t="s">
        <v>115</v>
      </c>
      <c r="E830" s="6" t="s">
        <v>116</v>
      </c>
      <c r="F830" s="6" t="s">
        <v>117</v>
      </c>
      <c r="G830" s="6" t="s">
        <v>118</v>
      </c>
      <c r="H830" s="1">
        <v>44161.630982407405</v>
      </c>
      <c r="I830" s="6" t="s">
        <v>116</v>
      </c>
      <c r="J830" s="6" t="s">
        <v>116</v>
      </c>
      <c r="K830" s="6" t="s">
        <v>119</v>
      </c>
      <c r="L830">
        <v>4.8688101722102765E-4</v>
      </c>
      <c r="M830">
        <v>7.7791465597523757E-2</v>
      </c>
      <c r="N830">
        <v>73744</v>
      </c>
      <c r="O830">
        <v>628820.15621169098</v>
      </c>
      <c r="P830">
        <v>151509.27683101728</v>
      </c>
      <c r="Q830">
        <v>0.15762874572735736</v>
      </c>
      <c r="R830">
        <v>0.8423712542726427</v>
      </c>
      <c r="S830" s="7">
        <v>3.0208333333333333E-3</v>
      </c>
      <c r="T830">
        <v>3.2435626188008078</v>
      </c>
      <c r="U830">
        <v>0.35396378724906258</v>
      </c>
      <c r="V830" s="6" t="s">
        <v>120</v>
      </c>
      <c r="W830" s="6" t="s">
        <v>121</v>
      </c>
      <c r="X830" s="6" t="s">
        <v>1803</v>
      </c>
      <c r="Y830" s="6" t="s">
        <v>2065</v>
      </c>
      <c r="Z830" s="6" t="s">
        <v>180</v>
      </c>
      <c r="AA830">
        <v>-3.5019154841077205E-2</v>
      </c>
      <c r="AB830">
        <v>0.2467589203341094</v>
      </c>
      <c r="AC830">
        <v>-4.6439757880859522E-3</v>
      </c>
      <c r="AD830">
        <v>-0.26352964670268697</v>
      </c>
      <c r="AE830">
        <v>-4.0760467636552944E-2</v>
      </c>
      <c r="AF830">
        <v>0.44283310096932493</v>
      </c>
      <c r="AG830">
        <v>141810.88539516676</v>
      </c>
      <c r="AH830">
        <v>-6.7787878220095021E-2</v>
      </c>
      <c r="AI830">
        <v>-1.897607174549043E-2</v>
      </c>
      <c r="AJ830">
        <v>-8.4497260063697066E-2</v>
      </c>
      <c r="AK830">
        <v>-0.24019841862931346</v>
      </c>
      <c r="AL830">
        <v>-6.4627811622270936E-2</v>
      </c>
      <c r="AM830">
        <v>3.6906916462013939E-2</v>
      </c>
      <c r="AN830">
        <v>0.16397038120745527</v>
      </c>
      <c r="AO830">
        <v>0.83602961879254467</v>
      </c>
      <c r="AP830">
        <v>3.305448345478867</v>
      </c>
      <c r="AQ830">
        <v>2078532.5449536971</v>
      </c>
      <c r="AR830">
        <v>-1.569448698140663E-2</v>
      </c>
      <c r="AS830">
        <v>0.40136309157686956</v>
      </c>
      <c r="AT830">
        <v>3.5237357561519245E-2</v>
      </c>
      <c r="AU830">
        <v>-0.28043074459310624</v>
      </c>
      <c r="AV830">
        <v>-2.4928565201271846E-2</v>
      </c>
      <c r="AW830">
        <v>0.71396362799729984</v>
      </c>
      <c r="AX830">
        <v>103107.88072496257</v>
      </c>
      <c r="AY830">
        <v>22149.549362530412</v>
      </c>
      <c r="AZ830" s="8">
        <v>4.8148148148148152E-3</v>
      </c>
      <c r="BA830">
        <v>3.2540030347904296</v>
      </c>
      <c r="BB830">
        <v>335513.35678983782</v>
      </c>
      <c r="BC830">
        <v>0.28846804896884337</v>
      </c>
      <c r="BD830">
        <v>525712.27548672853</v>
      </c>
      <c r="BE830">
        <v>119661.33603263633</v>
      </c>
      <c r="BF830" s="8">
        <v>2.673611111111111E-3</v>
      </c>
      <c r="BG830">
        <v>3.3155383076229148</v>
      </c>
      <c r="BH830">
        <v>1743019.1881638595</v>
      </c>
      <c r="BI830">
        <v>0.36680945794286146</v>
      </c>
      <c r="BJ830">
        <v>0.5079903679567741</v>
      </c>
      <c r="BK830">
        <v>3.1020644446794427E-4</v>
      </c>
      <c r="BM830">
        <v>1.8545206022677847E-2</v>
      </c>
      <c r="BN830">
        <v>0.43680550494304715</v>
      </c>
      <c r="BO830">
        <v>3.6348714633032915E-2</v>
      </c>
      <c r="BQ830">
        <v>52377.810268716916</v>
      </c>
      <c r="BR830">
        <v>4.183847100001814E-2</v>
      </c>
      <c r="BS830">
        <v>-0.28141986622834303</v>
      </c>
      <c r="BU830">
        <v>-0.95171242782166743</v>
      </c>
      <c r="BX830">
        <v>-1</v>
      </c>
      <c r="CA830">
        <v>-6.7814022951607433E-2</v>
      </c>
      <c r="CB830">
        <v>0.21852720875388787</v>
      </c>
      <c r="CC830">
        <v>45038.089903674751</v>
      </c>
      <c r="CD830">
        <v>-9.339989044152186E-2</v>
      </c>
      <c r="CE830">
        <v>-0.31025998027947066</v>
      </c>
      <c r="CG830">
        <v>5.8415402745070946</v>
      </c>
      <c r="CH830">
        <v>14.258486822367709</v>
      </c>
      <c r="CL830" s="6" t="s">
        <v>2339</v>
      </c>
      <c r="CM830" s="6"/>
      <c r="CN830" s="6"/>
      <c r="CO830" s="6"/>
      <c r="CP830" s="6"/>
      <c r="CQ830" s="6"/>
      <c r="CR830" s="6"/>
      <c r="CS830" s="6"/>
      <c r="CT830" s="6"/>
      <c r="CU830" s="6"/>
      <c r="CV830">
        <v>0.23681475156315565</v>
      </c>
      <c r="CW830">
        <v>0.76318524843684432</v>
      </c>
      <c r="CX830">
        <v>0.11507455461336857</v>
      </c>
      <c r="CY830">
        <v>0.35406355468292067</v>
      </c>
      <c r="CZ830">
        <v>0.256174725768961</v>
      </c>
      <c r="DA830">
        <v>0.13495897994928971</v>
      </c>
      <c r="DB830">
        <v>8.4292616464813147E-2</v>
      </c>
      <c r="DC830">
        <v>5.5435568520646836E-2</v>
      </c>
      <c r="DD8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30" t="str">
        <f>IF(TRIM(SW_base_final[[#This Row],[Neg]])="","blocked",SW_base_final[[#This Row],[Neg]])</f>
        <v>blocked</v>
      </c>
      <c r="DF830" t="str">
        <f>LEFT(SW_base_final[[#This Row],[date]],2)</f>
        <v/>
      </c>
      <c r="DG830" t="str">
        <f>MID(SW_base_final[[#This Row],[date]],4,2)</f>
        <v/>
      </c>
      <c r="DH830" t="str">
        <f>RIGHT(SW_base_final[[#This Row],[date]],4)</f>
        <v/>
      </c>
    </row>
    <row r="831" spans="1:112" x14ac:dyDescent="0.3">
      <c r="A831" s="6" t="s">
        <v>2340</v>
      </c>
      <c r="B831" s="6" t="s">
        <v>113</v>
      </c>
      <c r="C831" s="6" t="s">
        <v>114</v>
      </c>
      <c r="D831" s="6" t="s">
        <v>115</v>
      </c>
      <c r="E831" s="6" t="s">
        <v>170</v>
      </c>
      <c r="F831" s="6" t="s">
        <v>2341</v>
      </c>
      <c r="G831" s="6" t="s">
        <v>118</v>
      </c>
      <c r="H831" s="1">
        <v>44161.630982407405</v>
      </c>
      <c r="I831" s="6" t="s">
        <v>116</v>
      </c>
      <c r="J831" s="6" t="s">
        <v>116</v>
      </c>
      <c r="K831" s="6" t="s">
        <v>119</v>
      </c>
      <c r="L831">
        <v>4.8566982212808256E-4</v>
      </c>
      <c r="M831">
        <v>-0.25609953304146865</v>
      </c>
      <c r="N831">
        <v>50552</v>
      </c>
      <c r="O831">
        <v>648888.2675728281</v>
      </c>
      <c r="P831">
        <v>284178.63945907075</v>
      </c>
      <c r="Q831">
        <v>0.27483778186172819</v>
      </c>
      <c r="R831">
        <v>0.72516221813827175</v>
      </c>
      <c r="S831" s="7">
        <v>1.5972222222222223E-3</v>
      </c>
      <c r="T831">
        <v>5.3996484198842714</v>
      </c>
      <c r="U831">
        <v>0.45708073694206591</v>
      </c>
      <c r="V831" s="6" t="s">
        <v>120</v>
      </c>
      <c r="W831" s="6"/>
      <c r="X831" s="6"/>
      <c r="Y831" s="6"/>
      <c r="Z831" s="6"/>
      <c r="AZ831" s="8"/>
      <c r="BF831" s="8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DD8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31" t="str">
        <f>IF(TRIM(SW_base_final[[#This Row],[Neg]])="","blocked",SW_base_final[[#This Row],[Neg]])</f>
        <v>Negotiation</v>
      </c>
      <c r="DF831" t="str">
        <f>LEFT(SW_base_final[[#This Row],[date]],2)</f>
        <v>19</v>
      </c>
      <c r="DG831" t="str">
        <f>MID(SW_base_final[[#This Row],[date]],4,2)</f>
        <v>11</v>
      </c>
      <c r="DH831" t="str">
        <f>RIGHT(SW_base_final[[#This Row],[date]],4)</f>
        <v>2020</v>
      </c>
    </row>
    <row r="832" spans="1:112" x14ac:dyDescent="0.3">
      <c r="A832" s="6" t="s">
        <v>2342</v>
      </c>
      <c r="B832" s="6" t="s">
        <v>334</v>
      </c>
      <c r="C832" s="6" t="s">
        <v>114</v>
      </c>
      <c r="D832" s="6" t="s">
        <v>115</v>
      </c>
      <c r="E832" s="6" t="s">
        <v>116</v>
      </c>
      <c r="F832" s="6" t="s">
        <v>117</v>
      </c>
      <c r="G832" s="6" t="s">
        <v>118</v>
      </c>
      <c r="H832" s="1">
        <v>44161.630982407405</v>
      </c>
      <c r="I832" s="6" t="s">
        <v>145</v>
      </c>
      <c r="J832" s="6" t="s">
        <v>146</v>
      </c>
      <c r="K832" s="6" t="s">
        <v>119</v>
      </c>
      <c r="L832">
        <v>4.8486586524117408E-4</v>
      </c>
      <c r="M832">
        <v>-0.1770301027463361</v>
      </c>
      <c r="N832">
        <v>354</v>
      </c>
      <c r="O832">
        <v>113284035.75611216</v>
      </c>
      <c r="P832">
        <v>217857.46429042716</v>
      </c>
      <c r="Q832">
        <v>0.47034188407831923</v>
      </c>
      <c r="R832">
        <v>0.52965811592168077</v>
      </c>
      <c r="S832" s="7">
        <v>3.9120370370370368E-3</v>
      </c>
      <c r="T832">
        <v>3.5416306737095518</v>
      </c>
      <c r="U832">
        <v>0.45511480947559746</v>
      </c>
      <c r="V832" s="6" t="s">
        <v>117</v>
      </c>
      <c r="W832" s="6" t="s">
        <v>121</v>
      </c>
      <c r="X832" s="6" t="s">
        <v>130</v>
      </c>
      <c r="Y832" s="6" t="s">
        <v>433</v>
      </c>
      <c r="Z832" s="6" t="s">
        <v>180</v>
      </c>
      <c r="AA832">
        <v>-1.3273069496141043E-2</v>
      </c>
      <c r="AB832">
        <v>-5.3497460028464561E-2</v>
      </c>
      <c r="AC832">
        <v>-1.9184725259481339E-2</v>
      </c>
      <c r="AD832">
        <v>0.14409416433808042</v>
      </c>
      <c r="AE832">
        <v>-1.0007630284465385E-2</v>
      </c>
      <c r="AF832">
        <v>-0.13523003788386501</v>
      </c>
      <c r="AG832">
        <v>32718593.012806602</v>
      </c>
      <c r="AH832">
        <v>-1.4747411560469437E-2</v>
      </c>
      <c r="AI832">
        <v>-3.0867563027939804E-3</v>
      </c>
      <c r="AJ832">
        <v>-2.1435927213588446E-2</v>
      </c>
      <c r="AK832">
        <v>0.14085587125446897</v>
      </c>
      <c r="AL832">
        <v>-1.0070761088013302E-2</v>
      </c>
      <c r="AM832">
        <v>-8.3050707217727782E-2</v>
      </c>
      <c r="AN832">
        <v>0.35369312358366412</v>
      </c>
      <c r="AO832">
        <v>0.64630687641633588</v>
      </c>
      <c r="AP832">
        <v>3.4172894488522161</v>
      </c>
      <c r="AQ832">
        <v>387124340.11275923</v>
      </c>
      <c r="AR832">
        <v>-3.3312785153579938E-2</v>
      </c>
      <c r="AS832">
        <v>-0.12225030546448379</v>
      </c>
      <c r="AT832">
        <v>-6.4008630674420308E-2</v>
      </c>
      <c r="AU832">
        <v>-4.4612854846451055E-2</v>
      </c>
      <c r="AV832">
        <v>-1.1028756475030321E-2</v>
      </c>
      <c r="AW832">
        <v>-0.1686664909846497</v>
      </c>
      <c r="AX832">
        <v>40067784.458742797</v>
      </c>
      <c r="AY832">
        <v>13371971.004844399</v>
      </c>
      <c r="AZ832" s="8">
        <v>5.2546296296296299E-3</v>
      </c>
      <c r="BA832">
        <v>3.9348103457022097</v>
      </c>
      <c r="BB832">
        <v>157659132.81762737</v>
      </c>
      <c r="BC832">
        <v>0.52047786166714538</v>
      </c>
      <c r="BD832">
        <v>73216251.297369316</v>
      </c>
      <c r="BE832">
        <v>19346622.007962201</v>
      </c>
      <c r="BF832" s="8">
        <v>3.1828703703703702E-3</v>
      </c>
      <c r="BG832">
        <v>3.1340747884394413</v>
      </c>
      <c r="BH832">
        <v>229465207.29513171</v>
      </c>
      <c r="BI832">
        <v>0.41934470870740104</v>
      </c>
      <c r="BJ832">
        <v>0.42666427949252439</v>
      </c>
      <c r="BK832">
        <v>2.1524556024073559E-3</v>
      </c>
      <c r="BL832">
        <v>1.5422872330252183E-3</v>
      </c>
      <c r="BM832">
        <v>2.9487115209473422E-2</v>
      </c>
      <c r="BN832">
        <v>0.5384740772221227</v>
      </c>
      <c r="BO832">
        <v>9.9654488387137581E-6</v>
      </c>
      <c r="BP832">
        <v>1.6698197916082099E-3</v>
      </c>
      <c r="BQ832">
        <v>17094833.252357818</v>
      </c>
      <c r="BR832">
        <v>-2.6796070669852234E-3</v>
      </c>
      <c r="BS832">
        <v>0.16826358089325555</v>
      </c>
      <c r="BT832">
        <v>86240.801901725295</v>
      </c>
      <c r="BU832">
        <v>-0.15461478811662543</v>
      </c>
      <c r="BV832">
        <v>-0.32758457593478074</v>
      </c>
      <c r="BW832">
        <v>61793.649815647106</v>
      </c>
      <c r="BX832">
        <v>0.26046230866739029</v>
      </c>
      <c r="BY832">
        <v>-0.15560784706077979</v>
      </c>
      <c r="BZ832">
        <v>1181437.8231957059</v>
      </c>
      <c r="CA832">
        <v>-0.15879285091346451</v>
      </c>
      <c r="CB832">
        <v>-0.58487536470508039</v>
      </c>
      <c r="CC832">
        <v>21574631.398199152</v>
      </c>
      <c r="CD832">
        <v>-2.2796939636932967E-2</v>
      </c>
      <c r="CE832">
        <v>0.2459549436159032</v>
      </c>
      <c r="CG832">
        <v>0.14065951313205982</v>
      </c>
      <c r="CH832">
        <v>0.87695299234697721</v>
      </c>
      <c r="CI832">
        <v>66903.399865067389</v>
      </c>
      <c r="CJ832">
        <v>-9.3500051505779891E-2</v>
      </c>
      <c r="CK832">
        <v>2.1778076209824762</v>
      </c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>
        <v>0.6235858800336147</v>
      </c>
      <c r="CW832">
        <v>0.3764141199663853</v>
      </c>
      <c r="CX832">
        <v>0.35358800829598125</v>
      </c>
      <c r="CY832">
        <v>0.32850425577476305</v>
      </c>
      <c r="CZ832">
        <v>0.16466884140378721</v>
      </c>
      <c r="DA832">
        <v>8.3085028802064281E-2</v>
      </c>
      <c r="DB832">
        <v>4.6294393910426584E-2</v>
      </c>
      <c r="DC832">
        <v>2.3859471812977807E-2</v>
      </c>
      <c r="DD8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32" t="str">
        <f>IF(TRIM(SW_base_final[[#This Row],[Neg]])="","blocked",SW_base_final[[#This Row],[Neg]])</f>
        <v>blocked</v>
      </c>
      <c r="DF832" t="str">
        <f>LEFT(SW_base_final[[#This Row],[date]],2)</f>
        <v/>
      </c>
      <c r="DG832" t="str">
        <f>MID(SW_base_final[[#This Row],[date]],4,2)</f>
        <v/>
      </c>
      <c r="DH832" t="str">
        <f>RIGHT(SW_base_final[[#This Row],[date]],4)</f>
        <v/>
      </c>
    </row>
    <row r="833" spans="1:112" x14ac:dyDescent="0.3">
      <c r="A833" s="6" t="s">
        <v>2343</v>
      </c>
      <c r="B833" s="6" t="s">
        <v>190</v>
      </c>
      <c r="C833" s="6" t="s">
        <v>114</v>
      </c>
      <c r="D833" s="6" t="s">
        <v>117</v>
      </c>
      <c r="E833" s="6" t="s">
        <v>116</v>
      </c>
      <c r="F833" s="6" t="s">
        <v>117</v>
      </c>
      <c r="G833" s="6" t="s">
        <v>118</v>
      </c>
      <c r="H833" s="1">
        <v>44161.630982407405</v>
      </c>
      <c r="I833" s="6" t="s">
        <v>116</v>
      </c>
      <c r="J833" s="6" t="s">
        <v>116</v>
      </c>
      <c r="K833" s="6" t="s">
        <v>119</v>
      </c>
      <c r="L833">
        <v>4.8136123805451591E-4</v>
      </c>
      <c r="M833">
        <v>-8.6818781704939868E-2</v>
      </c>
      <c r="N833">
        <v>79293</v>
      </c>
      <c r="O833">
        <v>534891.950241377</v>
      </c>
      <c r="P833">
        <v>207797.12868294155</v>
      </c>
      <c r="Q833">
        <v>0.14847059731241247</v>
      </c>
      <c r="R833">
        <v>0.85152940268758748</v>
      </c>
      <c r="S833" s="7">
        <v>3.1944444444444446E-3</v>
      </c>
      <c r="T833">
        <v>3.809662658072908</v>
      </c>
      <c r="U833">
        <v>0.44256003854589637</v>
      </c>
      <c r="V833" s="6" t="s">
        <v>117</v>
      </c>
      <c r="W833" s="6" t="s">
        <v>121</v>
      </c>
      <c r="X833" s="6" t="s">
        <v>1803</v>
      </c>
      <c r="Y833" s="6" t="s">
        <v>577</v>
      </c>
      <c r="Z833" s="6" t="s">
        <v>180</v>
      </c>
      <c r="AA833">
        <v>-0.16830106853234372</v>
      </c>
      <c r="AB833">
        <v>0.43053753537689454</v>
      </c>
      <c r="AC833">
        <v>-0.24080388162486666</v>
      </c>
      <c r="AD833">
        <v>1.1477677817993195</v>
      </c>
      <c r="AE833">
        <v>-0.1556596542339036</v>
      </c>
      <c r="AF833">
        <v>0.35936933473752997</v>
      </c>
      <c r="AG833">
        <v>194669.67293449119</v>
      </c>
      <c r="AH833">
        <v>-6.3174384707116338E-2</v>
      </c>
      <c r="AI833">
        <v>0.12119352800142758</v>
      </c>
      <c r="AJ833">
        <v>3.3465279305827877E-2</v>
      </c>
      <c r="AK833">
        <v>-0.29287445854766947</v>
      </c>
      <c r="AL833">
        <v>-6.4378063699534471E-2</v>
      </c>
      <c r="AM833">
        <v>0.13029935456863728</v>
      </c>
      <c r="AN833">
        <v>0.13552776961431567</v>
      </c>
      <c r="AO833">
        <v>0.86447223038568433</v>
      </c>
      <c r="AP833">
        <v>3.7890859123019296</v>
      </c>
      <c r="AQ833">
        <v>2026751.5532633057</v>
      </c>
      <c r="AR833">
        <v>-0.1727932398889177</v>
      </c>
      <c r="AS833">
        <v>0.69275311722285049</v>
      </c>
      <c r="AT833">
        <v>-0.23336364848897317</v>
      </c>
      <c r="AU833">
        <v>0.78447263061211392</v>
      </c>
      <c r="AV833">
        <v>-0.15558168638899661</v>
      </c>
      <c r="AW833">
        <v>0.67060096581149975</v>
      </c>
      <c r="AX833">
        <v>72492.713000865348</v>
      </c>
      <c r="AZ833" s="8">
        <v>7.6851851851851855E-3</v>
      </c>
      <c r="BA833">
        <v>5.7335376862898233</v>
      </c>
      <c r="BB833">
        <v>415639.70197185368</v>
      </c>
      <c r="BC833">
        <v>4.9061590756820823E-2</v>
      </c>
      <c r="BD833">
        <v>462399.23724051157</v>
      </c>
      <c r="BE833">
        <v>192027.78232697872</v>
      </c>
      <c r="BF833" s="8">
        <v>2.488425925925926E-3</v>
      </c>
      <c r="BG833">
        <v>3.4842441802157458</v>
      </c>
      <c r="BH833">
        <v>1611111.8512914523</v>
      </c>
      <c r="BI833">
        <v>0.50425081946520423</v>
      </c>
      <c r="BJ833">
        <v>0.98925415439720144</v>
      </c>
      <c r="BN833">
        <v>1.0745845602798483E-2</v>
      </c>
      <c r="BQ833">
        <v>71713.717499630075</v>
      </c>
      <c r="BR833">
        <v>-0.21866917534485975</v>
      </c>
      <c r="BS833">
        <v>1.2213695932560853</v>
      </c>
      <c r="CB833">
        <v>-1</v>
      </c>
      <c r="CD833">
        <v>-0.78957926609149054</v>
      </c>
      <c r="CE833">
        <v>7.6676780071037953E-2</v>
      </c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DD8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33" t="str">
        <f>IF(TRIM(SW_base_final[[#This Row],[Neg]])="","blocked",SW_base_final[[#This Row],[Neg]])</f>
        <v>blocked</v>
      </c>
      <c r="DF833" t="str">
        <f>LEFT(SW_base_final[[#This Row],[date]],2)</f>
        <v/>
      </c>
      <c r="DG833" t="str">
        <f>MID(SW_base_final[[#This Row],[date]],4,2)</f>
        <v/>
      </c>
      <c r="DH833" t="str">
        <f>RIGHT(SW_base_final[[#This Row],[date]],4)</f>
        <v/>
      </c>
    </row>
    <row r="834" spans="1:112" x14ac:dyDescent="0.3">
      <c r="A834" s="6" t="s">
        <v>2344</v>
      </c>
      <c r="B834" s="6" t="s">
        <v>113</v>
      </c>
      <c r="C834" s="6" t="s">
        <v>114</v>
      </c>
      <c r="D834" s="6" t="s">
        <v>115</v>
      </c>
      <c r="E834" s="6" t="s">
        <v>116</v>
      </c>
      <c r="F834" s="6" t="s">
        <v>117</v>
      </c>
      <c r="G834" s="6" t="s">
        <v>118</v>
      </c>
      <c r="H834" s="1">
        <v>44161.630982407405</v>
      </c>
      <c r="I834" s="6" t="s">
        <v>116</v>
      </c>
      <c r="J834" s="6" t="s">
        <v>116</v>
      </c>
      <c r="K834" s="6" t="s">
        <v>119</v>
      </c>
      <c r="L834">
        <v>4.8053839231133622E-4</v>
      </c>
      <c r="M834">
        <v>-6.5888920730637193E-2</v>
      </c>
      <c r="N834">
        <v>67987</v>
      </c>
      <c r="O834">
        <v>724408.43264174601</v>
      </c>
      <c r="P834">
        <v>335618.47157888633</v>
      </c>
      <c r="Q834">
        <v>0.56428179311048354</v>
      </c>
      <c r="R834">
        <v>0.43571820688951646</v>
      </c>
      <c r="S834" s="7">
        <v>1.7824074074074075E-3</v>
      </c>
      <c r="T834">
        <v>2.5367211758990886</v>
      </c>
      <c r="U834">
        <v>0.48676206953462087</v>
      </c>
      <c r="V834" s="6" t="s">
        <v>117</v>
      </c>
      <c r="W834" s="6" t="s">
        <v>121</v>
      </c>
      <c r="X834" s="6" t="s">
        <v>1803</v>
      </c>
      <c r="Y834" s="6" t="s">
        <v>199</v>
      </c>
      <c r="Z834" s="6" t="s">
        <v>180</v>
      </c>
      <c r="AA834">
        <v>6.25865826298313E-2</v>
      </c>
      <c r="AB834">
        <v>0.16756275734855408</v>
      </c>
      <c r="AC834">
        <v>6.0651012184376629E-2</v>
      </c>
      <c r="AD834">
        <v>0.32499770842304487</v>
      </c>
      <c r="AE834">
        <v>6.5067838274000422E-2</v>
      </c>
      <c r="AF834">
        <v>1.37861884413506E-2</v>
      </c>
      <c r="AG834">
        <v>365471.83330904733</v>
      </c>
      <c r="AH834">
        <v>2.3070063745217029E-2</v>
      </c>
      <c r="AI834">
        <v>0.10456092865504241</v>
      </c>
      <c r="AJ834">
        <v>9.9011094394920729E-3</v>
      </c>
      <c r="AK834">
        <v>0.22334880088409892</v>
      </c>
      <c r="AL834">
        <v>3.660739293355264E-2</v>
      </c>
      <c r="AM834">
        <v>6.6673855385854797E-3</v>
      </c>
      <c r="AN834">
        <v>0.56075014629712217</v>
      </c>
      <c r="AO834">
        <v>0.43924985370287778</v>
      </c>
      <c r="AP834">
        <v>2.5292517779662935</v>
      </c>
      <c r="AQ834">
        <v>1832211.3162329122</v>
      </c>
      <c r="AR834">
        <v>5.9215898324980643E-2</v>
      </c>
      <c r="AS834">
        <v>0.22582054038664046</v>
      </c>
      <c r="AT834">
        <v>6.4629431355223144E-2</v>
      </c>
      <c r="AU834">
        <v>0.55729914771017053</v>
      </c>
      <c r="AV834">
        <v>4.9664311157361363E-2</v>
      </c>
      <c r="AW834">
        <v>-0.11231179157572913</v>
      </c>
      <c r="AX834">
        <v>406212.13458272797</v>
      </c>
      <c r="AY834">
        <v>182871.87559185538</v>
      </c>
      <c r="AZ834" s="8">
        <v>1.9907407407407408E-3</v>
      </c>
      <c r="BA834">
        <v>2.8935565851414187</v>
      </c>
      <c r="BB834">
        <v>1175397.7969862048</v>
      </c>
      <c r="BC834">
        <v>0.42034847312172913</v>
      </c>
      <c r="BD834">
        <v>318196.29805901798</v>
      </c>
      <c r="BE834">
        <v>182599.95771719195</v>
      </c>
      <c r="BF834" s="8">
        <v>1.5277777777777779E-3</v>
      </c>
      <c r="BG834">
        <v>2.0641771235342401</v>
      </c>
      <c r="BH834">
        <v>656813.51924670744</v>
      </c>
      <c r="BI834">
        <v>0.57154623870554189</v>
      </c>
      <c r="BJ834">
        <v>0.21791198474828447</v>
      </c>
      <c r="BK834">
        <v>3.0454911501009787E-2</v>
      </c>
      <c r="BL834">
        <v>0.2163751051370747</v>
      </c>
      <c r="BM834">
        <v>9.9681570231768962E-3</v>
      </c>
      <c r="BN834">
        <v>0.48528741350161719</v>
      </c>
      <c r="BO834">
        <v>1.3363856059275326E-2</v>
      </c>
      <c r="BP834">
        <v>2.6638572029561644E-2</v>
      </c>
      <c r="BQ834">
        <v>88402.259140044291</v>
      </c>
      <c r="BR834">
        <v>-4.3269680361150864E-2</v>
      </c>
      <c r="BS834">
        <v>1.9514987631726877E-2</v>
      </c>
      <c r="BT834">
        <v>12354.910087709519</v>
      </c>
      <c r="BU834">
        <v>0.51903339062358866</v>
      </c>
      <c r="BV834">
        <v>0.53480777488901521</v>
      </c>
      <c r="BW834">
        <v>87778.779757695695</v>
      </c>
      <c r="BX834">
        <v>9.612170424708788E-2</v>
      </c>
      <c r="BY834">
        <v>0.83182423870500144</v>
      </c>
      <c r="CA834">
        <v>0.52586747032959402</v>
      </c>
      <c r="CB834">
        <v>-0.13295884259697477</v>
      </c>
      <c r="CC834">
        <v>196870.78586029689</v>
      </c>
      <c r="CD834">
        <v>4.488660737454242E-2</v>
      </c>
      <c r="CE834">
        <v>0.39393449209133258</v>
      </c>
      <c r="CF834">
        <v>5421.4322715061644</v>
      </c>
      <c r="CG834">
        <v>0.11875251197829062</v>
      </c>
      <c r="CH834">
        <v>0.48006920784668261</v>
      </c>
      <c r="CI834">
        <v>10806.702304135584</v>
      </c>
      <c r="CJ834">
        <v>0.74132539510800299</v>
      </c>
      <c r="CK834">
        <v>-0.18287596428427122</v>
      </c>
      <c r="CL834" s="6" t="s">
        <v>2345</v>
      </c>
      <c r="CM834" s="6" t="s">
        <v>2346</v>
      </c>
      <c r="CN834" s="6" t="s">
        <v>1854</v>
      </c>
      <c r="CO834" s="6"/>
      <c r="CP834" s="6" t="s">
        <v>1803</v>
      </c>
      <c r="CQ834" s="6" t="s">
        <v>2347</v>
      </c>
      <c r="CR834" s="6" t="s">
        <v>137</v>
      </c>
      <c r="CS834" s="6" t="s">
        <v>138</v>
      </c>
      <c r="CT834" s="6" t="s">
        <v>2348</v>
      </c>
      <c r="CU834" s="6"/>
      <c r="CV834">
        <v>0.44909116598443827</v>
      </c>
      <c r="CW834">
        <v>0.55090883401556168</v>
      </c>
      <c r="CX834">
        <v>0.13895050444797941</v>
      </c>
      <c r="CY834">
        <v>0.3482569253352476</v>
      </c>
      <c r="CZ834">
        <v>0.25631557022367552</v>
      </c>
      <c r="DA834">
        <v>0.1323926394720881</v>
      </c>
      <c r="DB834">
        <v>7.690123118531618E-2</v>
      </c>
      <c r="DC834">
        <v>4.7183129335692992E-2</v>
      </c>
      <c r="DD8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34" t="str">
        <f>IF(TRIM(SW_base_final[[#This Row],[Neg]])="","blocked",SW_base_final[[#This Row],[Neg]])</f>
        <v>blocked</v>
      </c>
      <c r="DF834" t="str">
        <f>LEFT(SW_base_final[[#This Row],[date]],2)</f>
        <v/>
      </c>
      <c r="DG834" t="str">
        <f>MID(SW_base_final[[#This Row],[date]],4,2)</f>
        <v/>
      </c>
      <c r="DH834" t="str">
        <f>RIGHT(SW_base_final[[#This Row],[date]],4)</f>
        <v/>
      </c>
    </row>
    <row r="835" spans="1:112" x14ac:dyDescent="0.3">
      <c r="A835" s="6" t="s">
        <v>2349</v>
      </c>
      <c r="B835" s="6" t="s">
        <v>190</v>
      </c>
      <c r="C835" s="6" t="s">
        <v>114</v>
      </c>
      <c r="D835" s="6" t="s">
        <v>117</v>
      </c>
      <c r="E835" s="6" t="s">
        <v>116</v>
      </c>
      <c r="F835" s="6" t="s">
        <v>117</v>
      </c>
      <c r="G835" s="6" t="s">
        <v>118</v>
      </c>
      <c r="H835" s="1">
        <v>44161.630982407405</v>
      </c>
      <c r="I835" s="6" t="s">
        <v>116</v>
      </c>
      <c r="J835" s="6" t="s">
        <v>116</v>
      </c>
      <c r="K835" s="6" t="s">
        <v>119</v>
      </c>
      <c r="L835">
        <v>4.7854322730377915E-4</v>
      </c>
      <c r="M835">
        <v>-4.3738667044459625E-2</v>
      </c>
      <c r="N835">
        <v>57163</v>
      </c>
      <c r="O835">
        <v>734197.30512868089</v>
      </c>
      <c r="P835">
        <v>309054.45039477118</v>
      </c>
      <c r="Q835">
        <v>0.26829856620436776</v>
      </c>
      <c r="R835">
        <v>0.73170143379563224</v>
      </c>
      <c r="S835" s="7">
        <v>2.2106481481481482E-3</v>
      </c>
      <c r="T835">
        <v>3.7587558613258385</v>
      </c>
      <c r="U835">
        <v>0.50016177117478444</v>
      </c>
      <c r="V835" s="6" t="s">
        <v>117</v>
      </c>
      <c r="W835" s="6" t="s">
        <v>121</v>
      </c>
      <c r="X835" s="6" t="s">
        <v>1803</v>
      </c>
      <c r="Y835" s="6" t="s">
        <v>182</v>
      </c>
      <c r="Z835" s="6" t="s">
        <v>180</v>
      </c>
      <c r="AA835">
        <v>0.13873980363143312</v>
      </c>
      <c r="AB835">
        <v>2.2403307972647557</v>
      </c>
      <c r="AC835">
        <v>0.10894301818438823</v>
      </c>
      <c r="AD835">
        <v>1.490412110255213</v>
      </c>
      <c r="AE835">
        <v>0.1498759281723232</v>
      </c>
      <c r="AF835">
        <v>2.6348339171010902</v>
      </c>
      <c r="AG835">
        <v>353739.07364994742</v>
      </c>
      <c r="AH835">
        <v>0.13474793694637888</v>
      </c>
      <c r="AI835">
        <v>1.5637812513592002</v>
      </c>
      <c r="AJ835">
        <v>0.12551235168681796</v>
      </c>
      <c r="AK835">
        <v>1.0825267907867215</v>
      </c>
      <c r="AL835">
        <v>0.13862263167162125</v>
      </c>
      <c r="AM835">
        <v>1.8355261159818013</v>
      </c>
      <c r="AN835">
        <v>0.2649391803950385</v>
      </c>
      <c r="AO835">
        <v>0.7350608196049615</v>
      </c>
      <c r="AP835">
        <v>3.6186928979291788</v>
      </c>
      <c r="AQ835">
        <v>2656834.5737479003</v>
      </c>
      <c r="AR835">
        <v>9.7753117585769989E-2</v>
      </c>
      <c r="AS835">
        <v>1.2316310244879265</v>
      </c>
      <c r="AT835">
        <v>1.5857936697478481E-2</v>
      </c>
      <c r="AU835">
        <v>0.90394154049571318</v>
      </c>
      <c r="AV835">
        <v>0.12167719024903612</v>
      </c>
      <c r="AW835">
        <v>1.3380976261377113</v>
      </c>
      <c r="AX835">
        <v>194517.63226903873</v>
      </c>
      <c r="AY835">
        <v>103695.383632325</v>
      </c>
      <c r="AZ835" s="8">
        <v>2.1412037037037038E-3</v>
      </c>
      <c r="BA835">
        <v>2.8576185575426676</v>
      </c>
      <c r="BB835">
        <v>555857.19574126555</v>
      </c>
      <c r="BC835">
        <v>0.59045375010425449</v>
      </c>
      <c r="BD835">
        <v>539679.67285964219</v>
      </c>
      <c r="BE835">
        <v>250043.6900176224</v>
      </c>
      <c r="BF835" s="8">
        <v>2.2337962962962962E-3</v>
      </c>
      <c r="BG835">
        <v>3.8930081744120986</v>
      </c>
      <c r="BH835">
        <v>2100977.3780066343</v>
      </c>
      <c r="BI835">
        <v>0.46761768467772968</v>
      </c>
      <c r="BJ835">
        <v>4.8731347123428415E-2</v>
      </c>
      <c r="BK835">
        <v>4.4859600927239264E-3</v>
      </c>
      <c r="BL835">
        <v>2.7224411943387373E-3</v>
      </c>
      <c r="BM835">
        <v>0.28035408230434411</v>
      </c>
      <c r="BN835">
        <v>0.23125752073435873</v>
      </c>
      <c r="BO835">
        <v>0.27611757161267136</v>
      </c>
      <c r="BP835">
        <v>0.15633107693813475</v>
      </c>
      <c r="BQ835">
        <v>9469.6647736148716</v>
      </c>
      <c r="BR835">
        <v>4.5406190993394713E-2</v>
      </c>
      <c r="BS835">
        <v>0.63462345162138578</v>
      </c>
      <c r="BU835">
        <v>0.94933387050332785</v>
      </c>
      <c r="BV835">
        <v>0.6767682567338873</v>
      </c>
      <c r="BX835">
        <v>0.37871563031910349</v>
      </c>
      <c r="BY835">
        <v>0.525674646846223</v>
      </c>
      <c r="BZ835">
        <v>54479.49490524557</v>
      </c>
      <c r="CA835">
        <v>5.1138348048913373E-2</v>
      </c>
      <c r="CB835">
        <v>0.64032368210198176</v>
      </c>
      <c r="CC835">
        <v>44938.86024092327</v>
      </c>
      <c r="CD835">
        <v>0.19955268452093744</v>
      </c>
      <c r="CE835">
        <v>2.3441767598816949</v>
      </c>
      <c r="CF835">
        <v>53656.239681901083</v>
      </c>
      <c r="CG835">
        <v>2.7130588594951099E-2</v>
      </c>
      <c r="CH835">
        <v>1.5866220042323298</v>
      </c>
      <c r="CI835">
        <v>30378.862471269593</v>
      </c>
      <c r="CJ835">
        <v>0.27360407237751927</v>
      </c>
      <c r="CK835">
        <v>6.6150717409974611</v>
      </c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>
        <v>0.33124675032843565</v>
      </c>
      <c r="CW835">
        <v>0.66875324967156435</v>
      </c>
      <c r="CX835">
        <v>0.1403069709110244</v>
      </c>
      <c r="CY835">
        <v>0.40037936250027234</v>
      </c>
      <c r="CZ835">
        <v>0.25950007313422585</v>
      </c>
      <c r="DA835">
        <v>0.11317423528604631</v>
      </c>
      <c r="DB835">
        <v>5.6449911659494555E-2</v>
      </c>
      <c r="DC835">
        <v>3.0189446508936506E-2</v>
      </c>
      <c r="DD8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35" t="str">
        <f>IF(TRIM(SW_base_final[[#This Row],[Neg]])="","blocked",SW_base_final[[#This Row],[Neg]])</f>
        <v>blocked</v>
      </c>
      <c r="DF835" t="str">
        <f>LEFT(SW_base_final[[#This Row],[date]],2)</f>
        <v/>
      </c>
      <c r="DG835" t="str">
        <f>MID(SW_base_final[[#This Row],[date]],4,2)</f>
        <v/>
      </c>
      <c r="DH835" t="str">
        <f>RIGHT(SW_base_final[[#This Row],[date]],4)</f>
        <v/>
      </c>
    </row>
    <row r="836" spans="1:112" x14ac:dyDescent="0.3">
      <c r="A836" s="6" t="s">
        <v>2350</v>
      </c>
      <c r="B836" s="6" t="s">
        <v>190</v>
      </c>
      <c r="C836" s="6" t="s">
        <v>114</v>
      </c>
      <c r="D836" s="6" t="s">
        <v>117</v>
      </c>
      <c r="E836" s="6" t="s">
        <v>116</v>
      </c>
      <c r="F836" s="6" t="s">
        <v>117</v>
      </c>
      <c r="G836" s="6" t="s">
        <v>118</v>
      </c>
      <c r="H836" s="1">
        <v>44161.630982407405</v>
      </c>
      <c r="I836" s="6" t="s">
        <v>116</v>
      </c>
      <c r="J836" s="6" t="s">
        <v>116</v>
      </c>
      <c r="K836" s="6" t="s">
        <v>119</v>
      </c>
      <c r="L836">
        <v>4.7677968093000529E-4</v>
      </c>
      <c r="M836">
        <v>0.98524644750655765</v>
      </c>
      <c r="N836">
        <v>287</v>
      </c>
      <c r="O836">
        <v>168510889.79319665</v>
      </c>
      <c r="P836">
        <v>408955.89759189863</v>
      </c>
      <c r="Q836">
        <v>3.2142732172318375E-2</v>
      </c>
      <c r="R836">
        <v>0.96785726782768167</v>
      </c>
      <c r="S836" s="7">
        <v>7.407407407407407E-4</v>
      </c>
      <c r="T836">
        <v>1.7327272042474182</v>
      </c>
      <c r="U836">
        <v>0.19903759523751274</v>
      </c>
      <c r="V836" s="6" t="s">
        <v>117</v>
      </c>
      <c r="W836" s="6" t="s">
        <v>121</v>
      </c>
      <c r="X836" s="6" t="s">
        <v>343</v>
      </c>
      <c r="Y836" s="6" t="s">
        <v>416</v>
      </c>
      <c r="Z836" s="6" t="s">
        <v>180</v>
      </c>
      <c r="AA836">
        <v>0.26756209154783051</v>
      </c>
      <c r="AB836">
        <v>2.7542106562081843</v>
      </c>
      <c r="AC836">
        <v>0.22060979023380201</v>
      </c>
      <c r="AD836">
        <v>23.098790354062569</v>
      </c>
      <c r="AE836">
        <v>0.26863024407985159</v>
      </c>
      <c r="AF836">
        <v>2.6860963495223662</v>
      </c>
      <c r="AG836">
        <v>86047824.591930479</v>
      </c>
      <c r="AH836">
        <v>0.25871173938839398</v>
      </c>
      <c r="AI836">
        <v>3.0809771305814539</v>
      </c>
      <c r="AJ836">
        <v>0.17326950316668821</v>
      </c>
      <c r="AK836">
        <v>21.257291399912273</v>
      </c>
      <c r="AL836">
        <v>0.26089656571779152</v>
      </c>
      <c r="AM836">
        <v>3.0031909491429616</v>
      </c>
      <c r="AN836">
        <v>2.1419760993677983E-2</v>
      </c>
      <c r="AO836">
        <v>0.97858023900632196</v>
      </c>
      <c r="AP836">
        <v>1.8801678979296874</v>
      </c>
      <c r="AQ836">
        <v>316828765.44073558</v>
      </c>
      <c r="AR836">
        <v>0.26750097439927534</v>
      </c>
      <c r="AS836">
        <v>2.7853929465211129</v>
      </c>
      <c r="AT836">
        <v>0.24347719553870228</v>
      </c>
      <c r="AU836">
        <v>18.452744655486359</v>
      </c>
      <c r="AV836">
        <v>0.26790127904262628</v>
      </c>
      <c r="AW836">
        <v>2.7362174735982263</v>
      </c>
      <c r="AX836">
        <v>3609462.9842022834</v>
      </c>
      <c r="AY836">
        <v>1999816.1079091509</v>
      </c>
      <c r="AZ836" s="8">
        <v>1.3888888888888889E-3</v>
      </c>
      <c r="BA836">
        <v>1.4113797677097208</v>
      </c>
      <c r="BB836">
        <v>5094323.0282002548</v>
      </c>
      <c r="BC836">
        <v>0.84825015144411897</v>
      </c>
      <c r="BD836">
        <v>164901426.80899429</v>
      </c>
      <c r="BE836">
        <v>84048008.484021321</v>
      </c>
      <c r="BF836" s="8">
        <v>7.291666666666667E-4</v>
      </c>
      <c r="BG836">
        <v>1.8904290183833163</v>
      </c>
      <c r="BH836">
        <v>311734442.41253537</v>
      </c>
      <c r="BI836">
        <v>0.1848272349280089</v>
      </c>
      <c r="BJ836">
        <v>6.8708729252759462E-2</v>
      </c>
      <c r="BK836">
        <v>2.076470322819987E-4</v>
      </c>
      <c r="BL836">
        <v>0.84651403941914749</v>
      </c>
      <c r="BM836">
        <v>1.8144019159387285E-3</v>
      </c>
      <c r="BN836">
        <v>8.9764823578828579E-3</v>
      </c>
      <c r="BO836">
        <v>3.913075323706073E-5</v>
      </c>
      <c r="BP836">
        <v>7.3739569268752331E-2</v>
      </c>
      <c r="BQ836">
        <v>247753.04557256415</v>
      </c>
      <c r="BR836">
        <v>-2.6182676851791764E-2</v>
      </c>
      <c r="BS836">
        <v>1.5185839409807338</v>
      </c>
      <c r="BU836">
        <v>1.5671458820208439</v>
      </c>
      <c r="BV836">
        <v>2.0553466235693105</v>
      </c>
      <c r="BW836">
        <v>3052398.6350337635</v>
      </c>
      <c r="BX836">
        <v>0.25766589809320428</v>
      </c>
      <c r="BY836">
        <v>64.290534422916579</v>
      </c>
      <c r="BZ836">
        <v>6542.4525450448764</v>
      </c>
      <c r="CA836">
        <v>0.52897600449096838</v>
      </c>
      <c r="CB836">
        <v>6.7377297387727646</v>
      </c>
      <c r="CC836">
        <v>32367.806345429566</v>
      </c>
      <c r="CD836">
        <v>3.4293822802828E-2</v>
      </c>
      <c r="CE836">
        <v>14.049579156237348</v>
      </c>
      <c r="CI836">
        <v>265893.47618896217</v>
      </c>
      <c r="CJ836">
        <v>0.12184721957962275</v>
      </c>
      <c r="CK836">
        <v>347.25757691426264</v>
      </c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>
        <v>0.7367470574759063</v>
      </c>
      <c r="CW836">
        <v>0.2632529425240937</v>
      </c>
      <c r="CX836">
        <v>0.24529870608579962</v>
      </c>
      <c r="CY836">
        <v>0.31236772376382582</v>
      </c>
      <c r="CZ836">
        <v>0.18303339672173444</v>
      </c>
      <c r="DA836">
        <v>0.12285024997185648</v>
      </c>
      <c r="DB836">
        <v>8.5816004354945172E-2</v>
      </c>
      <c r="DC836">
        <v>5.0633919101838759E-2</v>
      </c>
      <c r="DD8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36" t="str">
        <f>IF(TRIM(SW_base_final[[#This Row],[Neg]])="","blocked",SW_base_final[[#This Row],[Neg]])</f>
        <v>blocked</v>
      </c>
      <c r="DF836" t="str">
        <f>LEFT(SW_base_final[[#This Row],[date]],2)</f>
        <v/>
      </c>
      <c r="DG836" t="str">
        <f>MID(SW_base_final[[#This Row],[date]],4,2)</f>
        <v/>
      </c>
      <c r="DH836" t="str">
        <f>RIGHT(SW_base_final[[#This Row],[date]],4)</f>
        <v/>
      </c>
    </row>
    <row r="837" spans="1:112" x14ac:dyDescent="0.3">
      <c r="A837" s="6" t="s">
        <v>2351</v>
      </c>
      <c r="B837" s="6" t="s">
        <v>113</v>
      </c>
      <c r="C837" s="6" t="s">
        <v>114</v>
      </c>
      <c r="D837" s="6" t="s">
        <v>115</v>
      </c>
      <c r="E837" s="6" t="s">
        <v>116</v>
      </c>
      <c r="F837" s="6" t="s">
        <v>117</v>
      </c>
      <c r="G837" s="6" t="s">
        <v>118</v>
      </c>
      <c r="H837" s="1">
        <v>44161.630982407405</v>
      </c>
      <c r="I837" s="6" t="s">
        <v>116</v>
      </c>
      <c r="J837" s="6" t="s">
        <v>116</v>
      </c>
      <c r="K837" s="6" t="s">
        <v>119</v>
      </c>
      <c r="L837">
        <v>4.7503653715840448E-4</v>
      </c>
      <c r="M837">
        <v>-7.4146169159494138E-2</v>
      </c>
      <c r="N837">
        <v>68244</v>
      </c>
      <c r="O837">
        <v>617187.55104002426</v>
      </c>
      <c r="P837">
        <v>122524.24718059794</v>
      </c>
      <c r="Q837">
        <v>0.18031182519815631</v>
      </c>
      <c r="R837">
        <v>0.81968817480184364</v>
      </c>
      <c r="S837" s="7">
        <v>2.5347222222222221E-3</v>
      </c>
      <c r="T837">
        <v>4.6260042084106017</v>
      </c>
      <c r="U837">
        <v>0.26316138863700556</v>
      </c>
      <c r="V837" s="6" t="s">
        <v>120</v>
      </c>
      <c r="W837" s="6" t="s">
        <v>121</v>
      </c>
      <c r="X837" s="6" t="s">
        <v>1803</v>
      </c>
      <c r="Y837" s="6" t="s">
        <v>205</v>
      </c>
      <c r="Z837" s="6" t="s">
        <v>124</v>
      </c>
      <c r="AA837">
        <v>-5.0050756198909974E-2</v>
      </c>
      <c r="AB837">
        <v>-2.1094486261243883E-3</v>
      </c>
      <c r="AC837">
        <v>2.5236954496489439E-2</v>
      </c>
      <c r="AD837">
        <v>-0.24259013981025013</v>
      </c>
      <c r="AE837">
        <v>-6.7688048050873917E-2</v>
      </c>
      <c r="AF837">
        <v>8.6782561697772431E-2</v>
      </c>
      <c r="AG837">
        <v>114502.99583305698</v>
      </c>
      <c r="AH837">
        <v>-0.10550089759105719</v>
      </c>
      <c r="AI837">
        <v>-0.12282665909391288</v>
      </c>
      <c r="AJ837">
        <v>-0.108681270833068</v>
      </c>
      <c r="AK837">
        <v>-0.26468126983779416</v>
      </c>
      <c r="AL837">
        <v>-0.10481815296254604</v>
      </c>
      <c r="AM837">
        <v>-8.5100446272516006E-2</v>
      </c>
      <c r="AN837">
        <v>0.20484396345422368</v>
      </c>
      <c r="AO837">
        <v>0.79515603654577627</v>
      </c>
      <c r="AP837">
        <v>4.6672227834815043</v>
      </c>
      <c r="AQ837">
        <v>2880551.7998951538</v>
      </c>
      <c r="AR837">
        <v>-2.9793477289987602E-2</v>
      </c>
      <c r="AS837">
        <v>0.13783362359833284</v>
      </c>
      <c r="AT837">
        <v>8.4540105351290862E-2</v>
      </c>
      <c r="AU837">
        <v>-0.31160836913804968</v>
      </c>
      <c r="AV837">
        <v>-4.8617603158109146E-2</v>
      </c>
      <c r="AW837">
        <v>0.29673214385353219</v>
      </c>
      <c r="AX837">
        <v>126427.14414964455</v>
      </c>
      <c r="AY837">
        <v>20164.632224918743</v>
      </c>
      <c r="AZ837" s="8">
        <v>2.9166666666666668E-3</v>
      </c>
      <c r="BA837">
        <v>3.6005205437468524</v>
      </c>
      <c r="BB837">
        <v>455203.52979803988</v>
      </c>
      <c r="BC837">
        <v>0.36804798300335984</v>
      </c>
      <c r="BD837">
        <v>490760.40689037956</v>
      </c>
      <c r="BE837">
        <v>94338.363608138228</v>
      </c>
      <c r="BF837" s="8">
        <v>2.4305555555555556E-3</v>
      </c>
      <c r="BG837">
        <v>4.9420210678056202</v>
      </c>
      <c r="BH837">
        <v>2425348.2700971141</v>
      </c>
      <c r="BI837">
        <v>0.23614104958939705</v>
      </c>
      <c r="BJ837">
        <v>0.59393590890552383</v>
      </c>
      <c r="BK837">
        <v>2.8098804279229304E-3</v>
      </c>
      <c r="BL837">
        <v>1.7141896446510079E-2</v>
      </c>
      <c r="BM837">
        <v>0.15404767918003945</v>
      </c>
      <c r="BN837">
        <v>0.23181205658019216</v>
      </c>
      <c r="BP837">
        <v>2.5257845981161944E-4</v>
      </c>
      <c r="BQ837">
        <v>70661.484364154356</v>
      </c>
      <c r="BR837">
        <v>-2.901480811529733E-2</v>
      </c>
      <c r="BS837">
        <v>-0.25399152935700731</v>
      </c>
      <c r="BU837">
        <v>-8.5913263477314539E-2</v>
      </c>
      <c r="BV837">
        <v>-0.79821583596316736</v>
      </c>
      <c r="BX837">
        <v>-0.15551716793021531</v>
      </c>
      <c r="BY837">
        <v>6.5153458697534958</v>
      </c>
      <c r="BZ837">
        <v>18327.293417522793</v>
      </c>
      <c r="CA837">
        <v>8.7184314680797126E-3</v>
      </c>
      <c r="CB837">
        <v>-0.21019191777940127</v>
      </c>
      <c r="CC837">
        <v>27579.043068213068</v>
      </c>
      <c r="CD837">
        <v>1.9169696668307479E-2</v>
      </c>
      <c r="CE837">
        <v>-0.2615677664996211</v>
      </c>
      <c r="CJ837">
        <v>-0.8612084081045398</v>
      </c>
      <c r="CL837" s="6" t="s">
        <v>2352</v>
      </c>
      <c r="CM837" s="6" t="s">
        <v>2353</v>
      </c>
      <c r="CN837" s="6" t="s">
        <v>2354</v>
      </c>
      <c r="CO837" s="6"/>
      <c r="CP837" s="6" t="s">
        <v>2173</v>
      </c>
      <c r="CQ837" s="6" t="s">
        <v>2355</v>
      </c>
      <c r="CR837" s="6"/>
      <c r="CS837" s="6"/>
      <c r="CT837" s="6"/>
      <c r="CU837" s="6"/>
      <c r="CV837">
        <v>0.54273146649134973</v>
      </c>
      <c r="CW837">
        <v>0.45726853350865027</v>
      </c>
      <c r="CX837">
        <v>0.10122942914262696</v>
      </c>
      <c r="CY837">
        <v>0.28244552521727273</v>
      </c>
      <c r="CZ837">
        <v>0.2634787398697423</v>
      </c>
      <c r="DA837">
        <v>0.15165504716887329</v>
      </c>
      <c r="DB837">
        <v>0.11497024420144393</v>
      </c>
      <c r="DC837">
        <v>8.6221014400040513E-2</v>
      </c>
      <c r="DD8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37" t="str">
        <f>IF(TRIM(SW_base_final[[#This Row],[Neg]])="","blocked",SW_base_final[[#This Row],[Neg]])</f>
        <v>blocked</v>
      </c>
      <c r="DF837" t="str">
        <f>LEFT(SW_base_final[[#This Row],[date]],2)</f>
        <v/>
      </c>
      <c r="DG837" t="str">
        <f>MID(SW_base_final[[#This Row],[date]],4,2)</f>
        <v/>
      </c>
      <c r="DH837" t="str">
        <f>RIGHT(SW_base_final[[#This Row],[date]],4)</f>
        <v/>
      </c>
    </row>
    <row r="838" spans="1:112" x14ac:dyDescent="0.3">
      <c r="A838" s="6" t="s">
        <v>2356</v>
      </c>
      <c r="B838" s="6" t="s">
        <v>113</v>
      </c>
      <c r="C838" s="6" t="s">
        <v>114</v>
      </c>
      <c r="D838" s="6" t="s">
        <v>115</v>
      </c>
      <c r="E838" s="6" t="s">
        <v>116</v>
      </c>
      <c r="F838" s="6" t="s">
        <v>117</v>
      </c>
      <c r="G838" s="6" t="s">
        <v>118</v>
      </c>
      <c r="H838" s="1">
        <v>44161.630982407405</v>
      </c>
      <c r="I838" s="6" t="s">
        <v>116</v>
      </c>
      <c r="J838" s="6" t="s">
        <v>116</v>
      </c>
      <c r="K838" s="6" t="s">
        <v>119</v>
      </c>
      <c r="L838">
        <v>4.7450069027129595E-4</v>
      </c>
      <c r="M838">
        <v>-1.1244528355023885E-2</v>
      </c>
      <c r="N838">
        <v>78096</v>
      </c>
      <c r="O838">
        <v>626643.73923564074</v>
      </c>
      <c r="P838">
        <v>208294.38442985131</v>
      </c>
      <c r="Q838">
        <v>0.40444514288701949</v>
      </c>
      <c r="R838">
        <v>0.59555485711298051</v>
      </c>
      <c r="S838" s="7">
        <v>2.1990740740740742E-3</v>
      </c>
      <c r="T838">
        <v>3.0349760717772294</v>
      </c>
      <c r="U838">
        <v>0.54903006647956465</v>
      </c>
      <c r="V838" s="6" t="s">
        <v>117</v>
      </c>
      <c r="W838" s="6" t="s">
        <v>121</v>
      </c>
      <c r="X838" s="6" t="s">
        <v>1803</v>
      </c>
      <c r="Y838" s="6" t="s">
        <v>205</v>
      </c>
      <c r="Z838" s="6" t="s">
        <v>180</v>
      </c>
      <c r="AA838">
        <v>-5.193469267378914E-2</v>
      </c>
      <c r="AB838">
        <v>-0.12088296419976063</v>
      </c>
      <c r="AC838">
        <v>-2.6725775613787417E-2</v>
      </c>
      <c r="AD838">
        <v>0.75159446565984811</v>
      </c>
      <c r="AE838">
        <v>-6.9315740176317364E-2</v>
      </c>
      <c r="AF838">
        <v>-0.3531859106113534</v>
      </c>
      <c r="AG838">
        <v>211805.67789198511</v>
      </c>
      <c r="AH838">
        <v>-3.2894621519813039E-2</v>
      </c>
      <c r="AI838">
        <v>-0.34726604137389072</v>
      </c>
      <c r="AJ838">
        <v>1.3105383512328705E-2</v>
      </c>
      <c r="AK838">
        <v>-0.24193564237234499</v>
      </c>
      <c r="AL838">
        <v>-4.8841360390483368E-2</v>
      </c>
      <c r="AM838">
        <v>-0.37912052884285874</v>
      </c>
      <c r="AN838">
        <v>0.41895331874825903</v>
      </c>
      <c r="AO838">
        <v>0.58104668125174086</v>
      </c>
      <c r="AP838">
        <v>3.1780565546125588</v>
      </c>
      <c r="AQ838">
        <v>1991509.2428847507</v>
      </c>
      <c r="AR838">
        <v>-1.9653514907344016E-3</v>
      </c>
      <c r="AS838">
        <v>0.19741966951005185</v>
      </c>
      <c r="AT838">
        <v>5.8979194179185512E-2</v>
      </c>
      <c r="AU838">
        <v>1.2926583442693143</v>
      </c>
      <c r="AV838">
        <v>-4.459842307384132E-2</v>
      </c>
      <c r="AW838">
        <v>-0.12623252644860194</v>
      </c>
      <c r="AX838">
        <v>262534.4742255903</v>
      </c>
      <c r="AY838">
        <v>57117.84607738295</v>
      </c>
      <c r="AZ838" s="8">
        <v>3.2870370370370371E-3</v>
      </c>
      <c r="BA838">
        <v>3.3129776217014837</v>
      </c>
      <c r="BB838">
        <v>869770.83803454565</v>
      </c>
      <c r="BC838">
        <v>0.39194268408877264</v>
      </c>
      <c r="BD838">
        <v>364109.26501005027</v>
      </c>
      <c r="BE838">
        <v>154687.83181460216</v>
      </c>
      <c r="BF838" s="8">
        <v>1.4120370370370369E-3</v>
      </c>
      <c r="BG838">
        <v>3.0807741319607524</v>
      </c>
      <c r="BH838">
        <v>1121738.4048502052</v>
      </c>
      <c r="BI838">
        <v>0.6622951143829805</v>
      </c>
      <c r="BJ838">
        <v>0.48870740229131554</v>
      </c>
      <c r="BL838">
        <v>6.4167407631948925E-3</v>
      </c>
      <c r="BM838">
        <v>7.0724424905616839E-2</v>
      </c>
      <c r="BN838">
        <v>0.43415143203987289</v>
      </c>
      <c r="BQ838">
        <v>128214.00088265077</v>
      </c>
      <c r="BR838">
        <v>-3.6902815726481242E-2</v>
      </c>
      <c r="BS838">
        <v>2.4002022993419372</v>
      </c>
      <c r="BX838">
        <v>-1.1487787289450324E-2</v>
      </c>
      <c r="BY838">
        <v>-0.13451520146561302</v>
      </c>
      <c r="BZ838">
        <v>18554.786432042682</v>
      </c>
      <c r="CA838">
        <v>-5.6801675848127564E-2</v>
      </c>
      <c r="CB838">
        <v>-0.74657730035011305</v>
      </c>
      <c r="CC838">
        <v>113901.06192331256</v>
      </c>
      <c r="CD838">
        <v>-9.5371776799407781E-3</v>
      </c>
      <c r="CE838">
        <v>2.1827272003073879</v>
      </c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>
        <v>0.42740408408643921</v>
      </c>
      <c r="CW838">
        <v>0.57259591591356074</v>
      </c>
      <c r="CX838">
        <v>0.11174816082478208</v>
      </c>
      <c r="CY838">
        <v>0.26017262760492221</v>
      </c>
      <c r="CZ838">
        <v>0.23701716676246315</v>
      </c>
      <c r="DA838">
        <v>0.1590723849479041</v>
      </c>
      <c r="DB838">
        <v>0.12987628497082587</v>
      </c>
      <c r="DC838">
        <v>0.10211337488910224</v>
      </c>
      <c r="DD8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38" t="str">
        <f>IF(TRIM(SW_base_final[[#This Row],[Neg]])="","blocked",SW_base_final[[#This Row],[Neg]])</f>
        <v>blocked</v>
      </c>
      <c r="DF838" t="str">
        <f>LEFT(SW_base_final[[#This Row],[date]],2)</f>
        <v/>
      </c>
      <c r="DG838" t="str">
        <f>MID(SW_base_final[[#This Row],[date]],4,2)</f>
        <v/>
      </c>
      <c r="DH838" t="str">
        <f>RIGHT(SW_base_final[[#This Row],[date]],4)</f>
        <v/>
      </c>
    </row>
    <row r="839" spans="1:112" x14ac:dyDescent="0.3">
      <c r="A839" s="6" t="s">
        <v>2357</v>
      </c>
      <c r="B839" s="6" t="s">
        <v>358</v>
      </c>
      <c r="C839" s="6" t="s">
        <v>169</v>
      </c>
      <c r="D839" s="6" t="s">
        <v>160</v>
      </c>
      <c r="E839" s="6" t="s">
        <v>116</v>
      </c>
      <c r="F839" s="6" t="s">
        <v>117</v>
      </c>
      <c r="G839" s="6" t="s">
        <v>161</v>
      </c>
      <c r="H839" s="1">
        <v>44161.630982407405</v>
      </c>
      <c r="I839" s="6" t="s">
        <v>116</v>
      </c>
      <c r="J839" s="6" t="s">
        <v>116</v>
      </c>
      <c r="K839" s="6" t="s">
        <v>119</v>
      </c>
      <c r="L839">
        <v>4.7132881478864679E-4</v>
      </c>
      <c r="M839">
        <v>-6.945778597130603E-2</v>
      </c>
      <c r="N839">
        <v>88127</v>
      </c>
      <c r="O839">
        <v>629727.6959586388</v>
      </c>
      <c r="P839">
        <v>308356.77413489163</v>
      </c>
      <c r="Q839">
        <v>0.24223863825891043</v>
      </c>
      <c r="R839">
        <v>0.75776136174108955</v>
      </c>
      <c r="S839" s="7">
        <v>2.0717592592592593E-3</v>
      </c>
      <c r="T839">
        <v>2.1263780283036464</v>
      </c>
      <c r="U839">
        <v>0.56576005859275635</v>
      </c>
      <c r="V839" s="6" t="s">
        <v>120</v>
      </c>
      <c r="W839" s="6"/>
      <c r="X839" s="6"/>
      <c r="Y839" s="6"/>
      <c r="Z839" s="6"/>
      <c r="AZ839" s="8"/>
      <c r="BF839" s="8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DD8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39" t="str">
        <f>IF(TRIM(SW_base_final[[#This Row],[Neg]])="","blocked",SW_base_final[[#This Row],[Neg]])</f>
        <v>blocked</v>
      </c>
      <c r="DF839" t="str">
        <f>LEFT(SW_base_final[[#This Row],[date]],2)</f>
        <v/>
      </c>
      <c r="DG839" t="str">
        <f>MID(SW_base_final[[#This Row],[date]],4,2)</f>
        <v/>
      </c>
      <c r="DH839" t="str">
        <f>RIGHT(SW_base_final[[#This Row],[date]],4)</f>
        <v/>
      </c>
    </row>
    <row r="840" spans="1:112" x14ac:dyDescent="0.3">
      <c r="A840" s="6" t="s">
        <v>2358</v>
      </c>
      <c r="B840" s="6" t="s">
        <v>113</v>
      </c>
      <c r="C840" s="6" t="s">
        <v>114</v>
      </c>
      <c r="D840" s="6" t="s">
        <v>115</v>
      </c>
      <c r="E840" s="6" t="s">
        <v>116</v>
      </c>
      <c r="F840" s="6" t="s">
        <v>117</v>
      </c>
      <c r="G840" s="6" t="s">
        <v>118</v>
      </c>
      <c r="H840" s="1">
        <v>44161.630982407405</v>
      </c>
      <c r="I840" s="6" t="s">
        <v>116</v>
      </c>
      <c r="J840" s="6" t="s">
        <v>116</v>
      </c>
      <c r="K840" s="6" t="s">
        <v>119</v>
      </c>
      <c r="L840">
        <v>4.697577000498569E-4</v>
      </c>
      <c r="M840">
        <v>-0.23152853693601483</v>
      </c>
      <c r="N840">
        <v>93128</v>
      </c>
      <c r="O840">
        <v>627628.57866832742</v>
      </c>
      <c r="P840">
        <v>216751.46325117734</v>
      </c>
      <c r="Q840">
        <v>0.17820738172719766</v>
      </c>
      <c r="R840">
        <v>0.82179261827280237</v>
      </c>
      <c r="S840" s="7">
        <v>1.2731481481481483E-3</v>
      </c>
      <c r="T840">
        <v>1.9964696913091931</v>
      </c>
      <c r="U840">
        <v>0.65641983156469919</v>
      </c>
      <c r="V840" s="6" t="s">
        <v>120</v>
      </c>
      <c r="W840" s="6"/>
      <c r="X840" s="6"/>
      <c r="Y840" s="6"/>
      <c r="Z840" s="6"/>
      <c r="AZ840" s="8"/>
      <c r="BF840" s="8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DD8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40" t="str">
        <f>IF(TRIM(SW_base_final[[#This Row],[Neg]])="","blocked",SW_base_final[[#This Row],[Neg]])</f>
        <v>blocked</v>
      </c>
      <c r="DF840" t="str">
        <f>LEFT(SW_base_final[[#This Row],[date]],2)</f>
        <v/>
      </c>
      <c r="DG840" t="str">
        <f>MID(SW_base_final[[#This Row],[date]],4,2)</f>
        <v/>
      </c>
      <c r="DH840" t="str">
        <f>RIGHT(SW_base_final[[#This Row],[date]],4)</f>
        <v/>
      </c>
    </row>
    <row r="841" spans="1:112" x14ac:dyDescent="0.3">
      <c r="A841" s="6" t="s">
        <v>2359</v>
      </c>
      <c r="B841" s="6" t="s">
        <v>1414</v>
      </c>
      <c r="C841" s="6" t="s">
        <v>394</v>
      </c>
      <c r="D841" s="6" t="s">
        <v>160</v>
      </c>
      <c r="E841" s="6" t="s">
        <v>116</v>
      </c>
      <c r="F841" s="6" t="s">
        <v>117</v>
      </c>
      <c r="G841" s="6" t="s">
        <v>161</v>
      </c>
      <c r="H841" s="1">
        <v>44161.630982407405</v>
      </c>
      <c r="I841" s="6" t="s">
        <v>116</v>
      </c>
      <c r="J841" s="6" t="s">
        <v>116</v>
      </c>
      <c r="K841" s="6" t="s">
        <v>119</v>
      </c>
      <c r="L841">
        <v>4.6737205046688184E-4</v>
      </c>
      <c r="M841">
        <v>-7.7336406844959807E-2</v>
      </c>
      <c r="N841">
        <v>58931</v>
      </c>
      <c r="O841">
        <v>624441.18683461309</v>
      </c>
      <c r="P841">
        <v>154390.0650214671</v>
      </c>
      <c r="Q841">
        <v>0.74097428752876615</v>
      </c>
      <c r="R841">
        <v>0.25902571247123385</v>
      </c>
      <c r="S841" s="7">
        <v>5.4398148148148149E-3</v>
      </c>
      <c r="T841">
        <v>6.0119821313504742</v>
      </c>
      <c r="U841">
        <v>0.32979111941434791</v>
      </c>
      <c r="V841" s="6" t="s">
        <v>120</v>
      </c>
      <c r="W841" s="6"/>
      <c r="X841" s="6"/>
      <c r="Y841" s="6"/>
      <c r="Z841" s="6"/>
      <c r="AZ841" s="8"/>
      <c r="BF841" s="8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DD8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41" t="str">
        <f>IF(TRIM(SW_base_final[[#This Row],[Neg]])="","blocked",SW_base_final[[#This Row],[Neg]])</f>
        <v>blocked</v>
      </c>
      <c r="DF841" t="str">
        <f>LEFT(SW_base_final[[#This Row],[date]],2)</f>
        <v/>
      </c>
      <c r="DG841" t="str">
        <f>MID(SW_base_final[[#This Row],[date]],4,2)</f>
        <v/>
      </c>
      <c r="DH841" t="str">
        <f>RIGHT(SW_base_final[[#This Row],[date]],4)</f>
        <v/>
      </c>
    </row>
    <row r="842" spans="1:112" x14ac:dyDescent="0.3">
      <c r="A842" s="6" t="s">
        <v>2360</v>
      </c>
      <c r="B842" s="6" t="s">
        <v>293</v>
      </c>
      <c r="C842" s="6" t="s">
        <v>294</v>
      </c>
      <c r="D842" s="6" t="s">
        <v>143</v>
      </c>
      <c r="E842" s="6" t="s">
        <v>116</v>
      </c>
      <c r="F842" s="6" t="s">
        <v>117</v>
      </c>
      <c r="G842" s="6" t="s">
        <v>144</v>
      </c>
      <c r="H842" s="1">
        <v>44161.630982407405</v>
      </c>
      <c r="I842" s="6" t="s">
        <v>145</v>
      </c>
      <c r="J842" s="6" t="s">
        <v>146</v>
      </c>
      <c r="K842" s="6" t="s">
        <v>119</v>
      </c>
      <c r="L842">
        <v>4.6298844690510885E-4</v>
      </c>
      <c r="M842">
        <v>0.15325946491809317</v>
      </c>
      <c r="N842">
        <v>693</v>
      </c>
      <c r="O842">
        <v>51877712.808276124</v>
      </c>
      <c r="P842">
        <v>49774.088904948308</v>
      </c>
      <c r="Q842">
        <v>0.8276079976048506</v>
      </c>
      <c r="R842">
        <v>0.1723920023951494</v>
      </c>
      <c r="S842" s="7">
        <v>8.6342592592592599E-3</v>
      </c>
      <c r="T842">
        <v>8.7332877485701985</v>
      </c>
      <c r="U842">
        <v>0.37447791911463912</v>
      </c>
      <c r="V842" s="6" t="s">
        <v>120</v>
      </c>
      <c r="W842" s="6" t="s">
        <v>121</v>
      </c>
      <c r="X842" s="6" t="s">
        <v>152</v>
      </c>
      <c r="Y842" s="6" t="s">
        <v>231</v>
      </c>
      <c r="Z842" s="6" t="s">
        <v>180</v>
      </c>
      <c r="AA842">
        <v>0.10011948307774388</v>
      </c>
      <c r="AB842">
        <v>0.11462254953159157</v>
      </c>
      <c r="AC842">
        <v>0.10038639481945988</v>
      </c>
      <c r="AD842">
        <v>0.17857167451551392</v>
      </c>
      <c r="AE842">
        <v>9.9870301260426508E-2</v>
      </c>
      <c r="AF842">
        <v>6.0858912202690574E-2</v>
      </c>
      <c r="AG842">
        <v>5973275.9262627149</v>
      </c>
      <c r="AH842">
        <v>8.6293884930468412E-2</v>
      </c>
      <c r="AI842">
        <v>8.767253947076914E-2</v>
      </c>
      <c r="AJ842">
        <v>7.6087943971941963E-2</v>
      </c>
      <c r="AK842">
        <v>2.2620431448952649E-2</v>
      </c>
      <c r="AL842">
        <v>9.0391292877423313E-2</v>
      </c>
      <c r="AM842">
        <v>0.11579497002806538</v>
      </c>
      <c r="AN842">
        <v>0.48294009800720966</v>
      </c>
      <c r="AO842">
        <v>0.51705990199279039</v>
      </c>
      <c r="AP842">
        <v>9.1319768946486253</v>
      </c>
      <c r="AQ842">
        <v>473746074.71239448</v>
      </c>
      <c r="AR842">
        <v>0.10345667906100053</v>
      </c>
      <c r="AS842">
        <v>9.5661930406920614E-3</v>
      </c>
      <c r="AT842">
        <v>0.11518368539181023</v>
      </c>
      <c r="AU842">
        <v>-7.9642739780741989E-3</v>
      </c>
      <c r="AV842">
        <v>8.4576183043493236E-2</v>
      </c>
      <c r="AW842">
        <v>3.9989593289707415E-2</v>
      </c>
      <c r="AX842">
        <v>25053827.708018746</v>
      </c>
      <c r="AY842">
        <v>1695057.6778644461</v>
      </c>
      <c r="AZ842" s="8">
        <v>1.0659722222222221E-2</v>
      </c>
      <c r="BA842">
        <v>11.788218192772806</v>
      </c>
      <c r="BB842">
        <v>295339987.58626199</v>
      </c>
      <c r="BC842">
        <v>0.28319758003853812</v>
      </c>
      <c r="BD842">
        <v>26823885.100257378</v>
      </c>
      <c r="BE842">
        <v>4278218.2483982686</v>
      </c>
      <c r="BF842" s="8">
        <v>6.7476851851851856E-3</v>
      </c>
      <c r="BG842">
        <v>6.6510159307393071</v>
      </c>
      <c r="BH842">
        <v>178406087.12613255</v>
      </c>
      <c r="BI842">
        <v>0.45973484143571719</v>
      </c>
      <c r="BJ842">
        <v>0.84619007204931229</v>
      </c>
      <c r="BK842">
        <v>4.4790387652133478E-3</v>
      </c>
      <c r="BL842">
        <v>5.2481271895073196E-3</v>
      </c>
      <c r="BM842">
        <v>1.2238574335336217E-2</v>
      </c>
      <c r="BN842">
        <v>0.1316038200600767</v>
      </c>
      <c r="BO842">
        <v>6.6142464904271401E-6</v>
      </c>
      <c r="BP842">
        <v>2.3375335406380991E-4</v>
      </c>
      <c r="BQ842">
        <v>21194948.18149152</v>
      </c>
      <c r="BR842">
        <v>0.10860828000908596</v>
      </c>
      <c r="BS842">
        <v>0.19537748410749356</v>
      </c>
      <c r="BT842">
        <v>112188.73592038124</v>
      </c>
      <c r="BU842">
        <v>9.3883705348183355E-3</v>
      </c>
      <c r="BV842">
        <v>-0.37713333789724113</v>
      </c>
      <c r="BW842">
        <v>131452.48036543041</v>
      </c>
      <c r="BX842">
        <v>-0.1817800616459192</v>
      </c>
      <c r="BY842">
        <v>0.41162990533982646</v>
      </c>
      <c r="BZ842">
        <v>306545.72467929724</v>
      </c>
      <c r="CA842">
        <v>1.1618983786099379E-2</v>
      </c>
      <c r="CB842">
        <v>-0.36252823766067221</v>
      </c>
      <c r="CC842">
        <v>3296347.0487244264</v>
      </c>
      <c r="CD842">
        <v>8.1521951039104756E-2</v>
      </c>
      <c r="CE842">
        <v>0.19201297443553478</v>
      </c>
      <c r="CI842">
        <v>5854.9377855895846</v>
      </c>
      <c r="CJ842">
        <v>-0.16395358257022752</v>
      </c>
      <c r="CK842">
        <v>0.38215807523940204</v>
      </c>
      <c r="CL842" s="6" t="s">
        <v>2361</v>
      </c>
      <c r="CM842" s="6"/>
      <c r="CN842" s="6"/>
      <c r="CO842" s="6"/>
      <c r="CP842" s="6"/>
      <c r="CQ842" s="6"/>
      <c r="CR842" s="6"/>
      <c r="CS842" s="6"/>
      <c r="CT842" s="6"/>
      <c r="CU842" s="6"/>
      <c r="CV842">
        <v>0.74361865883237854</v>
      </c>
      <c r="CW842">
        <v>0.25638134116762146</v>
      </c>
      <c r="CX842">
        <v>0.20936454184876363</v>
      </c>
      <c r="CY842">
        <v>0.32479013061100848</v>
      </c>
      <c r="CZ842">
        <v>0.20299614464447821</v>
      </c>
      <c r="DA842">
        <v>0.12934813062453243</v>
      </c>
      <c r="DB842">
        <v>8.4281036658598957E-2</v>
      </c>
      <c r="DC842">
        <v>4.9220015612618288E-2</v>
      </c>
      <c r="DD8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842" t="str">
        <f>IF(TRIM(SW_base_final[[#This Row],[Neg]])="","blocked",SW_base_final[[#This Row],[Neg]])</f>
        <v>blocked</v>
      </c>
      <c r="DF842" t="str">
        <f>LEFT(SW_base_final[[#This Row],[date]],2)</f>
        <v/>
      </c>
      <c r="DG842" t="str">
        <f>MID(SW_base_final[[#This Row],[date]],4,2)</f>
        <v/>
      </c>
      <c r="DH842" t="str">
        <f>RIGHT(SW_base_final[[#This Row],[date]],4)</f>
        <v/>
      </c>
    </row>
    <row r="843" spans="1:112" x14ac:dyDescent="0.3">
      <c r="A843" s="6" t="s">
        <v>2362</v>
      </c>
      <c r="B843" s="6" t="s">
        <v>113</v>
      </c>
      <c r="C843" s="6" t="s">
        <v>114</v>
      </c>
      <c r="D843" s="6" t="s">
        <v>115</v>
      </c>
      <c r="E843" s="6" t="s">
        <v>116</v>
      </c>
      <c r="F843" s="6" t="s">
        <v>117</v>
      </c>
      <c r="G843" s="6" t="s">
        <v>118</v>
      </c>
      <c r="H843" s="1">
        <v>44161.630982407405</v>
      </c>
      <c r="I843" s="6" t="s">
        <v>116</v>
      </c>
      <c r="J843" s="6" t="s">
        <v>116</v>
      </c>
      <c r="K843" s="6" t="s">
        <v>119</v>
      </c>
      <c r="L843">
        <v>4.6205628535691547E-4</v>
      </c>
      <c r="M843">
        <v>-0.11535820961331056</v>
      </c>
      <c r="N843">
        <v>34896</v>
      </c>
      <c r="O843">
        <v>825318.77134534693</v>
      </c>
      <c r="P843">
        <v>201196.33492779554</v>
      </c>
      <c r="Q843">
        <v>0.50673055955556623</v>
      </c>
      <c r="R843">
        <v>0.49326944044443377</v>
      </c>
      <c r="S843" s="7">
        <v>5.2430555555555555E-3</v>
      </c>
      <c r="T843">
        <v>10.330954708291188</v>
      </c>
      <c r="U843">
        <v>0.32777034906696961</v>
      </c>
      <c r="V843" s="6" t="s">
        <v>117</v>
      </c>
      <c r="W843" s="6" t="s">
        <v>121</v>
      </c>
      <c r="X843" s="6" t="s">
        <v>1803</v>
      </c>
      <c r="Y843" s="6" t="s">
        <v>182</v>
      </c>
      <c r="Z843" s="6" t="s">
        <v>180</v>
      </c>
      <c r="AA843">
        <v>0.30545702591866708</v>
      </c>
      <c r="AB843">
        <v>0.48147853339138558</v>
      </c>
      <c r="AC843">
        <v>0.32510321692884014</v>
      </c>
      <c r="AD843">
        <v>0.62683686821348283</v>
      </c>
      <c r="AE843">
        <v>0.28482746097798795</v>
      </c>
      <c r="AF843">
        <v>0.35077274328127395</v>
      </c>
      <c r="AG843">
        <v>259017.56424746581</v>
      </c>
      <c r="AH843">
        <v>0.24723628851267865</v>
      </c>
      <c r="AI843">
        <v>0.32569392877773296</v>
      </c>
      <c r="AJ843">
        <v>0.23455596461819139</v>
      </c>
      <c r="AK843">
        <v>0.47555652338870602</v>
      </c>
      <c r="AL843">
        <v>0.2587828901858924</v>
      </c>
      <c r="AM843">
        <v>0.21544916189643071</v>
      </c>
      <c r="AN843">
        <v>0.51991637619305642</v>
      </c>
      <c r="AO843">
        <v>0.48008362380694358</v>
      </c>
      <c r="AP843">
        <v>10.728954110725702</v>
      </c>
      <c r="AQ843">
        <v>8854807.2244847454</v>
      </c>
      <c r="AR843">
        <v>0.35417879963125332</v>
      </c>
      <c r="AS843">
        <v>0.51986907611591637</v>
      </c>
      <c r="AT843">
        <v>0.39511556855392271</v>
      </c>
      <c r="AU843">
        <v>0.5764317599672637</v>
      </c>
      <c r="AV843">
        <v>0.29808041946663488</v>
      </c>
      <c r="AW843">
        <v>0.44358355717474773</v>
      </c>
      <c r="AX843">
        <v>429096.74480197858</v>
      </c>
      <c r="AY843">
        <v>122193.22803553508</v>
      </c>
      <c r="AZ843" s="8">
        <v>6.3888888888888893E-3</v>
      </c>
      <c r="BA843">
        <v>12.290776159548512</v>
      </c>
      <c r="BB843">
        <v>5273932.0411520302</v>
      </c>
      <c r="BC843">
        <v>0.24965160584242188</v>
      </c>
      <c r="BD843">
        <v>396222.02654336841</v>
      </c>
      <c r="BE843">
        <v>136824.33621193073</v>
      </c>
      <c r="BF843" s="8">
        <v>4.0162037037037041E-3</v>
      </c>
      <c r="BG843">
        <v>9.0375469899343717</v>
      </c>
      <c r="BH843">
        <v>3580875.1833327161</v>
      </c>
      <c r="BI843">
        <v>0.41237063925807049</v>
      </c>
      <c r="BJ843">
        <v>0.29559183669694489</v>
      </c>
      <c r="BK843">
        <v>0.11728338133608454</v>
      </c>
      <c r="BL843">
        <v>5.9735413802567618E-2</v>
      </c>
      <c r="BM843">
        <v>0.13303685306512791</v>
      </c>
      <c r="BN843">
        <v>0.2337918427119357</v>
      </c>
      <c r="BO843">
        <v>9.6600895763661515E-2</v>
      </c>
      <c r="BP843">
        <v>6.3959776623677869E-2</v>
      </c>
      <c r="BQ843">
        <v>126804.3522606171</v>
      </c>
      <c r="BR843">
        <v>0.2679274231970139</v>
      </c>
      <c r="BS843">
        <v>0.45232763935691467</v>
      </c>
      <c r="BT843">
        <v>50312.766981128414</v>
      </c>
      <c r="BU843">
        <v>0.72725191106752951</v>
      </c>
      <c r="BV843">
        <v>3.540381480748203</v>
      </c>
      <c r="BW843">
        <v>25625.573895738111</v>
      </c>
      <c r="BX843">
        <v>0.35586345886235904</v>
      </c>
      <c r="BY843">
        <v>0.37260520368696848</v>
      </c>
      <c r="BZ843">
        <v>57070.764092210113</v>
      </c>
      <c r="CA843">
        <v>0.75070547155628509</v>
      </c>
      <c r="CB843">
        <v>1.1099168952984262</v>
      </c>
      <c r="CC843">
        <v>100293.10521622226</v>
      </c>
      <c r="CD843">
        <v>0.2292794528714317</v>
      </c>
      <c r="CE843">
        <v>0.84518398047444498</v>
      </c>
      <c r="CF843">
        <v>41440.29873079744</v>
      </c>
      <c r="CG843">
        <v>0.45117657604199812</v>
      </c>
      <c r="CH843">
        <v>7.2200408980043651E-2</v>
      </c>
      <c r="CI843">
        <v>27437.760582726736</v>
      </c>
      <c r="CJ843">
        <v>-0.14206022304100774</v>
      </c>
      <c r="CK843">
        <v>3.6165055723904826E-2</v>
      </c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>
        <v>0.34875408404067776</v>
      </c>
      <c r="CW843">
        <v>0.65124591595932224</v>
      </c>
      <c r="CX843">
        <v>0.19122785878110901</v>
      </c>
      <c r="CY843">
        <v>0.36649094349941025</v>
      </c>
      <c r="CZ843">
        <v>0.23898491564369906</v>
      </c>
      <c r="DA843">
        <v>0.10854153223121862</v>
      </c>
      <c r="DB843">
        <v>5.8920319451595385E-2</v>
      </c>
      <c r="DC843">
        <v>3.5834430392968027E-2</v>
      </c>
      <c r="DD8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43" t="str">
        <f>IF(TRIM(SW_base_final[[#This Row],[Neg]])="","blocked",SW_base_final[[#This Row],[Neg]])</f>
        <v>blocked</v>
      </c>
      <c r="DF843" t="str">
        <f>LEFT(SW_base_final[[#This Row],[date]],2)</f>
        <v/>
      </c>
      <c r="DG843" t="str">
        <f>MID(SW_base_final[[#This Row],[date]],4,2)</f>
        <v/>
      </c>
      <c r="DH843" t="str">
        <f>RIGHT(SW_base_final[[#This Row],[date]],4)</f>
        <v/>
      </c>
    </row>
    <row r="844" spans="1:112" x14ac:dyDescent="0.3">
      <c r="A844" s="6" t="s">
        <v>2363</v>
      </c>
      <c r="B844" s="6" t="s">
        <v>113</v>
      </c>
      <c r="C844" s="6" t="s">
        <v>114</v>
      </c>
      <c r="D844" s="6" t="s">
        <v>115</v>
      </c>
      <c r="E844" s="6" t="s">
        <v>116</v>
      </c>
      <c r="F844" s="6" t="s">
        <v>117</v>
      </c>
      <c r="G844" s="6" t="s">
        <v>118</v>
      </c>
      <c r="H844" s="1">
        <v>44161.630982407405</v>
      </c>
      <c r="I844" s="6" t="s">
        <v>116</v>
      </c>
      <c r="J844" s="6" t="s">
        <v>116</v>
      </c>
      <c r="K844" s="6" t="s">
        <v>119</v>
      </c>
      <c r="L844">
        <v>4.6170110462829574E-4</v>
      </c>
      <c r="M844">
        <v>-0.1181491136325005</v>
      </c>
      <c r="N844">
        <v>73784</v>
      </c>
      <c r="O844">
        <v>777646.23609937925</v>
      </c>
      <c r="P844">
        <v>267106.39011822472</v>
      </c>
      <c r="Q844">
        <v>0.25534507045315225</v>
      </c>
      <c r="R844">
        <v>0.74465492954684775</v>
      </c>
      <c r="S844" s="7">
        <v>1.4814814814814814E-3</v>
      </c>
      <c r="T844">
        <v>1.795251608099756</v>
      </c>
      <c r="U844">
        <v>0.66149457359321895</v>
      </c>
      <c r="V844" s="6" t="s">
        <v>120</v>
      </c>
      <c r="W844" s="6" t="s">
        <v>121</v>
      </c>
      <c r="X844" s="6" t="s">
        <v>1803</v>
      </c>
      <c r="Y844" s="6" t="s">
        <v>205</v>
      </c>
      <c r="Z844" s="6" t="s">
        <v>124</v>
      </c>
      <c r="AA844">
        <v>7.5676674554884249E-2</v>
      </c>
      <c r="AB844">
        <v>-0.25631773142812653</v>
      </c>
      <c r="AC844">
        <v>0.1247067277698759</v>
      </c>
      <c r="AD844">
        <v>-9.4656077420487206E-2</v>
      </c>
      <c r="AE844">
        <v>5.984768942476304E-2</v>
      </c>
      <c r="AF844">
        <v>-0.29919035303859687</v>
      </c>
      <c r="AG844">
        <v>309801.32327638706</v>
      </c>
      <c r="AH844">
        <v>-2.4332750673277115E-3</v>
      </c>
      <c r="AI844">
        <v>-0.34999942892724356</v>
      </c>
      <c r="AJ844">
        <v>-3.827808228012286E-2</v>
      </c>
      <c r="AK844">
        <v>-0.26874517131174314</v>
      </c>
      <c r="AL844">
        <v>7.8313801524048099E-3</v>
      </c>
      <c r="AM844">
        <v>-0.36915434488095322</v>
      </c>
      <c r="AN844">
        <v>0.25517616585562763</v>
      </c>
      <c r="AO844">
        <v>0.74482383414437237</v>
      </c>
      <c r="AP844">
        <v>1.8168361859874644</v>
      </c>
      <c r="AQ844">
        <v>1412855.8216423038</v>
      </c>
      <c r="AR844">
        <v>8.9866658450940218E-2</v>
      </c>
      <c r="AS844">
        <v>-0.30290304786947131</v>
      </c>
      <c r="AT844">
        <v>0.12734809774884237</v>
      </c>
      <c r="AU844">
        <v>-9.2835046285417056E-2</v>
      </c>
      <c r="AV844">
        <v>7.6849991731588796E-2</v>
      </c>
      <c r="AW844">
        <v>-0.35703426843522257</v>
      </c>
      <c r="AX844">
        <v>198436.7849198998</v>
      </c>
      <c r="AY844">
        <v>66488.285677044318</v>
      </c>
      <c r="AZ844" s="8">
        <v>1.5856481481481481E-3</v>
      </c>
      <c r="BA844">
        <v>1.8983882126347913</v>
      </c>
      <c r="BB844">
        <v>376710.05344508309</v>
      </c>
      <c r="BC844">
        <v>0.62052408219792909</v>
      </c>
      <c r="BD844">
        <v>579209.4511794796</v>
      </c>
      <c r="BE844">
        <v>243313.03759934273</v>
      </c>
      <c r="BF844" s="8">
        <v>1.4583333333333334E-3</v>
      </c>
      <c r="BG844">
        <v>1.7888965141836923</v>
      </c>
      <c r="BH844">
        <v>1036145.7681972205</v>
      </c>
      <c r="BI844">
        <v>0.67553103755718569</v>
      </c>
      <c r="BJ844">
        <v>8.935317295133699E-2</v>
      </c>
      <c r="BK844">
        <v>1.0103318800023676E-2</v>
      </c>
      <c r="BL844">
        <v>0.68004665270766673</v>
      </c>
      <c r="BM844">
        <v>2.0371951764658881E-2</v>
      </c>
      <c r="BN844">
        <v>0.19892497840475729</v>
      </c>
      <c r="BP844">
        <v>1.1999253715564988E-3</v>
      </c>
      <c r="BQ844">
        <v>17642.51744873968</v>
      </c>
      <c r="BR844">
        <v>0.25339159782739973</v>
      </c>
      <c r="BS844">
        <v>-0.42031793506450121</v>
      </c>
      <c r="BU844">
        <v>1.8076555272118244</v>
      </c>
      <c r="BV844">
        <v>-0.324113948112566</v>
      </c>
      <c r="BW844">
        <v>134273.18292195577</v>
      </c>
      <c r="BX844">
        <v>0.1720441573010334</v>
      </c>
      <c r="BY844">
        <v>0.19446595110189557</v>
      </c>
      <c r="CA844">
        <v>2.0782213625850643E-2</v>
      </c>
      <c r="CB844">
        <v>-0.58540908147473902</v>
      </c>
      <c r="CC844">
        <v>39277.143570575143</v>
      </c>
      <c r="CD844">
        <v>-6.6393169337101043E-2</v>
      </c>
      <c r="CE844">
        <v>-0.36935323253004071</v>
      </c>
      <c r="CJ844">
        <v>-0.59522122776752995</v>
      </c>
      <c r="CK844">
        <v>-0.67830841294097866</v>
      </c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V844">
        <v>0.45547469370914628</v>
      </c>
      <c r="CW844">
        <v>0.54452530629085372</v>
      </c>
      <c r="CX844">
        <v>0.10318459707089708</v>
      </c>
      <c r="CY844">
        <v>0.2663884062491586</v>
      </c>
      <c r="CZ844">
        <v>0.25861454200645634</v>
      </c>
      <c r="DA844">
        <v>0.15836282781411384</v>
      </c>
      <c r="DB844">
        <v>0.12168229108971043</v>
      </c>
      <c r="DC844">
        <v>9.1767335769663852E-2</v>
      </c>
      <c r="DD8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44" t="str">
        <f>IF(TRIM(SW_base_final[[#This Row],[Neg]])="","blocked",SW_base_final[[#This Row],[Neg]])</f>
        <v>blocked</v>
      </c>
      <c r="DF844" t="str">
        <f>LEFT(SW_base_final[[#This Row],[date]],2)</f>
        <v/>
      </c>
      <c r="DG844" t="str">
        <f>MID(SW_base_final[[#This Row],[date]],4,2)</f>
        <v/>
      </c>
      <c r="DH844" t="str">
        <f>RIGHT(SW_base_final[[#This Row],[date]],4)</f>
        <v/>
      </c>
    </row>
    <row r="845" spans="1:112" x14ac:dyDescent="0.3">
      <c r="A845" s="6" t="s">
        <v>2364</v>
      </c>
      <c r="B845" s="6" t="s">
        <v>190</v>
      </c>
      <c r="C845" s="6" t="s">
        <v>114</v>
      </c>
      <c r="D845" s="6" t="s">
        <v>117</v>
      </c>
      <c r="E845" s="6" t="s">
        <v>116</v>
      </c>
      <c r="F845" s="6" t="s">
        <v>117</v>
      </c>
      <c r="G845" s="6" t="s">
        <v>118</v>
      </c>
      <c r="H845" s="1">
        <v>44161.630982407405</v>
      </c>
      <c r="I845" s="6" t="s">
        <v>116</v>
      </c>
      <c r="J845" s="6" t="s">
        <v>116</v>
      </c>
      <c r="K845" s="6" t="s">
        <v>119</v>
      </c>
      <c r="L845">
        <v>4.5867148254823386E-4</v>
      </c>
      <c r="M845">
        <v>4.5307898842176883E-2</v>
      </c>
      <c r="N845">
        <v>48468</v>
      </c>
      <c r="O845">
        <v>615782.01545989595</v>
      </c>
      <c r="P845">
        <v>218630.54518544985</v>
      </c>
      <c r="Q845">
        <v>0.7127079335915294</v>
      </c>
      <c r="R845">
        <v>0.2872920664084706</v>
      </c>
      <c r="S845" s="7">
        <v>4.6990740740740743E-3</v>
      </c>
      <c r="T845">
        <v>7.8739909770491217</v>
      </c>
      <c r="U845">
        <v>0.22334430655468118</v>
      </c>
      <c r="V845" s="6" t="s">
        <v>117</v>
      </c>
      <c r="W845" s="6" t="s">
        <v>121</v>
      </c>
      <c r="X845" s="6" t="s">
        <v>1803</v>
      </c>
      <c r="Y845" s="6" t="s">
        <v>2290</v>
      </c>
      <c r="Z845" s="6" t="s">
        <v>180</v>
      </c>
      <c r="AA845">
        <v>-3.263899552258831E-2</v>
      </c>
      <c r="AB845">
        <v>0.3908087324020979</v>
      </c>
      <c r="AC845">
        <v>-3.3288347882447056E-2</v>
      </c>
      <c r="AD845">
        <v>0.45431626492778543</v>
      </c>
      <c r="AE845">
        <v>-3.1050132397741792E-2</v>
      </c>
      <c r="AF845">
        <v>0.25682755776750787</v>
      </c>
      <c r="AG845">
        <v>226069.73087807518</v>
      </c>
      <c r="AH845">
        <v>-1.3661014446968323E-2</v>
      </c>
      <c r="AI845">
        <v>0.19373092413913318</v>
      </c>
      <c r="AJ845">
        <v>-1.3103829227492647E-2</v>
      </c>
      <c r="AK845">
        <v>0.21658266915545865</v>
      </c>
      <c r="AL845">
        <v>-1.4584052938932501E-2</v>
      </c>
      <c r="AM845">
        <v>0.15765407089246586</v>
      </c>
      <c r="AN845">
        <v>0.70940291173386394</v>
      </c>
      <c r="AO845">
        <v>0.29059708826613606</v>
      </c>
      <c r="AP845">
        <v>9.1029576671464838</v>
      </c>
      <c r="AQ845">
        <v>5605437.6189215723</v>
      </c>
      <c r="AR845">
        <v>0.12529110281692124</v>
      </c>
      <c r="AS845">
        <v>0.51630426749425196</v>
      </c>
      <c r="AT845">
        <v>0.15695035766953569</v>
      </c>
      <c r="AU845">
        <v>0.63470307109090007</v>
      </c>
      <c r="AV845">
        <v>-1.8607514643154133E-4</v>
      </c>
      <c r="AW845">
        <v>0.13821631492854403</v>
      </c>
      <c r="AX845">
        <v>436837.5547605973</v>
      </c>
      <c r="AY845">
        <v>141052.28867148765</v>
      </c>
      <c r="AZ845" s="8">
        <v>5.7638888888888887E-3</v>
      </c>
      <c r="BA845">
        <v>10.534823132208942</v>
      </c>
      <c r="BB845">
        <v>4602006.3769095307</v>
      </c>
      <c r="BC845">
        <v>0.17202903527089408</v>
      </c>
      <c r="BD845">
        <v>178944.46069929854</v>
      </c>
      <c r="BE845">
        <v>85017.442206587526</v>
      </c>
      <c r="BF845" s="8">
        <v>2.0949074074074073E-3</v>
      </c>
      <c r="BG845">
        <v>5.6075009983026316</v>
      </c>
      <c r="BH845">
        <v>1003431.2420120426</v>
      </c>
      <c r="BI845">
        <v>0.34861467000647445</v>
      </c>
      <c r="BJ845">
        <v>0.50551286907464443</v>
      </c>
      <c r="BK845">
        <v>6.6855316936360126E-2</v>
      </c>
      <c r="BL845">
        <v>5.0648951608345552E-2</v>
      </c>
      <c r="BM845">
        <v>1.149205384633404E-2</v>
      </c>
      <c r="BN845">
        <v>0.36549080853431576</v>
      </c>
      <c r="BQ845">
        <v>220827.0056265817</v>
      </c>
      <c r="BR845">
        <v>-0.10317315247087178</v>
      </c>
      <c r="BS845">
        <v>1.4829597603594218</v>
      </c>
      <c r="BT845">
        <v>29204.913173224311</v>
      </c>
      <c r="BU845">
        <v>0.25662896349615782</v>
      </c>
      <c r="BV845">
        <v>0.35972837541864289</v>
      </c>
      <c r="BW845">
        <v>22125.364171777499</v>
      </c>
      <c r="BX845">
        <v>-0.10311449800878125</v>
      </c>
      <c r="BY845">
        <v>-0.82675488065992286</v>
      </c>
      <c r="BZ845">
        <v>5020.1607014096799</v>
      </c>
      <c r="CA845">
        <v>0.57617493900958627</v>
      </c>
      <c r="CB845">
        <v>-0.32409224296225725</v>
      </c>
      <c r="CC845">
        <v>159660.11108760419</v>
      </c>
      <c r="CD845">
        <v>3.3040455461479157E-2</v>
      </c>
      <c r="CE845">
        <v>1.9377428650783357</v>
      </c>
      <c r="CK845">
        <v>-1</v>
      </c>
      <c r="CL845" s="6" t="s">
        <v>2365</v>
      </c>
      <c r="CM845" s="6"/>
      <c r="CN845" s="6" t="s">
        <v>1854</v>
      </c>
      <c r="CO845" s="6"/>
      <c r="CP845" s="6" t="s">
        <v>1803</v>
      </c>
      <c r="CQ845" s="6" t="s">
        <v>1855</v>
      </c>
      <c r="CR845" s="6" t="s">
        <v>272</v>
      </c>
      <c r="CS845" s="6" t="s">
        <v>273</v>
      </c>
      <c r="CT845" s="6"/>
      <c r="CU845" s="6"/>
      <c r="CV845">
        <v>0.50895511305135621</v>
      </c>
      <c r="CW845">
        <v>0.49104488694864379</v>
      </c>
      <c r="CX845">
        <v>0.1146772427414912</v>
      </c>
      <c r="CY845">
        <v>0.31524856345553276</v>
      </c>
      <c r="CZ845">
        <v>0.26324466969138804</v>
      </c>
      <c r="DA845">
        <v>0.14863094628073328</v>
      </c>
      <c r="DB845">
        <v>9.7847960889004007E-2</v>
      </c>
      <c r="DC845">
        <v>6.0350616941851037E-2</v>
      </c>
      <c r="DD8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45" t="str">
        <f>IF(TRIM(SW_base_final[[#This Row],[Neg]])="","blocked",SW_base_final[[#This Row],[Neg]])</f>
        <v>blocked</v>
      </c>
      <c r="DF845" t="str">
        <f>LEFT(SW_base_final[[#This Row],[date]],2)</f>
        <v/>
      </c>
      <c r="DG845" t="str">
        <f>MID(SW_base_final[[#This Row],[date]],4,2)</f>
        <v/>
      </c>
      <c r="DH845" t="str">
        <f>RIGHT(SW_base_final[[#This Row],[date]],4)</f>
        <v/>
      </c>
    </row>
    <row r="846" spans="1:112" x14ac:dyDescent="0.3">
      <c r="A846" s="6" t="s">
        <v>2366</v>
      </c>
      <c r="B846" s="6" t="s">
        <v>113</v>
      </c>
      <c r="C846" s="6" t="s">
        <v>114</v>
      </c>
      <c r="D846" s="6" t="s">
        <v>115</v>
      </c>
      <c r="E846" s="6" t="s">
        <v>116</v>
      </c>
      <c r="F846" s="6" t="s">
        <v>117</v>
      </c>
      <c r="G846" s="6" t="s">
        <v>118</v>
      </c>
      <c r="H846" s="1">
        <v>44161.630982407405</v>
      </c>
      <c r="I846" s="6" t="s">
        <v>116</v>
      </c>
      <c r="J846" s="6" t="s">
        <v>116</v>
      </c>
      <c r="K846" s="6" t="s">
        <v>119</v>
      </c>
      <c r="L846">
        <v>4.5859524240145341E-4</v>
      </c>
      <c r="M846">
        <v>-3.0374085192364987E-2</v>
      </c>
      <c r="N846">
        <v>65949</v>
      </c>
      <c r="O846">
        <v>770102.22040993918</v>
      </c>
      <c r="P846">
        <v>171792.79266286202</v>
      </c>
      <c r="Q846">
        <v>0.94440487181326005</v>
      </c>
      <c r="R846">
        <v>5.559512818673995E-2</v>
      </c>
      <c r="S846" s="7">
        <v>2.1180555555555558E-3</v>
      </c>
      <c r="T846">
        <v>2.6757883469699273</v>
      </c>
      <c r="U846">
        <v>0.53626135145862741</v>
      </c>
      <c r="V846" s="6" t="s">
        <v>120</v>
      </c>
      <c r="W846" s="6" t="s">
        <v>121</v>
      </c>
      <c r="X846" s="6" t="s">
        <v>1803</v>
      </c>
      <c r="Y846" s="6" t="s">
        <v>209</v>
      </c>
      <c r="Z846" s="6" t="s">
        <v>180</v>
      </c>
      <c r="AA846">
        <v>0.18411441450760191</v>
      </c>
      <c r="AB846">
        <v>-8.3736396992927675E-2</v>
      </c>
      <c r="AC846">
        <v>0.18332198449632675</v>
      </c>
      <c r="AD846">
        <v>-6.9948153319211115E-2</v>
      </c>
      <c r="AE846">
        <v>0.19596695616859439</v>
      </c>
      <c r="AF846">
        <v>-0.24859455917886952</v>
      </c>
      <c r="AG846">
        <v>223466.92863880499</v>
      </c>
      <c r="AH846">
        <v>0.18874201206982999</v>
      </c>
      <c r="AI846">
        <v>-5.4332188974077433E-2</v>
      </c>
      <c r="AJ846">
        <v>0.18696454682700314</v>
      </c>
      <c r="AK846">
        <v>-5.5979259245180213E-2</v>
      </c>
      <c r="AL846">
        <v>0.21779605100506183</v>
      </c>
      <c r="AM846">
        <v>-2.729379693949896E-2</v>
      </c>
      <c r="AN846">
        <v>0.93670512203996026</v>
      </c>
      <c r="AO846">
        <v>6.3294877960039728E-2</v>
      </c>
      <c r="AP846">
        <v>2.7041170595998008</v>
      </c>
      <c r="AQ846">
        <v>2082446.5518462029</v>
      </c>
      <c r="AR846">
        <v>0.21836215449137497</v>
      </c>
      <c r="AS846">
        <v>-5.1444129018246354E-2</v>
      </c>
      <c r="AT846">
        <v>0.22197159193469562</v>
      </c>
      <c r="AU846">
        <v>-3.0302634119660277E-2</v>
      </c>
      <c r="AV846">
        <v>0.20033250184577733</v>
      </c>
      <c r="AW846">
        <v>-0.1461130127766268</v>
      </c>
      <c r="AX846">
        <v>721358.69435233634</v>
      </c>
      <c r="AY846">
        <v>210268.97453531032</v>
      </c>
      <c r="AZ846" s="8">
        <v>2.1527777777777778E-3</v>
      </c>
      <c r="BA846">
        <v>2.4124352588611053</v>
      </c>
      <c r="BB846">
        <v>1740231.1485415876</v>
      </c>
      <c r="BC846">
        <v>0.55601935425269444</v>
      </c>
      <c r="BD846">
        <v>48743.526057602714</v>
      </c>
      <c r="BE846">
        <v>13197.95410349468</v>
      </c>
      <c r="BF846" s="8">
        <v>1.6435185185185185E-3</v>
      </c>
      <c r="BG846">
        <v>7.0207354900874712</v>
      </c>
      <c r="BH846">
        <v>342215.40330461483</v>
      </c>
      <c r="BI846">
        <v>0.24386134983184718</v>
      </c>
      <c r="BJ846">
        <v>0.42613916244731448</v>
      </c>
      <c r="BK846">
        <v>3.8264230463774551E-3</v>
      </c>
      <c r="BL846">
        <v>0.50461895118357425</v>
      </c>
      <c r="BM846">
        <v>1.3665180243042929E-2</v>
      </c>
      <c r="BN846">
        <v>5.1365657543543192E-2</v>
      </c>
      <c r="BP846">
        <v>3.846255361476066E-4</v>
      </c>
      <c r="BQ846">
        <v>307087.94768822897</v>
      </c>
      <c r="BR846">
        <v>4.8805701725682216E-2</v>
      </c>
      <c r="BS846">
        <v>1.6556040989192278E-2</v>
      </c>
      <c r="BU846">
        <v>0.37090499765149021</v>
      </c>
      <c r="BV846">
        <v>-0.20100856103612419</v>
      </c>
      <c r="BW846">
        <v>363642.70580906566</v>
      </c>
      <c r="BX846">
        <v>0.35413189542453649</v>
      </c>
      <c r="BY846">
        <v>-0.11918977158056154</v>
      </c>
      <c r="BZ846">
        <v>9847.5158479352576</v>
      </c>
      <c r="CA846">
        <v>-0.21540419082472539</v>
      </c>
      <c r="CB846">
        <v>-0.17370846178380284</v>
      </c>
      <c r="CC846">
        <v>37015.547376857809</v>
      </c>
      <c r="CD846">
        <v>0.11686420758373184</v>
      </c>
      <c r="CE846">
        <v>-0.14632877305738479</v>
      </c>
      <c r="CK846">
        <v>4.8649106706864886</v>
      </c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>
        <v>0.63975976151682123</v>
      </c>
      <c r="CW846">
        <v>0.36024023848317877</v>
      </c>
      <c r="CX846">
        <v>0.22149974271478923</v>
      </c>
      <c r="CY846">
        <v>0.32466165656935564</v>
      </c>
      <c r="CZ846">
        <v>0.20532464347750234</v>
      </c>
      <c r="DA846">
        <v>0.12230619978246259</v>
      </c>
      <c r="DB846">
        <v>7.7684635600426183E-2</v>
      </c>
      <c r="DC846">
        <v>4.8523121855463862E-2</v>
      </c>
      <c r="DD8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46" t="str">
        <f>IF(TRIM(SW_base_final[[#This Row],[Neg]])="","blocked",SW_base_final[[#This Row],[Neg]])</f>
        <v>blocked</v>
      </c>
      <c r="DF846" t="str">
        <f>LEFT(SW_base_final[[#This Row],[date]],2)</f>
        <v/>
      </c>
      <c r="DG846" t="str">
        <f>MID(SW_base_final[[#This Row],[date]],4,2)</f>
        <v/>
      </c>
      <c r="DH846" t="str">
        <f>RIGHT(SW_base_final[[#This Row],[date]],4)</f>
        <v/>
      </c>
    </row>
    <row r="847" spans="1:112" x14ac:dyDescent="0.3">
      <c r="A847" s="6" t="s">
        <v>2367</v>
      </c>
      <c r="B847" s="6" t="s">
        <v>190</v>
      </c>
      <c r="C847" s="6" t="s">
        <v>114</v>
      </c>
      <c r="D847" s="6" t="s">
        <v>117</v>
      </c>
      <c r="E847" s="6" t="s">
        <v>116</v>
      </c>
      <c r="F847" s="6" t="s">
        <v>117</v>
      </c>
      <c r="G847" s="6" t="s">
        <v>118</v>
      </c>
      <c r="H847" s="1">
        <v>44161.630982407405</v>
      </c>
      <c r="I847" s="6" t="s">
        <v>116</v>
      </c>
      <c r="J847" s="6" t="s">
        <v>116</v>
      </c>
      <c r="K847" s="6" t="s">
        <v>119</v>
      </c>
      <c r="L847">
        <v>4.5737979293205292E-4</v>
      </c>
      <c r="M847">
        <v>7.7484668592642927E-2</v>
      </c>
      <c r="N847">
        <v>40046</v>
      </c>
      <c r="O847">
        <v>634458.08064395667</v>
      </c>
      <c r="P847">
        <v>18523.019152521261</v>
      </c>
      <c r="Q847">
        <v>0.75126171535052488</v>
      </c>
      <c r="R847">
        <v>0.24873828464947512</v>
      </c>
      <c r="S847" s="7">
        <v>1.4907407407407407E-2</v>
      </c>
      <c r="T847">
        <v>34.411044675790158</v>
      </c>
      <c r="U847">
        <v>6.2782872689006342E-2</v>
      </c>
      <c r="V847" s="6" t="s">
        <v>120</v>
      </c>
      <c r="W847" s="6" t="s">
        <v>121</v>
      </c>
      <c r="X847" s="6" t="s">
        <v>1803</v>
      </c>
      <c r="Y847" s="6" t="s">
        <v>324</v>
      </c>
      <c r="Z847" s="6" t="s">
        <v>180</v>
      </c>
      <c r="AA847">
        <v>-0.10480588974077132</v>
      </c>
      <c r="AB847">
        <v>3.5568057572898493E-2</v>
      </c>
      <c r="AC847">
        <v>-0.11270342286338897</v>
      </c>
      <c r="AD847">
        <v>0.28164458502289502</v>
      </c>
      <c r="AE847">
        <v>-7.6129280967614954E-2</v>
      </c>
      <c r="AF847">
        <v>-0.37973996502506546</v>
      </c>
      <c r="AG847">
        <v>22719.945239596796</v>
      </c>
      <c r="AH847">
        <v>-1.9989793655761368E-3</v>
      </c>
      <c r="AI847">
        <v>-8.156698951129937E-2</v>
      </c>
      <c r="AJ847">
        <v>-3.8145820569406297E-3</v>
      </c>
      <c r="AK847">
        <v>0.21386430580601257</v>
      </c>
      <c r="AL847">
        <v>1.6805375478057272E-3</v>
      </c>
      <c r="AM847">
        <v>-0.3838219847578882</v>
      </c>
      <c r="AN847">
        <v>0.77715068819113664</v>
      </c>
      <c r="AO847">
        <v>0.22284931180886339</v>
      </c>
      <c r="AP847">
        <v>31.722002585005328</v>
      </c>
      <c r="AQ847">
        <v>20126280.874265105</v>
      </c>
      <c r="AR847">
        <v>-0.16329301612442693</v>
      </c>
      <c r="AS847">
        <v>7.3307557363728737E-2</v>
      </c>
      <c r="AT847">
        <v>-0.1723287998413785</v>
      </c>
      <c r="AU847">
        <v>0.32405216114812929</v>
      </c>
      <c r="AV847">
        <v>-9.897700195773651E-2</v>
      </c>
      <c r="AW847">
        <v>-0.52046619268606897</v>
      </c>
      <c r="AX847">
        <v>493069.53400087857</v>
      </c>
      <c r="AY847">
        <v>15185.536120248127</v>
      </c>
      <c r="AZ847" s="8">
        <v>1.6469907407407409E-2</v>
      </c>
      <c r="BA847">
        <v>35.403660629079774</v>
      </c>
      <c r="BB847">
        <v>17456466.448305614</v>
      </c>
      <c r="BC847">
        <v>5.0660467283231279E-2</v>
      </c>
      <c r="BD847">
        <v>141388.54664307807</v>
      </c>
      <c r="BE847">
        <v>7534.4091193486702</v>
      </c>
      <c r="BF847" s="8">
        <v>9.4675925925925934E-3</v>
      </c>
      <c r="BG847">
        <v>18.882819643794683</v>
      </c>
      <c r="BH847">
        <v>2669814.4259594954</v>
      </c>
      <c r="BI847">
        <v>0.10505778764010264</v>
      </c>
      <c r="BJ847">
        <v>0.71629631797909132</v>
      </c>
      <c r="BK847">
        <v>4.960777891978599E-3</v>
      </c>
      <c r="BM847">
        <v>3.2789512654330964E-2</v>
      </c>
      <c r="BN847">
        <v>0.2459533914745991</v>
      </c>
      <c r="BQ847">
        <v>351653.9750052676</v>
      </c>
      <c r="BR847">
        <v>-0.10703104431849253</v>
      </c>
      <c r="BS847">
        <v>0.46392095134660361</v>
      </c>
      <c r="BU847">
        <v>-0.65638978146927363</v>
      </c>
      <c r="BV847">
        <v>-0.61785424264710254</v>
      </c>
      <c r="BX847">
        <v>-1</v>
      </c>
      <c r="BZ847">
        <v>16097.475547427823</v>
      </c>
      <c r="CA847">
        <v>-0.36832669497112069</v>
      </c>
      <c r="CB847">
        <v>-0.75943578946531098</v>
      </c>
      <c r="CC847">
        <v>120746.79934428216</v>
      </c>
      <c r="CD847">
        <v>-4.3470615141818048E-2</v>
      </c>
      <c r="CE847">
        <v>0.71119607226174208</v>
      </c>
      <c r="CK847">
        <v>-1</v>
      </c>
      <c r="CL847" s="6" t="s">
        <v>2368</v>
      </c>
      <c r="CM847" s="6"/>
      <c r="CN847" s="6"/>
      <c r="CO847" s="6"/>
      <c r="CP847" s="6"/>
      <c r="CQ847" s="6"/>
      <c r="CR847" s="6"/>
      <c r="CS847" s="6"/>
      <c r="CT847" s="6"/>
      <c r="CU847" s="6"/>
      <c r="CV847">
        <v>0.35637035427966168</v>
      </c>
      <c r="CW847">
        <v>0.64362964572033832</v>
      </c>
      <c r="CX847">
        <v>0.22661470273921608</v>
      </c>
      <c r="CY847">
        <v>0.32367415223834745</v>
      </c>
      <c r="CZ847">
        <v>0.2011622900921991</v>
      </c>
      <c r="DA847">
        <v>0.11952796404015192</v>
      </c>
      <c r="DB847">
        <v>7.8080047398871574E-2</v>
      </c>
      <c r="DC847">
        <v>5.0940843491213861E-2</v>
      </c>
      <c r="DD8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847" t="str">
        <f>IF(TRIM(SW_base_final[[#This Row],[Neg]])="","blocked",SW_base_final[[#This Row],[Neg]])</f>
        <v>blocked</v>
      </c>
      <c r="DF847" t="str">
        <f>LEFT(SW_base_final[[#This Row],[date]],2)</f>
        <v/>
      </c>
      <c r="DG847" t="str">
        <f>MID(SW_base_final[[#This Row],[date]],4,2)</f>
        <v/>
      </c>
      <c r="DH847" t="str">
        <f>RIGHT(SW_base_final[[#This Row],[date]],4)</f>
        <v/>
      </c>
    </row>
    <row r="848" spans="1:112" x14ac:dyDescent="0.3">
      <c r="A848" s="6" t="s">
        <v>2369</v>
      </c>
      <c r="B848" s="6" t="s">
        <v>190</v>
      </c>
      <c r="C848" s="6" t="s">
        <v>114</v>
      </c>
      <c r="D848" s="6" t="s">
        <v>117</v>
      </c>
      <c r="E848" s="6" t="s">
        <v>116</v>
      </c>
      <c r="F848" s="6" t="s">
        <v>117</v>
      </c>
      <c r="G848" s="6" t="s">
        <v>118</v>
      </c>
      <c r="H848" s="1">
        <v>44161.630982407405</v>
      </c>
      <c r="I848" s="6" t="s">
        <v>116</v>
      </c>
      <c r="J848" s="6" t="s">
        <v>116</v>
      </c>
      <c r="K848" s="6" t="s">
        <v>119</v>
      </c>
      <c r="L848">
        <v>4.5635777774352828E-4</v>
      </c>
      <c r="M848">
        <v>-0.39282361210992572</v>
      </c>
      <c r="N848">
        <v>69623</v>
      </c>
      <c r="O848">
        <v>884788.21282350819</v>
      </c>
      <c r="P848">
        <v>456133.26289816992</v>
      </c>
      <c r="Q848">
        <v>3.1150075573189079E-2</v>
      </c>
      <c r="R848">
        <v>0.96884992442681095</v>
      </c>
      <c r="S848" s="7">
        <v>1.9675925925925926E-4</v>
      </c>
      <c r="T848">
        <v>1.4606966285986338</v>
      </c>
      <c r="U848">
        <v>0.26184005938299493</v>
      </c>
      <c r="V848" s="6" t="s">
        <v>120</v>
      </c>
      <c r="W848" s="6" t="s">
        <v>121</v>
      </c>
      <c r="X848" s="6" t="s">
        <v>1803</v>
      </c>
      <c r="Y848" s="6" t="s">
        <v>205</v>
      </c>
      <c r="Z848" s="6" t="s">
        <v>180</v>
      </c>
      <c r="AA848">
        <v>0.38123343694191059</v>
      </c>
      <c r="AB848">
        <v>0.98233699786132211</v>
      </c>
      <c r="AC848">
        <v>0.35821952232076826</v>
      </c>
      <c r="AD848">
        <v>1.2388902453690243</v>
      </c>
      <c r="AE848">
        <v>0.38215320089812721</v>
      </c>
      <c r="AF848">
        <v>0.97345579503522228</v>
      </c>
      <c r="AG848">
        <v>652778.85863249551</v>
      </c>
      <c r="AH848">
        <v>0.36138521263839229</v>
      </c>
      <c r="AI848">
        <v>1.4364193459990267</v>
      </c>
      <c r="AJ848">
        <v>0.37091964933077981</v>
      </c>
      <c r="AK848">
        <v>1.5081221174425017</v>
      </c>
      <c r="AL848">
        <v>0.36102618899149852</v>
      </c>
      <c r="AM848">
        <v>1.4337803290785511</v>
      </c>
      <c r="AN848">
        <v>3.7789384418032791E-2</v>
      </c>
      <c r="AO848">
        <v>0.96221061558196719</v>
      </c>
      <c r="AP848">
        <v>1.4672739102126899</v>
      </c>
      <c r="AQ848">
        <v>1298226.6607396463</v>
      </c>
      <c r="AR848">
        <v>0.39401963744357982</v>
      </c>
      <c r="AS848">
        <v>0.97965697809474461</v>
      </c>
      <c r="AT848">
        <v>0.451283002131035</v>
      </c>
      <c r="AU848">
        <v>1.777646114874222</v>
      </c>
      <c r="AV848">
        <v>0.39212112068234051</v>
      </c>
      <c r="AW848">
        <v>0.96019300215427505</v>
      </c>
      <c r="AX848">
        <v>33435.601902931769</v>
      </c>
      <c r="AY848">
        <v>23854.586332906743</v>
      </c>
      <c r="AZ848" s="8">
        <v>5.3240740740740744E-4</v>
      </c>
      <c r="BA848">
        <v>1.2971704712404823</v>
      </c>
      <c r="BB848">
        <v>43371.675476635173</v>
      </c>
      <c r="BC848">
        <v>0.78482392850613292</v>
      </c>
      <c r="BD848">
        <v>851352.6109205765</v>
      </c>
      <c r="BE848">
        <v>628924.27229958877</v>
      </c>
      <c r="BF848" s="8">
        <v>1.8518518518518518E-4</v>
      </c>
      <c r="BG848">
        <v>1.473954468649745</v>
      </c>
      <c r="BH848">
        <v>1254854.9852630114</v>
      </c>
      <c r="BI848">
        <v>0.24130064924276159</v>
      </c>
      <c r="BJ848">
        <v>0.22401190044760305</v>
      </c>
      <c r="BK848">
        <v>7.4845040787595393E-2</v>
      </c>
      <c r="BM848">
        <v>0.32882853824186931</v>
      </c>
      <c r="BN848">
        <v>0.36579528280926016</v>
      </c>
      <c r="BP848">
        <v>6.5192377136721628E-3</v>
      </c>
      <c r="BQ848">
        <v>6855.4414651309016</v>
      </c>
      <c r="BR848">
        <v>-0.51265594608829801</v>
      </c>
      <c r="BS848">
        <v>-0.4958707840612625</v>
      </c>
      <c r="BZ848">
        <v>10063.147500098868</v>
      </c>
      <c r="CA848">
        <v>2.3787658996158059</v>
      </c>
      <c r="CC848">
        <v>11194.441654703258</v>
      </c>
      <c r="CD848">
        <v>4.3908664386638536</v>
      </c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>
        <v>0.29231983269854811</v>
      </c>
      <c r="CW848">
        <v>0.70768016730145189</v>
      </c>
      <c r="CX848">
        <v>0.1142581696431908</v>
      </c>
      <c r="CY848">
        <v>0.29990028507919969</v>
      </c>
      <c r="CZ848">
        <v>0.25634290607945615</v>
      </c>
      <c r="DA848">
        <v>0.14604744442319742</v>
      </c>
      <c r="DB848">
        <v>0.1006721084905064</v>
      </c>
      <c r="DC848">
        <v>8.2779086284449493E-2</v>
      </c>
      <c r="DD8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848" t="str">
        <f>IF(TRIM(SW_base_final[[#This Row],[Neg]])="","blocked",SW_base_final[[#This Row],[Neg]])</f>
        <v>blocked</v>
      </c>
      <c r="DF848" t="str">
        <f>LEFT(SW_base_final[[#This Row],[date]],2)</f>
        <v/>
      </c>
      <c r="DG848" t="str">
        <f>MID(SW_base_final[[#This Row],[date]],4,2)</f>
        <v/>
      </c>
      <c r="DH848" t="str">
        <f>RIGHT(SW_base_final[[#This Row],[date]],4)</f>
        <v/>
      </c>
    </row>
    <row r="849" spans="1:112" x14ac:dyDescent="0.3">
      <c r="A849" s="6" t="s">
        <v>2370</v>
      </c>
      <c r="B849" s="6" t="s">
        <v>113</v>
      </c>
      <c r="C849" s="6" t="s">
        <v>114</v>
      </c>
      <c r="D849" s="6" t="s">
        <v>115</v>
      </c>
      <c r="E849" s="6" t="s">
        <v>116</v>
      </c>
      <c r="F849" s="6" t="s">
        <v>117</v>
      </c>
      <c r="G849" s="6" t="s">
        <v>118</v>
      </c>
      <c r="H849" s="1">
        <v>44161.630982407405</v>
      </c>
      <c r="I849" s="6" t="s">
        <v>116</v>
      </c>
      <c r="J849" s="6" t="s">
        <v>116</v>
      </c>
      <c r="K849" s="6" t="s">
        <v>119</v>
      </c>
      <c r="L849">
        <v>4.5499250860596728E-4</v>
      </c>
      <c r="M849">
        <v>6.3846072073746152E-2</v>
      </c>
      <c r="N849">
        <v>99696</v>
      </c>
      <c r="O849">
        <v>489245.70373217069</v>
      </c>
      <c r="P849">
        <v>133810.43744915049</v>
      </c>
      <c r="Q849">
        <v>0.10396991792557045</v>
      </c>
      <c r="R849">
        <v>0.89603008207442958</v>
      </c>
      <c r="S849" s="7">
        <v>1.4583333333333334E-3</v>
      </c>
      <c r="T849">
        <v>2.4944540096037247</v>
      </c>
      <c r="U849">
        <v>0.3365942558012005</v>
      </c>
      <c r="V849" s="6" t="s">
        <v>117</v>
      </c>
      <c r="W849" s="6" t="s">
        <v>121</v>
      </c>
      <c r="X849" s="6" t="s">
        <v>1803</v>
      </c>
      <c r="Y849" s="6" t="s">
        <v>214</v>
      </c>
      <c r="Z849" s="6" t="s">
        <v>180</v>
      </c>
      <c r="AA849">
        <v>-0.19638936193256062</v>
      </c>
      <c r="AB849">
        <v>-0.16920292631885347</v>
      </c>
      <c r="AC849">
        <v>-0.1318960856521314</v>
      </c>
      <c r="AD849">
        <v>-7.3893477597520296E-2</v>
      </c>
      <c r="AE849">
        <v>-0.20398029572927334</v>
      </c>
      <c r="AF849">
        <v>-0.18003468945513568</v>
      </c>
      <c r="AG849">
        <v>102467.79329514581</v>
      </c>
      <c r="AH849">
        <v>-0.23694787145326646</v>
      </c>
      <c r="AI849">
        <v>-5.0049380548010669E-3</v>
      </c>
      <c r="AJ849">
        <v>-0.26330206200129147</v>
      </c>
      <c r="AK849">
        <v>-0.28161455638952837</v>
      </c>
      <c r="AL849">
        <v>-0.23200248870809292</v>
      </c>
      <c r="AM849">
        <v>6.9092814075771392E-2</v>
      </c>
      <c r="AN849">
        <v>0.11375777718162181</v>
      </c>
      <c r="AO849">
        <v>0.88624222281837817</v>
      </c>
      <c r="AP849">
        <v>2.6125808238467547</v>
      </c>
      <c r="AQ849">
        <v>1278193.94372008</v>
      </c>
      <c r="AR849">
        <v>-0.15883501116434851</v>
      </c>
      <c r="AS849">
        <v>-0.22193764172229846</v>
      </c>
      <c r="AT849">
        <v>-6.7211517023965661E-2</v>
      </c>
      <c r="AU849">
        <v>4.6735609133587763E-2</v>
      </c>
      <c r="AV849">
        <v>-0.17548393541976748</v>
      </c>
      <c r="AW849">
        <v>-0.26093485157608376</v>
      </c>
      <c r="AX849">
        <v>55655.503752230041</v>
      </c>
      <c r="AY849">
        <v>15630.90494292155</v>
      </c>
      <c r="AZ849" s="8">
        <v>2.0370370370370369E-3</v>
      </c>
      <c r="BA849">
        <v>3.9161468126748527</v>
      </c>
      <c r="BB849">
        <v>217955.12362710899</v>
      </c>
      <c r="BC849">
        <v>0.24004899584081246</v>
      </c>
      <c r="BD849">
        <v>433590.19997994066</v>
      </c>
      <c r="BE849">
        <v>86836.888352224254</v>
      </c>
      <c r="BF849" s="8">
        <v>1.3773148148148147E-3</v>
      </c>
      <c r="BG849">
        <v>2.4452554973383189</v>
      </c>
      <c r="BH849">
        <v>1060238.820092971</v>
      </c>
      <c r="BI849">
        <v>0.34898677546200924</v>
      </c>
      <c r="BJ849">
        <v>0.47800136794459325</v>
      </c>
      <c r="BK849">
        <v>8.3604972622551132E-3</v>
      </c>
      <c r="BL849">
        <v>5.1363977529379707E-3</v>
      </c>
      <c r="BM849">
        <v>6.7801549960954846E-2</v>
      </c>
      <c r="BN849">
        <v>0.44070018707925884</v>
      </c>
      <c r="BQ849">
        <v>26531.005487519411</v>
      </c>
      <c r="BR849">
        <v>-0.10979723195514546</v>
      </c>
      <c r="BS849">
        <v>2.5468193270105965E-2</v>
      </c>
      <c r="BU849">
        <v>-0.70333865843960119</v>
      </c>
      <c r="BV849">
        <v>-0.78557106467396576</v>
      </c>
      <c r="BX849">
        <v>0.18207526207280234</v>
      </c>
      <c r="BY849">
        <v>-0.67749957396627614</v>
      </c>
      <c r="CA849">
        <v>-0.14297515201871458</v>
      </c>
      <c r="CB849">
        <v>-5.9523833800448345E-2</v>
      </c>
      <c r="CC849">
        <v>24460.639374375038</v>
      </c>
      <c r="CD849">
        <v>-0.12987924052355593</v>
      </c>
      <c r="CE849">
        <v>-9.6315825081013107E-2</v>
      </c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>
        <v>0.531056910829797</v>
      </c>
      <c r="CW849">
        <v>0.468943089170203</v>
      </c>
      <c r="CX849">
        <v>0.23497454519383099</v>
      </c>
      <c r="CY849">
        <v>0.41988444673628156</v>
      </c>
      <c r="CZ849">
        <v>0.2056470411665767</v>
      </c>
      <c r="DA849">
        <v>7.795488521690358E-2</v>
      </c>
      <c r="DB849">
        <v>3.8283914739843293E-2</v>
      </c>
      <c r="DC849">
        <v>2.3255166946563946E-2</v>
      </c>
      <c r="DD8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49" t="str">
        <f>IF(TRIM(SW_base_final[[#This Row],[Neg]])="","blocked",SW_base_final[[#This Row],[Neg]])</f>
        <v>blocked</v>
      </c>
      <c r="DF849" t="str">
        <f>LEFT(SW_base_final[[#This Row],[date]],2)</f>
        <v/>
      </c>
      <c r="DG849" t="str">
        <f>MID(SW_base_final[[#This Row],[date]],4,2)</f>
        <v/>
      </c>
      <c r="DH849" t="str">
        <f>RIGHT(SW_base_final[[#This Row],[date]],4)</f>
        <v/>
      </c>
    </row>
    <row r="850" spans="1:112" x14ac:dyDescent="0.3">
      <c r="A850" s="6" t="s">
        <v>2371</v>
      </c>
      <c r="B850" s="6" t="s">
        <v>190</v>
      </c>
      <c r="C850" s="6" t="s">
        <v>114</v>
      </c>
      <c r="D850" s="6" t="s">
        <v>117</v>
      </c>
      <c r="E850" s="6" t="s">
        <v>116</v>
      </c>
      <c r="F850" s="6" t="s">
        <v>117</v>
      </c>
      <c r="G850" s="6" t="s">
        <v>118</v>
      </c>
      <c r="H850" s="1">
        <v>44161.630982407405</v>
      </c>
      <c r="I850" s="6" t="s">
        <v>116</v>
      </c>
      <c r="J850" s="6" t="s">
        <v>116</v>
      </c>
      <c r="K850" s="6" t="s">
        <v>119</v>
      </c>
      <c r="L850">
        <v>4.5207239675498388E-4</v>
      </c>
      <c r="M850">
        <v>-9.1526554264240487E-2</v>
      </c>
      <c r="N850">
        <v>208</v>
      </c>
      <c r="O850">
        <v>112521390.57215375</v>
      </c>
      <c r="P850">
        <v>271489.59299554484</v>
      </c>
      <c r="Q850">
        <v>0.4887522156573213</v>
      </c>
      <c r="R850">
        <v>0.5112477843426787</v>
      </c>
      <c r="S850" s="7">
        <v>9.2708333333333341E-3</v>
      </c>
      <c r="T850">
        <v>6.3400197980683002</v>
      </c>
      <c r="U850">
        <v>0.34808478140238841</v>
      </c>
      <c r="V850" s="6" t="s">
        <v>117</v>
      </c>
      <c r="W850" s="6" t="s">
        <v>121</v>
      </c>
      <c r="X850" s="6" t="s">
        <v>130</v>
      </c>
      <c r="Y850" s="6" t="s">
        <v>2372</v>
      </c>
      <c r="Z850" s="6" t="s">
        <v>192</v>
      </c>
      <c r="AA850">
        <v>1.2159509850932615E-2</v>
      </c>
      <c r="AB850">
        <v>0.56830467422321385</v>
      </c>
      <c r="AC850">
        <v>1.4848188945969953E-2</v>
      </c>
      <c r="AD850">
        <v>0.43406511360865041</v>
      </c>
      <c r="AE850">
        <v>6.7789318209883209E-3</v>
      </c>
      <c r="AF850">
        <v>0.93338343753341779</v>
      </c>
      <c r="AG850">
        <v>33158070.382068202</v>
      </c>
      <c r="AH850">
        <v>-1.5856538125336717E-2</v>
      </c>
      <c r="AI850">
        <v>0.69712181057703093</v>
      </c>
      <c r="AJ850">
        <v>-4.2420993875353474E-2</v>
      </c>
      <c r="AK850">
        <v>0.37100117068690008</v>
      </c>
      <c r="AL850">
        <v>-3.5459992886855973E-3</v>
      </c>
      <c r="AM850">
        <v>0.89820567792329675</v>
      </c>
      <c r="AN850">
        <v>0.66857094772910786</v>
      </c>
      <c r="AO850">
        <v>0.3314290522708922</v>
      </c>
      <c r="AP850">
        <v>11.448096742781777</v>
      </c>
      <c r="AQ850">
        <v>1288155764.902349</v>
      </c>
      <c r="AR850">
        <v>6.1084977452411371E-2</v>
      </c>
      <c r="AS850">
        <v>0.58229220779745083</v>
      </c>
      <c r="AT850">
        <v>6.3378202332408318E-2</v>
      </c>
      <c r="AU850">
        <v>0.58734533927352683</v>
      </c>
      <c r="AV850">
        <v>3.2524143570640707E-2</v>
      </c>
      <c r="AW850">
        <v>0.52021859898209133</v>
      </c>
      <c r="AX850">
        <v>75228532.734621912</v>
      </c>
      <c r="AY850">
        <v>10216736.074324489</v>
      </c>
      <c r="AZ850" s="8">
        <v>1.3206018518518518E-2</v>
      </c>
      <c r="BA850">
        <v>15.884807593492754</v>
      </c>
      <c r="BB850">
        <v>1194990768.0302403</v>
      </c>
      <c r="BC850">
        <v>0.22321907758358414</v>
      </c>
      <c r="BD850">
        <v>37292857.837531835</v>
      </c>
      <c r="BE850">
        <v>22941334.307743713</v>
      </c>
      <c r="BF850" s="8">
        <v>1.3310185185185185E-3</v>
      </c>
      <c r="BG850">
        <v>2.4981994482157099</v>
      </c>
      <c r="BH850">
        <v>93164996.872108936</v>
      </c>
      <c r="BI850">
        <v>0.5999684994077934</v>
      </c>
      <c r="BJ850">
        <v>0.82284049584059316</v>
      </c>
      <c r="BK850">
        <v>1.1369337380444346E-2</v>
      </c>
      <c r="BL850">
        <v>7.7076756031998303E-2</v>
      </c>
      <c r="BM850">
        <v>4.6726405182417087E-2</v>
      </c>
      <c r="BN850">
        <v>3.7095978666382382E-2</v>
      </c>
      <c r="BO850">
        <v>3.6157962616611486E-3</v>
      </c>
      <c r="BP850">
        <v>1.2752306365035749E-3</v>
      </c>
      <c r="BQ850">
        <v>61882349.180840999</v>
      </c>
      <c r="BR850">
        <v>2.4847351359323921E-2</v>
      </c>
      <c r="BS850">
        <v>0.60708640212122078</v>
      </c>
      <c r="BT850">
        <v>855039.71825390612</v>
      </c>
      <c r="BU850">
        <v>0.26657123192072474</v>
      </c>
      <c r="BV850">
        <v>-0.54055029733116822</v>
      </c>
      <c r="BW850">
        <v>5796616.4215411106</v>
      </c>
      <c r="BX850">
        <v>2.9406649173382648E-2</v>
      </c>
      <c r="BY850">
        <v>0.1662792991753379</v>
      </c>
      <c r="BZ850">
        <v>3514095.0598327913</v>
      </c>
      <c r="CA850">
        <v>-0.16425087901556035</v>
      </c>
      <c r="CB850">
        <v>-8.5684404447445517E-2</v>
      </c>
      <c r="CC850">
        <v>2789831.4638646822</v>
      </c>
      <c r="CD850">
        <v>1.8670545525913074E-2</v>
      </c>
      <c r="CE850">
        <v>-6.3437163900968097E-2</v>
      </c>
      <c r="CF850">
        <v>271928.72490106762</v>
      </c>
      <c r="CG850">
        <v>-0.34282805878461631</v>
      </c>
      <c r="CH850">
        <v>0.26576694057461459</v>
      </c>
      <c r="CI850">
        <v>95904.695907805944</v>
      </c>
      <c r="CJ850">
        <v>0.25363278018992608</v>
      </c>
      <c r="CK850">
        <v>0.15535837873580638</v>
      </c>
      <c r="CL850" s="6" t="s">
        <v>2373</v>
      </c>
      <c r="CM850" s="6" t="s">
        <v>2374</v>
      </c>
      <c r="CN850" s="6" t="s">
        <v>2375</v>
      </c>
      <c r="CO850" s="6" t="s">
        <v>2376</v>
      </c>
      <c r="CP850" s="6" t="s">
        <v>130</v>
      </c>
      <c r="CQ850" s="6" t="s">
        <v>2377</v>
      </c>
      <c r="CR850" s="6"/>
      <c r="CS850" s="6" t="s">
        <v>177</v>
      </c>
      <c r="CT850" s="6" t="s">
        <v>2378</v>
      </c>
      <c r="CU850" s="6"/>
      <c r="CV850">
        <v>0.54609325979759471</v>
      </c>
      <c r="CW850">
        <v>0.45390674020240529</v>
      </c>
      <c r="CX850">
        <v>0.19557285803040775</v>
      </c>
      <c r="CY850">
        <v>0.32776836399572729</v>
      </c>
      <c r="CZ850">
        <v>0.2163914809271632</v>
      </c>
      <c r="DA850">
        <v>0.1344098443185161</v>
      </c>
      <c r="DB850">
        <v>8.199687758146447E-2</v>
      </c>
      <c r="DC850">
        <v>4.3860575146720891E-2</v>
      </c>
      <c r="DD8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850" t="str">
        <f>IF(TRIM(SW_base_final[[#This Row],[Neg]])="","blocked",SW_base_final[[#This Row],[Neg]])</f>
        <v>blocked</v>
      </c>
      <c r="DF850" t="str">
        <f>LEFT(SW_base_final[[#This Row],[date]],2)</f>
        <v/>
      </c>
      <c r="DG850" t="str">
        <f>MID(SW_base_final[[#This Row],[date]],4,2)</f>
        <v/>
      </c>
      <c r="DH850" t="str">
        <f>RIGHT(SW_base_final[[#This Row],[date]],4)</f>
        <v/>
      </c>
    </row>
    <row r="851" spans="1:112" x14ac:dyDescent="0.3">
      <c r="A851" s="6" t="s">
        <v>2379</v>
      </c>
      <c r="B851" s="6" t="s">
        <v>1879</v>
      </c>
      <c r="C851" s="6" t="s">
        <v>654</v>
      </c>
      <c r="D851" s="6" t="s">
        <v>160</v>
      </c>
      <c r="E851" s="6" t="s">
        <v>116</v>
      </c>
      <c r="F851" s="6" t="s">
        <v>117</v>
      </c>
      <c r="G851" s="6" t="s">
        <v>161</v>
      </c>
      <c r="H851" s="1">
        <v>44161.630982407405</v>
      </c>
      <c r="I851" s="6" t="s">
        <v>116</v>
      </c>
      <c r="J851" s="6" t="s">
        <v>116</v>
      </c>
      <c r="K851" s="6" t="s">
        <v>119</v>
      </c>
      <c r="L851">
        <v>4.5102325790742507E-4</v>
      </c>
      <c r="M851">
        <v>-0.13538714775640417</v>
      </c>
      <c r="N851">
        <v>68488</v>
      </c>
      <c r="O851">
        <v>602598.07615021954</v>
      </c>
      <c r="P851">
        <v>301959.9000787806</v>
      </c>
      <c r="Q851">
        <v>0.18663667771727074</v>
      </c>
      <c r="R851">
        <v>0.81336332228272923</v>
      </c>
      <c r="S851" s="7">
        <v>1.3888888888888889E-3</v>
      </c>
      <c r="T851">
        <v>2.5879484583099539</v>
      </c>
      <c r="U851">
        <v>0.54493845316853795</v>
      </c>
      <c r="V851" s="6" t="s">
        <v>120</v>
      </c>
      <c r="W851" s="6"/>
      <c r="X851" s="6"/>
      <c r="Y851" s="6"/>
      <c r="Z851" s="6"/>
      <c r="AZ851" s="8"/>
      <c r="BF851" s="8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DD8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51" t="str">
        <f>IF(TRIM(SW_base_final[[#This Row],[Neg]])="","blocked",SW_base_final[[#This Row],[Neg]])</f>
        <v>blocked</v>
      </c>
      <c r="DF851" t="str">
        <f>LEFT(SW_base_final[[#This Row],[date]],2)</f>
        <v/>
      </c>
      <c r="DG851" t="str">
        <f>MID(SW_base_final[[#This Row],[date]],4,2)</f>
        <v/>
      </c>
      <c r="DH851" t="str">
        <f>RIGHT(SW_base_final[[#This Row],[date]],4)</f>
        <v/>
      </c>
    </row>
    <row r="852" spans="1:112" x14ac:dyDescent="0.3">
      <c r="A852" s="6" t="s">
        <v>2380</v>
      </c>
      <c r="B852" s="6" t="s">
        <v>113</v>
      </c>
      <c r="C852" s="6" t="s">
        <v>114</v>
      </c>
      <c r="D852" s="6" t="s">
        <v>115</v>
      </c>
      <c r="E852" s="6" t="s">
        <v>116</v>
      </c>
      <c r="F852" s="6" t="s">
        <v>117</v>
      </c>
      <c r="G852" s="6" t="s">
        <v>118</v>
      </c>
      <c r="H852" s="1">
        <v>44161.630982407405</v>
      </c>
      <c r="I852" s="6" t="s">
        <v>116</v>
      </c>
      <c r="J852" s="6" t="s">
        <v>116</v>
      </c>
      <c r="K852" s="6" t="s">
        <v>119</v>
      </c>
      <c r="L852">
        <v>4.5024115520278838E-4</v>
      </c>
      <c r="M852">
        <v>-0.23922633738551802</v>
      </c>
      <c r="N852">
        <v>80195</v>
      </c>
      <c r="O852">
        <v>629344.87280898192</v>
      </c>
      <c r="P852">
        <v>153298.24749665757</v>
      </c>
      <c r="Q852">
        <v>0.1575806602474224</v>
      </c>
      <c r="R852">
        <v>0.84241933975257766</v>
      </c>
      <c r="S852" s="7">
        <v>2.488425925925926E-3</v>
      </c>
      <c r="T852">
        <v>2.7418415228461845</v>
      </c>
      <c r="U852">
        <v>0.52281309944857823</v>
      </c>
      <c r="V852" s="6" t="s">
        <v>120</v>
      </c>
      <c r="W852" s="6" t="s">
        <v>121</v>
      </c>
      <c r="X852" s="6" t="s">
        <v>1803</v>
      </c>
      <c r="Y852" s="6" t="s">
        <v>205</v>
      </c>
      <c r="Z852" s="6" t="s">
        <v>180</v>
      </c>
      <c r="AA852">
        <v>-4.4821845909323588E-2</v>
      </c>
      <c r="AB852">
        <v>-0.37685546335942688</v>
      </c>
      <c r="AC852">
        <v>2.532111390638625E-2</v>
      </c>
      <c r="AD852">
        <v>0.13198418721064242</v>
      </c>
      <c r="AE852">
        <v>-5.8186499817495463E-2</v>
      </c>
      <c r="AF852">
        <v>-0.43000284704059832</v>
      </c>
      <c r="AG852">
        <v>135950.73431020675</v>
      </c>
      <c r="AH852">
        <v>-0.20718322262162747</v>
      </c>
      <c r="AI852">
        <v>-0.34441676460115744</v>
      </c>
      <c r="AJ852">
        <v>-0.29897490345881561</v>
      </c>
      <c r="AK852">
        <v>-0.25416026440880024</v>
      </c>
      <c r="AL852">
        <v>-0.18459136029148393</v>
      </c>
      <c r="AM852">
        <v>-0.36078445007215532</v>
      </c>
      <c r="AN852">
        <v>0.17179367199776685</v>
      </c>
      <c r="AO852">
        <v>0.82820632800223315</v>
      </c>
      <c r="AP852">
        <v>2.7562705313324898</v>
      </c>
      <c r="AQ852">
        <v>1734644.7269685902</v>
      </c>
      <c r="AR852">
        <v>-7.3290733200474412E-2</v>
      </c>
      <c r="AS852">
        <v>-0.26545006523078774</v>
      </c>
      <c r="AT852">
        <v>-5.3463579360710112E-2</v>
      </c>
      <c r="AU852">
        <v>0.1749897190725147</v>
      </c>
      <c r="AV852">
        <v>-7.7156307810749669E-2</v>
      </c>
      <c r="AW852">
        <v>-0.31667074677068074</v>
      </c>
      <c r="AX852">
        <v>108117.46665282252</v>
      </c>
      <c r="AY852">
        <v>23742.736859075183</v>
      </c>
      <c r="AZ852" s="8">
        <v>3.1944444444444446E-3</v>
      </c>
      <c r="BA852">
        <v>2.6736680477758705</v>
      </c>
      <c r="BB852">
        <v>289070.21599612478</v>
      </c>
      <c r="BC852">
        <v>0.48780065259003524</v>
      </c>
      <c r="BD852">
        <v>521227.40615615924</v>
      </c>
      <c r="BE852">
        <v>112207.99745113157</v>
      </c>
      <c r="BF852" s="8">
        <v>2.3495370370370371E-3</v>
      </c>
      <c r="BG852">
        <v>2.7734046481419528</v>
      </c>
      <c r="BH852">
        <v>1445574.5109724656</v>
      </c>
      <c r="BI852">
        <v>0.53007568198156219</v>
      </c>
      <c r="BJ852">
        <v>0.60674149585092885</v>
      </c>
      <c r="BL852">
        <v>2.1151713231422134E-2</v>
      </c>
      <c r="BM852">
        <v>0.22167479160866008</v>
      </c>
      <c r="BN852">
        <v>0.15043199930898898</v>
      </c>
      <c r="BQ852">
        <v>65599.353444546461</v>
      </c>
      <c r="BR852">
        <v>0.13657565812371164</v>
      </c>
      <c r="BS852">
        <v>0.54452920570064345</v>
      </c>
      <c r="BU852">
        <v>-1</v>
      </c>
      <c r="BX852">
        <v>-0.40749120768324765</v>
      </c>
      <c r="BY852">
        <v>-0.23019654738667417</v>
      </c>
      <c r="BZ852">
        <v>23966.916889520689</v>
      </c>
      <c r="CA852">
        <v>-0.17531419982451524</v>
      </c>
      <c r="CB852">
        <v>-0.3260170055296131</v>
      </c>
      <c r="CC852">
        <v>16264.326668807038</v>
      </c>
      <c r="CD852">
        <v>0.20660367821636738</v>
      </c>
      <c r="CE852">
        <v>0.12664390367813327</v>
      </c>
      <c r="CL852" s="6" t="s">
        <v>2381</v>
      </c>
      <c r="CM852" s="6"/>
      <c r="CN852" s="6"/>
      <c r="CO852" s="6"/>
      <c r="CP852" s="6"/>
      <c r="CQ852" s="6"/>
      <c r="CR852" s="6"/>
      <c r="CS852" s="6"/>
      <c r="CT852" s="6"/>
      <c r="CU852" s="6"/>
      <c r="CV852">
        <v>0.44157024273757811</v>
      </c>
      <c r="CW852">
        <v>0.55842975726242194</v>
      </c>
      <c r="CX852">
        <v>9.8984562241913043E-2</v>
      </c>
      <c r="CY852">
        <v>0.27916253893759768</v>
      </c>
      <c r="CZ852">
        <v>0.25975446911579314</v>
      </c>
      <c r="DA852">
        <v>0.15401515620319192</v>
      </c>
      <c r="DB852">
        <v>0.11779351232228885</v>
      </c>
      <c r="DC852">
        <v>9.0289761179215416E-2</v>
      </c>
      <c r="DD8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52" t="str">
        <f>IF(TRIM(SW_base_final[[#This Row],[Neg]])="","blocked",SW_base_final[[#This Row],[Neg]])</f>
        <v>blocked</v>
      </c>
      <c r="DF852" t="str">
        <f>LEFT(SW_base_final[[#This Row],[date]],2)</f>
        <v/>
      </c>
      <c r="DG852" t="str">
        <f>MID(SW_base_final[[#This Row],[date]],4,2)</f>
        <v/>
      </c>
      <c r="DH852" t="str">
        <f>RIGHT(SW_base_final[[#This Row],[date]],4)</f>
        <v/>
      </c>
    </row>
    <row r="853" spans="1:112" x14ac:dyDescent="0.3">
      <c r="A853" s="6" t="s">
        <v>2382</v>
      </c>
      <c r="B853" s="6" t="s">
        <v>113</v>
      </c>
      <c r="C853" s="6" t="s">
        <v>114</v>
      </c>
      <c r="D853" s="6" t="s">
        <v>115</v>
      </c>
      <c r="E853" s="6" t="s">
        <v>116</v>
      </c>
      <c r="F853" s="6" t="s">
        <v>117</v>
      </c>
      <c r="G853" s="6" t="s">
        <v>118</v>
      </c>
      <c r="H853" s="1">
        <v>44161.630982407405</v>
      </c>
      <c r="I853" s="6" t="s">
        <v>116</v>
      </c>
      <c r="J853" s="6" t="s">
        <v>116</v>
      </c>
      <c r="K853" s="6" t="s">
        <v>119</v>
      </c>
      <c r="L853">
        <v>4.4980690916631132E-4</v>
      </c>
      <c r="M853">
        <v>-0.10369175604057579</v>
      </c>
      <c r="N853">
        <v>67631</v>
      </c>
      <c r="O853">
        <v>665772.31480185781</v>
      </c>
      <c r="P853">
        <v>93376.185330425506</v>
      </c>
      <c r="Q853">
        <v>0.74080234661610689</v>
      </c>
      <c r="R853">
        <v>0.25919765338389311</v>
      </c>
      <c r="S853" s="7">
        <v>2.7430555555555554E-3</v>
      </c>
      <c r="T853">
        <v>4.0478412064942422</v>
      </c>
      <c r="U853">
        <v>0.3987198716877271</v>
      </c>
      <c r="V853" s="6" t="s">
        <v>117</v>
      </c>
      <c r="W853" s="6" t="s">
        <v>121</v>
      </c>
      <c r="X853" s="6" t="s">
        <v>1803</v>
      </c>
      <c r="Y853" s="6" t="s">
        <v>209</v>
      </c>
      <c r="Z853" s="6" t="s">
        <v>180</v>
      </c>
      <c r="AA853">
        <v>-0.11585636299324142</v>
      </c>
      <c r="AB853">
        <v>-0.17019203518808723</v>
      </c>
      <c r="AC853">
        <v>-0.1165497259351157</v>
      </c>
      <c r="AD853">
        <v>-0.12827283508459608</v>
      </c>
      <c r="AE853">
        <v>-0.11426199712348717</v>
      </c>
      <c r="AF853">
        <v>-0.25262059760577993</v>
      </c>
      <c r="AG853">
        <v>123109.56787255181</v>
      </c>
      <c r="AH853">
        <v>-8.8833935684439203E-3</v>
      </c>
      <c r="AI853">
        <v>-0.1361881877845833</v>
      </c>
      <c r="AJ853">
        <v>-6.5171152190932613E-3</v>
      </c>
      <c r="AK853">
        <v>-0.11029494491034741</v>
      </c>
      <c r="AL853">
        <v>-1.2418354824080824E-2</v>
      </c>
      <c r="AM853">
        <v>-0.17238536920819425</v>
      </c>
      <c r="AN853">
        <v>0.69637429418238461</v>
      </c>
      <c r="AO853">
        <v>0.30362570581761533</v>
      </c>
      <c r="AP853">
        <v>4.2579116174181015</v>
      </c>
      <c r="AQ853">
        <v>2834799.6737501714</v>
      </c>
      <c r="AR853">
        <v>-4.2813811174136962E-2</v>
      </c>
      <c r="AS853">
        <v>-0.10181366649691204</v>
      </c>
      <c r="AT853">
        <v>-4.2319278169078767E-2</v>
      </c>
      <c r="AU853">
        <v>-5.4477562148699143E-2</v>
      </c>
      <c r="AV853">
        <v>-4.3877133684036562E-2</v>
      </c>
      <c r="AW853">
        <v>-0.18923045866071331</v>
      </c>
      <c r="AX853">
        <v>463626.72580631607</v>
      </c>
      <c r="AY853">
        <v>73921.17361765512</v>
      </c>
      <c r="AZ853" s="8">
        <v>2.9745370370370373E-3</v>
      </c>
      <c r="BA853">
        <v>4.1755728428293599</v>
      </c>
      <c r="BB853">
        <v>1935907.1654867472</v>
      </c>
      <c r="BC853">
        <v>0.36782863659670101</v>
      </c>
      <c r="BD853">
        <v>202145.58899554162</v>
      </c>
      <c r="BE853">
        <v>49188.394254896688</v>
      </c>
      <c r="BF853" s="8">
        <v>2.1875000000000002E-3</v>
      </c>
      <c r="BG853">
        <v>4.4467579665230765</v>
      </c>
      <c r="BH853">
        <v>898892.50826342427</v>
      </c>
      <c r="BI853">
        <v>0.46956980837213075</v>
      </c>
      <c r="BJ853">
        <v>0.64082067622963124</v>
      </c>
      <c r="BK853">
        <v>4.1310708587021044E-2</v>
      </c>
      <c r="BL853">
        <v>5.5765564114008926E-4</v>
      </c>
      <c r="BM853">
        <v>3.6388349693832464E-2</v>
      </c>
      <c r="BN853">
        <v>0.28092260984837519</v>
      </c>
      <c r="BQ853">
        <v>297009.66653151228</v>
      </c>
      <c r="BR853">
        <v>-0.17902211841252513</v>
      </c>
      <c r="BS853">
        <v>1.1655703561969322E-2</v>
      </c>
      <c r="BT853">
        <v>19146.822561659814</v>
      </c>
      <c r="BU853">
        <v>2.5923204437840597</v>
      </c>
      <c r="BV853">
        <v>1.4981727776655318</v>
      </c>
      <c r="BY853">
        <v>-8.5546195343635612E-2</v>
      </c>
      <c r="BZ853">
        <v>16865.391534783153</v>
      </c>
      <c r="CA853">
        <v>-0.29709298458988498</v>
      </c>
      <c r="CB853">
        <v>-0.53466938546966647</v>
      </c>
      <c r="CC853">
        <v>130202.9315956862</v>
      </c>
      <c r="CD853">
        <v>-1.7580817465688625E-2</v>
      </c>
      <c r="CE853">
        <v>-0.32007118802995993</v>
      </c>
      <c r="CJ853">
        <v>-1</v>
      </c>
      <c r="CK853">
        <v>-1</v>
      </c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>
        <v>0.54453979608102865</v>
      </c>
      <c r="CW853">
        <v>0.45546020391897135</v>
      </c>
      <c r="CX853">
        <v>0.23056885381275485</v>
      </c>
      <c r="CY853">
        <v>0.33045054593803291</v>
      </c>
      <c r="CZ853">
        <v>0.20208409404284489</v>
      </c>
      <c r="DA853">
        <v>0.11722778383277797</v>
      </c>
      <c r="DB853">
        <v>7.5143888551349736E-2</v>
      </c>
      <c r="DC853">
        <v>4.4524833822239561E-2</v>
      </c>
      <c r="DD8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53" t="str">
        <f>IF(TRIM(SW_base_final[[#This Row],[Neg]])="","blocked",SW_base_final[[#This Row],[Neg]])</f>
        <v>blocked</v>
      </c>
      <c r="DF853" t="str">
        <f>LEFT(SW_base_final[[#This Row],[date]],2)</f>
        <v/>
      </c>
      <c r="DG853" t="str">
        <f>MID(SW_base_final[[#This Row],[date]],4,2)</f>
        <v/>
      </c>
      <c r="DH853" t="str">
        <f>RIGHT(SW_base_final[[#This Row],[date]],4)</f>
        <v/>
      </c>
    </row>
    <row r="854" spans="1:112" x14ac:dyDescent="0.3">
      <c r="A854" s="6" t="s">
        <v>2383</v>
      </c>
      <c r="B854" s="6" t="s">
        <v>113</v>
      </c>
      <c r="C854" s="6" t="s">
        <v>114</v>
      </c>
      <c r="D854" s="6" t="s">
        <v>115</v>
      </c>
      <c r="E854" s="6" t="s">
        <v>116</v>
      </c>
      <c r="F854" s="6" t="s">
        <v>117</v>
      </c>
      <c r="G854" s="6" t="s">
        <v>118</v>
      </c>
      <c r="H854" s="1">
        <v>44161.630982407405</v>
      </c>
      <c r="I854" s="6" t="s">
        <v>116</v>
      </c>
      <c r="J854" s="6" t="s">
        <v>116</v>
      </c>
      <c r="K854" s="6" t="s">
        <v>119</v>
      </c>
      <c r="L854">
        <v>4.4612928520390809E-4</v>
      </c>
      <c r="M854">
        <v>-0.15646578082194326</v>
      </c>
      <c r="N854">
        <v>85569</v>
      </c>
      <c r="O854">
        <v>602938.76003616769</v>
      </c>
      <c r="P854">
        <v>255881.5388855082</v>
      </c>
      <c r="Q854">
        <v>0.41185674062884886</v>
      </c>
      <c r="R854">
        <v>0.58814325937115108</v>
      </c>
      <c r="S854" s="7">
        <v>1.8518518518518519E-3</v>
      </c>
      <c r="T854">
        <v>2.1605711003459933</v>
      </c>
      <c r="U854">
        <v>0.54728023441797491</v>
      </c>
      <c r="V854" s="6" t="s">
        <v>117</v>
      </c>
      <c r="W854" s="6" t="s">
        <v>121</v>
      </c>
      <c r="X854" s="6" t="s">
        <v>1803</v>
      </c>
      <c r="Y854" s="6" t="s">
        <v>209</v>
      </c>
      <c r="Z854" s="6" t="s">
        <v>180</v>
      </c>
      <c r="AA854">
        <v>-0.13691885575944895</v>
      </c>
      <c r="AB854">
        <v>-5.9781068245655544E-2</v>
      </c>
      <c r="AC854">
        <v>-0.15090035647983935</v>
      </c>
      <c r="AD854">
        <v>-6.5912707980059992E-2</v>
      </c>
      <c r="AE854">
        <v>-0.12696678914038184</v>
      </c>
      <c r="AF854">
        <v>-5.5488831754094803E-2</v>
      </c>
      <c r="AG854">
        <v>264522.08246931003</v>
      </c>
      <c r="AH854">
        <v>-0.1199246583778989</v>
      </c>
      <c r="AI854">
        <v>-0.11593750695499483</v>
      </c>
      <c r="AJ854">
        <v>-0.116385117403771</v>
      </c>
      <c r="AK854">
        <v>-0.11738376123174821</v>
      </c>
      <c r="AL854">
        <v>-0.12182875086721157</v>
      </c>
      <c r="AM854">
        <v>-0.11515269433331887</v>
      </c>
      <c r="AN854">
        <v>0.40908435306065416</v>
      </c>
      <c r="AO854">
        <v>0.59091564693934584</v>
      </c>
      <c r="AP854">
        <v>2.1586186626905146</v>
      </c>
      <c r="AQ854">
        <v>1301514.8598735491</v>
      </c>
      <c r="AR854">
        <v>-0.1528312536026466</v>
      </c>
      <c r="AS854">
        <v>-6.9201103217179427E-2</v>
      </c>
      <c r="AT854">
        <v>-0.1587134923662985</v>
      </c>
      <c r="AU854">
        <v>0.14580237698974896</v>
      </c>
      <c r="AV854">
        <v>-0.14751840351127166</v>
      </c>
      <c r="AW854">
        <v>-0.20257463236696605</v>
      </c>
      <c r="AX854">
        <v>246652.81258458865</v>
      </c>
      <c r="AY854">
        <v>92897.551408341504</v>
      </c>
      <c r="AZ854" s="8">
        <v>2.9629629629629628E-3</v>
      </c>
      <c r="BA854">
        <v>2.4867783302451905</v>
      </c>
      <c r="BB854">
        <v>613370.86942938331</v>
      </c>
      <c r="BC854">
        <v>0.56240981325606587</v>
      </c>
      <c r="BD854">
        <v>356285.94745157909</v>
      </c>
      <c r="BE854">
        <v>171624.5310609685</v>
      </c>
      <c r="BF854" s="8">
        <v>1.0879629629629629E-3</v>
      </c>
      <c r="BG854">
        <v>1.9314373619455987</v>
      </c>
      <c r="BH854">
        <v>688143.99044416612</v>
      </c>
      <c r="BI854">
        <v>0.53680619467453938</v>
      </c>
      <c r="BJ854">
        <v>0.19482177918795388</v>
      </c>
      <c r="BK854">
        <v>1.2931859196627475E-3</v>
      </c>
      <c r="BL854">
        <v>9.4053350501368954E-3</v>
      </c>
      <c r="BM854">
        <v>0.7141761153684878</v>
      </c>
      <c r="BN854">
        <v>8.0303584473758599E-2</v>
      </c>
      <c r="BQ854">
        <v>48047.321137973573</v>
      </c>
      <c r="BR854">
        <v>-7.1942185649448875E-2</v>
      </c>
      <c r="BS854">
        <v>0.40450737696388739</v>
      </c>
      <c r="BU854">
        <v>-0.34141698710273216</v>
      </c>
      <c r="BV854">
        <v>-0.28105654314235617</v>
      </c>
      <c r="BX854">
        <v>0.16028919155903121</v>
      </c>
      <c r="BY854">
        <v>-9.4378222351263807E-2</v>
      </c>
      <c r="BZ854">
        <v>176131.48441209749</v>
      </c>
      <c r="CA854">
        <v>-0.18561813707026331</v>
      </c>
      <c r="CB854">
        <v>-0.10158387988331985</v>
      </c>
      <c r="CC854">
        <v>19804.624143272566</v>
      </c>
      <c r="CD854">
        <v>-7.580396187473637E-3</v>
      </c>
      <c r="CE854">
        <v>-0.3569221847701749</v>
      </c>
      <c r="CL854" s="6" t="s">
        <v>2384</v>
      </c>
      <c r="CM854" s="6" t="s">
        <v>2385</v>
      </c>
      <c r="CN854" s="6" t="s">
        <v>1854</v>
      </c>
      <c r="CO854" s="6"/>
      <c r="CP854" s="6" t="s">
        <v>1803</v>
      </c>
      <c r="CQ854" s="6" t="s">
        <v>2119</v>
      </c>
      <c r="CR854" s="6"/>
      <c r="CS854" s="6"/>
      <c r="CT854" s="6" t="s">
        <v>2386</v>
      </c>
      <c r="CU854" s="6" t="s">
        <v>2387</v>
      </c>
      <c r="CV854">
        <v>0.58946062135137489</v>
      </c>
      <c r="CW854">
        <v>0.41053937864862511</v>
      </c>
      <c r="CX854">
        <v>0.14698437268537512</v>
      </c>
      <c r="CY854">
        <v>0.32210342977386142</v>
      </c>
      <c r="CZ854">
        <v>0.24992281283002954</v>
      </c>
      <c r="DA854">
        <v>0.14010359162073488</v>
      </c>
      <c r="DB854">
        <v>8.2786829492121114E-2</v>
      </c>
      <c r="DC854">
        <v>5.8098963597878271E-2</v>
      </c>
      <c r="DD8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54" t="str">
        <f>IF(TRIM(SW_base_final[[#This Row],[Neg]])="","blocked",SW_base_final[[#This Row],[Neg]])</f>
        <v>blocked</v>
      </c>
      <c r="DF854" t="str">
        <f>LEFT(SW_base_final[[#This Row],[date]],2)</f>
        <v/>
      </c>
      <c r="DG854" t="str">
        <f>MID(SW_base_final[[#This Row],[date]],4,2)</f>
        <v/>
      </c>
      <c r="DH854" t="str">
        <f>RIGHT(SW_base_final[[#This Row],[date]],4)</f>
        <v/>
      </c>
    </row>
    <row r="855" spans="1:112" x14ac:dyDescent="0.3">
      <c r="A855" s="6" t="s">
        <v>2388</v>
      </c>
      <c r="B855" s="6" t="s">
        <v>113</v>
      </c>
      <c r="C855" s="6" t="s">
        <v>114</v>
      </c>
      <c r="D855" s="6" t="s">
        <v>115</v>
      </c>
      <c r="E855" s="6" t="s">
        <v>116</v>
      </c>
      <c r="F855" s="6" t="s">
        <v>117</v>
      </c>
      <c r="G855" s="6" t="s">
        <v>118</v>
      </c>
      <c r="H855" s="1">
        <v>44161.630982407405</v>
      </c>
      <c r="I855" s="6" t="s">
        <v>116</v>
      </c>
      <c r="J855" s="6" t="s">
        <v>116</v>
      </c>
      <c r="K855" s="6" t="s">
        <v>119</v>
      </c>
      <c r="L855">
        <v>4.4534754459245427E-4</v>
      </c>
      <c r="M855">
        <v>-0.15419276438334431</v>
      </c>
      <c r="N855">
        <v>99</v>
      </c>
      <c r="O855">
        <v>275775370.069763</v>
      </c>
      <c r="P855">
        <v>180875.10785361513</v>
      </c>
      <c r="Q855">
        <v>0.25591126913425805</v>
      </c>
      <c r="R855">
        <v>0.74408873086574201</v>
      </c>
      <c r="S855" s="7">
        <v>5.5324074074074078E-3</v>
      </c>
      <c r="T855">
        <v>4.7266755331346326</v>
      </c>
      <c r="U855">
        <v>0.33403182053861397</v>
      </c>
      <c r="V855" s="6" t="s">
        <v>117</v>
      </c>
      <c r="W855" s="6" t="s">
        <v>121</v>
      </c>
      <c r="X855" s="6" t="s">
        <v>130</v>
      </c>
      <c r="Y855" s="6" t="s">
        <v>416</v>
      </c>
      <c r="Z855" s="6" t="s">
        <v>180</v>
      </c>
      <c r="AA855">
        <v>5.1368719405890939E-3</v>
      </c>
      <c r="AB855">
        <v>-0.32588218797789159</v>
      </c>
      <c r="AC855">
        <v>2.1514218538867258E-3</v>
      </c>
      <c r="AD855">
        <v>-0.3248392682647846</v>
      </c>
      <c r="AE855">
        <v>5.7017726623940224E-3</v>
      </c>
      <c r="AF855">
        <v>-0.32607846952800068</v>
      </c>
      <c r="AG855">
        <v>80683717.187109336</v>
      </c>
      <c r="AH855">
        <v>5.3190127500315487E-3</v>
      </c>
      <c r="AI855">
        <v>-0.31406062342390417</v>
      </c>
      <c r="AJ855">
        <v>-1.714972312227836E-3</v>
      </c>
      <c r="AK855">
        <v>-0.33565517773933218</v>
      </c>
      <c r="AL855">
        <v>6.8235068219175687E-3</v>
      </c>
      <c r="AM855">
        <v>-0.30929926518269779</v>
      </c>
      <c r="AN855">
        <v>0.15863864960005075</v>
      </c>
      <c r="AO855">
        <v>0.8413613503999493</v>
      </c>
      <c r="AP855">
        <v>5.6716258813227212</v>
      </c>
      <c r="AQ855">
        <v>1564094726.3190186</v>
      </c>
      <c r="AR855">
        <v>1.8497414753507524E-2</v>
      </c>
      <c r="AS855">
        <v>-0.35448562823854313</v>
      </c>
      <c r="AT855">
        <v>3.7888753216988258E-2</v>
      </c>
      <c r="AU855">
        <v>-0.25738449703779276</v>
      </c>
      <c r="AV855">
        <v>1.4395931106543358E-2</v>
      </c>
      <c r="AW855">
        <v>-0.37224895191172691</v>
      </c>
      <c r="AX855">
        <v>43748632.300821461</v>
      </c>
      <c r="AY855">
        <v>14117133.423714822</v>
      </c>
      <c r="AZ855" s="8">
        <v>5.5671296296296293E-3</v>
      </c>
      <c r="BA855">
        <v>6.3605583398000514</v>
      </c>
      <c r="BB855">
        <v>278265728.03583586</v>
      </c>
      <c r="BC855">
        <v>0.40251418317532955</v>
      </c>
      <c r="BD855">
        <v>232026737.76894155</v>
      </c>
      <c r="BE855">
        <v>66566583.763394512</v>
      </c>
      <c r="BF855" s="8">
        <v>5.5208333333333333E-3</v>
      </c>
      <c r="BG855">
        <v>5.541727693312855</v>
      </c>
      <c r="BH855">
        <v>1285828998.2831831</v>
      </c>
      <c r="BI855">
        <v>0.3211194737509403</v>
      </c>
      <c r="BJ855">
        <v>0.34958795651020469</v>
      </c>
      <c r="BK855">
        <v>1.6009272776707014E-3</v>
      </c>
      <c r="BL855">
        <v>0.2948524706600959</v>
      </c>
      <c r="BM855">
        <v>1.0692604420844664E-2</v>
      </c>
      <c r="BN855">
        <v>0.34263064874493587</v>
      </c>
      <c r="BO855">
        <v>4.6787177450659831E-6</v>
      </c>
      <c r="BP855">
        <v>6.3071366850303817E-4</v>
      </c>
      <c r="BQ855">
        <v>15293642.690623103</v>
      </c>
      <c r="BR855">
        <v>6.6305382793285794E-3</v>
      </c>
      <c r="BS855">
        <v>-0.27911915160447376</v>
      </c>
      <c r="BT855">
        <v>70036.765576199017</v>
      </c>
      <c r="BU855">
        <v>-7.445489914866632E-2</v>
      </c>
      <c r="BV855">
        <v>-0.29688524385544957</v>
      </c>
      <c r="BW855">
        <v>12899095.202644108</v>
      </c>
      <c r="BX855">
        <v>9.2897368716482465E-3</v>
      </c>
      <c r="BY855">
        <v>-6.6702694933845064E-2</v>
      </c>
      <c r="BZ855">
        <v>467776.04433807707</v>
      </c>
      <c r="CA855">
        <v>-5.8974877153821215E-2</v>
      </c>
      <c r="CB855">
        <v>-0.48999146561275186</v>
      </c>
      <c r="CC855">
        <v>14989277.002191234</v>
      </c>
      <c r="CD855">
        <v>-6.0338695243623564E-3</v>
      </c>
      <c r="CE855">
        <v>-0.47549053873793778</v>
      </c>
      <c r="CG855">
        <v>-0.59299182183385346</v>
      </c>
      <c r="CH855">
        <v>-0.87665438686185815</v>
      </c>
      <c r="CI855">
        <v>27592.224807939008</v>
      </c>
      <c r="CJ855">
        <v>7.3144700037169885E-2</v>
      </c>
      <c r="CK855">
        <v>-0.83275782553900091</v>
      </c>
      <c r="CL855" s="6" t="s">
        <v>2389</v>
      </c>
      <c r="CM855" s="6" t="s">
        <v>2390</v>
      </c>
      <c r="CN855" s="6" t="s">
        <v>330</v>
      </c>
      <c r="CO855" s="6" t="s">
        <v>331</v>
      </c>
      <c r="CP855" s="6" t="s">
        <v>130</v>
      </c>
      <c r="CQ855" s="6" t="s">
        <v>1818</v>
      </c>
      <c r="CR855" s="6"/>
      <c r="CS855" s="6"/>
      <c r="CT855" s="6" t="s">
        <v>2391</v>
      </c>
      <c r="CU855" s="6"/>
      <c r="CV855">
        <v>0.75983277267126903</v>
      </c>
      <c r="CW855">
        <v>0.24016722732873097</v>
      </c>
      <c r="CX855">
        <v>0.19638292217658807</v>
      </c>
      <c r="CY855">
        <v>0.28372930422195686</v>
      </c>
      <c r="CZ855">
        <v>0.19734294456448898</v>
      </c>
      <c r="DA855">
        <v>0.14840970883606597</v>
      </c>
      <c r="DB855">
        <v>0.1085540370673591</v>
      </c>
      <c r="DC855">
        <v>6.5581083133540788E-2</v>
      </c>
      <c r="DD8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55" t="str">
        <f>IF(TRIM(SW_base_final[[#This Row],[Neg]])="","blocked",SW_base_final[[#This Row],[Neg]])</f>
        <v>blocked</v>
      </c>
      <c r="DF855" t="str">
        <f>LEFT(SW_base_final[[#This Row],[date]],2)</f>
        <v/>
      </c>
      <c r="DG855" t="str">
        <f>MID(SW_base_final[[#This Row],[date]],4,2)</f>
        <v/>
      </c>
      <c r="DH855" t="str">
        <f>RIGHT(SW_base_final[[#This Row],[date]],4)</f>
        <v/>
      </c>
    </row>
    <row r="856" spans="1:112" x14ac:dyDescent="0.3">
      <c r="A856" s="6" t="s">
        <v>2392</v>
      </c>
      <c r="B856" s="6" t="s">
        <v>113</v>
      </c>
      <c r="C856" s="6" t="s">
        <v>114</v>
      </c>
      <c r="D856" s="6" t="s">
        <v>115</v>
      </c>
      <c r="E856" s="6" t="s">
        <v>116</v>
      </c>
      <c r="F856" s="6" t="s">
        <v>117</v>
      </c>
      <c r="G856" s="6" t="s">
        <v>118</v>
      </c>
      <c r="H856" s="1">
        <v>44161.630982407405</v>
      </c>
      <c r="I856" s="6" t="s">
        <v>116</v>
      </c>
      <c r="J856" s="6" t="s">
        <v>116</v>
      </c>
      <c r="K856" s="6" t="s">
        <v>119</v>
      </c>
      <c r="L856">
        <v>4.4512682511810129E-4</v>
      </c>
      <c r="M856">
        <v>-5.2037285542811701E-2</v>
      </c>
      <c r="N856">
        <v>91</v>
      </c>
      <c r="O856">
        <v>481456251.78549951</v>
      </c>
      <c r="P856">
        <v>244864.09345457106</v>
      </c>
      <c r="Q856">
        <v>0.67107685471271983</v>
      </c>
      <c r="R856">
        <v>0.32892314528728017</v>
      </c>
      <c r="S856" s="7">
        <v>1.8981481481481482E-3</v>
      </c>
      <c r="T856">
        <v>1.8642267254174263</v>
      </c>
      <c r="U856">
        <v>0.64781630344669483</v>
      </c>
      <c r="V856" s="6" t="s">
        <v>120</v>
      </c>
      <c r="W856" s="6" t="s">
        <v>121</v>
      </c>
      <c r="X856" s="6" t="s">
        <v>130</v>
      </c>
      <c r="Y856" s="6" t="s">
        <v>353</v>
      </c>
      <c r="Z856" s="6" t="s">
        <v>180</v>
      </c>
      <c r="AA856">
        <v>2.0572172888227991E-2</v>
      </c>
      <c r="AB856">
        <v>-8.9129147284151555E-2</v>
      </c>
      <c r="AC856">
        <v>1.7019695118702272E-2</v>
      </c>
      <c r="AD856">
        <v>1.5970665825111086E-2</v>
      </c>
      <c r="AE856">
        <v>2.3363596028502576E-2</v>
      </c>
      <c r="AF856">
        <v>-0.15721128616736035</v>
      </c>
      <c r="AG856">
        <v>193218960.4674181</v>
      </c>
      <c r="AH856">
        <v>1.8394427161308347E-2</v>
      </c>
      <c r="AI856">
        <v>-9.8027716634124018E-2</v>
      </c>
      <c r="AJ856">
        <v>9.4144613014583989E-3</v>
      </c>
      <c r="AK856">
        <v>-2.3800707358002327E-2</v>
      </c>
      <c r="AL856">
        <v>2.3113806952298477E-2</v>
      </c>
      <c r="AM856">
        <v>-0.13223976204730281</v>
      </c>
      <c r="AN856">
        <v>0.43848518479204879</v>
      </c>
      <c r="AO856">
        <v>0.56151481520795121</v>
      </c>
      <c r="AP856">
        <v>2.0413458169400944</v>
      </c>
      <c r="AQ856">
        <v>982818705.62198639</v>
      </c>
      <c r="AR856">
        <v>2.4767793424449014E-2</v>
      </c>
      <c r="AS856">
        <v>-0.12877716443395582</v>
      </c>
      <c r="AT856">
        <v>2.1855622617046322E-2</v>
      </c>
      <c r="AU856">
        <v>4.8182422280772519E-2</v>
      </c>
      <c r="AV856">
        <v>2.7340719252458179E-2</v>
      </c>
      <c r="AW856">
        <v>-0.24133432250685216</v>
      </c>
      <c r="AX856">
        <v>211111433.53345194</v>
      </c>
      <c r="AY856">
        <v>65976360.469017431</v>
      </c>
      <c r="AZ856" s="8">
        <v>2.1759259259259258E-3</v>
      </c>
      <c r="BA856">
        <v>2.1775528947155047</v>
      </c>
      <c r="BB856">
        <v>459706313.19830811</v>
      </c>
      <c r="BC856">
        <v>0.66326485239186628</v>
      </c>
      <c r="BD856">
        <v>270344818.25204772</v>
      </c>
      <c r="BE856">
        <v>127242599.99840067</v>
      </c>
      <c r="BF856" s="8">
        <v>1.6898148148148148E-3</v>
      </c>
      <c r="BG856">
        <v>1.9349821306209412</v>
      </c>
      <c r="BH856">
        <v>523112392.4236784</v>
      </c>
      <c r="BI856">
        <v>0.6357525792928026</v>
      </c>
      <c r="BJ856">
        <v>0.22717222785820373</v>
      </c>
      <c r="BK856">
        <v>9.6660564546655163E-3</v>
      </c>
      <c r="BL856">
        <v>2.1151106749978665E-3</v>
      </c>
      <c r="BM856">
        <v>3.8793860505202714E-3</v>
      </c>
      <c r="BN856">
        <v>0.75621638791834545</v>
      </c>
      <c r="BO856">
        <v>1.135008343652796E-5</v>
      </c>
      <c r="BP856">
        <v>9.3948095983057236E-4</v>
      </c>
      <c r="BQ856">
        <v>47958654.682133362</v>
      </c>
      <c r="BR856">
        <v>8.8839419951374232E-3</v>
      </c>
      <c r="BS856">
        <v>9.3034736457938028E-2</v>
      </c>
      <c r="BT856">
        <v>2040615.0347597126</v>
      </c>
      <c r="BU856">
        <v>-2.8591155023097059E-2</v>
      </c>
      <c r="BV856">
        <v>-0.26843514620108477</v>
      </c>
      <c r="BW856">
        <v>446524.04668070661</v>
      </c>
      <c r="BX856">
        <v>-4.2231381791144496E-2</v>
      </c>
      <c r="BY856">
        <v>-0.12621918112762032</v>
      </c>
      <c r="BZ856">
        <v>818982.75035501074</v>
      </c>
      <c r="CA856">
        <v>-4.3271618439126192E-2</v>
      </c>
      <c r="CB856">
        <v>-0.30498868593237816</v>
      </c>
      <c r="CC856">
        <v>159645925.71493086</v>
      </c>
      <c r="CD856">
        <v>2.0504572088001716E-2</v>
      </c>
      <c r="CE856">
        <v>8.7666766280170005E-3</v>
      </c>
      <c r="CG856">
        <v>-0.17850299151382309</v>
      </c>
      <c r="CH856">
        <v>-0.37297791804870284</v>
      </c>
      <c r="CI856">
        <v>198335.17220721545</v>
      </c>
      <c r="CJ856">
        <v>0.11355774566913657</v>
      </c>
      <c r="CK856">
        <v>-0.83121980721625055</v>
      </c>
      <c r="CL856" s="6" t="s">
        <v>2393</v>
      </c>
      <c r="CM856" s="6" t="s">
        <v>2394</v>
      </c>
      <c r="CN856" s="6" t="s">
        <v>1787</v>
      </c>
      <c r="CO856" s="6" t="s">
        <v>331</v>
      </c>
      <c r="CP856" s="6" t="s">
        <v>130</v>
      </c>
      <c r="CQ856" s="6" t="s">
        <v>2042</v>
      </c>
      <c r="CR856" s="6" t="s">
        <v>282</v>
      </c>
      <c r="CS856" s="6" t="s">
        <v>283</v>
      </c>
      <c r="CT856" s="6" t="s">
        <v>2395</v>
      </c>
      <c r="CU856" s="6" t="s">
        <v>2396</v>
      </c>
      <c r="CV856">
        <v>0.58734881772031666</v>
      </c>
      <c r="CW856">
        <v>0.41265118227968334</v>
      </c>
      <c r="CX856">
        <v>0.28805465909686701</v>
      </c>
      <c r="CY856">
        <v>0.31825887778447398</v>
      </c>
      <c r="CZ856">
        <v>0.18262388000676968</v>
      </c>
      <c r="DA856">
        <v>0.10787782663935463</v>
      </c>
      <c r="DB856">
        <v>6.5367835827773974E-2</v>
      </c>
      <c r="DC856">
        <v>3.7816920644760547E-2</v>
      </c>
      <c r="DD8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56" t="str">
        <f>IF(TRIM(SW_base_final[[#This Row],[Neg]])="","blocked",SW_base_final[[#This Row],[Neg]])</f>
        <v>blocked</v>
      </c>
      <c r="DF856" t="str">
        <f>LEFT(SW_base_final[[#This Row],[date]],2)</f>
        <v/>
      </c>
      <c r="DG856" t="str">
        <f>MID(SW_base_final[[#This Row],[date]],4,2)</f>
        <v/>
      </c>
      <c r="DH856" t="str">
        <f>RIGHT(SW_base_final[[#This Row],[date]],4)</f>
        <v/>
      </c>
    </row>
    <row r="857" spans="1:112" x14ac:dyDescent="0.3">
      <c r="A857" s="6" t="s">
        <v>2397</v>
      </c>
      <c r="B857" s="6" t="s">
        <v>113</v>
      </c>
      <c r="C857" s="6" t="s">
        <v>114</v>
      </c>
      <c r="D857" s="6" t="s">
        <v>115</v>
      </c>
      <c r="E857" s="6" t="s">
        <v>116</v>
      </c>
      <c r="F857" s="6" t="s">
        <v>117</v>
      </c>
      <c r="G857" s="6" t="s">
        <v>118</v>
      </c>
      <c r="H857" s="1">
        <v>44161.630982407405</v>
      </c>
      <c r="I857" s="6" t="s">
        <v>116</v>
      </c>
      <c r="J857" s="6" t="s">
        <v>116</v>
      </c>
      <c r="K857" s="6" t="s">
        <v>119</v>
      </c>
      <c r="L857">
        <v>4.4444572030143348E-4</v>
      </c>
      <c r="M857">
        <v>-0.16937454110240044</v>
      </c>
      <c r="N857">
        <v>102</v>
      </c>
      <c r="O857">
        <v>495232774.83866471</v>
      </c>
      <c r="P857">
        <v>230339.23548763851</v>
      </c>
      <c r="Q857">
        <v>6.2670725064414123E-2</v>
      </c>
      <c r="R857">
        <v>0.93732927493558593</v>
      </c>
      <c r="S857" s="7">
        <v>6.7129629629629625E-4</v>
      </c>
      <c r="T857">
        <v>1.726258084304414</v>
      </c>
      <c r="U857">
        <v>0.3682514961693158</v>
      </c>
      <c r="V857" s="6" t="s">
        <v>120</v>
      </c>
      <c r="W857" s="6" t="s">
        <v>121</v>
      </c>
      <c r="X857" s="6" t="s">
        <v>130</v>
      </c>
      <c r="Y857" s="6" t="s">
        <v>2095</v>
      </c>
      <c r="Z857" s="6" t="s">
        <v>124</v>
      </c>
      <c r="AA857">
        <v>-5.3168917168868735E-3</v>
      </c>
      <c r="AB857">
        <v>0.10939855809245769</v>
      </c>
      <c r="AC857">
        <v>-2.9747964767187551E-2</v>
      </c>
      <c r="AD857">
        <v>-6.7157700897491068E-3</v>
      </c>
      <c r="AE857">
        <v>2.5964311368762427E-3</v>
      </c>
      <c r="AF857">
        <v>0.15159610566918569</v>
      </c>
      <c r="AG857">
        <v>139897883.86945587</v>
      </c>
      <c r="AH857">
        <v>8.0812522272439846E-3</v>
      </c>
      <c r="AI857">
        <v>9.0301588705749447E-2</v>
      </c>
      <c r="AJ857">
        <v>-2.623579974393897E-2</v>
      </c>
      <c r="AK857">
        <v>8.9142711534786478E-3</v>
      </c>
      <c r="AL857">
        <v>1.4537169426079632E-2</v>
      </c>
      <c r="AM857">
        <v>0.10641751724694726</v>
      </c>
      <c r="AN857">
        <v>0.23864902264889692</v>
      </c>
      <c r="AO857">
        <v>0.76135097735110313</v>
      </c>
      <c r="AP857">
        <v>1.7813562244112648</v>
      </c>
      <c r="AQ857">
        <v>882185985.99131775</v>
      </c>
      <c r="AR857">
        <v>-3.1392802613846027E-2</v>
      </c>
      <c r="AS857">
        <v>-9.7575599024492754E-2</v>
      </c>
      <c r="AT857">
        <v>-7.1466682674982462E-2</v>
      </c>
      <c r="AU857">
        <v>-8.3480386117168015E-2</v>
      </c>
      <c r="AV857">
        <v>-1.0220092402704495E-2</v>
      </c>
      <c r="AW857">
        <v>-0.10440239178643085</v>
      </c>
      <c r="AX857">
        <v>118186817.69894862</v>
      </c>
      <c r="AY857">
        <v>21397105.306903373</v>
      </c>
      <c r="AZ857" s="8">
        <v>1.5625000000000001E-3</v>
      </c>
      <c r="BA857">
        <v>2.4736340650198065</v>
      </c>
      <c r="BB857">
        <v>292350938.29640508</v>
      </c>
      <c r="BC857">
        <v>0.40832968933778591</v>
      </c>
      <c r="BD857">
        <v>377045957.13971621</v>
      </c>
      <c r="BE857">
        <v>118500778.5625525</v>
      </c>
      <c r="BF857" s="8">
        <v>3.9351851851851852E-4</v>
      </c>
      <c r="BG857">
        <v>1.5643584993442767</v>
      </c>
      <c r="BH857">
        <v>589835047.69491291</v>
      </c>
      <c r="BI857">
        <v>0.35568879918235402</v>
      </c>
      <c r="BJ857">
        <v>0.76708179592040915</v>
      </c>
      <c r="BK857">
        <v>6.236354868374234E-3</v>
      </c>
      <c r="BL857">
        <v>1.7509488355572467E-2</v>
      </c>
      <c r="BM857">
        <v>4.6405553330308418E-3</v>
      </c>
      <c r="BN857">
        <v>0.19242248279207258</v>
      </c>
      <c r="BO857">
        <v>1.1984995143558552E-2</v>
      </c>
      <c r="BP857">
        <v>1.2432758698221395E-4</v>
      </c>
      <c r="BQ857">
        <v>90657904.276086673</v>
      </c>
      <c r="BR857">
        <v>-1.8163042952206387E-2</v>
      </c>
      <c r="BS857">
        <v>2.4433695530670763E-2</v>
      </c>
      <c r="BT857">
        <v>737046.38240097219</v>
      </c>
      <c r="BU857">
        <v>-0.18372663939352718</v>
      </c>
      <c r="BV857">
        <v>-0.77704371788542748</v>
      </c>
      <c r="BW857">
        <v>2069366.6929718738</v>
      </c>
      <c r="BX857">
        <v>-8.7406763180969627E-2</v>
      </c>
      <c r="BY857">
        <v>1.2993006301226262</v>
      </c>
      <c r="BZ857">
        <v>548446.10236773873</v>
      </c>
      <c r="CA857">
        <v>-0.2062721438199453</v>
      </c>
      <c r="CB857">
        <v>-0.69723157475349384</v>
      </c>
      <c r="CC857">
        <v>22741536.9759872</v>
      </c>
      <c r="CD857">
        <v>-5.9404518789859195E-2</v>
      </c>
      <c r="CE857">
        <v>4.0702581097737944E-3</v>
      </c>
      <c r="CF857">
        <v>1416451.9980172121</v>
      </c>
      <c r="CG857">
        <v>-1.4912860581871579E-3</v>
      </c>
      <c r="CH857">
        <v>-0.20907839279014306</v>
      </c>
      <c r="CI857">
        <v>14693.711334898993</v>
      </c>
      <c r="CJ857">
        <v>-9.0148928741946133E-2</v>
      </c>
      <c r="CK857">
        <v>-0.54574692721967799</v>
      </c>
      <c r="CL857" s="6" t="s">
        <v>2398</v>
      </c>
      <c r="CM857" s="6" t="s">
        <v>2399</v>
      </c>
      <c r="CN857" s="6" t="s">
        <v>1559</v>
      </c>
      <c r="CO857" s="6" t="s">
        <v>1560</v>
      </c>
      <c r="CP857" s="6" t="s">
        <v>130</v>
      </c>
      <c r="CQ857" s="6" t="s">
        <v>2400</v>
      </c>
      <c r="CR857" s="6" t="s">
        <v>185</v>
      </c>
      <c r="CS857" s="6" t="s">
        <v>186</v>
      </c>
      <c r="CT857" s="6" t="s">
        <v>2401</v>
      </c>
      <c r="CU857" s="6"/>
      <c r="CV857">
        <v>0.52269850302533105</v>
      </c>
      <c r="CW857">
        <v>0.47730149697466895</v>
      </c>
      <c r="CX857">
        <v>0.1568678901353236</v>
      </c>
      <c r="CY857">
        <v>0.28064403959898238</v>
      </c>
      <c r="CZ857">
        <v>0.21744624600010526</v>
      </c>
      <c r="DA857">
        <v>0.14981853136963647</v>
      </c>
      <c r="DB857">
        <v>0.11996962372539254</v>
      </c>
      <c r="DC857">
        <v>7.5253669170559992E-2</v>
      </c>
      <c r="DD8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857" t="str">
        <f>IF(TRIM(SW_base_final[[#This Row],[Neg]])="","blocked",SW_base_final[[#This Row],[Neg]])</f>
        <v>blocked</v>
      </c>
      <c r="DF857" t="str">
        <f>LEFT(SW_base_final[[#This Row],[date]],2)</f>
        <v/>
      </c>
      <c r="DG857" t="str">
        <f>MID(SW_base_final[[#This Row],[date]],4,2)</f>
        <v/>
      </c>
      <c r="DH857" t="str">
        <f>RIGHT(SW_base_final[[#This Row],[date]],4)</f>
        <v/>
      </c>
    </row>
    <row r="858" spans="1:112" x14ac:dyDescent="0.3">
      <c r="A858" s="6" t="s">
        <v>2402</v>
      </c>
      <c r="B858" s="6" t="s">
        <v>817</v>
      </c>
      <c r="C858" s="6" t="s">
        <v>142</v>
      </c>
      <c r="D858" s="6" t="s">
        <v>160</v>
      </c>
      <c r="E858" s="6" t="s">
        <v>116</v>
      </c>
      <c r="F858" s="6" t="s">
        <v>117</v>
      </c>
      <c r="G858" s="6" t="s">
        <v>161</v>
      </c>
      <c r="H858" s="1">
        <v>44161.630982407405</v>
      </c>
      <c r="I858" s="6" t="s">
        <v>116</v>
      </c>
      <c r="J858" s="6" t="s">
        <v>116</v>
      </c>
      <c r="K858" s="6" t="s">
        <v>119</v>
      </c>
      <c r="L858">
        <v>4.4084823310775421E-4</v>
      </c>
      <c r="M858">
        <v>0.91999035680589492</v>
      </c>
      <c r="N858">
        <v>108712</v>
      </c>
      <c r="O858">
        <v>589003.54358107888</v>
      </c>
      <c r="P858">
        <v>109495.07295900222</v>
      </c>
      <c r="Q858">
        <v>0.35418211727131249</v>
      </c>
      <c r="R858">
        <v>0.64581788272868756</v>
      </c>
      <c r="S858" s="7">
        <v>2.9166666666666668E-3</v>
      </c>
      <c r="T858">
        <v>1.9712620355987336</v>
      </c>
      <c r="U858">
        <v>0.55721697323860853</v>
      </c>
      <c r="V858" s="6" t="s">
        <v>120</v>
      </c>
      <c r="W858" s="6"/>
      <c r="X858" s="6"/>
      <c r="Y858" s="6"/>
      <c r="Z858" s="6"/>
      <c r="AZ858" s="8"/>
      <c r="BF858" s="8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DD8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58" t="str">
        <f>IF(TRIM(SW_base_final[[#This Row],[Neg]])="","blocked",SW_base_final[[#This Row],[Neg]])</f>
        <v>blocked</v>
      </c>
      <c r="DF858" t="str">
        <f>LEFT(SW_base_final[[#This Row],[date]],2)</f>
        <v/>
      </c>
      <c r="DG858" t="str">
        <f>MID(SW_base_final[[#This Row],[date]],4,2)</f>
        <v/>
      </c>
      <c r="DH858" t="str">
        <f>RIGHT(SW_base_final[[#This Row],[date]],4)</f>
        <v/>
      </c>
    </row>
    <row r="859" spans="1:112" x14ac:dyDescent="0.3">
      <c r="A859" s="6" t="s">
        <v>2403</v>
      </c>
      <c r="B859" s="6" t="s">
        <v>113</v>
      </c>
      <c r="C859" s="6" t="s">
        <v>114</v>
      </c>
      <c r="D859" s="6" t="s">
        <v>115</v>
      </c>
      <c r="E859" s="6" t="s">
        <v>116</v>
      </c>
      <c r="F859" s="6" t="s">
        <v>117</v>
      </c>
      <c r="G859" s="6" t="s">
        <v>118</v>
      </c>
      <c r="H859" s="1">
        <v>44161.630982407405</v>
      </c>
      <c r="I859" s="6" t="s">
        <v>116</v>
      </c>
      <c r="J859" s="6" t="s">
        <v>116</v>
      </c>
      <c r="K859" s="6" t="s">
        <v>119</v>
      </c>
      <c r="L859">
        <v>4.3727148326795488E-4</v>
      </c>
      <c r="M859">
        <v>-0.52407451944174843</v>
      </c>
      <c r="N859">
        <v>103910</v>
      </c>
      <c r="O859">
        <v>404257.82320810627</v>
      </c>
      <c r="P859">
        <v>379940.04716865096</v>
      </c>
      <c r="Q859">
        <v>0.27969584066972847</v>
      </c>
      <c r="R859">
        <v>0.72030415933027148</v>
      </c>
      <c r="S859" s="7">
        <v>1.6203703703703703E-3</v>
      </c>
      <c r="T859">
        <v>2.8223405270638637</v>
      </c>
      <c r="U859">
        <v>0.50273124277275261</v>
      </c>
      <c r="V859" s="6" t="s">
        <v>117</v>
      </c>
      <c r="W859" s="6" t="s">
        <v>121</v>
      </c>
      <c r="X859" s="6" t="s">
        <v>1803</v>
      </c>
      <c r="Y859" s="6" t="s">
        <v>604</v>
      </c>
      <c r="Z859" s="6" t="s">
        <v>180</v>
      </c>
      <c r="AA859">
        <v>-0.31887673018204699</v>
      </c>
      <c r="AB859">
        <v>-0.31471718235479729</v>
      </c>
      <c r="AC859">
        <v>-0.35122512802316974</v>
      </c>
      <c r="AD859">
        <v>-0.17077978398875249</v>
      </c>
      <c r="AE859">
        <v>-0.30589939248132503</v>
      </c>
      <c r="AF859">
        <v>-0.356595777142935</v>
      </c>
      <c r="AG859">
        <v>256852.95476467424</v>
      </c>
      <c r="AH859">
        <v>-0.33302964890009124</v>
      </c>
      <c r="AI859">
        <v>-0.2289852609975529</v>
      </c>
      <c r="AJ859">
        <v>-0.3542317588541829</v>
      </c>
      <c r="AK859">
        <v>-0.20849834800640976</v>
      </c>
      <c r="AL859">
        <v>-0.32492354727688688</v>
      </c>
      <c r="AM859">
        <v>-0.23621549289232679</v>
      </c>
      <c r="AN859">
        <v>0.27271501424494055</v>
      </c>
      <c r="AO859">
        <v>0.7272849857550594</v>
      </c>
      <c r="AP859">
        <v>2.8130893590955739</v>
      </c>
      <c r="AQ859">
        <v>1137213.3807978635</v>
      </c>
      <c r="AR859">
        <v>-0.32636764642221061</v>
      </c>
      <c r="AS859">
        <v>-0.57163466937845764</v>
      </c>
      <c r="AT859">
        <v>-0.39589082110895646</v>
      </c>
      <c r="AU859">
        <v>-1.979238961834584E-2</v>
      </c>
      <c r="AV859">
        <v>-0.28797024046296082</v>
      </c>
      <c r="AW859">
        <v>-0.66105165055826598</v>
      </c>
      <c r="AX859">
        <v>110247.17801482738</v>
      </c>
      <c r="AY859">
        <v>68782.419105067573</v>
      </c>
      <c r="AZ859" s="8">
        <v>2.4537037037037036E-3</v>
      </c>
      <c r="BA859">
        <v>3.2912781641264455</v>
      </c>
      <c r="BB859">
        <v>362854.12965676247</v>
      </c>
      <c r="BC859">
        <v>0.59168231041269381</v>
      </c>
      <c r="BD859">
        <v>294010.64519327885</v>
      </c>
      <c r="BE859">
        <v>188070.53565960668</v>
      </c>
      <c r="BF859" s="8">
        <v>1.3194444444444445E-3</v>
      </c>
      <c r="BG859">
        <v>2.6337796396183104</v>
      </c>
      <c r="BH859">
        <v>774359.25114110089</v>
      </c>
      <c r="BI859">
        <v>0.46937665392015243</v>
      </c>
      <c r="BJ859">
        <v>1.5061830979879797E-2</v>
      </c>
      <c r="BK859">
        <v>0.19358968209516914</v>
      </c>
      <c r="BL859">
        <v>5.1451484433061856E-3</v>
      </c>
      <c r="BM859">
        <v>3.4688046679661667E-2</v>
      </c>
      <c r="BN859">
        <v>0.73646982565401087</v>
      </c>
      <c r="BO859">
        <v>1.5045466147972352E-2</v>
      </c>
      <c r="BR859">
        <v>-0.68925447265210993</v>
      </c>
      <c r="BS859">
        <v>-0.55258844616483693</v>
      </c>
      <c r="BT859">
        <v>21314.695538316737</v>
      </c>
      <c r="BU859">
        <v>-0.28519261575507415</v>
      </c>
      <c r="BV859">
        <v>-0.21788235484257956</v>
      </c>
      <c r="BX859">
        <v>-0.61702436056401511</v>
      </c>
      <c r="BY859">
        <v>-0.62959303703196756</v>
      </c>
      <c r="CA859">
        <v>-0.20950289601140371</v>
      </c>
      <c r="CB859">
        <v>0.2579375493439291</v>
      </c>
      <c r="CC859">
        <v>81087.121674467431</v>
      </c>
      <c r="CD859">
        <v>-0.35005632589323321</v>
      </c>
      <c r="CE859">
        <v>-0.13063328297331422</v>
      </c>
      <c r="CG859">
        <v>-0.55289188225878771</v>
      </c>
      <c r="CH859">
        <v>-0.58896924922894012</v>
      </c>
      <c r="CK859">
        <v>-1</v>
      </c>
      <c r="CL859" s="6" t="s">
        <v>2404</v>
      </c>
      <c r="CM859" s="6" t="s">
        <v>2405</v>
      </c>
      <c r="CN859" s="6" t="s">
        <v>2406</v>
      </c>
      <c r="CO859" s="6"/>
      <c r="CP859" s="6" t="s">
        <v>1803</v>
      </c>
      <c r="CQ859" s="6" t="s">
        <v>2407</v>
      </c>
      <c r="CR859" s="6"/>
      <c r="CS859" s="6"/>
      <c r="CT859" s="6" t="s">
        <v>2408</v>
      </c>
      <c r="CU859" s="6"/>
      <c r="CV859">
        <v>0.34958382274317223</v>
      </c>
      <c r="CW859">
        <v>0.65041617725682777</v>
      </c>
      <c r="CX859">
        <v>0.14432395682126162</v>
      </c>
      <c r="CY859">
        <v>0.36918493235377325</v>
      </c>
      <c r="CZ859">
        <v>0.26395949151039727</v>
      </c>
      <c r="DA859">
        <v>0.12132792077265175</v>
      </c>
      <c r="DB859">
        <v>6.3269057096265888E-2</v>
      </c>
      <c r="DC859">
        <v>3.7934641445650036E-2</v>
      </c>
      <c r="DD8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59" t="str">
        <f>IF(TRIM(SW_base_final[[#This Row],[Neg]])="","blocked",SW_base_final[[#This Row],[Neg]])</f>
        <v>blocked</v>
      </c>
      <c r="DF859" t="str">
        <f>LEFT(SW_base_final[[#This Row],[date]],2)</f>
        <v/>
      </c>
      <c r="DG859" t="str">
        <f>MID(SW_base_final[[#This Row],[date]],4,2)</f>
        <v/>
      </c>
      <c r="DH859" t="str">
        <f>RIGHT(SW_base_final[[#This Row],[date]],4)</f>
        <v/>
      </c>
    </row>
    <row r="860" spans="1:112" x14ac:dyDescent="0.3">
      <c r="A860" s="6" t="s">
        <v>2409</v>
      </c>
      <c r="B860" s="6" t="s">
        <v>393</v>
      </c>
      <c r="C860" s="6" t="s">
        <v>394</v>
      </c>
      <c r="D860" s="6" t="s">
        <v>143</v>
      </c>
      <c r="E860" s="6" t="s">
        <v>116</v>
      </c>
      <c r="F860" s="6" t="s">
        <v>117</v>
      </c>
      <c r="G860" s="6" t="s">
        <v>144</v>
      </c>
      <c r="H860" s="1">
        <v>44161.630982407405</v>
      </c>
      <c r="I860" s="6" t="s">
        <v>145</v>
      </c>
      <c r="J860" s="6" t="s">
        <v>146</v>
      </c>
      <c r="K860" s="6" t="s">
        <v>119</v>
      </c>
      <c r="L860">
        <v>4.3637831715351099E-4</v>
      </c>
      <c r="M860">
        <v>-0.13876909111807803</v>
      </c>
      <c r="N860">
        <v>647</v>
      </c>
      <c r="O860">
        <v>87227616.712447822</v>
      </c>
      <c r="P860">
        <v>51394.523739627773</v>
      </c>
      <c r="Q860">
        <v>0.93723193397328364</v>
      </c>
      <c r="R860">
        <v>6.2768066026716363E-2</v>
      </c>
      <c r="S860" s="7">
        <v>4.5254629629629629E-3</v>
      </c>
      <c r="T860">
        <v>2.8900782631425677</v>
      </c>
      <c r="U860">
        <v>0.30524221732723955</v>
      </c>
      <c r="V860" s="6" t="s">
        <v>120</v>
      </c>
      <c r="W860" s="6" t="s">
        <v>121</v>
      </c>
      <c r="X860" s="6" t="s">
        <v>2246</v>
      </c>
      <c r="Y860" s="6" t="s">
        <v>324</v>
      </c>
      <c r="Z860" s="6" t="s">
        <v>180</v>
      </c>
      <c r="AA860">
        <v>-2.6382861037117178E-2</v>
      </c>
      <c r="AB860">
        <v>9.4846259539937972E-3</v>
      </c>
      <c r="AC860">
        <v>-2.8651595121422013E-2</v>
      </c>
      <c r="AD860">
        <v>0.14998017748753734</v>
      </c>
      <c r="AE860">
        <v>-1.3475160107688233E-2</v>
      </c>
      <c r="AF860">
        <v>-0.40068285534284476</v>
      </c>
      <c r="AG860">
        <v>8413080.4456378799</v>
      </c>
      <c r="AH860">
        <v>-7.2416419465154425E-3</v>
      </c>
      <c r="AI860">
        <v>-0.10785993234162905</v>
      </c>
      <c r="AJ860">
        <v>-3.7376989248067982E-3</v>
      </c>
      <c r="AK860">
        <v>7.1700958800700043E-2</v>
      </c>
      <c r="AL860">
        <v>-1.2842079140956919E-2</v>
      </c>
      <c r="AM860">
        <v>-0.29767415173114031</v>
      </c>
      <c r="AN860">
        <v>0.84852755219359699</v>
      </c>
      <c r="AO860">
        <v>0.15147244780640312</v>
      </c>
      <c r="AP860">
        <v>3.5047393576187682</v>
      </c>
      <c r="AQ860">
        <v>305710061.36340052</v>
      </c>
      <c r="AR860">
        <v>-1.4021408418163128E-2</v>
      </c>
      <c r="AS860">
        <v>-9.3634102578013745E-2</v>
      </c>
      <c r="AT860">
        <v>-1.4548596314888806E-2</v>
      </c>
      <c r="AU860">
        <v>6.4171273010132257E-2</v>
      </c>
      <c r="AV860">
        <v>-1.032127016516915E-2</v>
      </c>
      <c r="AW860">
        <v>-0.55490521864022857</v>
      </c>
      <c r="AX860">
        <v>74015036.09269464</v>
      </c>
      <c r="AY860">
        <v>5193459.2842602683</v>
      </c>
      <c r="AZ860" s="8">
        <v>5.0578703703703706E-3</v>
      </c>
      <c r="BA860">
        <v>3.6133472445539678</v>
      </c>
      <c r="BB860">
        <v>267442026.72110066</v>
      </c>
      <c r="BC860">
        <v>0.28155380694898702</v>
      </c>
      <c r="BD860">
        <v>13212580.619753191</v>
      </c>
      <c r="BE860">
        <v>3219621.1613776116</v>
      </c>
      <c r="BF860" s="8">
        <v>1.5972222222222223E-3</v>
      </c>
      <c r="BG860">
        <v>2.8963331043057572</v>
      </c>
      <c r="BH860">
        <v>38268034.642299846</v>
      </c>
      <c r="BI860">
        <v>0.43794139242280655</v>
      </c>
      <c r="BJ860">
        <v>0.71425774900662042</v>
      </c>
      <c r="BK860">
        <v>2.5408197291721954E-3</v>
      </c>
      <c r="BL860">
        <v>4.6383178908199311E-3</v>
      </c>
      <c r="BM860">
        <v>4.0759753179155075E-2</v>
      </c>
      <c r="BN860">
        <v>0.23713689936016932</v>
      </c>
      <c r="BO860">
        <v>4.6122052148583198E-4</v>
      </c>
      <c r="BP860">
        <v>2.0524031257733089E-4</v>
      </c>
      <c r="BQ860">
        <v>52863724.417518467</v>
      </c>
      <c r="BR860">
        <v>-1.0519664286291697E-2</v>
      </c>
      <c r="BS860">
        <v>0.13179011231560311</v>
      </c>
      <c r="BT860">
        <v>188051.43401574474</v>
      </c>
      <c r="BU860">
        <v>-8.2683666597196392E-2</v>
      </c>
      <c r="BV860">
        <v>1.9894852021816067E-2</v>
      </c>
      <c r="BW860">
        <v>343291.70258519327</v>
      </c>
      <c r="BX860">
        <v>0.26192772486460902</v>
      </c>
      <c r="BY860">
        <v>9.8283912305241694E-2</v>
      </c>
      <c r="BZ860">
        <v>3016715.4117483073</v>
      </c>
      <c r="CA860">
        <v>-9.0985871366274562E-2</v>
      </c>
      <c r="CB860">
        <v>-0.21089148276693026</v>
      </c>
      <c r="CC860">
        <v>17551002.721966419</v>
      </c>
      <c r="CD860">
        <v>-7.3093996368816083E-2</v>
      </c>
      <c r="CE860">
        <v>0.31942943275871993</v>
      </c>
      <c r="CF860">
        <v>34135.904829091582</v>
      </c>
      <c r="CG860">
        <v>6.5105442038357886E-2</v>
      </c>
      <c r="CH860">
        <v>0.57459426985112039</v>
      </c>
      <c r="CI860">
        <v>15190.268972990594</v>
      </c>
      <c r="CJ860">
        <v>1.9256555092033674</v>
      </c>
      <c r="CK860">
        <v>1.3014983191391609</v>
      </c>
      <c r="CL860" s="6" t="s">
        <v>2410</v>
      </c>
      <c r="CM860" s="6"/>
      <c r="CN860" s="6"/>
      <c r="CO860" s="6"/>
      <c r="CP860" s="6"/>
      <c r="CQ860" s="6"/>
      <c r="CR860" s="6"/>
      <c r="CS860" s="6"/>
      <c r="CT860" s="6"/>
      <c r="CU860" s="6"/>
      <c r="CV860">
        <v>0.84405327506953698</v>
      </c>
      <c r="CW860">
        <v>0.15594672493046302</v>
      </c>
      <c r="CX860">
        <v>0.40056261255567871</v>
      </c>
      <c r="CY860">
        <v>0.31355793945112564</v>
      </c>
      <c r="CZ860">
        <v>0.13905601838486167</v>
      </c>
      <c r="DA860">
        <v>7.500290436004696E-2</v>
      </c>
      <c r="DB860">
        <v>4.462388123777232E-2</v>
      </c>
      <c r="DC860">
        <v>2.719664401051454E-2</v>
      </c>
      <c r="DD8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60" t="str">
        <f>IF(TRIM(SW_base_final[[#This Row],[Neg]])="","blocked",SW_base_final[[#This Row],[Neg]])</f>
        <v>blocked</v>
      </c>
      <c r="DF860" t="str">
        <f>LEFT(SW_base_final[[#This Row],[date]],2)</f>
        <v/>
      </c>
      <c r="DG860" t="str">
        <f>MID(SW_base_final[[#This Row],[date]],4,2)</f>
        <v/>
      </c>
      <c r="DH860" t="str">
        <f>RIGHT(SW_base_final[[#This Row],[date]],4)</f>
        <v/>
      </c>
    </row>
    <row r="861" spans="1:112" x14ac:dyDescent="0.3">
      <c r="A861" s="6" t="s">
        <v>2411</v>
      </c>
      <c r="B861" s="6" t="s">
        <v>113</v>
      </c>
      <c r="C861" s="6" t="s">
        <v>114</v>
      </c>
      <c r="D861" s="6" t="s">
        <v>115</v>
      </c>
      <c r="E861" s="6" t="s">
        <v>116</v>
      </c>
      <c r="F861" s="6" t="s">
        <v>117</v>
      </c>
      <c r="G861" s="6" t="s">
        <v>118</v>
      </c>
      <c r="H861" s="1">
        <v>44161.630982407405</v>
      </c>
      <c r="I861" s="6" t="s">
        <v>116</v>
      </c>
      <c r="J861" s="6" t="s">
        <v>116</v>
      </c>
      <c r="K861" s="6" t="s">
        <v>119</v>
      </c>
      <c r="L861">
        <v>4.3430875820061113E-4</v>
      </c>
      <c r="M861">
        <v>-7.7709585437751513E-2</v>
      </c>
      <c r="N861">
        <v>80691</v>
      </c>
      <c r="O861">
        <v>595727.4635603535</v>
      </c>
      <c r="P861">
        <v>299209.38153355342</v>
      </c>
      <c r="Q861">
        <v>0.48293359503852573</v>
      </c>
      <c r="R861">
        <v>0.51706640496147427</v>
      </c>
      <c r="S861" s="7">
        <v>2.2916666666666667E-3</v>
      </c>
      <c r="T861">
        <v>3.0182607991992327</v>
      </c>
      <c r="U861">
        <v>0.45546634264771013</v>
      </c>
      <c r="V861" s="6" t="s">
        <v>117</v>
      </c>
      <c r="W861" s="6" t="s">
        <v>121</v>
      </c>
      <c r="X861" s="6" t="s">
        <v>1803</v>
      </c>
      <c r="Y861" s="6" t="s">
        <v>207</v>
      </c>
      <c r="Z861" s="6" t="s">
        <v>180</v>
      </c>
      <c r="AA861">
        <v>-1.639884701067329E-2</v>
      </c>
      <c r="AB861">
        <v>3.8373045701493469E-2</v>
      </c>
      <c r="AC861">
        <v>-3.7599085493302264E-2</v>
      </c>
      <c r="AD861">
        <v>0.34951583439361045</v>
      </c>
      <c r="AE861">
        <v>3.7541078306091435E-3</v>
      </c>
      <c r="AF861">
        <v>-0.14193963625295192</v>
      </c>
      <c r="AG861">
        <v>308549.27448306675</v>
      </c>
      <c r="AH861">
        <v>-1.6723987167486132E-2</v>
      </c>
      <c r="AI861">
        <v>0.1114501658854925</v>
      </c>
      <c r="AJ861">
        <v>-2.9538141817771257E-2</v>
      </c>
      <c r="AK861">
        <v>0.29204064432802346</v>
      </c>
      <c r="AL861">
        <v>-6.5223030474909072E-3</v>
      </c>
      <c r="AM861">
        <v>2.4824807842869223E-3</v>
      </c>
      <c r="AN861">
        <v>0.47683341067811769</v>
      </c>
      <c r="AO861">
        <v>0.52316658932188242</v>
      </c>
      <c r="AP861">
        <v>2.7402641983860381</v>
      </c>
      <c r="AQ861">
        <v>1632450.64038976</v>
      </c>
      <c r="AR861">
        <v>-0.1111273270085914</v>
      </c>
      <c r="AS861">
        <v>-0.22678561555887677</v>
      </c>
      <c r="AT861">
        <v>-0.14900522358345858</v>
      </c>
      <c r="AU861">
        <v>6.1075332838795182E-2</v>
      </c>
      <c r="AV861">
        <v>-6.2733707371866787E-2</v>
      </c>
      <c r="AW861">
        <v>-0.41187202148481816</v>
      </c>
      <c r="AX861">
        <v>284062.75828410755</v>
      </c>
      <c r="AY861">
        <v>134980.99387887807</v>
      </c>
      <c r="AZ861" s="8">
        <v>2.5810185185185185E-3</v>
      </c>
      <c r="BA861">
        <v>3.0862689839795339</v>
      </c>
      <c r="BB861">
        <v>876694.08039591648</v>
      </c>
      <c r="BC861">
        <v>0.42624258380095048</v>
      </c>
      <c r="BD861">
        <v>311664.70527624612</v>
      </c>
      <c r="BE861">
        <v>173568.28060418871</v>
      </c>
      <c r="BF861" s="8">
        <v>2.0254629629629629E-3</v>
      </c>
      <c r="BG861">
        <v>2.4249026187420659</v>
      </c>
      <c r="BH861">
        <v>755756.55999384343</v>
      </c>
      <c r="BI861">
        <v>0.48210195908070369</v>
      </c>
      <c r="BJ861">
        <v>0.19411480861939434</v>
      </c>
      <c r="BK861">
        <v>8.1186659235189147E-3</v>
      </c>
      <c r="BL861">
        <v>9.6766414321237421E-2</v>
      </c>
      <c r="BM861">
        <v>2.2877030336105924E-2</v>
      </c>
      <c r="BN861">
        <v>0.6769901383865029</v>
      </c>
      <c r="BP861">
        <v>1.1329424132405328E-3</v>
      </c>
      <c r="BQ861">
        <v>55117.823102457143</v>
      </c>
      <c r="BR861">
        <v>-0.20729226595067207</v>
      </c>
      <c r="BS861">
        <v>4.2780953295717516E-2</v>
      </c>
      <c r="BU861">
        <v>-6.4373620802558928E-2</v>
      </c>
      <c r="BV861">
        <v>1.3816413267876859</v>
      </c>
      <c r="BW861">
        <v>27476.286558202111</v>
      </c>
      <c r="BX861">
        <v>0.12539499367485085</v>
      </c>
      <c r="BY861">
        <v>2.5042879536463092</v>
      </c>
      <c r="BZ861">
        <v>6495.8058591365516</v>
      </c>
      <c r="CA861">
        <v>-0.33487150509187447</v>
      </c>
      <c r="CB861">
        <v>1.7642714920951486E-2</v>
      </c>
      <c r="CC861">
        <v>192227.59435555563</v>
      </c>
      <c r="CD861">
        <v>1.7160351367951243E-2</v>
      </c>
      <c r="CE861">
        <v>0.35177227568726055</v>
      </c>
      <c r="CL861" s="6" t="s">
        <v>2412</v>
      </c>
      <c r="CM861" s="6"/>
      <c r="CN861" s="6"/>
      <c r="CO861" s="6"/>
      <c r="CP861" s="6" t="s">
        <v>1803</v>
      </c>
      <c r="CQ861" s="6"/>
      <c r="CR861" s="6" t="s">
        <v>176</v>
      </c>
      <c r="CS861" s="6" t="s">
        <v>177</v>
      </c>
      <c r="CT861" s="6"/>
      <c r="CU861" s="6"/>
      <c r="CV861">
        <v>0.56337568079076883</v>
      </c>
      <c r="CW861">
        <v>0.43662431920923117</v>
      </c>
      <c r="CX861">
        <v>0.14538167223855417</v>
      </c>
      <c r="CY861">
        <v>0.34741856351001177</v>
      </c>
      <c r="CZ861">
        <v>0.25702381719837664</v>
      </c>
      <c r="DA861">
        <v>0.12906874733947438</v>
      </c>
      <c r="DB861">
        <v>7.5550565332014499E-2</v>
      </c>
      <c r="DC861">
        <v>4.5556634381568553E-2</v>
      </c>
      <c r="DD8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61" t="str">
        <f>IF(TRIM(SW_base_final[[#This Row],[Neg]])="","blocked",SW_base_final[[#This Row],[Neg]])</f>
        <v>blocked</v>
      </c>
      <c r="DF861" t="str">
        <f>LEFT(SW_base_final[[#This Row],[date]],2)</f>
        <v/>
      </c>
      <c r="DG861" t="str">
        <f>MID(SW_base_final[[#This Row],[date]],4,2)</f>
        <v/>
      </c>
      <c r="DH861" t="str">
        <f>RIGHT(SW_base_final[[#This Row],[date]],4)</f>
        <v/>
      </c>
    </row>
    <row r="862" spans="1:112" x14ac:dyDescent="0.3">
      <c r="A862" s="6" t="s">
        <v>2413</v>
      </c>
      <c r="B862" s="6" t="s">
        <v>113</v>
      </c>
      <c r="C862" s="6" t="s">
        <v>114</v>
      </c>
      <c r="D862" s="6" t="s">
        <v>115</v>
      </c>
      <c r="E862" s="6" t="s">
        <v>116</v>
      </c>
      <c r="F862" s="6" t="s">
        <v>117</v>
      </c>
      <c r="G862" s="6" t="s">
        <v>118</v>
      </c>
      <c r="H862" s="1">
        <v>44161.630982407405</v>
      </c>
      <c r="I862" s="6" t="s">
        <v>116</v>
      </c>
      <c r="J862" s="6" t="s">
        <v>116</v>
      </c>
      <c r="K862" s="6" t="s">
        <v>119</v>
      </c>
      <c r="L862">
        <v>4.3352259652621231E-4</v>
      </c>
      <c r="M862">
        <v>-6.9381158173135671E-2</v>
      </c>
      <c r="N862">
        <v>102758</v>
      </c>
      <c r="O862">
        <v>506347.73929285142</v>
      </c>
      <c r="P862">
        <v>202065.79966394207</v>
      </c>
      <c r="Q862">
        <v>0.21276110346441654</v>
      </c>
      <c r="R862">
        <v>0.78723889653558343</v>
      </c>
      <c r="S862" s="7">
        <v>2.0254629629629629E-3</v>
      </c>
      <c r="T862">
        <v>2.0923039925446196</v>
      </c>
      <c r="U862">
        <v>0.57143217125915335</v>
      </c>
      <c r="V862" s="6" t="s">
        <v>117</v>
      </c>
      <c r="W862" s="6" t="s">
        <v>121</v>
      </c>
      <c r="X862" s="6" t="s">
        <v>1803</v>
      </c>
      <c r="Y862" s="6" t="s">
        <v>2414</v>
      </c>
      <c r="Z862" s="6" t="s">
        <v>180</v>
      </c>
      <c r="AA862">
        <v>-0.13482888493861334</v>
      </c>
      <c r="AB862">
        <v>0.35026540040421628</v>
      </c>
      <c r="AC862">
        <v>-0.13837290526408375</v>
      </c>
      <c r="AD862">
        <v>-7.185593817790048E-2</v>
      </c>
      <c r="AE862">
        <v>-0.13384164714438096</v>
      </c>
      <c r="AF862">
        <v>0.54497686076956553</v>
      </c>
      <c r="AG862">
        <v>181083.08819303624</v>
      </c>
      <c r="AH862">
        <v>-0.1179089848567404</v>
      </c>
      <c r="AI862">
        <v>0.41955696245039298</v>
      </c>
      <c r="AJ862">
        <v>-0.1027678040853609</v>
      </c>
      <c r="AK862">
        <v>0.13253447841461408</v>
      </c>
      <c r="AL862">
        <v>-0.12261578233288573</v>
      </c>
      <c r="AM862">
        <v>0.54394453092150652</v>
      </c>
      <c r="AN862">
        <v>0.21698030070019148</v>
      </c>
      <c r="AO862">
        <v>0.78301969929980852</v>
      </c>
      <c r="AP862">
        <v>2.0908856743118736</v>
      </c>
      <c r="AQ862">
        <v>1058715.2343076267</v>
      </c>
      <c r="AR862">
        <v>-0.13687534722059802</v>
      </c>
      <c r="AS862">
        <v>-4.5653907928160375E-2</v>
      </c>
      <c r="AT862">
        <v>-0.1390678857073484</v>
      </c>
      <c r="AU862">
        <v>-0.21344549077184027</v>
      </c>
      <c r="AV862">
        <v>-0.13584878612959572</v>
      </c>
      <c r="AW862">
        <v>5.9805209772213264E-2</v>
      </c>
      <c r="AX862">
        <v>109867.48473062504</v>
      </c>
      <c r="AY862">
        <v>43679.592671578044</v>
      </c>
      <c r="AZ862" s="8">
        <v>2.4652777777777776E-3</v>
      </c>
      <c r="BA862">
        <v>3.0651783937427015</v>
      </c>
      <c r="BB862">
        <v>336763.44037116808</v>
      </c>
      <c r="BC862">
        <v>0.50578764445784685</v>
      </c>
      <c r="BD862">
        <v>396480.25456222647</v>
      </c>
      <c r="BE862">
        <v>137403.49552145819</v>
      </c>
      <c r="BF862" s="8">
        <v>1.9097222222222222E-3</v>
      </c>
      <c r="BG862">
        <v>1.8209022659491614</v>
      </c>
      <c r="BH862">
        <v>721951.79393645853</v>
      </c>
      <c r="BI862">
        <v>0.58962273425189304</v>
      </c>
      <c r="BJ862">
        <v>0.23638773638176122</v>
      </c>
      <c r="BK862">
        <v>1.0494339825602489E-2</v>
      </c>
      <c r="BL862">
        <v>4.7460371415166229E-3</v>
      </c>
      <c r="BM862">
        <v>8.054820798526803E-2</v>
      </c>
      <c r="BN862">
        <v>0.66782367866585179</v>
      </c>
      <c r="BQ862">
        <v>25892.912485201676</v>
      </c>
      <c r="BR862">
        <v>-0.19934928661242968</v>
      </c>
      <c r="BS862">
        <v>-0.2918632199726362</v>
      </c>
      <c r="BV862">
        <v>5.2966110081773321E-2</v>
      </c>
      <c r="BX862">
        <v>-0.47162666557402122</v>
      </c>
      <c r="BY862">
        <v>-0.30071146769662849</v>
      </c>
      <c r="BZ862">
        <v>8822.9099027122247</v>
      </c>
      <c r="CA862">
        <v>-7.7343743417803368E-2</v>
      </c>
      <c r="CB862">
        <v>-0.21408552064872177</v>
      </c>
      <c r="CC862">
        <v>73150.580194711496</v>
      </c>
      <c r="CD862">
        <v>-0.13559551676860937</v>
      </c>
      <c r="CE862">
        <v>7.3224037004290476E-2</v>
      </c>
      <c r="CH862">
        <v>-1</v>
      </c>
      <c r="CL862" s="6" t="s">
        <v>2415</v>
      </c>
      <c r="CM862" s="6"/>
      <c r="CN862" s="6"/>
      <c r="CO862" s="6"/>
      <c r="CP862" s="6"/>
      <c r="CQ862" s="6"/>
      <c r="CR862" s="6"/>
      <c r="CS862" s="6"/>
      <c r="CT862" s="6"/>
      <c r="CU862" s="6"/>
      <c r="CV862">
        <v>0.41901997775937549</v>
      </c>
      <c r="CW862">
        <v>0.58098002224062451</v>
      </c>
      <c r="CX862">
        <v>0.11470536978193252</v>
      </c>
      <c r="CY862">
        <v>0.27534162509149357</v>
      </c>
      <c r="CZ862">
        <v>0.24859373802265713</v>
      </c>
      <c r="DA862">
        <v>0.15661517738632416</v>
      </c>
      <c r="DB862">
        <v>0.1137022307017026</v>
      </c>
      <c r="DC862">
        <v>9.1041859015890153E-2</v>
      </c>
      <c r="DD8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62" t="str">
        <f>IF(TRIM(SW_base_final[[#This Row],[Neg]])="","blocked",SW_base_final[[#This Row],[Neg]])</f>
        <v>blocked</v>
      </c>
      <c r="DF862" t="str">
        <f>LEFT(SW_base_final[[#This Row],[date]],2)</f>
        <v/>
      </c>
      <c r="DG862" t="str">
        <f>MID(SW_base_final[[#This Row],[date]],4,2)</f>
        <v/>
      </c>
      <c r="DH862" t="str">
        <f>RIGHT(SW_base_final[[#This Row],[date]],4)</f>
        <v/>
      </c>
    </row>
    <row r="863" spans="1:112" x14ac:dyDescent="0.3">
      <c r="A863" s="6" t="s">
        <v>2416</v>
      </c>
      <c r="B863" s="6" t="s">
        <v>113</v>
      </c>
      <c r="C863" s="6" t="s">
        <v>114</v>
      </c>
      <c r="D863" s="6" t="s">
        <v>115</v>
      </c>
      <c r="E863" s="6" t="s">
        <v>116</v>
      </c>
      <c r="F863" s="6" t="s">
        <v>117</v>
      </c>
      <c r="G863" s="6" t="s">
        <v>118</v>
      </c>
      <c r="H863" s="1">
        <v>44161.630982407405</v>
      </c>
      <c r="I863" s="6" t="s">
        <v>116</v>
      </c>
      <c r="J863" s="6" t="s">
        <v>116</v>
      </c>
      <c r="K863" s="6" t="s">
        <v>119</v>
      </c>
      <c r="L863">
        <v>4.3297024771529898E-4</v>
      </c>
      <c r="M863">
        <v>8.5153175509349987E-3</v>
      </c>
      <c r="N863">
        <v>84564</v>
      </c>
      <c r="O863">
        <v>606280.50856261747</v>
      </c>
      <c r="P863">
        <v>305130.9117600887</v>
      </c>
      <c r="Q863">
        <v>0.23526677234174395</v>
      </c>
      <c r="R863">
        <v>0.76473322765825602</v>
      </c>
      <c r="S863" s="7">
        <v>1.8402777777777777E-3</v>
      </c>
      <c r="T863">
        <v>2.026270970419275</v>
      </c>
      <c r="U863">
        <v>0.65181688062315457</v>
      </c>
      <c r="V863" s="6" t="s">
        <v>120</v>
      </c>
      <c r="W863" s="6" t="s">
        <v>121</v>
      </c>
      <c r="X863" s="6" t="s">
        <v>1803</v>
      </c>
      <c r="Y863" s="6" t="s">
        <v>205</v>
      </c>
      <c r="Z863" s="6" t="s">
        <v>124</v>
      </c>
      <c r="AA863">
        <v>-2.9907088921691805E-2</v>
      </c>
      <c r="AB863">
        <v>-2.8554559991555983E-3</v>
      </c>
      <c r="AC863">
        <v>-7.3238615448177113E-2</v>
      </c>
      <c r="AD863">
        <v>-4.5367646409565698E-2</v>
      </c>
      <c r="AE863">
        <v>-1.6324259472623281E-2</v>
      </c>
      <c r="AF863">
        <v>1.0433389415175576E-2</v>
      </c>
      <c r="AG863">
        <v>338489.42888271756</v>
      </c>
      <c r="AH863">
        <v>2.2012636696632226E-2</v>
      </c>
      <c r="AI863">
        <v>8.2138223271062794E-2</v>
      </c>
      <c r="AJ863">
        <v>2.1352686462940973E-2</v>
      </c>
      <c r="AK863">
        <v>0.17017693440744641</v>
      </c>
      <c r="AL863">
        <v>2.2232185513798131E-2</v>
      </c>
      <c r="AM863">
        <v>5.573700388632119E-2</v>
      </c>
      <c r="AN863">
        <v>0.22799379124114894</v>
      </c>
      <c r="AO863">
        <v>0.77200620875885118</v>
      </c>
      <c r="AP863">
        <v>2.056830950619764</v>
      </c>
      <c r="AQ863">
        <v>1247016.514769082</v>
      </c>
      <c r="AR863">
        <v>-8.2924942049418249E-3</v>
      </c>
      <c r="AS863">
        <v>-0.144092819465091</v>
      </c>
      <c r="AT863">
        <v>-4.7098883041793993E-2</v>
      </c>
      <c r="AU863">
        <v>-8.0060404000908525E-2</v>
      </c>
      <c r="AV863">
        <v>3.3882871470078957E-3</v>
      </c>
      <c r="AW863">
        <v>-0.16079058629157794</v>
      </c>
      <c r="AX863">
        <v>138228.19170280301</v>
      </c>
      <c r="AY863">
        <v>84442.349118640224</v>
      </c>
      <c r="AZ863" s="8">
        <v>1.5972222222222223E-3</v>
      </c>
      <c r="BA863">
        <v>2.0055370048515813</v>
      </c>
      <c r="BB863">
        <v>277221.75357368973</v>
      </c>
      <c r="BC863">
        <v>0.7256668409365683</v>
      </c>
      <c r="BD863">
        <v>468052.31685981434</v>
      </c>
      <c r="BE863">
        <v>254047.07976407732</v>
      </c>
      <c r="BF863" s="8">
        <v>1.9097222222222222E-3</v>
      </c>
      <c r="BG863">
        <v>2.0719794054258553</v>
      </c>
      <c r="BH863">
        <v>969794.76119539223</v>
      </c>
      <c r="BI863">
        <v>0.63000703992001716</v>
      </c>
      <c r="BJ863">
        <v>8.2098572996291558E-2</v>
      </c>
      <c r="BK863">
        <v>3.6603875647264841E-3</v>
      </c>
      <c r="BL863">
        <v>0.23076744960076617</v>
      </c>
      <c r="BM863">
        <v>3.5971589943815885E-2</v>
      </c>
      <c r="BN863">
        <v>0.64750199989440005</v>
      </c>
      <c r="BQ863">
        <v>11345.649701411403</v>
      </c>
      <c r="BR863">
        <v>-5.4668771868899624E-2</v>
      </c>
      <c r="BS863">
        <v>-0.23267120221164461</v>
      </c>
      <c r="BV863">
        <v>-0.27680188314405918</v>
      </c>
      <c r="BW863">
        <v>31891.012841071792</v>
      </c>
      <c r="BX863">
        <v>-0.24260294274786676</v>
      </c>
      <c r="BY863">
        <v>-0.36401998736811547</v>
      </c>
      <c r="CA863">
        <v>0.22215803344786056</v>
      </c>
      <c r="CB863">
        <v>-0.36777397867094019</v>
      </c>
      <c r="CC863">
        <v>89481.833893714866</v>
      </c>
      <c r="CD863">
        <v>-1.4969885780007797E-2</v>
      </c>
      <c r="CE863">
        <v>0.28519213769650875</v>
      </c>
      <c r="CK863">
        <v>-1</v>
      </c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>
        <v>0.27649165102064338</v>
      </c>
      <c r="CW863">
        <v>0.72350834897935656</v>
      </c>
      <c r="CX863">
        <v>0.11339012767459514</v>
      </c>
      <c r="CY863">
        <v>0.26915069186973806</v>
      </c>
      <c r="CZ863">
        <v>0.24632896786006983</v>
      </c>
      <c r="DA863">
        <v>0.16159484568960886</v>
      </c>
      <c r="DB863">
        <v>0.11838886010099045</v>
      </c>
      <c r="DC863">
        <v>9.114650680499771E-2</v>
      </c>
      <c r="DD8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63" t="str">
        <f>IF(TRIM(SW_base_final[[#This Row],[Neg]])="","blocked",SW_base_final[[#This Row],[Neg]])</f>
        <v>blocked</v>
      </c>
      <c r="DF863" t="str">
        <f>LEFT(SW_base_final[[#This Row],[date]],2)</f>
        <v/>
      </c>
      <c r="DG863" t="str">
        <f>MID(SW_base_final[[#This Row],[date]],4,2)</f>
        <v/>
      </c>
      <c r="DH863" t="str">
        <f>RIGHT(SW_base_final[[#This Row],[date]],4)</f>
        <v/>
      </c>
    </row>
    <row r="864" spans="1:112" x14ac:dyDescent="0.3">
      <c r="A864" s="6" t="s">
        <v>2417</v>
      </c>
      <c r="B864" s="6" t="s">
        <v>293</v>
      </c>
      <c r="C864" s="6" t="s">
        <v>294</v>
      </c>
      <c r="D864" s="6" t="s">
        <v>143</v>
      </c>
      <c r="E864" s="6" t="s">
        <v>116</v>
      </c>
      <c r="F864" s="6" t="s">
        <v>117</v>
      </c>
      <c r="G864" s="6" t="s">
        <v>144</v>
      </c>
      <c r="H864" s="1">
        <v>44161.630982407405</v>
      </c>
      <c r="I864" s="6" t="s">
        <v>116</v>
      </c>
      <c r="J864" s="6" t="s">
        <v>116</v>
      </c>
      <c r="K864" s="6" t="s">
        <v>119</v>
      </c>
      <c r="L864">
        <v>4.3256465658805706E-4</v>
      </c>
      <c r="M864">
        <v>0.15640424646544945</v>
      </c>
      <c r="N864">
        <v>68109</v>
      </c>
      <c r="O864">
        <v>577936.11593317427</v>
      </c>
      <c r="P864">
        <v>77857.737973934447</v>
      </c>
      <c r="Q864">
        <v>0.42115269073335027</v>
      </c>
      <c r="R864">
        <v>0.57884730926664973</v>
      </c>
      <c r="S864" s="7">
        <v>5.6481481481481478E-3</v>
      </c>
      <c r="T864">
        <v>5.6488089789976961</v>
      </c>
      <c r="U864">
        <v>0.43232750257131591</v>
      </c>
      <c r="V864" s="6" t="s">
        <v>117</v>
      </c>
      <c r="W864" s="6"/>
      <c r="X864" s="6"/>
      <c r="Y864" s="6"/>
      <c r="Z864" s="6"/>
      <c r="AZ864" s="8"/>
      <c r="BF864" s="8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DD8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64" t="str">
        <f>IF(TRIM(SW_base_final[[#This Row],[Neg]])="","blocked",SW_base_final[[#This Row],[Neg]])</f>
        <v>blocked</v>
      </c>
      <c r="DF864" t="str">
        <f>LEFT(SW_base_final[[#This Row],[date]],2)</f>
        <v/>
      </c>
      <c r="DG864" t="str">
        <f>MID(SW_base_final[[#This Row],[date]],4,2)</f>
        <v/>
      </c>
      <c r="DH864" t="str">
        <f>RIGHT(SW_base_final[[#This Row],[date]],4)</f>
        <v/>
      </c>
    </row>
    <row r="865" spans="1:112" x14ac:dyDescent="0.3">
      <c r="A865" s="6" t="s">
        <v>2418</v>
      </c>
      <c r="B865" s="6" t="s">
        <v>113</v>
      </c>
      <c r="C865" s="6" t="s">
        <v>114</v>
      </c>
      <c r="D865" s="6" t="s">
        <v>115</v>
      </c>
      <c r="E865" s="6" t="s">
        <v>116</v>
      </c>
      <c r="F865" s="6" t="s">
        <v>117</v>
      </c>
      <c r="G865" s="6" t="s">
        <v>118</v>
      </c>
      <c r="H865" s="1">
        <v>44161.630982407405</v>
      </c>
      <c r="I865" s="6" t="s">
        <v>116</v>
      </c>
      <c r="J865" s="6" t="s">
        <v>116</v>
      </c>
      <c r="K865" s="6" t="s">
        <v>119</v>
      </c>
      <c r="L865">
        <v>4.308408706778885E-4</v>
      </c>
      <c r="M865">
        <v>-5.236549010261031E-2</v>
      </c>
      <c r="N865">
        <v>59269</v>
      </c>
      <c r="O865">
        <v>668703.82625067048</v>
      </c>
      <c r="P865">
        <v>318230.28172742965</v>
      </c>
      <c r="Q865">
        <v>0.34462989201416372</v>
      </c>
      <c r="R865">
        <v>0.65537010798583628</v>
      </c>
      <c r="S865" s="7">
        <v>2.5578703703703705E-3</v>
      </c>
      <c r="T865">
        <v>4.1615432948703379</v>
      </c>
      <c r="U865">
        <v>0.41021889205671636</v>
      </c>
      <c r="V865" s="6" t="s">
        <v>117</v>
      </c>
      <c r="W865" s="6" t="s">
        <v>121</v>
      </c>
      <c r="X865" s="6" t="s">
        <v>1803</v>
      </c>
      <c r="Y865" s="6" t="s">
        <v>723</v>
      </c>
      <c r="Z865" s="6" t="s">
        <v>192</v>
      </c>
      <c r="AA865">
        <v>0.14192022701167817</v>
      </c>
      <c r="AB865">
        <v>0.43801923932108799</v>
      </c>
      <c r="AC865">
        <v>0.14689524535129816</v>
      </c>
      <c r="AD865">
        <v>0.29747482924029534</v>
      </c>
      <c r="AE865">
        <v>0.13924720468237872</v>
      </c>
      <c r="AF865">
        <v>0.5275174816221726</v>
      </c>
      <c r="AG865">
        <v>355441.52563236991</v>
      </c>
      <c r="AH865">
        <v>9.9390705128818313E-2</v>
      </c>
      <c r="AI865">
        <v>0.44106844927223743</v>
      </c>
      <c r="AJ865">
        <v>7.9931266163097092E-2</v>
      </c>
      <c r="AK865">
        <v>0.39571092385055673</v>
      </c>
      <c r="AL865">
        <v>0.11047771320016797</v>
      </c>
      <c r="AM865">
        <v>0.46749254261846329</v>
      </c>
      <c r="AN865">
        <v>0.35102688856010078</v>
      </c>
      <c r="AO865">
        <v>0.64897311143989922</v>
      </c>
      <c r="AP865">
        <v>4.1326204557800335</v>
      </c>
      <c r="AQ865">
        <v>2763499.1112218979</v>
      </c>
      <c r="AR865">
        <v>0.13170461466775096</v>
      </c>
      <c r="AS865">
        <v>0.14794391202756851</v>
      </c>
      <c r="AT865">
        <v>0.12084446354910461</v>
      </c>
      <c r="AU865">
        <v>0.2099333961584402</v>
      </c>
      <c r="AV865">
        <v>0.1428262914313192</v>
      </c>
      <c r="AW865">
        <v>9.1763532349036891E-2</v>
      </c>
      <c r="AX865">
        <v>234733.02349700712</v>
      </c>
      <c r="AY865">
        <v>126726.04436026295</v>
      </c>
      <c r="AZ865" s="8">
        <v>3.1828703703703702E-3</v>
      </c>
      <c r="BA865">
        <v>5.8993459705675697</v>
      </c>
      <c r="BB865">
        <v>1384771.3163262117</v>
      </c>
      <c r="BC865">
        <v>0.32709644450127057</v>
      </c>
      <c r="BD865">
        <v>433970.80275366339</v>
      </c>
      <c r="BE865">
        <v>228715.48127210699</v>
      </c>
      <c r="BF865" s="8">
        <v>2.2106481481481482E-3</v>
      </c>
      <c r="BG865">
        <v>3.1770058864496922</v>
      </c>
      <c r="BH865">
        <v>1378727.7948956869</v>
      </c>
      <c r="BI865">
        <v>0.4551794822884897</v>
      </c>
      <c r="BJ865">
        <v>0.22716682785597153</v>
      </c>
      <c r="BK865">
        <v>3.2066541045093801E-3</v>
      </c>
      <c r="BL865">
        <v>7.2105152629404271E-2</v>
      </c>
      <c r="BM865">
        <v>7.9863513031100758E-2</v>
      </c>
      <c r="BN865">
        <v>0.38272534246992973</v>
      </c>
      <c r="BO865">
        <v>0.19977734619800877</v>
      </c>
      <c r="BP865">
        <v>3.5155163711075632E-2</v>
      </c>
      <c r="BQ865">
        <v>53194.495986144473</v>
      </c>
      <c r="BR865">
        <v>0.18423944885056742</v>
      </c>
      <c r="BS865">
        <v>0.22311899155241499</v>
      </c>
      <c r="BU865">
        <v>-0.55385770202253093</v>
      </c>
      <c r="BV865">
        <v>-0.82838951756062906</v>
      </c>
      <c r="BW865">
        <v>16884.495365481038</v>
      </c>
      <c r="BX865">
        <v>-0.1491799342605602</v>
      </c>
      <c r="BY865">
        <v>0.22661624393724855</v>
      </c>
      <c r="BZ865">
        <v>18701.231000442527</v>
      </c>
      <c r="CA865">
        <v>0.26087669696223492</v>
      </c>
      <c r="CB865">
        <v>4.9029875505428278</v>
      </c>
      <c r="CC865">
        <v>89620.838948899691</v>
      </c>
      <c r="CD865">
        <v>0.12002515174298112</v>
      </c>
      <c r="CE865">
        <v>6.7253325047482715E-3</v>
      </c>
      <c r="CF865">
        <v>46780.840938582565</v>
      </c>
      <c r="CG865">
        <v>0.24927401973299124</v>
      </c>
      <c r="CH865">
        <v>2.7803860136843506</v>
      </c>
      <c r="CI865">
        <v>8232.105156245445</v>
      </c>
      <c r="CJ865">
        <v>0.49369916860362983</v>
      </c>
      <c r="CK865">
        <v>-0.44071367738641409</v>
      </c>
      <c r="CL865" s="6" t="s">
        <v>2419</v>
      </c>
      <c r="CM865" s="6" t="s">
        <v>2420</v>
      </c>
      <c r="CN865" s="6" t="s">
        <v>1854</v>
      </c>
      <c r="CO865" s="6"/>
      <c r="CP865" s="6" t="s">
        <v>1803</v>
      </c>
      <c r="CQ865" s="6" t="s">
        <v>2421</v>
      </c>
      <c r="CR865" s="6"/>
      <c r="CS865" s="6"/>
      <c r="CT865" s="6" t="s">
        <v>2422</v>
      </c>
      <c r="CU865" s="6"/>
      <c r="CV865">
        <v>0.52685186955526209</v>
      </c>
      <c r="CW865">
        <v>0.47314813044473791</v>
      </c>
      <c r="CX865">
        <v>0.12430364831443481</v>
      </c>
      <c r="CY865">
        <v>0.36538800778462938</v>
      </c>
      <c r="CZ865">
        <v>0.27139488955665741</v>
      </c>
      <c r="DA865">
        <v>0.12570418555315785</v>
      </c>
      <c r="DB865">
        <v>7.3377227932763439E-2</v>
      </c>
      <c r="DC865">
        <v>3.9832040858357197E-2</v>
      </c>
      <c r="DD8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65" t="str">
        <f>IF(TRIM(SW_base_final[[#This Row],[Neg]])="","blocked",SW_base_final[[#This Row],[Neg]])</f>
        <v>blocked</v>
      </c>
      <c r="DF865" t="str">
        <f>LEFT(SW_base_final[[#This Row],[date]],2)</f>
        <v/>
      </c>
      <c r="DG865" t="str">
        <f>MID(SW_base_final[[#This Row],[date]],4,2)</f>
        <v/>
      </c>
      <c r="DH865" t="str">
        <f>RIGHT(SW_base_final[[#This Row],[date]],4)</f>
        <v/>
      </c>
    </row>
    <row r="866" spans="1:112" x14ac:dyDescent="0.3">
      <c r="A866" s="6" t="s">
        <v>2423</v>
      </c>
      <c r="B866" s="6" t="s">
        <v>113</v>
      </c>
      <c r="C866" s="6" t="s">
        <v>114</v>
      </c>
      <c r="D866" s="6" t="s">
        <v>115</v>
      </c>
      <c r="E866" s="6" t="s">
        <v>116</v>
      </c>
      <c r="F866" s="6" t="s">
        <v>117</v>
      </c>
      <c r="G866" s="6" t="s">
        <v>118</v>
      </c>
      <c r="H866" s="1">
        <v>44161.630982407405</v>
      </c>
      <c r="I866" s="6" t="s">
        <v>145</v>
      </c>
      <c r="J866" s="6" t="s">
        <v>146</v>
      </c>
      <c r="K866" s="6" t="s">
        <v>119</v>
      </c>
      <c r="L866">
        <v>4.3035888931161446E-4</v>
      </c>
      <c r="M866">
        <v>-4.5028047889375714E-2</v>
      </c>
      <c r="N866">
        <v>317</v>
      </c>
      <c r="O866">
        <v>122822326.76622567</v>
      </c>
      <c r="P866">
        <v>125998.69981360898</v>
      </c>
      <c r="Q866">
        <v>0.91157981116543962</v>
      </c>
      <c r="R866">
        <v>8.8420188834560376E-2</v>
      </c>
      <c r="S866" s="7">
        <v>2.7430555555555554E-3</v>
      </c>
      <c r="T866">
        <v>4.121769186229491</v>
      </c>
      <c r="U866">
        <v>0.557762574018005</v>
      </c>
      <c r="V866" s="6" t="s">
        <v>117</v>
      </c>
      <c r="W866" s="6" t="s">
        <v>121</v>
      </c>
      <c r="X866" s="6" t="s">
        <v>130</v>
      </c>
      <c r="Y866" s="6" t="s">
        <v>324</v>
      </c>
      <c r="Z866" s="6" t="s">
        <v>180</v>
      </c>
      <c r="AA866">
        <v>-4.3304266241849132E-2</v>
      </c>
      <c r="AB866">
        <v>2.4143346661904097E-2</v>
      </c>
      <c r="AC866">
        <v>-4.4260411371728758E-2</v>
      </c>
      <c r="AD866">
        <v>9.903237490714889E-2</v>
      </c>
      <c r="AE866">
        <v>-4.0754757907121131E-2</v>
      </c>
      <c r="AF866">
        <v>-0.13283874619629765</v>
      </c>
      <c r="AG866">
        <v>35927975.413112588</v>
      </c>
      <c r="AH866">
        <v>-5.3229009625166301E-2</v>
      </c>
      <c r="AI866">
        <v>3.875257706797175E-2</v>
      </c>
      <c r="AJ866">
        <v>-5.6546052395989199E-2</v>
      </c>
      <c r="AK866">
        <v>0.20900935205012905</v>
      </c>
      <c r="AL866">
        <v>-4.7882157283631988E-2</v>
      </c>
      <c r="AM866">
        <v>-0.15199186142757537</v>
      </c>
      <c r="AN866">
        <v>0.72652939585067444</v>
      </c>
      <c r="AO866">
        <v>0.27347060414932561</v>
      </c>
      <c r="AP866">
        <v>3.5549051727075858</v>
      </c>
      <c r="AQ866">
        <v>436621724.74523705</v>
      </c>
      <c r="AR866">
        <v>-7.7840654852439406E-2</v>
      </c>
      <c r="AS866">
        <v>1.0395929149690231E-2</v>
      </c>
      <c r="AT866">
        <v>-8.4021265833808534E-2</v>
      </c>
      <c r="AU866">
        <v>0.10547782125584715</v>
      </c>
      <c r="AV866">
        <v>-4.4177028815264752E-2</v>
      </c>
      <c r="AW866">
        <v>-0.30266389900875013</v>
      </c>
      <c r="AX866">
        <v>89234030.862440079</v>
      </c>
      <c r="AY866">
        <v>22094974.937713809</v>
      </c>
      <c r="AZ866" s="8">
        <v>3.1481481481481482E-3</v>
      </c>
      <c r="BA866">
        <v>4.106290095726802</v>
      </c>
      <c r="BB866">
        <v>366420817.13221747</v>
      </c>
      <c r="BC866">
        <v>0.53869068293187228</v>
      </c>
      <c r="BD866">
        <v>33588295.903785616</v>
      </c>
      <c r="BE866">
        <v>13833000.475398777</v>
      </c>
      <c r="BF866" s="8">
        <v>1.6782407407407408E-3</v>
      </c>
      <c r="BG866">
        <v>2.0900407634287728</v>
      </c>
      <c r="BH866">
        <v>70200907.613019615</v>
      </c>
      <c r="BI866">
        <v>0.60843086998217266</v>
      </c>
      <c r="BJ866">
        <v>0.32914437489532322</v>
      </c>
      <c r="BK866">
        <v>4.772834075347363E-3</v>
      </c>
      <c r="BL866">
        <v>0.1815542066808965</v>
      </c>
      <c r="BM866">
        <v>4.5104122531024728E-2</v>
      </c>
      <c r="BN866">
        <v>0.4210058029155655</v>
      </c>
      <c r="BO866">
        <v>1.0074977428137345E-4</v>
      </c>
      <c r="BP866">
        <v>1.8317909127561229E-2</v>
      </c>
      <c r="BQ866">
        <v>29370438.977445889</v>
      </c>
      <c r="BR866">
        <v>-2.3353279814943284E-2</v>
      </c>
      <c r="BS866">
        <v>9.3697927822870231E-2</v>
      </c>
      <c r="BT866">
        <v>425892.83807157632</v>
      </c>
      <c r="BU866">
        <v>-0.11644994321728919</v>
      </c>
      <c r="BV866">
        <v>-0.10855378311999453</v>
      </c>
      <c r="BW866">
        <v>16200570.798500486</v>
      </c>
      <c r="BX866">
        <v>-6.6335532033594102E-2</v>
      </c>
      <c r="BY866">
        <v>0.21269331818170478</v>
      </c>
      <c r="BZ866">
        <v>4024762.321549634</v>
      </c>
      <c r="CA866">
        <v>-0.10058832508959048</v>
      </c>
      <c r="CB866">
        <v>0.18173125577945171</v>
      </c>
      <c r="CC866">
        <v>37567481.588025533</v>
      </c>
      <c r="CD866">
        <v>-9.7137576670156545E-3</v>
      </c>
      <c r="CE866">
        <v>1.3421508289958473E-2</v>
      </c>
      <c r="CF866">
        <v>8990.1736843097769</v>
      </c>
      <c r="CG866">
        <v>-0.36759104001775811</v>
      </c>
      <c r="CH866">
        <v>-0.31284778292931448</v>
      </c>
      <c r="CI866">
        <v>1634556.3626798613</v>
      </c>
      <c r="CJ866">
        <v>-0.46066915370200945</v>
      </c>
      <c r="CK866">
        <v>122.3811719916666</v>
      </c>
      <c r="CL866" s="6" t="s">
        <v>2424</v>
      </c>
      <c r="CM866" s="6" t="s">
        <v>2425</v>
      </c>
      <c r="CN866" s="6" t="s">
        <v>2426</v>
      </c>
      <c r="CO866" s="6" t="s">
        <v>2427</v>
      </c>
      <c r="CP866" s="6" t="s">
        <v>130</v>
      </c>
      <c r="CQ866" s="6" t="s">
        <v>2428</v>
      </c>
      <c r="CR866" s="6" t="s">
        <v>176</v>
      </c>
      <c r="CS866" s="6" t="s">
        <v>177</v>
      </c>
      <c r="CT866" s="6" t="s">
        <v>2429</v>
      </c>
      <c r="CU866" s="6"/>
      <c r="CV866">
        <v>0.83474882683715312</v>
      </c>
      <c r="CW866">
        <v>0.16525117316284688</v>
      </c>
      <c r="CX866">
        <v>0.40992905813761299</v>
      </c>
      <c r="CY866">
        <v>0.32948985319207119</v>
      </c>
      <c r="CZ866">
        <v>0.13475568773794225</v>
      </c>
      <c r="DA866">
        <v>6.6730773750931949E-2</v>
      </c>
      <c r="DB866">
        <v>3.6438283405207085E-2</v>
      </c>
      <c r="DC866">
        <v>2.2656343776234714E-2</v>
      </c>
      <c r="DD8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66" t="str">
        <f>IF(TRIM(SW_base_final[[#This Row],[Neg]])="","blocked",SW_base_final[[#This Row],[Neg]])</f>
        <v>blocked</v>
      </c>
      <c r="DF866" t="str">
        <f>LEFT(SW_base_final[[#This Row],[date]],2)</f>
        <v/>
      </c>
      <c r="DG866" t="str">
        <f>MID(SW_base_final[[#This Row],[date]],4,2)</f>
        <v/>
      </c>
      <c r="DH866" t="str">
        <f>RIGHT(SW_base_final[[#This Row],[date]],4)</f>
        <v/>
      </c>
    </row>
    <row r="867" spans="1:112" x14ac:dyDescent="0.3">
      <c r="A867" s="6" t="s">
        <v>2430</v>
      </c>
      <c r="B867" s="6" t="s">
        <v>113</v>
      </c>
      <c r="C867" s="6" t="s">
        <v>114</v>
      </c>
      <c r="D867" s="6" t="s">
        <v>115</v>
      </c>
      <c r="E867" s="6" t="s">
        <v>116</v>
      </c>
      <c r="F867" s="6" t="s">
        <v>117</v>
      </c>
      <c r="G867" s="6" t="s">
        <v>118</v>
      </c>
      <c r="H867" s="1">
        <v>44161.630982407405</v>
      </c>
      <c r="I867" s="6" t="s">
        <v>145</v>
      </c>
      <c r="J867" s="6" t="s">
        <v>146</v>
      </c>
      <c r="K867" s="6" t="s">
        <v>119</v>
      </c>
      <c r="L867">
        <v>4.2628096105311574E-4</v>
      </c>
      <c r="M867">
        <v>-3.5510906781432136E-2</v>
      </c>
      <c r="N867">
        <v>167</v>
      </c>
      <c r="O867">
        <v>274152399.52267045</v>
      </c>
      <c r="P867">
        <v>203414.41683577839</v>
      </c>
      <c r="Q867">
        <v>0.26066975848889212</v>
      </c>
      <c r="R867">
        <v>0.73933024151110782</v>
      </c>
      <c r="S867" s="7">
        <v>1.5740740740740741E-3</v>
      </c>
      <c r="T867">
        <v>2.3858530345214506</v>
      </c>
      <c r="U867">
        <v>0.67489989734341727</v>
      </c>
      <c r="V867" s="6" t="s">
        <v>117</v>
      </c>
      <c r="W867" s="6" t="s">
        <v>121</v>
      </c>
      <c r="X867" s="6" t="s">
        <v>343</v>
      </c>
      <c r="Y867" s="6" t="s">
        <v>416</v>
      </c>
      <c r="Z867" s="6" t="s">
        <v>180</v>
      </c>
      <c r="AA867">
        <v>1.8663521690307494E-2</v>
      </c>
      <c r="AB867">
        <v>-0.13661010482391978</v>
      </c>
      <c r="AC867">
        <v>2.3204789951458027E-2</v>
      </c>
      <c r="AD867">
        <v>-0.45132115200714795</v>
      </c>
      <c r="AE867">
        <v>1.7617885330075245E-2</v>
      </c>
      <c r="AF867">
        <v>-4.401628500283139E-3</v>
      </c>
      <c r="AG867">
        <v>93606907.865850896</v>
      </c>
      <c r="AH867">
        <v>1.8468678086018375E-2</v>
      </c>
      <c r="AI867">
        <v>-0.16419986443888401</v>
      </c>
      <c r="AJ867">
        <v>2.7965171909015707E-2</v>
      </c>
      <c r="AK867">
        <v>-0.4513277823681463</v>
      </c>
      <c r="AL867">
        <v>1.6646346484820551E-2</v>
      </c>
      <c r="AM867">
        <v>-6.9741913941602673E-2</v>
      </c>
      <c r="AN867">
        <v>0.18799280573772761</v>
      </c>
      <c r="AO867">
        <v>0.81200719426227241</v>
      </c>
      <c r="AP867">
        <v>2.0106563875548256</v>
      </c>
      <c r="AQ867">
        <v>551226273.26373982</v>
      </c>
      <c r="AR867">
        <v>-8.2648743373414657E-3</v>
      </c>
      <c r="AS867">
        <v>-0.14594924235787499</v>
      </c>
      <c r="AT867">
        <v>-5.4380852701736204E-2</v>
      </c>
      <c r="AU867">
        <v>-0.34339320770329362</v>
      </c>
      <c r="AV867">
        <v>1.499831540692087E-2</v>
      </c>
      <c r="AW867">
        <v>-5.3897438575281065E-3</v>
      </c>
      <c r="AX867">
        <v>51538678.785997272</v>
      </c>
      <c r="AY867">
        <v>15211241.714498082</v>
      </c>
      <c r="AZ867" s="8">
        <v>3.1712962962962962E-3</v>
      </c>
      <c r="BA867">
        <v>3.4194587179470766</v>
      </c>
      <c r="BB867">
        <v>176234384.48625243</v>
      </c>
      <c r="BC867">
        <v>0.71686017681371794</v>
      </c>
      <c r="BD867">
        <v>222613720.73667315</v>
      </c>
      <c r="BE867">
        <v>78395666.151352808</v>
      </c>
      <c r="BF867" s="8">
        <v>1.1921296296296296E-3</v>
      </c>
      <c r="BG867">
        <v>1.6844958501954173</v>
      </c>
      <c r="BH867">
        <v>374991888.7774874</v>
      </c>
      <c r="BI867">
        <v>0.66518541362590833</v>
      </c>
      <c r="BJ867">
        <v>8.7752579178768844E-2</v>
      </c>
      <c r="BK867">
        <v>5.944064451997948E-4</v>
      </c>
      <c r="BL867">
        <v>2.2143397845940004E-2</v>
      </c>
      <c r="BM867">
        <v>2.4042607446012484E-3</v>
      </c>
      <c r="BN867">
        <v>1.4698128022843232E-2</v>
      </c>
      <c r="BO867">
        <v>1.6312036200318905E-3</v>
      </c>
      <c r="BP867">
        <v>0.87077602414261501</v>
      </c>
      <c r="BQ867">
        <v>4519549.1158525124</v>
      </c>
      <c r="BR867">
        <v>-0.24544909930499781</v>
      </c>
      <c r="BS867">
        <v>-0.68488278591390062</v>
      </c>
      <c r="BT867">
        <v>30613.905015679993</v>
      </c>
      <c r="BU867">
        <v>-0.51586134221364355</v>
      </c>
      <c r="BV867">
        <v>-0.83790076894488952</v>
      </c>
      <c r="BW867">
        <v>1140458.4924245945</v>
      </c>
      <c r="BX867">
        <v>-0.93642461606653593</v>
      </c>
      <c r="BY867">
        <v>-0.97604246226072122</v>
      </c>
      <c r="BZ867">
        <v>123827.40911130364</v>
      </c>
      <c r="CA867">
        <v>-0.58054066908427759</v>
      </c>
      <c r="CB867">
        <v>-0.8337569472528068</v>
      </c>
      <c r="CC867">
        <v>757002.38251686853</v>
      </c>
      <c r="CD867">
        <v>-0.30190309481581667</v>
      </c>
      <c r="CE867">
        <v>-0.56611941143450895</v>
      </c>
      <c r="CF867">
        <v>84012.401090476764</v>
      </c>
      <c r="CG867">
        <v>-9.9699241556832963E-2</v>
      </c>
      <c r="CH867">
        <v>-0.45071587765883758</v>
      </c>
      <c r="CI867">
        <v>44847855.719453238</v>
      </c>
      <c r="CJ867">
        <v>0.81076638967589387</v>
      </c>
      <c r="CK867">
        <v>0.53826240356370603</v>
      </c>
      <c r="CL867" s="6" t="s">
        <v>2431</v>
      </c>
      <c r="CM867" s="6" t="s">
        <v>2432</v>
      </c>
      <c r="CN867" s="6" t="s">
        <v>2433</v>
      </c>
      <c r="CO867" s="6"/>
      <c r="CP867" s="6" t="s">
        <v>1869</v>
      </c>
      <c r="CQ867" s="6" t="s">
        <v>2434</v>
      </c>
      <c r="CR867" s="6"/>
      <c r="CS867" s="6"/>
      <c r="CT867" s="6" t="s">
        <v>2435</v>
      </c>
      <c r="CU867" s="6" t="s">
        <v>2436</v>
      </c>
      <c r="CV867">
        <v>0.76075793374768763</v>
      </c>
      <c r="CW867">
        <v>0.23924206625231237</v>
      </c>
      <c r="CX867">
        <v>0.22376155845216611</v>
      </c>
      <c r="CY867">
        <v>0.28742893470412084</v>
      </c>
      <c r="CZ867">
        <v>0.186613207521862</v>
      </c>
      <c r="DA867">
        <v>0.13700292279920631</v>
      </c>
      <c r="DB867">
        <v>0.10128456283613556</v>
      </c>
      <c r="DC867">
        <v>6.3908813686509219E-2</v>
      </c>
      <c r="DD8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67" t="str">
        <f>IF(TRIM(SW_base_final[[#This Row],[Neg]])="","blocked",SW_base_final[[#This Row],[Neg]])</f>
        <v>blocked</v>
      </c>
      <c r="DF867" t="str">
        <f>LEFT(SW_base_final[[#This Row],[date]],2)</f>
        <v/>
      </c>
      <c r="DG867" t="str">
        <f>MID(SW_base_final[[#This Row],[date]],4,2)</f>
        <v/>
      </c>
      <c r="DH867" t="str">
        <f>RIGHT(SW_base_final[[#This Row],[date]],4)</f>
        <v/>
      </c>
    </row>
    <row r="868" spans="1:112" x14ac:dyDescent="0.3">
      <c r="A868" s="6" t="s">
        <v>2437</v>
      </c>
      <c r="B868" s="6" t="s">
        <v>2438</v>
      </c>
      <c r="C868" s="6" t="s">
        <v>164</v>
      </c>
      <c r="D868" s="6" t="s">
        <v>160</v>
      </c>
      <c r="E868" s="6" t="s">
        <v>170</v>
      </c>
      <c r="F868" s="6" t="s">
        <v>2045</v>
      </c>
      <c r="G868" s="6" t="s">
        <v>161</v>
      </c>
      <c r="H868" s="1">
        <v>44161.630982407405</v>
      </c>
      <c r="I868" s="6" t="s">
        <v>145</v>
      </c>
      <c r="J868" s="6" t="s">
        <v>146</v>
      </c>
      <c r="K868" s="6" t="s">
        <v>119</v>
      </c>
      <c r="L868">
        <v>4.2215293366440248E-4</v>
      </c>
      <c r="M868">
        <v>7.3250408021068608E-2</v>
      </c>
      <c r="N868">
        <v>35</v>
      </c>
      <c r="O868">
        <v>543367046.521698</v>
      </c>
      <c r="P868">
        <v>207391.12912675983</v>
      </c>
      <c r="Q868">
        <v>0.76493938462807765</v>
      </c>
      <c r="R868">
        <v>0.23506061537192235</v>
      </c>
      <c r="S868" s="7">
        <v>5.1504629629629626E-3</v>
      </c>
      <c r="T868">
        <v>8.7383524281712273</v>
      </c>
      <c r="U868">
        <v>0.31399952820887084</v>
      </c>
      <c r="V868" s="6" t="s">
        <v>117</v>
      </c>
      <c r="W868" s="6" t="s">
        <v>121</v>
      </c>
      <c r="X868" s="6" t="s">
        <v>343</v>
      </c>
      <c r="Y868" s="6" t="s">
        <v>219</v>
      </c>
      <c r="Z868" s="6" t="s">
        <v>192</v>
      </c>
      <c r="AA868">
        <v>0.1176988892793831</v>
      </c>
      <c r="AB868">
        <v>0.11534925394560025</v>
      </c>
      <c r="AC868">
        <v>0.12445165589575269</v>
      </c>
      <c r="AD868">
        <v>0.20169610229659729</v>
      </c>
      <c r="AE868">
        <v>0.10908990391794293</v>
      </c>
      <c r="AF868">
        <v>2.0564884640087433E-2</v>
      </c>
      <c r="AG868">
        <v>88839504.965275764</v>
      </c>
      <c r="AH868">
        <v>7.5046053403549084E-2</v>
      </c>
      <c r="AI868">
        <v>2.4392586850376707E-2</v>
      </c>
      <c r="AJ868">
        <v>3.2963942474142804E-2</v>
      </c>
      <c r="AK868">
        <v>6.0350943606316321E-2</v>
      </c>
      <c r="AL868">
        <v>0.10204511963258556</v>
      </c>
      <c r="AM868">
        <v>3.9193713562228893E-3</v>
      </c>
      <c r="AN868">
        <v>0.56380274939017605</v>
      </c>
      <c r="AO868">
        <v>0.43619725060982395</v>
      </c>
      <c r="AP868">
        <v>10.284113848196863</v>
      </c>
      <c r="AQ868">
        <v>5588048567.7876234</v>
      </c>
      <c r="AR868">
        <v>0.21184205962774683</v>
      </c>
      <c r="AS868">
        <v>0.26768069929301741</v>
      </c>
      <c r="AT868">
        <v>0.2384029660815381</v>
      </c>
      <c r="AU868">
        <v>0.39638357103434085</v>
      </c>
      <c r="AV868">
        <v>0.13941359457525127</v>
      </c>
      <c r="AW868">
        <v>-4.310282630760609E-3</v>
      </c>
      <c r="AX868">
        <v>306351834.756953</v>
      </c>
      <c r="AY868">
        <v>33362089.062569678</v>
      </c>
      <c r="AZ868" s="8">
        <v>6.5856481481481478E-3</v>
      </c>
      <c r="BA868">
        <v>13.638806344004882</v>
      </c>
      <c r="BB868">
        <v>4178273347.3806658</v>
      </c>
      <c r="BC868">
        <v>0.22421408554751546</v>
      </c>
      <c r="BD868">
        <v>237015211.764745</v>
      </c>
      <c r="BE868">
        <v>55477415.902706094</v>
      </c>
      <c r="BF868" s="8">
        <v>3.2986111111111111E-3</v>
      </c>
      <c r="BG868">
        <v>5.948036878773264</v>
      </c>
      <c r="BH868">
        <v>1409775220.4069581</v>
      </c>
      <c r="BI868">
        <v>0.43005087735633862</v>
      </c>
      <c r="BJ868">
        <v>0.60740175834773524</v>
      </c>
      <c r="BK868">
        <v>1.7371306211917254E-2</v>
      </c>
      <c r="BL868">
        <v>6.8466363984867759E-2</v>
      </c>
      <c r="BM868">
        <v>4.2907281794896696E-2</v>
      </c>
      <c r="BN868">
        <v>0.21813162093476712</v>
      </c>
      <c r="BO868">
        <v>3.8604748648532236E-2</v>
      </c>
      <c r="BP868">
        <v>7.1169200772838014E-3</v>
      </c>
      <c r="BQ868">
        <v>186077598.77961251</v>
      </c>
      <c r="BR868">
        <v>0.11995340244281194</v>
      </c>
      <c r="BS868">
        <v>0.25429275270615581</v>
      </c>
      <c r="BT868">
        <v>5321701.6631163359</v>
      </c>
      <c r="BU868">
        <v>0.19074682072535087</v>
      </c>
      <c r="BV868">
        <v>0.15372282190445885</v>
      </c>
      <c r="BW868">
        <v>20974678.509543434</v>
      </c>
      <c r="BX868">
        <v>0.14455019393803736</v>
      </c>
      <c r="BY868">
        <v>0.334740469107772</v>
      </c>
      <c r="BZ868">
        <v>13144650.730470395</v>
      </c>
      <c r="CA868">
        <v>0.11909942869677015</v>
      </c>
      <c r="CB868">
        <v>0.1221236850569154</v>
      </c>
      <c r="CC868">
        <v>66824647.251364782</v>
      </c>
      <c r="CD868">
        <v>0.13895684928915619</v>
      </c>
      <c r="CE868">
        <v>0.33653799642142035</v>
      </c>
      <c r="CF868">
        <v>11826569.204458665</v>
      </c>
      <c r="CG868">
        <v>5.3391648199854425E-2</v>
      </c>
      <c r="CH868">
        <v>-0.45592081869169643</v>
      </c>
      <c r="CI868">
        <v>2180269.2871514997</v>
      </c>
      <c r="CJ868">
        <v>0.17513420748949193</v>
      </c>
      <c r="CK868">
        <v>-0.22227057812675322</v>
      </c>
      <c r="CL868" s="6" t="s">
        <v>2439</v>
      </c>
      <c r="CM868" s="6" t="s">
        <v>2440</v>
      </c>
      <c r="CN868" s="6" t="s">
        <v>2441</v>
      </c>
      <c r="CO868" s="6"/>
      <c r="CP868" s="6" t="s">
        <v>343</v>
      </c>
      <c r="CQ868" s="6" t="s">
        <v>2442</v>
      </c>
      <c r="CR868" s="6"/>
      <c r="CS868" s="6"/>
      <c r="CT868" s="6" t="s">
        <v>2443</v>
      </c>
      <c r="CU868" s="6"/>
      <c r="CV868">
        <v>0.61172246705283495</v>
      </c>
      <c r="CW868">
        <v>0.38827753294716505</v>
      </c>
      <c r="CX868">
        <v>0.22966786643129961</v>
      </c>
      <c r="CY868">
        <v>0.29545730644050738</v>
      </c>
      <c r="CZ868">
        <v>0.20709739513695996</v>
      </c>
      <c r="DA868">
        <v>0.13937068309208064</v>
      </c>
      <c r="DB868">
        <v>7.7912217670603634E-2</v>
      </c>
      <c r="DC868">
        <v>5.0494531228548911E-2</v>
      </c>
      <c r="DD8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68" t="str">
        <f>IF(TRIM(SW_base_final[[#This Row],[Neg]])="","blocked",SW_base_final[[#This Row],[Neg]])</f>
        <v>Negotiation</v>
      </c>
      <c r="DF868" t="str">
        <f>LEFT(SW_base_final[[#This Row],[date]],2)</f>
        <v>06</v>
      </c>
      <c r="DG868" t="str">
        <f>MID(SW_base_final[[#This Row],[date]],4,2)</f>
        <v>12</v>
      </c>
      <c r="DH868" t="str">
        <f>RIGHT(SW_base_final[[#This Row],[date]],4)</f>
        <v>2020</v>
      </c>
    </row>
    <row r="869" spans="1:112" x14ac:dyDescent="0.3">
      <c r="A869" s="6" t="s">
        <v>2444</v>
      </c>
      <c r="B869" s="6" t="s">
        <v>113</v>
      </c>
      <c r="C869" s="6" t="s">
        <v>114</v>
      </c>
      <c r="D869" s="6" t="s">
        <v>115</v>
      </c>
      <c r="E869" s="6" t="s">
        <v>116</v>
      </c>
      <c r="F869" s="6" t="s">
        <v>117</v>
      </c>
      <c r="G869" s="6" t="s">
        <v>118</v>
      </c>
      <c r="H869" s="1">
        <v>44161.630982407405</v>
      </c>
      <c r="I869" s="6" t="s">
        <v>116</v>
      </c>
      <c r="J869" s="6" t="s">
        <v>116</v>
      </c>
      <c r="K869" s="6" t="s">
        <v>119</v>
      </c>
      <c r="L869">
        <v>4.1772170663967832E-4</v>
      </c>
      <c r="M869">
        <v>-7.3830849275106939E-3</v>
      </c>
      <c r="N869">
        <v>243</v>
      </c>
      <c r="O869">
        <v>145015575.26844916</v>
      </c>
      <c r="P869">
        <v>181789.06302079972</v>
      </c>
      <c r="Q869">
        <v>0.91670530711604781</v>
      </c>
      <c r="R869">
        <v>8.3294692883952193E-2</v>
      </c>
      <c r="S869" s="7">
        <v>2.1527777777777778E-3</v>
      </c>
      <c r="T869">
        <v>3.7780535922133467</v>
      </c>
      <c r="U869">
        <v>0.51128701211896022</v>
      </c>
      <c r="V869" s="6" t="s">
        <v>117</v>
      </c>
      <c r="W869" s="6" t="s">
        <v>121</v>
      </c>
      <c r="X869" s="6" t="s">
        <v>130</v>
      </c>
      <c r="Y869" s="6" t="s">
        <v>324</v>
      </c>
      <c r="Z869" s="6" t="s">
        <v>192</v>
      </c>
      <c r="AA869">
        <v>5.2211737578018447E-2</v>
      </c>
      <c r="AB869">
        <v>0.29103963942876931</v>
      </c>
      <c r="AC869">
        <v>5.289073390685739E-2</v>
      </c>
      <c r="AD869">
        <v>0.33617419318475461</v>
      </c>
      <c r="AE869">
        <v>4.9351342928856345E-2</v>
      </c>
      <c r="AF869">
        <v>0.12973606922402858</v>
      </c>
      <c r="AG869">
        <v>54211418.381482795</v>
      </c>
      <c r="AH869">
        <v>1.3206271846949447E-2</v>
      </c>
      <c r="AI869">
        <v>0.2660914211660248</v>
      </c>
      <c r="AJ869">
        <v>1.4470107695585543E-3</v>
      </c>
      <c r="AK869">
        <v>0.34599847905348757</v>
      </c>
      <c r="AL869">
        <v>3.9490238346609585E-2</v>
      </c>
      <c r="AM869">
        <v>0.12258297723446887</v>
      </c>
      <c r="AN869">
        <v>0.80868163216507005</v>
      </c>
      <c r="AO869">
        <v>0.19131836783492995</v>
      </c>
      <c r="AP869">
        <v>3.9515768024628772</v>
      </c>
      <c r="AQ869">
        <v>573040183.22661293</v>
      </c>
      <c r="AR869">
        <v>0.11331721954230112</v>
      </c>
      <c r="AS869">
        <v>0.31674370951358077</v>
      </c>
      <c r="AT869">
        <v>0.11906480941558617</v>
      </c>
      <c r="AU869">
        <v>0.38326810884579876</v>
      </c>
      <c r="AV869">
        <v>7.8965253470693497E-2</v>
      </c>
      <c r="AW869">
        <v>1.43482377147508E-2</v>
      </c>
      <c r="AX869">
        <v>117271432.09744601</v>
      </c>
      <c r="AY869">
        <v>37019830.427720338</v>
      </c>
      <c r="AZ869" s="8">
        <v>2.4537037037037036E-3</v>
      </c>
      <c r="BA869">
        <v>4.2076653902934291</v>
      </c>
      <c r="BB869">
        <v>493438946.10656953</v>
      </c>
      <c r="BC869">
        <v>0.49519020503375388</v>
      </c>
      <c r="BD869">
        <v>27744143.171003118</v>
      </c>
      <c r="BE869">
        <v>17191587.953762461</v>
      </c>
      <c r="BF869" s="8">
        <v>9.0277777777777774E-4</v>
      </c>
      <c r="BG869">
        <v>2.8691185966499364</v>
      </c>
      <c r="BH869">
        <v>79601237.120043382</v>
      </c>
      <c r="BI869">
        <v>0.57932643966384822</v>
      </c>
      <c r="BJ869">
        <v>0.31873461763712446</v>
      </c>
      <c r="BK869">
        <v>1.7597831076425333E-2</v>
      </c>
      <c r="BL869">
        <v>0.12111740126916512</v>
      </c>
      <c r="BM869">
        <v>7.1567591099986019E-2</v>
      </c>
      <c r="BN869">
        <v>0.4685392267748526</v>
      </c>
      <c r="BO869">
        <v>9.8804217359939003E-4</v>
      </c>
      <c r="BP869">
        <v>1.4552899688470161E-3</v>
      </c>
      <c r="BQ869">
        <v>37377953.79302711</v>
      </c>
      <c r="BR869">
        <v>9.4139368837890869E-2</v>
      </c>
      <c r="BS869">
        <v>0.17786032850227995</v>
      </c>
      <c r="BT869">
        <v>2063694.6237856941</v>
      </c>
      <c r="BU869">
        <v>0.11612498192585607</v>
      </c>
      <c r="BV869">
        <v>-0.37126832816141753</v>
      </c>
      <c r="BW869">
        <v>14203416.816570736</v>
      </c>
      <c r="BX869">
        <v>0.11266595215397035</v>
      </c>
      <c r="BY869">
        <v>0.27842892189754598</v>
      </c>
      <c r="BZ869">
        <v>8392719.0998093858</v>
      </c>
      <c r="CA869">
        <v>0.1896592326161235</v>
      </c>
      <c r="CB869">
        <v>0.65220754427890038</v>
      </c>
      <c r="CC869">
        <v>54945514.542601317</v>
      </c>
      <c r="CD869">
        <v>-5.8230558627030415E-3</v>
      </c>
      <c r="CE869">
        <v>0.50979672802281084</v>
      </c>
      <c r="CF869">
        <v>115867.53577048091</v>
      </c>
      <c r="CG869">
        <v>-0.25261678949599331</v>
      </c>
      <c r="CH869">
        <v>2.003283034987728</v>
      </c>
      <c r="CI869">
        <v>170661.60435999001</v>
      </c>
      <c r="CJ869">
        <v>0.38445956262487635</v>
      </c>
      <c r="CK869">
        <v>0.31792053639705786</v>
      </c>
      <c r="CL869" s="6" t="s">
        <v>2445</v>
      </c>
      <c r="CM869" s="6" t="s">
        <v>2446</v>
      </c>
      <c r="CN869" s="6" t="s">
        <v>2447</v>
      </c>
      <c r="CO869" s="6" t="s">
        <v>1625</v>
      </c>
      <c r="CP869" s="6" t="s">
        <v>130</v>
      </c>
      <c r="CQ869" s="6" t="s">
        <v>2448</v>
      </c>
      <c r="CR869" s="6" t="s">
        <v>247</v>
      </c>
      <c r="CS869" s="6" t="s">
        <v>248</v>
      </c>
      <c r="CT869" s="6" t="s">
        <v>2449</v>
      </c>
      <c r="CU869" s="6" t="s">
        <v>2450</v>
      </c>
      <c r="CV869">
        <v>0.80103280774037611</v>
      </c>
      <c r="CW869">
        <v>0.19896719225962389</v>
      </c>
      <c r="CX869">
        <v>0.35968374420394156</v>
      </c>
      <c r="CY869">
        <v>0.3319962031301108</v>
      </c>
      <c r="CZ869">
        <v>0.15549674169601987</v>
      </c>
      <c r="DA869">
        <v>7.9414933958640604E-2</v>
      </c>
      <c r="DB869">
        <v>4.4219892811188058E-2</v>
      </c>
      <c r="DC869">
        <v>2.9188484200098414E-2</v>
      </c>
      <c r="DD8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69" t="str">
        <f>IF(TRIM(SW_base_final[[#This Row],[Neg]])="","blocked",SW_base_final[[#This Row],[Neg]])</f>
        <v>blocked</v>
      </c>
      <c r="DF869" t="str">
        <f>LEFT(SW_base_final[[#This Row],[date]],2)</f>
        <v/>
      </c>
      <c r="DG869" t="str">
        <f>MID(SW_base_final[[#This Row],[date]],4,2)</f>
        <v/>
      </c>
      <c r="DH869" t="str">
        <f>RIGHT(SW_base_final[[#This Row],[date]],4)</f>
        <v/>
      </c>
    </row>
    <row r="870" spans="1:112" x14ac:dyDescent="0.3">
      <c r="A870" s="6" t="s">
        <v>2451</v>
      </c>
      <c r="B870" s="6" t="s">
        <v>113</v>
      </c>
      <c r="C870" s="6" t="s">
        <v>114</v>
      </c>
      <c r="D870" s="6" t="s">
        <v>115</v>
      </c>
      <c r="E870" s="6" t="s">
        <v>116</v>
      </c>
      <c r="F870" s="6" t="s">
        <v>117</v>
      </c>
      <c r="G870" s="6" t="s">
        <v>118</v>
      </c>
      <c r="H870" s="1">
        <v>44161.630982407405</v>
      </c>
      <c r="I870" s="6" t="s">
        <v>116</v>
      </c>
      <c r="J870" s="6" t="s">
        <v>116</v>
      </c>
      <c r="K870" s="6" t="s">
        <v>119</v>
      </c>
      <c r="L870">
        <v>4.1745321489566856E-4</v>
      </c>
      <c r="M870">
        <v>2.1715555028035044E-2</v>
      </c>
      <c r="N870">
        <v>111</v>
      </c>
      <c r="O870">
        <v>294552607.70810866</v>
      </c>
      <c r="P870">
        <v>160464.10997177957</v>
      </c>
      <c r="Q870">
        <v>0.67665564740134343</v>
      </c>
      <c r="R870">
        <v>0.32334435259865657</v>
      </c>
      <c r="S870" s="7">
        <v>6.0069444444444441E-3</v>
      </c>
      <c r="T870">
        <v>5.9275158001238974</v>
      </c>
      <c r="U870">
        <v>0.45583046096069879</v>
      </c>
      <c r="V870" s="6" t="s">
        <v>120</v>
      </c>
      <c r="W870" s="6" t="s">
        <v>121</v>
      </c>
      <c r="X870" s="6" t="s">
        <v>130</v>
      </c>
      <c r="Y870" s="6" t="s">
        <v>327</v>
      </c>
      <c r="Z870" s="6" t="s">
        <v>180</v>
      </c>
      <c r="AA870">
        <v>7.4928464150321172E-3</v>
      </c>
      <c r="AB870">
        <v>-0.12353664005682186</v>
      </c>
      <c r="AC870">
        <v>6.5308408749418234E-3</v>
      </c>
      <c r="AD870">
        <v>-6.6877111351072105E-2</v>
      </c>
      <c r="AE870">
        <v>8.8757739433042993E-3</v>
      </c>
      <c r="AF870">
        <v>-0.1937493052775997</v>
      </c>
      <c r="AG870">
        <v>76440957.485533282</v>
      </c>
      <c r="AH870">
        <v>1.6541650936125807E-2</v>
      </c>
      <c r="AI870">
        <v>-0.12492340615107678</v>
      </c>
      <c r="AJ870">
        <v>2.420888092884721E-2</v>
      </c>
      <c r="AK870">
        <v>-4.1232598221213501E-2</v>
      </c>
      <c r="AL870">
        <v>1.2914529183790657E-2</v>
      </c>
      <c r="AM870">
        <v>-0.15999734490449924</v>
      </c>
      <c r="AN870">
        <v>0.5891882617869324</v>
      </c>
      <c r="AO870">
        <v>0.4108117382130676</v>
      </c>
      <c r="AP870">
        <v>5.7713752341221571</v>
      </c>
      <c r="AQ870">
        <v>1699973625.2726769</v>
      </c>
      <c r="AR870">
        <v>-2.0066663953406949E-2</v>
      </c>
      <c r="AS870">
        <v>-0.25013634215312808</v>
      </c>
      <c r="AT870">
        <v>-2.9208015113799779E-2</v>
      </c>
      <c r="AU870">
        <v>-0.23563894607545721</v>
      </c>
      <c r="AV870">
        <v>2.0641994201209268E-3</v>
      </c>
      <c r="AW870">
        <v>-0.28207306160712819</v>
      </c>
      <c r="AX870">
        <v>173546938.94034868</v>
      </c>
      <c r="AY870">
        <v>24733769.129778966</v>
      </c>
      <c r="AZ870" s="8">
        <v>8.2986111111111108E-3</v>
      </c>
      <c r="BA870">
        <v>6.8674356048587457</v>
      </c>
      <c r="BB870">
        <v>1191822427.5931973</v>
      </c>
      <c r="BC870">
        <v>0.3846627154952395</v>
      </c>
      <c r="BD870">
        <v>121005668.76775996</v>
      </c>
      <c r="BE870">
        <v>51707188.355754316</v>
      </c>
      <c r="BF870" s="8">
        <v>2.7083333333333334E-3</v>
      </c>
      <c r="BG870">
        <v>4.1993999360042285</v>
      </c>
      <c r="BH870">
        <v>508151197.67948008</v>
      </c>
      <c r="BI870">
        <v>0.55789959956048529</v>
      </c>
      <c r="BJ870">
        <v>0.710607888816575</v>
      </c>
      <c r="BK870">
        <v>5.2887151271881283E-3</v>
      </c>
      <c r="BL870">
        <v>3.0124295908536856E-2</v>
      </c>
      <c r="BM870">
        <v>8.4311489521445834E-2</v>
      </c>
      <c r="BN870">
        <v>0.16893651790533948</v>
      </c>
      <c r="BO870">
        <v>2.2196558145897727E-5</v>
      </c>
      <c r="BP870">
        <v>7.0889616276875928E-4</v>
      </c>
      <c r="BQ870">
        <v>123323707.34291689</v>
      </c>
      <c r="BR870">
        <v>6.9531030051783738E-3</v>
      </c>
      <c r="BS870">
        <v>-1.6908179087918085E-2</v>
      </c>
      <c r="BT870">
        <v>917839.4538394449</v>
      </c>
      <c r="BU870">
        <v>-8.5209087321077237E-2</v>
      </c>
      <c r="BV870">
        <v>-0.61207300984145463</v>
      </c>
      <c r="BW870">
        <v>5227974.4019205067</v>
      </c>
      <c r="BX870">
        <v>-3.8817637596648913E-2</v>
      </c>
      <c r="BY870">
        <v>0.11637245682231323</v>
      </c>
      <c r="BZ870">
        <v>14631987.095870901</v>
      </c>
      <c r="CA870">
        <v>-2.0262044694826509E-2</v>
      </c>
      <c r="CB870">
        <v>-0.40315091230913735</v>
      </c>
      <c r="CC870">
        <v>29318387.850134391</v>
      </c>
      <c r="CD870">
        <v>2.9261833291387873E-2</v>
      </c>
      <c r="CE870">
        <v>1.992911784471918E-2</v>
      </c>
      <c r="CG870">
        <v>-0.25410639166578386</v>
      </c>
      <c r="CH870">
        <v>-0.41023503669902994</v>
      </c>
      <c r="CI870">
        <v>123026.64280775723</v>
      </c>
      <c r="CJ870">
        <v>0.51246685018834759</v>
      </c>
      <c r="CK870">
        <v>-0.45031881469900892</v>
      </c>
      <c r="CL870" s="6" t="s">
        <v>2452</v>
      </c>
      <c r="CM870" s="6" t="s">
        <v>2453</v>
      </c>
      <c r="CN870" s="6" t="s">
        <v>134</v>
      </c>
      <c r="CO870" s="6" t="s">
        <v>135</v>
      </c>
      <c r="CP870" s="6" t="s">
        <v>130</v>
      </c>
      <c r="CQ870" s="6" t="s">
        <v>2454</v>
      </c>
      <c r="CR870" s="6" t="s">
        <v>240</v>
      </c>
      <c r="CS870" s="6" t="s">
        <v>517</v>
      </c>
      <c r="CT870" s="6" t="s">
        <v>2455</v>
      </c>
      <c r="CU870" s="6"/>
      <c r="CV870">
        <v>0.54126589607229803</v>
      </c>
      <c r="CW870">
        <v>0.45873410392770197</v>
      </c>
      <c r="CX870">
        <v>0.35123427064081891</v>
      </c>
      <c r="CY870">
        <v>0.31798543477940922</v>
      </c>
      <c r="CZ870">
        <v>0.15796800119770094</v>
      </c>
      <c r="DA870">
        <v>8.9318677821853945E-2</v>
      </c>
      <c r="DB870">
        <v>5.3896190788770934E-2</v>
      </c>
      <c r="DC870">
        <v>2.9597424771445831E-2</v>
      </c>
      <c r="DD8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70" t="str">
        <f>IF(TRIM(SW_base_final[[#This Row],[Neg]])="","blocked",SW_base_final[[#This Row],[Neg]])</f>
        <v>blocked</v>
      </c>
      <c r="DF870" t="str">
        <f>LEFT(SW_base_final[[#This Row],[date]],2)</f>
        <v/>
      </c>
      <c r="DG870" t="str">
        <f>MID(SW_base_final[[#This Row],[date]],4,2)</f>
        <v/>
      </c>
      <c r="DH870" t="str">
        <f>RIGHT(SW_base_final[[#This Row],[date]],4)</f>
        <v/>
      </c>
    </row>
    <row r="871" spans="1:112" x14ac:dyDescent="0.3">
      <c r="A871" s="6" t="s">
        <v>2456</v>
      </c>
      <c r="B871" s="6" t="s">
        <v>113</v>
      </c>
      <c r="C871" s="6" t="s">
        <v>114</v>
      </c>
      <c r="D871" s="6" t="s">
        <v>115</v>
      </c>
      <c r="E871" s="6" t="s">
        <v>116</v>
      </c>
      <c r="F871" s="6" t="s">
        <v>117</v>
      </c>
      <c r="G871" s="6" t="s">
        <v>118</v>
      </c>
      <c r="H871" s="1">
        <v>44161.630982407405</v>
      </c>
      <c r="I871" s="6" t="s">
        <v>116</v>
      </c>
      <c r="J871" s="6" t="s">
        <v>116</v>
      </c>
      <c r="K871" s="6" t="s">
        <v>119</v>
      </c>
      <c r="L871">
        <v>4.1703676880728847E-4</v>
      </c>
      <c r="M871">
        <v>-7.2245475497329348E-2</v>
      </c>
      <c r="N871">
        <v>77726</v>
      </c>
      <c r="O871">
        <v>786141.0186021867</v>
      </c>
      <c r="P871">
        <v>335812.61997895961</v>
      </c>
      <c r="Q871">
        <v>0.24475296176696865</v>
      </c>
      <c r="R871">
        <v>0.75524703823303141</v>
      </c>
      <c r="S871" s="7">
        <v>9.3749999999999997E-4</v>
      </c>
      <c r="T871">
        <v>1.5459140260468307</v>
      </c>
      <c r="U871">
        <v>0.78427888317297401</v>
      </c>
      <c r="V871" s="6" t="s">
        <v>120</v>
      </c>
      <c r="W871" s="6" t="s">
        <v>121</v>
      </c>
      <c r="X871" s="6" t="s">
        <v>1803</v>
      </c>
      <c r="Y871" s="6" t="s">
        <v>214</v>
      </c>
      <c r="Z871" s="6" t="s">
        <v>180</v>
      </c>
      <c r="AA871">
        <v>0.24411687377517022</v>
      </c>
      <c r="AB871">
        <v>0.18686275468455626</v>
      </c>
      <c r="AC871">
        <v>0.23901063203255335</v>
      </c>
      <c r="AD871">
        <v>0.40696133402569856</v>
      </c>
      <c r="AE871">
        <v>0.24574452116144907</v>
      </c>
      <c r="AF871">
        <v>0.13078137067869156</v>
      </c>
      <c r="AG871">
        <v>465888.41550237709</v>
      </c>
      <c r="AH871">
        <v>0.22697520721071185</v>
      </c>
      <c r="AI871">
        <v>0.21706079949407631</v>
      </c>
      <c r="AJ871">
        <v>0.21078521276555207</v>
      </c>
      <c r="AK871">
        <v>0.43973346964377069</v>
      </c>
      <c r="AL871">
        <v>0.23239420813826595</v>
      </c>
      <c r="AM871">
        <v>0.15815713827359534</v>
      </c>
      <c r="AN871">
        <v>0.24071780590123751</v>
      </c>
      <c r="AO871">
        <v>0.75928219409876252</v>
      </c>
      <c r="AP871">
        <v>1.5294952470004124</v>
      </c>
      <c r="AQ871">
        <v>1202398.9514241072</v>
      </c>
      <c r="AR871">
        <v>0.23302569297086206</v>
      </c>
      <c r="AS871">
        <v>0.1586869169253069</v>
      </c>
      <c r="AT871">
        <v>0.17886722536453559</v>
      </c>
      <c r="AU871">
        <v>0.46393465580064364</v>
      </c>
      <c r="AV871">
        <v>0.25302492125373077</v>
      </c>
      <c r="AW871">
        <v>8.0420469326100141E-2</v>
      </c>
      <c r="AX871">
        <v>189238.1411268824</v>
      </c>
      <c r="AY871">
        <v>115291.65714618834</v>
      </c>
      <c r="AZ871" s="8">
        <v>1.0185185185185184E-3</v>
      </c>
      <c r="BA871">
        <v>1.6382858982966055</v>
      </c>
      <c r="BB871">
        <v>310026.17802803434</v>
      </c>
      <c r="BC871">
        <v>0.76402129017730769</v>
      </c>
      <c r="BD871">
        <v>596902.8774753043</v>
      </c>
      <c r="BE871">
        <v>350596.75835618871</v>
      </c>
      <c r="BF871" s="8">
        <v>9.1435185185185185E-4</v>
      </c>
      <c r="BG871">
        <v>1.4950049783149073</v>
      </c>
      <c r="BH871">
        <v>892372.77339607303</v>
      </c>
      <c r="BI871">
        <v>0.79070121649865555</v>
      </c>
      <c r="BJ871">
        <v>0.10973131123879647</v>
      </c>
      <c r="BK871">
        <v>2.561696418063373E-3</v>
      </c>
      <c r="BL871">
        <v>1.3530906696303466E-3</v>
      </c>
      <c r="BM871">
        <v>1.7024917404271204E-2</v>
      </c>
      <c r="BN871">
        <v>0.86932898426923866</v>
      </c>
      <c r="BQ871">
        <v>20749.398705504522</v>
      </c>
      <c r="BR871">
        <v>0.16661466504083178</v>
      </c>
      <c r="BS871">
        <v>0.5169484048723918</v>
      </c>
      <c r="BV871">
        <v>7.9453726783115464E-2</v>
      </c>
      <c r="BX871">
        <v>0.36213000157968067</v>
      </c>
      <c r="BY871">
        <v>-0.38093876962074091</v>
      </c>
      <c r="CA871">
        <v>0.12976478889099852</v>
      </c>
      <c r="CB871">
        <v>4.2243671423176199E-2</v>
      </c>
      <c r="CC871">
        <v>164383.83445176756</v>
      </c>
      <c r="CD871">
        <v>0.24895769695162273</v>
      </c>
      <c r="CE871">
        <v>0.40730008037746823</v>
      </c>
      <c r="CK871">
        <v>-1</v>
      </c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>
        <v>0.29840276801919829</v>
      </c>
      <c r="CW871">
        <v>0.70159723198080171</v>
      </c>
      <c r="CX871">
        <v>0.1426495683468057</v>
      </c>
      <c r="CY871">
        <v>0.35052898714934982</v>
      </c>
      <c r="CZ871">
        <v>0.24795680958719693</v>
      </c>
      <c r="DA871">
        <v>0.13013930274018656</v>
      </c>
      <c r="DB871">
        <v>8.0208832502569744E-2</v>
      </c>
      <c r="DC871">
        <v>4.8516499673891246E-2</v>
      </c>
      <c r="DD8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71" t="str">
        <f>IF(TRIM(SW_base_final[[#This Row],[Neg]])="","blocked",SW_base_final[[#This Row],[Neg]])</f>
        <v>blocked</v>
      </c>
      <c r="DF871" t="str">
        <f>LEFT(SW_base_final[[#This Row],[date]],2)</f>
        <v/>
      </c>
      <c r="DG871" t="str">
        <f>MID(SW_base_final[[#This Row],[date]],4,2)</f>
        <v/>
      </c>
      <c r="DH871" t="str">
        <f>RIGHT(SW_base_final[[#This Row],[date]],4)</f>
        <v/>
      </c>
    </row>
    <row r="872" spans="1:112" x14ac:dyDescent="0.3">
      <c r="A872" s="6" t="s">
        <v>2457</v>
      </c>
      <c r="B872" s="6" t="s">
        <v>190</v>
      </c>
      <c r="C872" s="6" t="s">
        <v>114</v>
      </c>
      <c r="D872" s="6" t="s">
        <v>117</v>
      </c>
      <c r="E872" s="6" t="s">
        <v>116</v>
      </c>
      <c r="F872" s="6" t="s">
        <v>117</v>
      </c>
      <c r="G872" s="6" t="s">
        <v>118</v>
      </c>
      <c r="H872" s="1">
        <v>44161.630982407405</v>
      </c>
      <c r="I872" s="6" t="s">
        <v>116</v>
      </c>
      <c r="J872" s="6" t="s">
        <v>116</v>
      </c>
      <c r="K872" s="6" t="s">
        <v>119</v>
      </c>
      <c r="L872">
        <v>4.1538333435527677E-4</v>
      </c>
      <c r="M872">
        <v>-4.1786544515444918E-2</v>
      </c>
      <c r="N872">
        <v>448</v>
      </c>
      <c r="O872">
        <v>83552520.24875614</v>
      </c>
      <c r="P872">
        <v>22761.181744165562</v>
      </c>
      <c r="Q872">
        <v>0.99675898237435034</v>
      </c>
      <c r="R872">
        <v>3.2410176256496559E-3</v>
      </c>
      <c r="S872" s="7">
        <v>8.6458333333333335E-3</v>
      </c>
      <c r="T872">
        <v>7.6027030590658606</v>
      </c>
      <c r="U872">
        <v>0.28129357440550279</v>
      </c>
      <c r="V872" s="6" t="s">
        <v>117</v>
      </c>
      <c r="W872" s="6" t="s">
        <v>121</v>
      </c>
      <c r="X872" s="6" t="s">
        <v>130</v>
      </c>
      <c r="Y872" s="6" t="s">
        <v>1995</v>
      </c>
      <c r="Z872" s="6" t="s">
        <v>180</v>
      </c>
      <c r="AA872">
        <v>3.5361854289061467E-2</v>
      </c>
      <c r="AB872">
        <v>0.47579041144493917</v>
      </c>
      <c r="AC872">
        <v>3.5240972489952727E-2</v>
      </c>
      <c r="AD872">
        <v>0.48094853196734855</v>
      </c>
      <c r="AE872">
        <v>4.4006260430083488E-2</v>
      </c>
      <c r="AF872">
        <v>0.18349038692596698</v>
      </c>
      <c r="AG872">
        <v>4391650.3585950118</v>
      </c>
      <c r="AH872">
        <v>1.6362644071818755E-2</v>
      </c>
      <c r="AI872">
        <v>0.2968467338174039</v>
      </c>
      <c r="AJ872">
        <v>1.3412676342001717E-2</v>
      </c>
      <c r="AK872">
        <v>0.33304008262391149</v>
      </c>
      <c r="AL872">
        <v>3.7144458749086562E-2</v>
      </c>
      <c r="AM872">
        <v>9.2637670598067379E-2</v>
      </c>
      <c r="AN872">
        <v>0.9860938896779603</v>
      </c>
      <c r="AO872">
        <v>1.3906110322039672E-2</v>
      </c>
      <c r="AP872">
        <v>8.147188199488026</v>
      </c>
      <c r="AQ872">
        <v>680718107.00815046</v>
      </c>
      <c r="AR872">
        <v>5.7519423362879074E-2</v>
      </c>
      <c r="AS872">
        <v>0.35975552142362721</v>
      </c>
      <c r="AT872">
        <v>5.7493073183793264E-2</v>
      </c>
      <c r="AU872">
        <v>0.36375520477933421</v>
      </c>
      <c r="AV872">
        <v>6.5026393996672427E-2</v>
      </c>
      <c r="AW872">
        <v>-0.25681629931596517</v>
      </c>
      <c r="AX872">
        <v>82390629.684492484</v>
      </c>
      <c r="AY872">
        <v>3834586.1949279434</v>
      </c>
      <c r="AZ872" s="8">
        <v>8.7615740740740744E-3</v>
      </c>
      <c r="BA872">
        <v>8.2329772208422956</v>
      </c>
      <c r="BB872">
        <v>678320177.40327966</v>
      </c>
      <c r="BC872">
        <v>0.27998252763869208</v>
      </c>
      <c r="BD872">
        <v>1161890.5642636567</v>
      </c>
      <c r="BE872">
        <v>557064.16366706847</v>
      </c>
      <c r="BF872" s="8">
        <v>1.5046296296296297E-4</v>
      </c>
      <c r="BG872">
        <v>2.0638170914059835</v>
      </c>
      <c r="BH872">
        <v>2397929.604870677</v>
      </c>
      <c r="BI872">
        <v>0.37426099490590603</v>
      </c>
      <c r="BJ872">
        <v>0.91461502321211718</v>
      </c>
      <c r="BK872">
        <v>2.3496455403848444E-2</v>
      </c>
      <c r="BL872">
        <v>3.6600790808631718E-2</v>
      </c>
      <c r="BM872">
        <v>6.1254516421027543E-3</v>
      </c>
      <c r="BN872">
        <v>1.9050112707051384E-2</v>
      </c>
      <c r="BO872">
        <v>3.6905154225410342E-5</v>
      </c>
      <c r="BP872">
        <v>7.5261072023106347E-5</v>
      </c>
      <c r="BQ872">
        <v>75351430.853335425</v>
      </c>
      <c r="BR872">
        <v>4.0492951841553992E-2</v>
      </c>
      <c r="BS872">
        <v>0.52194675108732347</v>
      </c>
      <c r="BT872">
        <v>1935777.8843863946</v>
      </c>
      <c r="BU872">
        <v>-5.5467549787724946E-2</v>
      </c>
      <c r="BV872">
        <v>-0.1100273856700078</v>
      </c>
      <c r="BW872">
        <v>3015391.0528478073</v>
      </c>
      <c r="BX872">
        <v>1.9306974564973878E-2</v>
      </c>
      <c r="BY872">
        <v>0.57937213124743647</v>
      </c>
      <c r="BZ872">
        <v>504651.17469244805</v>
      </c>
      <c r="CA872">
        <v>-8.4159032363235631E-2</v>
      </c>
      <c r="CB872">
        <v>6.4597640060601647E-2</v>
      </c>
      <c r="CC872">
        <v>1569461.7013312704</v>
      </c>
      <c r="CD872">
        <v>-1.8935627100899022E-2</v>
      </c>
      <c r="CE872">
        <v>5.9201891697728826E-3</v>
      </c>
      <c r="CG872">
        <v>0.40762434295772687</v>
      </c>
      <c r="CH872">
        <v>0.67469540928504079</v>
      </c>
      <c r="CI872">
        <v>6200.4551866865322</v>
      </c>
      <c r="CJ872">
        <v>0.80328602384307657</v>
      </c>
      <c r="CK872">
        <v>2.0070161379378693</v>
      </c>
      <c r="CL872" s="6" t="s">
        <v>2458</v>
      </c>
      <c r="CM872" s="6" t="s">
        <v>2459</v>
      </c>
      <c r="CN872" s="6" t="s">
        <v>463</v>
      </c>
      <c r="CO872" s="6" t="s">
        <v>464</v>
      </c>
      <c r="CP872" s="6" t="s">
        <v>465</v>
      </c>
      <c r="CQ872" s="6" t="s">
        <v>1006</v>
      </c>
      <c r="CR872" s="6" t="s">
        <v>137</v>
      </c>
      <c r="CS872" s="6" t="s">
        <v>138</v>
      </c>
      <c r="CT872" s="6" t="s">
        <v>2460</v>
      </c>
      <c r="CU872" s="6" t="s">
        <v>2461</v>
      </c>
      <c r="CV872">
        <v>0.72922228057332295</v>
      </c>
      <c r="CW872">
        <v>0.27077771942667705</v>
      </c>
      <c r="CX872">
        <v>0.17700849821436568</v>
      </c>
      <c r="CY872">
        <v>0.3755134646094892</v>
      </c>
      <c r="CZ872">
        <v>0.23708650303939488</v>
      </c>
      <c r="DA872">
        <v>0.12011871716453164</v>
      </c>
      <c r="DB872">
        <v>6.0488675790698991E-2</v>
      </c>
      <c r="DC872">
        <v>2.978414118151965E-2</v>
      </c>
      <c r="DD8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872" t="str">
        <f>IF(TRIM(SW_base_final[[#This Row],[Neg]])="","blocked",SW_base_final[[#This Row],[Neg]])</f>
        <v>blocked</v>
      </c>
      <c r="DF872" t="str">
        <f>LEFT(SW_base_final[[#This Row],[date]],2)</f>
        <v/>
      </c>
      <c r="DG872" t="str">
        <f>MID(SW_base_final[[#This Row],[date]],4,2)</f>
        <v/>
      </c>
      <c r="DH872" t="str">
        <f>RIGHT(SW_base_final[[#This Row],[date]],4)</f>
        <v/>
      </c>
    </row>
    <row r="873" spans="1:112" x14ac:dyDescent="0.3">
      <c r="A873" s="6" t="s">
        <v>2462</v>
      </c>
      <c r="B873" s="6" t="s">
        <v>334</v>
      </c>
      <c r="C873" s="6" t="s">
        <v>114</v>
      </c>
      <c r="D873" s="6" t="s">
        <v>115</v>
      </c>
      <c r="E873" s="6" t="s">
        <v>116</v>
      </c>
      <c r="F873" s="6" t="s">
        <v>117</v>
      </c>
      <c r="G873" s="6" t="s">
        <v>118</v>
      </c>
      <c r="H873" s="1">
        <v>44161.630982407405</v>
      </c>
      <c r="I873" s="6" t="s">
        <v>145</v>
      </c>
      <c r="J873" s="6" t="s">
        <v>146</v>
      </c>
      <c r="K873" s="6" t="s">
        <v>119</v>
      </c>
      <c r="L873">
        <v>4.1158529821294041E-4</v>
      </c>
      <c r="M873">
        <v>1.1903449496560962E-2</v>
      </c>
      <c r="N873">
        <v>227</v>
      </c>
      <c r="O873">
        <v>200940215.42384234</v>
      </c>
      <c r="P873">
        <v>176274.71126667559</v>
      </c>
      <c r="Q873">
        <v>0.57067511637686874</v>
      </c>
      <c r="R873">
        <v>0.42932488362313126</v>
      </c>
      <c r="S873" s="7">
        <v>3.6458333333333334E-3</v>
      </c>
      <c r="T873">
        <v>2.3253061389880543</v>
      </c>
      <c r="U873">
        <v>0.56808957085868184</v>
      </c>
      <c r="V873" s="6" t="s">
        <v>120</v>
      </c>
      <c r="W873" s="6" t="s">
        <v>121</v>
      </c>
      <c r="X873" s="6" t="s">
        <v>130</v>
      </c>
      <c r="Y873" s="6" t="s">
        <v>209</v>
      </c>
      <c r="Z873" s="6" t="s">
        <v>124</v>
      </c>
      <c r="AA873">
        <v>1.2211856120407427E-2</v>
      </c>
      <c r="AB873">
        <v>-0.21014026310613143</v>
      </c>
      <c r="AC873">
        <v>1.4113239223170648E-2</v>
      </c>
      <c r="AD873">
        <v>-0.12095785687830285</v>
      </c>
      <c r="AE873">
        <v>1.1002923546557852E-2</v>
      </c>
      <c r="AF873">
        <v>-0.25814198047400705</v>
      </c>
      <c r="AG873">
        <v>89447290.040461659</v>
      </c>
      <c r="AH873">
        <v>2.436477756513189E-2</v>
      </c>
      <c r="AI873">
        <v>-0.1955896862717067</v>
      </c>
      <c r="AJ873">
        <v>3.3557405382986127E-2</v>
      </c>
      <c r="AK873">
        <v>-0.13615726408749473</v>
      </c>
      <c r="AL873">
        <v>1.9966885393155165E-2</v>
      </c>
      <c r="AM873">
        <v>-0.22155364239731901</v>
      </c>
      <c r="AN873">
        <v>0.3894149699580689</v>
      </c>
      <c r="AO873">
        <v>0.6105850300419311</v>
      </c>
      <c r="AP873">
        <v>2.6695877594973849</v>
      </c>
      <c r="AQ873">
        <v>536427539.48625702</v>
      </c>
      <c r="AR873">
        <v>1.9262480409523164E-3</v>
      </c>
      <c r="AS873">
        <v>-0.24513395637901125</v>
      </c>
      <c r="AT873">
        <v>-4.9462935927960805E-3</v>
      </c>
      <c r="AU873">
        <v>-0.14476195864510899</v>
      </c>
      <c r="AV873">
        <v>9.226518233154124E-3</v>
      </c>
      <c r="AW873">
        <v>-0.32776209644929521</v>
      </c>
      <c r="AX873">
        <v>78249127.952643439</v>
      </c>
      <c r="AY873">
        <v>29204895.515462294</v>
      </c>
      <c r="AZ873" s="8">
        <v>4.363425925925926E-3</v>
      </c>
      <c r="BA873">
        <v>3.5069150054433194</v>
      </c>
      <c r="BB873">
        <v>274413040.97997957</v>
      </c>
      <c r="BC873">
        <v>0.51419414008835929</v>
      </c>
      <c r="BD873">
        <v>122691087.47119886</v>
      </c>
      <c r="BE873">
        <v>60242394.524999365</v>
      </c>
      <c r="BF873" s="8">
        <v>3.1828703703703702E-3</v>
      </c>
      <c r="BG873">
        <v>2.1355626061084845</v>
      </c>
      <c r="BH873">
        <v>262014498.50627744</v>
      </c>
      <c r="BI873">
        <v>0.60246264999044674</v>
      </c>
      <c r="BJ873">
        <v>0.2593623758919768</v>
      </c>
      <c r="BK873">
        <v>1.5706305239815265E-3</v>
      </c>
      <c r="BL873">
        <v>4.5935359587954278E-2</v>
      </c>
      <c r="BM873">
        <v>2.9586147765327524E-2</v>
      </c>
      <c r="BN873">
        <v>0.66221884965597744</v>
      </c>
      <c r="BO873">
        <v>2.4901033265171455E-5</v>
      </c>
      <c r="BP873">
        <v>1.3017355415171851E-3</v>
      </c>
      <c r="BQ873">
        <v>20294797.150101032</v>
      </c>
      <c r="BR873">
        <v>4.9807922055010279E-2</v>
      </c>
      <c r="BS873">
        <v>-4.6851761518393875E-3</v>
      </c>
      <c r="BT873">
        <v>122899.96871110567</v>
      </c>
      <c r="BU873">
        <v>-0.25767167534870783</v>
      </c>
      <c r="BV873">
        <v>-1.2914261505016622E-2</v>
      </c>
      <c r="BW873">
        <v>3594387.2030334799</v>
      </c>
      <c r="BX873">
        <v>9.2710245367950694E-3</v>
      </c>
      <c r="BY873">
        <v>-0.1915094674789527</v>
      </c>
      <c r="BZ873">
        <v>2315080.8411792135</v>
      </c>
      <c r="CA873">
        <v>-1.5935052292055496E-2</v>
      </c>
      <c r="CB873">
        <v>-0.21277784517745235</v>
      </c>
      <c r="CC873">
        <v>51817836.633093007</v>
      </c>
      <c r="CD873">
        <v>3.8025065025266702E-3</v>
      </c>
      <c r="CE873">
        <v>-0.14944298833789749</v>
      </c>
      <c r="CG873">
        <v>0.90346529274507481</v>
      </c>
      <c r="CH873">
        <v>1.9179209452915642</v>
      </c>
      <c r="CI873">
        <v>101859.25644501095</v>
      </c>
      <c r="CJ873">
        <v>-0.18557903412124832</v>
      </c>
      <c r="CK873">
        <v>-0.46846214841277312</v>
      </c>
      <c r="CL873" s="6" t="s">
        <v>2463</v>
      </c>
      <c r="CM873" s="6" t="s">
        <v>2464</v>
      </c>
      <c r="CN873" s="6" t="s">
        <v>134</v>
      </c>
      <c r="CO873" s="6" t="s">
        <v>135</v>
      </c>
      <c r="CP873" s="6" t="s">
        <v>130</v>
      </c>
      <c r="CQ873" s="6" t="s">
        <v>2454</v>
      </c>
      <c r="CR873" s="6" t="s">
        <v>185</v>
      </c>
      <c r="CS873" s="6" t="s">
        <v>186</v>
      </c>
      <c r="CT873" s="6" t="s">
        <v>2465</v>
      </c>
      <c r="CU873" s="6" t="s">
        <v>2466</v>
      </c>
      <c r="CV873">
        <v>0.56976237063129076</v>
      </c>
      <c r="CW873">
        <v>0.43023762936870924</v>
      </c>
      <c r="CX873">
        <v>0.28205230907495005</v>
      </c>
      <c r="CY873">
        <v>0.3178155399663366</v>
      </c>
      <c r="CZ873">
        <v>0.18239553138036885</v>
      </c>
      <c r="DA873">
        <v>0.1066669647028817</v>
      </c>
      <c r="DB873">
        <v>7.0396129728341736E-2</v>
      </c>
      <c r="DC873">
        <v>4.0673525147120963E-2</v>
      </c>
      <c r="DD8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73" t="str">
        <f>IF(TRIM(SW_base_final[[#This Row],[Neg]])="","blocked",SW_base_final[[#This Row],[Neg]])</f>
        <v>blocked</v>
      </c>
      <c r="DF873" t="str">
        <f>LEFT(SW_base_final[[#This Row],[date]],2)</f>
        <v/>
      </c>
      <c r="DG873" t="str">
        <f>MID(SW_base_final[[#This Row],[date]],4,2)</f>
        <v/>
      </c>
      <c r="DH873" t="str">
        <f>RIGHT(SW_base_final[[#This Row],[date]],4)</f>
        <v/>
      </c>
    </row>
    <row r="874" spans="1:112" x14ac:dyDescent="0.3">
      <c r="A874" s="6" t="s">
        <v>2467</v>
      </c>
      <c r="B874" s="6" t="s">
        <v>2468</v>
      </c>
      <c r="C874" s="6" t="s">
        <v>499</v>
      </c>
      <c r="D874" s="6" t="s">
        <v>160</v>
      </c>
      <c r="E874" s="6" t="s">
        <v>116</v>
      </c>
      <c r="F874" s="6" t="s">
        <v>117</v>
      </c>
      <c r="G874" s="6" t="s">
        <v>161</v>
      </c>
      <c r="H874" s="1">
        <v>44161.630982407405</v>
      </c>
      <c r="I874" s="6" t="s">
        <v>116</v>
      </c>
      <c r="J874" s="6" t="s">
        <v>116</v>
      </c>
      <c r="K874" s="6" t="s">
        <v>119</v>
      </c>
      <c r="L874">
        <v>4.0860825292630775E-4</v>
      </c>
      <c r="M874">
        <v>-0.15997669131798292</v>
      </c>
      <c r="N874">
        <v>86441</v>
      </c>
      <c r="O874">
        <v>545928.71386476187</v>
      </c>
      <c r="P874">
        <v>219960.04003469949</v>
      </c>
      <c r="Q874">
        <v>0.35852932137307941</v>
      </c>
      <c r="R874">
        <v>0.64147067862692064</v>
      </c>
      <c r="S874" s="7">
        <v>1.6898148148148148E-3</v>
      </c>
      <c r="T874">
        <v>2.1018684551599724</v>
      </c>
      <c r="U874">
        <v>0.67031595946565325</v>
      </c>
      <c r="V874" s="6" t="s">
        <v>117</v>
      </c>
      <c r="W874" s="6"/>
      <c r="X874" s="6"/>
      <c r="Y874" s="6"/>
      <c r="Z874" s="6"/>
      <c r="AZ874" s="8"/>
      <c r="BF874" s="8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DD8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74" t="str">
        <f>IF(TRIM(SW_base_final[[#This Row],[Neg]])="","blocked",SW_base_final[[#This Row],[Neg]])</f>
        <v>blocked</v>
      </c>
      <c r="DF874" t="str">
        <f>LEFT(SW_base_final[[#This Row],[date]],2)</f>
        <v/>
      </c>
      <c r="DG874" t="str">
        <f>MID(SW_base_final[[#This Row],[date]],4,2)</f>
        <v/>
      </c>
      <c r="DH874" t="str">
        <f>RIGHT(SW_base_final[[#This Row],[date]],4)</f>
        <v/>
      </c>
    </row>
    <row r="875" spans="1:112" x14ac:dyDescent="0.3">
      <c r="A875" s="6" t="s">
        <v>2469</v>
      </c>
      <c r="B875" s="6" t="s">
        <v>2470</v>
      </c>
      <c r="C875" s="6" t="s">
        <v>499</v>
      </c>
      <c r="D875" s="6" t="s">
        <v>160</v>
      </c>
      <c r="E875" s="6" t="s">
        <v>116</v>
      </c>
      <c r="F875" s="6" t="s">
        <v>117</v>
      </c>
      <c r="G875" s="6" t="s">
        <v>161</v>
      </c>
      <c r="H875" s="1">
        <v>44161.630982407405</v>
      </c>
      <c r="I875" s="6" t="s">
        <v>116</v>
      </c>
      <c r="J875" s="6" t="s">
        <v>116</v>
      </c>
      <c r="K875" s="6" t="s">
        <v>119</v>
      </c>
      <c r="L875">
        <v>4.059078044944331E-4</v>
      </c>
      <c r="M875">
        <v>-4.8103397330323462E-2</v>
      </c>
      <c r="N875">
        <v>83757</v>
      </c>
      <c r="O875">
        <v>542320.7291294724</v>
      </c>
      <c r="P875">
        <v>252936.41712183307</v>
      </c>
      <c r="Q875">
        <v>0.32421465995423104</v>
      </c>
      <c r="R875">
        <v>0.67578534004576896</v>
      </c>
      <c r="S875" s="7">
        <v>1.8865740740740742E-3</v>
      </c>
      <c r="T875">
        <v>2.6804840150535707</v>
      </c>
      <c r="U875">
        <v>0.5903686871447853</v>
      </c>
      <c r="V875" s="6" t="s">
        <v>120</v>
      </c>
      <c r="W875" s="6"/>
      <c r="X875" s="6"/>
      <c r="Y875" s="6"/>
      <c r="Z875" s="6"/>
      <c r="AZ875" s="8"/>
      <c r="BF875" s="8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DD8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75" t="str">
        <f>IF(TRIM(SW_base_final[[#This Row],[Neg]])="","blocked",SW_base_final[[#This Row],[Neg]])</f>
        <v>blocked</v>
      </c>
      <c r="DF875" t="str">
        <f>LEFT(SW_base_final[[#This Row],[date]],2)</f>
        <v/>
      </c>
      <c r="DG875" t="str">
        <f>MID(SW_base_final[[#This Row],[date]],4,2)</f>
        <v/>
      </c>
      <c r="DH875" t="str">
        <f>RIGHT(SW_base_final[[#This Row],[date]],4)</f>
        <v/>
      </c>
    </row>
    <row r="876" spans="1:112" x14ac:dyDescent="0.3">
      <c r="A876" s="6" t="s">
        <v>2471</v>
      </c>
      <c r="B876" s="6" t="s">
        <v>190</v>
      </c>
      <c r="C876" s="6" t="s">
        <v>114</v>
      </c>
      <c r="D876" s="6" t="s">
        <v>117</v>
      </c>
      <c r="E876" s="6" t="s">
        <v>116</v>
      </c>
      <c r="F876" s="6" t="s">
        <v>117</v>
      </c>
      <c r="G876" s="6" t="s">
        <v>118</v>
      </c>
      <c r="H876" s="1">
        <v>44161.630982407405</v>
      </c>
      <c r="I876" s="6" t="s">
        <v>116</v>
      </c>
      <c r="J876" s="6" t="s">
        <v>116</v>
      </c>
      <c r="K876" s="6" t="s">
        <v>119</v>
      </c>
      <c r="L876">
        <v>4.0336316982603985E-4</v>
      </c>
      <c r="M876">
        <v>-0.10829684920547034</v>
      </c>
      <c r="N876">
        <v>62324</v>
      </c>
      <c r="O876">
        <v>586369.75342927035</v>
      </c>
      <c r="P876">
        <v>108669.16678707568</v>
      </c>
      <c r="Q876">
        <v>0.80500141328221497</v>
      </c>
      <c r="R876">
        <v>0.19499858671778503</v>
      </c>
      <c r="S876" s="7">
        <v>4.2361111111111115E-3</v>
      </c>
      <c r="T876">
        <v>5.8605284840399712</v>
      </c>
      <c r="U876">
        <v>0.12919377714668567</v>
      </c>
      <c r="V876" s="6" t="s">
        <v>117</v>
      </c>
      <c r="W876" s="6" t="s">
        <v>121</v>
      </c>
      <c r="X876" s="6" t="s">
        <v>1803</v>
      </c>
      <c r="Y876" s="6" t="s">
        <v>199</v>
      </c>
      <c r="Z876" s="6" t="s">
        <v>180</v>
      </c>
      <c r="AA876">
        <v>4.8256315658501414E-4</v>
      </c>
      <c r="AB876">
        <v>9.3486954338090733E-2</v>
      </c>
      <c r="AC876">
        <v>3.1607675519529366E-3</v>
      </c>
      <c r="AD876">
        <v>0.10484218474492035</v>
      </c>
      <c r="AE876">
        <v>-1.034978839614864E-2</v>
      </c>
      <c r="AF876">
        <v>4.9273714395552393E-2</v>
      </c>
      <c r="AG876">
        <v>112157.90927564574</v>
      </c>
      <c r="AH876">
        <v>-9.9544030433723174E-2</v>
      </c>
      <c r="AI876">
        <v>-5.246442867740897E-3</v>
      </c>
      <c r="AJ876">
        <v>-0.10730706188596884</v>
      </c>
      <c r="AK876">
        <v>-2.416914474038756E-2</v>
      </c>
      <c r="AL876">
        <v>-7.3292199234313515E-2</v>
      </c>
      <c r="AM876">
        <v>6.1826885230642725E-2</v>
      </c>
      <c r="AN876">
        <v>0.80391575690798478</v>
      </c>
      <c r="AO876">
        <v>0.1960842430920153</v>
      </c>
      <c r="AP876">
        <v>5.6441860577042693</v>
      </c>
      <c r="AQ876">
        <v>3309579.9869649773</v>
      </c>
      <c r="AR876">
        <v>-2.8778423607567105E-2</v>
      </c>
      <c r="AS876">
        <v>0.10040497072035626</v>
      </c>
      <c r="AT876">
        <v>-2.7731523630781574E-2</v>
      </c>
      <c r="AU876">
        <v>0.21471484025101129</v>
      </c>
      <c r="AV876">
        <v>-3.7583166537654256E-2</v>
      </c>
      <c r="AW876">
        <v>-0.38850993741275164</v>
      </c>
      <c r="AX876">
        <v>471391.88415604032</v>
      </c>
      <c r="AY876">
        <v>85814.44618690334</v>
      </c>
      <c r="AZ876" s="8">
        <v>4.6064814814814814E-3</v>
      </c>
      <c r="BA876">
        <v>6.2815479964121144</v>
      </c>
      <c r="BB876">
        <v>2961070.7454453064</v>
      </c>
      <c r="BC876">
        <v>8.9519628494958772E-2</v>
      </c>
      <c r="BD876">
        <v>114977.86927323008</v>
      </c>
      <c r="BE876">
        <v>26343.463088742392</v>
      </c>
      <c r="BF876" s="8">
        <v>2.7314814814814814E-3</v>
      </c>
      <c r="BG876">
        <v>3.031098451576657</v>
      </c>
      <c r="BH876">
        <v>348509.24151967099</v>
      </c>
      <c r="BI876">
        <v>0.29185178954019497</v>
      </c>
      <c r="BJ876">
        <v>0.21632283387710755</v>
      </c>
      <c r="BK876">
        <v>2.1858481818711955E-2</v>
      </c>
      <c r="BL876">
        <v>0.70921151847819786</v>
      </c>
      <c r="BM876">
        <v>7.0830094785054318E-3</v>
      </c>
      <c r="BN876">
        <v>4.5524156347477099E-2</v>
      </c>
      <c r="BQ876">
        <v>101928.54063215345</v>
      </c>
      <c r="BR876">
        <v>-0.10257161821511251</v>
      </c>
      <c r="BS876">
        <v>0.3080042284618143</v>
      </c>
      <c r="BT876">
        <v>10299.435858359233</v>
      </c>
      <c r="BU876">
        <v>1.4843762781458825E-2</v>
      </c>
      <c r="BV876">
        <v>0.38266268936399328</v>
      </c>
      <c r="BW876">
        <v>334171.35760649003</v>
      </c>
      <c r="BX876">
        <v>1.9584840026543704E-2</v>
      </c>
      <c r="BY876">
        <v>1.0731777547742238E-2</v>
      </c>
      <c r="CA876">
        <v>-0.24079692506204931</v>
      </c>
      <c r="CB876">
        <v>-3.967470999718703E-2</v>
      </c>
      <c r="CC876">
        <v>21450.397708105182</v>
      </c>
      <c r="CD876">
        <v>0.5376841735588711</v>
      </c>
      <c r="CE876">
        <v>2.2571398240125391</v>
      </c>
      <c r="CJ876">
        <v>-1</v>
      </c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>
        <v>0.53991422683007284</v>
      </c>
      <c r="CW876">
        <v>0.46008577316992716</v>
      </c>
      <c r="CX876">
        <v>0.13116705300519324</v>
      </c>
      <c r="CY876">
        <v>0.30961266065716336</v>
      </c>
      <c r="CZ876">
        <v>0.24847018514337624</v>
      </c>
      <c r="DA876">
        <v>0.15490238582093938</v>
      </c>
      <c r="DB876">
        <v>0.10094630244828183</v>
      </c>
      <c r="DC876">
        <v>5.4901412925046182E-2</v>
      </c>
      <c r="DD8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76" t="str">
        <f>IF(TRIM(SW_base_final[[#This Row],[Neg]])="","blocked",SW_base_final[[#This Row],[Neg]])</f>
        <v>blocked</v>
      </c>
      <c r="DF876" t="str">
        <f>LEFT(SW_base_final[[#This Row],[date]],2)</f>
        <v/>
      </c>
      <c r="DG876" t="str">
        <f>MID(SW_base_final[[#This Row],[date]],4,2)</f>
        <v/>
      </c>
      <c r="DH876" t="str">
        <f>RIGHT(SW_base_final[[#This Row],[date]],4)</f>
        <v/>
      </c>
    </row>
    <row r="877" spans="1:112" x14ac:dyDescent="0.3">
      <c r="A877" s="6" t="s">
        <v>2472</v>
      </c>
      <c r="B877" s="6" t="s">
        <v>113</v>
      </c>
      <c r="C877" s="6" t="s">
        <v>114</v>
      </c>
      <c r="D877" s="6" t="s">
        <v>115</v>
      </c>
      <c r="E877" s="6" t="s">
        <v>116</v>
      </c>
      <c r="F877" s="6" t="s">
        <v>117</v>
      </c>
      <c r="G877" s="6" t="s">
        <v>118</v>
      </c>
      <c r="H877" s="1">
        <v>44161.630982407405</v>
      </c>
      <c r="I877" s="6" t="s">
        <v>116</v>
      </c>
      <c r="J877" s="6" t="s">
        <v>116</v>
      </c>
      <c r="K877" s="6" t="s">
        <v>119</v>
      </c>
      <c r="L877">
        <v>3.9857681564405153E-4</v>
      </c>
      <c r="M877">
        <v>0.12225179098763984</v>
      </c>
      <c r="N877">
        <v>127</v>
      </c>
      <c r="O877">
        <v>292473389.36383379</v>
      </c>
      <c r="P877">
        <v>28008.525105623688</v>
      </c>
      <c r="Q877">
        <v>0.32393191805944083</v>
      </c>
      <c r="R877">
        <v>0.67606808194055912</v>
      </c>
      <c r="S877" s="7">
        <v>1.1388888888888889E-2</v>
      </c>
      <c r="T877">
        <v>6.9386869794713935</v>
      </c>
      <c r="U877">
        <v>0.30524505678616348</v>
      </c>
      <c r="V877" s="6" t="s">
        <v>117</v>
      </c>
      <c r="W877" s="6" t="s">
        <v>121</v>
      </c>
      <c r="X877" s="6" t="s">
        <v>130</v>
      </c>
      <c r="Y877" s="6" t="s">
        <v>657</v>
      </c>
      <c r="Z877" s="6" t="s">
        <v>180</v>
      </c>
      <c r="AA877">
        <v>3.0399244838428707E-2</v>
      </c>
      <c r="AB877">
        <v>0.23942894827758288</v>
      </c>
      <c r="AC877">
        <v>4.0646690806893204E-2</v>
      </c>
      <c r="AD877">
        <v>0.40196349947243348</v>
      </c>
      <c r="AE877">
        <v>2.8421040655625118E-2</v>
      </c>
      <c r="AF877">
        <v>0.21198206622256399</v>
      </c>
      <c r="AG877">
        <v>12841110.873697404</v>
      </c>
      <c r="AH877">
        <v>2.5252652430800104E-2</v>
      </c>
      <c r="AI877">
        <v>8.4143613268049977E-2</v>
      </c>
      <c r="AJ877">
        <v>2.5891997208920658E-2</v>
      </c>
      <c r="AK877">
        <v>0.18376238758898067</v>
      </c>
      <c r="AL877">
        <v>2.5090864025534731E-2</v>
      </c>
      <c r="AM877">
        <v>6.1520284563952643E-2</v>
      </c>
      <c r="AN877">
        <v>0.16341688495752915</v>
      </c>
      <c r="AO877">
        <v>0.83658311504247085</v>
      </c>
      <c r="AP877">
        <v>7.4229505986208206</v>
      </c>
      <c r="AQ877">
        <v>2171015520.6589317</v>
      </c>
      <c r="AR877">
        <v>2.4942334355613216E-2</v>
      </c>
      <c r="AS877">
        <v>0.30565655303587791</v>
      </c>
      <c r="AT877">
        <v>2.4610380381884012E-2</v>
      </c>
      <c r="AU877">
        <v>0.42610308642148276</v>
      </c>
      <c r="AV877">
        <v>2.5009785869683387E-2</v>
      </c>
      <c r="AW877">
        <v>0.28363591912732855</v>
      </c>
      <c r="AX877">
        <v>47795090.222808257</v>
      </c>
      <c r="AY877">
        <v>2594872.4173424379</v>
      </c>
      <c r="AZ877" s="8">
        <v>1.1122685185185185E-2</v>
      </c>
      <c r="BA877">
        <v>7.6686097454460471</v>
      </c>
      <c r="BB877">
        <v>366521894.66710049</v>
      </c>
      <c r="BC877">
        <v>0.2849770474074324</v>
      </c>
      <c r="BD877">
        <v>244678299.14102563</v>
      </c>
      <c r="BE877">
        <v>10246238.456354966</v>
      </c>
      <c r="BF877" s="8">
        <v>1.1446759259259259E-2</v>
      </c>
      <c r="BG877">
        <v>7.3749639110895222</v>
      </c>
      <c r="BH877">
        <v>1804493625.9918306</v>
      </c>
      <c r="BI877">
        <v>0.30920417919421506</v>
      </c>
      <c r="BJ877">
        <v>0.67791011589015637</v>
      </c>
      <c r="BK877">
        <v>4.5255042151992053E-2</v>
      </c>
      <c r="BL877">
        <v>1.7822131981719239E-2</v>
      </c>
      <c r="BM877">
        <v>8.4067153737670416E-2</v>
      </c>
      <c r="BN877">
        <v>0.136032656108345</v>
      </c>
      <c r="BO877">
        <v>1.9743514765064827E-5</v>
      </c>
      <c r="BP877">
        <v>3.8893156615351761E-2</v>
      </c>
      <c r="BQ877">
        <v>32400376.577874303</v>
      </c>
      <c r="BR877">
        <v>5.1458336741952548E-2</v>
      </c>
      <c r="BS877">
        <v>0.52916691521300341</v>
      </c>
      <c r="BT877">
        <v>2162942.215203207</v>
      </c>
      <c r="BU877">
        <v>-5.8887682608809166E-3</v>
      </c>
      <c r="BV877">
        <v>0.23083682464554722</v>
      </c>
      <c r="BW877">
        <v>851799.92759076238</v>
      </c>
      <c r="BX877">
        <v>-7.6221098471277449E-3</v>
      </c>
      <c r="BY877">
        <v>0.26781464780870645</v>
      </c>
      <c r="BZ877">
        <v>4017947.7707807515</v>
      </c>
      <c r="CA877">
        <v>6.8284983908846186E-3</v>
      </c>
      <c r="CB877">
        <v>7.5547741658293477E-2</v>
      </c>
      <c r="CC877">
        <v>6501613.0921890708</v>
      </c>
      <c r="CD877">
        <v>3.8708915885850459E-2</v>
      </c>
      <c r="CE877">
        <v>0.30319998498082779</v>
      </c>
      <c r="CG877">
        <v>1.2538475923497137</v>
      </c>
      <c r="CH877">
        <v>-0.22198447026435719</v>
      </c>
      <c r="CI877">
        <v>1858879.0624328523</v>
      </c>
      <c r="CJ877">
        <v>1.6912178835695402E-2</v>
      </c>
      <c r="CK877">
        <v>6.7195891313943878E-2</v>
      </c>
      <c r="CL877" s="6" t="s">
        <v>2473</v>
      </c>
      <c r="CM877" s="6"/>
      <c r="CN877" s="6"/>
      <c r="CO877" s="6"/>
      <c r="CP877" s="6"/>
      <c r="CQ877" s="6"/>
      <c r="CR877" s="6"/>
      <c r="CS877" s="6"/>
      <c r="CT877" s="6"/>
      <c r="CU877" s="6"/>
      <c r="CV877">
        <v>0.41411125824559875</v>
      </c>
      <c r="CW877">
        <v>0.5858887417544012</v>
      </c>
      <c r="CX877">
        <v>0.42256064639308544</v>
      </c>
      <c r="CY877">
        <v>0.30420182456827727</v>
      </c>
      <c r="CZ877">
        <v>0.13642704591120675</v>
      </c>
      <c r="DA877">
        <v>7.12136062622932E-2</v>
      </c>
      <c r="DB877">
        <v>4.3021047901315536E-2</v>
      </c>
      <c r="DC877">
        <v>2.2575828963822219E-2</v>
      </c>
      <c r="DD8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877" t="str">
        <f>IF(TRIM(SW_base_final[[#This Row],[Neg]])="","blocked",SW_base_final[[#This Row],[Neg]])</f>
        <v>blocked</v>
      </c>
      <c r="DF877" t="str">
        <f>LEFT(SW_base_final[[#This Row],[date]],2)</f>
        <v/>
      </c>
      <c r="DG877" t="str">
        <f>MID(SW_base_final[[#This Row],[date]],4,2)</f>
        <v/>
      </c>
      <c r="DH877" t="str">
        <f>RIGHT(SW_base_final[[#This Row],[date]],4)</f>
        <v/>
      </c>
    </row>
    <row r="878" spans="1:112" x14ac:dyDescent="0.3">
      <c r="A878" s="6" t="s">
        <v>2474</v>
      </c>
      <c r="B878" s="6" t="s">
        <v>113</v>
      </c>
      <c r="C878" s="6" t="s">
        <v>114</v>
      </c>
      <c r="D878" s="6" t="s">
        <v>115</v>
      </c>
      <c r="E878" s="6" t="s">
        <v>116</v>
      </c>
      <c r="F878" s="6" t="s">
        <v>117</v>
      </c>
      <c r="G878" s="6" t="s">
        <v>118</v>
      </c>
      <c r="H878" s="1">
        <v>44161.630982407405</v>
      </c>
      <c r="I878" s="6" t="s">
        <v>145</v>
      </c>
      <c r="J878" s="6" t="s">
        <v>146</v>
      </c>
      <c r="K878" s="6" t="s">
        <v>119</v>
      </c>
      <c r="L878">
        <v>3.9827252295375915E-4</v>
      </c>
      <c r="M878">
        <v>8.7322052861642616E-2</v>
      </c>
      <c r="N878">
        <v>23</v>
      </c>
      <c r="O878">
        <v>2821069780.8220911</v>
      </c>
      <c r="P878">
        <v>84582.160509122419</v>
      </c>
      <c r="Q878">
        <v>0.89487944127747088</v>
      </c>
      <c r="R878">
        <v>0.10512055872252912</v>
      </c>
      <c r="S878" s="7">
        <v>1.9675925925925924E-3</v>
      </c>
      <c r="T878">
        <v>1.5843823580941938</v>
      </c>
      <c r="U878">
        <v>0.69544627275912685</v>
      </c>
      <c r="V878" s="6" t="s">
        <v>117</v>
      </c>
      <c r="W878" s="6" t="s">
        <v>121</v>
      </c>
      <c r="X878" s="6" t="s">
        <v>1869</v>
      </c>
      <c r="Y878" s="6" t="s">
        <v>327</v>
      </c>
      <c r="Z878" s="6" t="s">
        <v>180</v>
      </c>
      <c r="AA878">
        <v>9.7009500958104233E-2</v>
      </c>
      <c r="AB878">
        <v>0.70662878504510562</v>
      </c>
      <c r="AC878">
        <v>9.9765662980961789E-2</v>
      </c>
      <c r="AD878">
        <v>0.71844290098629449</v>
      </c>
      <c r="AE878">
        <v>8.420854273365963E-2</v>
      </c>
      <c r="AF878">
        <v>0.65308771007324506</v>
      </c>
      <c r="AG878">
        <v>375727029.69358742</v>
      </c>
      <c r="AH878">
        <v>5.3336382887149147E-2</v>
      </c>
      <c r="AI878">
        <v>0.44899111007318915</v>
      </c>
      <c r="AJ878">
        <v>2.2813830425613135E-2</v>
      </c>
      <c r="AK878">
        <v>0.19931268430621674</v>
      </c>
      <c r="AL878">
        <v>6.9892832729568477E-2</v>
      </c>
      <c r="AM878">
        <v>0.62435140242730203</v>
      </c>
      <c r="AN878">
        <v>0.82490329575243271</v>
      </c>
      <c r="AO878">
        <v>0.17509670424756729</v>
      </c>
      <c r="AP878">
        <v>1.5377965437847387</v>
      </c>
      <c r="AQ878">
        <v>4338231358.7237797</v>
      </c>
      <c r="AR878">
        <v>8.0544146638921843E-2</v>
      </c>
      <c r="AS878">
        <v>0.43819386774261715</v>
      </c>
      <c r="AT878">
        <v>8.1373995141043265E-2</v>
      </c>
      <c r="AU878">
        <v>0.41061806238835064</v>
      </c>
      <c r="AV878">
        <v>7.6961514567138956E-2</v>
      </c>
      <c r="AW878">
        <v>0.57135323433357077</v>
      </c>
      <c r="AX878">
        <v>2327109759.747735</v>
      </c>
      <c r="AY878">
        <v>128304507.18931191</v>
      </c>
      <c r="AZ878" s="8">
        <v>2.1527777777777778E-3</v>
      </c>
      <c r="BA878">
        <v>1.5147768214862685</v>
      </c>
      <c r="BB878">
        <v>3525051925.120348</v>
      </c>
      <c r="BC878">
        <v>0.67557290625872268</v>
      </c>
      <c r="BD878">
        <v>493960021.07435501</v>
      </c>
      <c r="BE878">
        <v>247422522.5042755</v>
      </c>
      <c r="BF878" s="8">
        <v>1.0995370370370371E-3</v>
      </c>
      <c r="BG878">
        <v>1.6462454427683855</v>
      </c>
      <c r="BH878">
        <v>813179433.60343254</v>
      </c>
      <c r="BI878">
        <v>0.78907228128011297</v>
      </c>
      <c r="BJ878">
        <v>0.83062896384592166</v>
      </c>
      <c r="BK878">
        <v>3.1739802227146786E-3</v>
      </c>
      <c r="BL878">
        <v>1.4092679769635746E-2</v>
      </c>
      <c r="BM878">
        <v>7.5945580035502126E-3</v>
      </c>
      <c r="BN878">
        <v>0.14431653768272892</v>
      </c>
      <c r="BO878">
        <v>3.3707863628827335E-5</v>
      </c>
      <c r="BP878">
        <v>1.5957261181983587E-4</v>
      </c>
      <c r="BQ878">
        <v>1932962815.6878796</v>
      </c>
      <c r="BR878">
        <v>9.968713701744214E-2</v>
      </c>
      <c r="BS878">
        <v>0.68842964807771945</v>
      </c>
      <c r="BT878">
        <v>7386192.8915041545</v>
      </c>
      <c r="BU878">
        <v>-2.2173171611676423E-2</v>
      </c>
      <c r="BV878">
        <v>0.11777495499247626</v>
      </c>
      <c r="BW878">
        <v>32795179.501055487</v>
      </c>
      <c r="BX878">
        <v>-2.9688713977367276E-2</v>
      </c>
      <c r="BY878">
        <v>1.1249234248048237</v>
      </c>
      <c r="BZ878">
        <v>17673352.196240559</v>
      </c>
      <c r="CA878">
        <v>-7.5322220124244277E-3</v>
      </c>
      <c r="CB878">
        <v>0.63616596445103335</v>
      </c>
      <c r="CC878">
        <v>335840084.04657483</v>
      </c>
      <c r="CD878">
        <v>0.12414169734332892</v>
      </c>
      <c r="CE878">
        <v>0.90440738765234885</v>
      </c>
      <c r="CF878">
        <v>78441.819183766551</v>
      </c>
      <c r="CG878">
        <v>-3.1784641101072042E-2</v>
      </c>
      <c r="CH878">
        <v>1.4672445555076092</v>
      </c>
      <c r="CI878">
        <v>371342.60719947011</v>
      </c>
      <c r="CJ878">
        <v>0.40322435502708909</v>
      </c>
      <c r="CK878">
        <v>1.5769205071881274</v>
      </c>
      <c r="CL878" s="6" t="s">
        <v>2475</v>
      </c>
      <c r="CM878" s="6" t="s">
        <v>2394</v>
      </c>
      <c r="CN878" s="6" t="s">
        <v>1787</v>
      </c>
      <c r="CO878" s="6" t="s">
        <v>331</v>
      </c>
      <c r="CP878" s="6" t="s">
        <v>130</v>
      </c>
      <c r="CQ878" s="6" t="s">
        <v>2042</v>
      </c>
      <c r="CR878" s="6" t="s">
        <v>272</v>
      </c>
      <c r="CS878" s="6" t="s">
        <v>273</v>
      </c>
      <c r="CT878" s="6" t="s">
        <v>2476</v>
      </c>
      <c r="CU878" s="6" t="s">
        <v>2477</v>
      </c>
      <c r="CV878">
        <v>0.54211972389117091</v>
      </c>
      <c r="CW878">
        <v>0.45788027610882909</v>
      </c>
      <c r="CX878">
        <v>0.26971365153830223</v>
      </c>
      <c r="CY878">
        <v>0.34451970813415589</v>
      </c>
      <c r="CZ878">
        <v>0.18483357863590777</v>
      </c>
      <c r="DA878">
        <v>0.10350436647378379</v>
      </c>
      <c r="DB878">
        <v>6.3483879780230623E-2</v>
      </c>
      <c r="DC878">
        <v>3.3944815437619659E-2</v>
      </c>
      <c r="DD8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78" t="str">
        <f>IF(TRIM(SW_base_final[[#This Row],[Neg]])="","blocked",SW_base_final[[#This Row],[Neg]])</f>
        <v>blocked</v>
      </c>
      <c r="DF878" t="str">
        <f>LEFT(SW_base_final[[#This Row],[date]],2)</f>
        <v/>
      </c>
      <c r="DG878" t="str">
        <f>MID(SW_base_final[[#This Row],[date]],4,2)</f>
        <v/>
      </c>
      <c r="DH878" t="str">
        <f>RIGHT(SW_base_final[[#This Row],[date]],4)</f>
        <v/>
      </c>
    </row>
    <row r="879" spans="1:112" x14ac:dyDescent="0.3">
      <c r="A879" s="6" t="s">
        <v>2478</v>
      </c>
      <c r="B879" s="6" t="s">
        <v>113</v>
      </c>
      <c r="C879" s="6" t="s">
        <v>114</v>
      </c>
      <c r="D879" s="6" t="s">
        <v>115</v>
      </c>
      <c r="E879" s="6" t="s">
        <v>116</v>
      </c>
      <c r="F879" s="6" t="s">
        <v>117</v>
      </c>
      <c r="G879" s="6" t="s">
        <v>118</v>
      </c>
      <c r="H879" s="1">
        <v>44161.630982407405</v>
      </c>
      <c r="I879" s="6" t="s">
        <v>116</v>
      </c>
      <c r="J879" s="6" t="s">
        <v>116</v>
      </c>
      <c r="K879" s="6" t="s">
        <v>119</v>
      </c>
      <c r="L879">
        <v>3.9729936524470941E-4</v>
      </c>
      <c r="M879">
        <v>0.14119391827682801</v>
      </c>
      <c r="N879">
        <v>50783</v>
      </c>
      <c r="O879">
        <v>546284.71247215441</v>
      </c>
      <c r="P879">
        <v>225164.54530512472</v>
      </c>
      <c r="Q879">
        <v>0.71300105037376693</v>
      </c>
      <c r="R879">
        <v>0.28699894962623307</v>
      </c>
      <c r="S879" s="7">
        <v>4.9074074074074072E-3</v>
      </c>
      <c r="T879">
        <v>9.3256475426306036</v>
      </c>
      <c r="U879">
        <v>0.25146147749658732</v>
      </c>
      <c r="V879" s="6" t="s">
        <v>117</v>
      </c>
      <c r="W879" s="6" t="s">
        <v>121</v>
      </c>
      <c r="X879" s="6" t="s">
        <v>1803</v>
      </c>
      <c r="Y879" s="6" t="s">
        <v>2479</v>
      </c>
      <c r="Z879" s="6" t="s">
        <v>180</v>
      </c>
      <c r="AA879">
        <v>1.6356633537955689E-2</v>
      </c>
      <c r="AB879">
        <v>0.39593798027990812</v>
      </c>
      <c r="AC879">
        <v>2.1192400339158812E-2</v>
      </c>
      <c r="AD879">
        <v>0.66816222125686764</v>
      </c>
      <c r="AE879">
        <v>4.3623810415320818E-3</v>
      </c>
      <c r="AF879">
        <v>-1.1054142693704194E-2</v>
      </c>
      <c r="AG879">
        <v>225490.75431575108</v>
      </c>
      <c r="AH879">
        <v>-1.3643412969921553E-2</v>
      </c>
      <c r="AI879">
        <v>0.2337601165130343</v>
      </c>
      <c r="AJ879">
        <v>-2.1412165393386529E-2</v>
      </c>
      <c r="AK879">
        <v>0.39703706209118583</v>
      </c>
      <c r="AL879">
        <v>-4.4135332232783098E-3</v>
      </c>
      <c r="AM879">
        <v>8.5593680189122834E-2</v>
      </c>
      <c r="AN879">
        <v>0.71606100097033532</v>
      </c>
      <c r="AO879">
        <v>0.28393899902966468</v>
      </c>
      <c r="AP879">
        <v>9.3615424053890077</v>
      </c>
      <c r="AQ879">
        <v>5114067.5012238137</v>
      </c>
      <c r="AR879">
        <v>2.3834803534604987E-2</v>
      </c>
      <c r="AS879">
        <v>0.78531333490450161</v>
      </c>
      <c r="AT879">
        <v>2.5856559105512877E-2</v>
      </c>
      <c r="AU879">
        <v>1.2059358012917505</v>
      </c>
      <c r="AV879">
        <v>4.3334883986247963E-3</v>
      </c>
      <c r="AW879">
        <v>-0.37980664776681872</v>
      </c>
      <c r="AX879">
        <v>391173.17802760273</v>
      </c>
      <c r="AY879">
        <v>121472.13621812213</v>
      </c>
      <c r="AZ879" s="8">
        <v>5.7870370370370367E-3</v>
      </c>
      <c r="BA879">
        <v>11.868991167341438</v>
      </c>
      <c r="BB879">
        <v>4642830.9949104963</v>
      </c>
      <c r="BC879">
        <v>0.13351274376947642</v>
      </c>
      <c r="BD879">
        <v>155111.53444455168</v>
      </c>
      <c r="BE879">
        <v>104018.61809762896</v>
      </c>
      <c r="BF879" s="8">
        <v>2.685185185185185E-3</v>
      </c>
      <c r="BG879">
        <v>3.0380494139317107</v>
      </c>
      <c r="BH879">
        <v>471236.50631331862</v>
      </c>
      <c r="BI879">
        <v>0.54891441148750686</v>
      </c>
      <c r="BJ879">
        <v>0.60952801498967302</v>
      </c>
      <c r="BK879">
        <v>1.487165892433079E-2</v>
      </c>
      <c r="BL879">
        <v>1.1836791123857647E-2</v>
      </c>
      <c r="BM879">
        <v>3.8060589608805033E-2</v>
      </c>
      <c r="BN879">
        <v>0.22602868857588465</v>
      </c>
      <c r="BO879">
        <v>9.8563550670486305E-2</v>
      </c>
      <c r="BP879">
        <v>1.1107061069625928E-3</v>
      </c>
      <c r="BQ879">
        <v>238333.48540157583</v>
      </c>
      <c r="BR879">
        <v>7.0733753692227896E-2</v>
      </c>
      <c r="BS879">
        <v>0.73938744805688228</v>
      </c>
      <c r="BT879">
        <v>5815.0145981382975</v>
      </c>
      <c r="BU879">
        <v>-0.34168818360859976</v>
      </c>
      <c r="BV879">
        <v>3.6168048699147848</v>
      </c>
      <c r="BX879">
        <v>-0.14510856445700937</v>
      </c>
      <c r="BY879">
        <v>21.029149808565187</v>
      </c>
      <c r="BZ879">
        <v>14882.192048316583</v>
      </c>
      <c r="CA879">
        <v>0.43077459684467967</v>
      </c>
      <c r="CB879">
        <v>0.61584775987326501</v>
      </c>
      <c r="CC879">
        <v>88380.195535312087</v>
      </c>
      <c r="CD879">
        <v>2.1488028053716857E-2</v>
      </c>
      <c r="CE879">
        <v>0.88691475634011718</v>
      </c>
      <c r="CF879">
        <v>38539.647050102903</v>
      </c>
      <c r="CG879">
        <v>-0.20710423955636148</v>
      </c>
      <c r="CH879">
        <v>-2.0130221348620858E-2</v>
      </c>
      <c r="CJ879">
        <v>4.0682956836027984</v>
      </c>
      <c r="CK879">
        <v>-0.30215011747269638</v>
      </c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>
        <v>0.46871147730857238</v>
      </c>
      <c r="CW879">
        <v>0.53128852269142768</v>
      </c>
      <c r="CX879">
        <v>0.20622974960834725</v>
      </c>
      <c r="CY879">
        <v>0.37399717940267252</v>
      </c>
      <c r="CZ879">
        <v>0.22498410049261611</v>
      </c>
      <c r="DA879">
        <v>0.10182356401810427</v>
      </c>
      <c r="DB879">
        <v>5.723317832731032E-2</v>
      </c>
      <c r="DC879">
        <v>3.5732228150949411E-2</v>
      </c>
      <c r="DD8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79" t="str">
        <f>IF(TRIM(SW_base_final[[#This Row],[Neg]])="","blocked",SW_base_final[[#This Row],[Neg]])</f>
        <v>blocked</v>
      </c>
      <c r="DF879" t="str">
        <f>LEFT(SW_base_final[[#This Row],[date]],2)</f>
        <v/>
      </c>
      <c r="DG879" t="str">
        <f>MID(SW_base_final[[#This Row],[date]],4,2)</f>
        <v/>
      </c>
      <c r="DH879" t="str">
        <f>RIGHT(SW_base_final[[#This Row],[date]],4)</f>
        <v/>
      </c>
    </row>
    <row r="880" spans="1:112" x14ac:dyDescent="0.3">
      <c r="A880" s="6" t="s">
        <v>2480</v>
      </c>
      <c r="B880" s="6" t="s">
        <v>113</v>
      </c>
      <c r="C880" s="6" t="s">
        <v>114</v>
      </c>
      <c r="D880" s="6" t="s">
        <v>115</v>
      </c>
      <c r="E880" s="6" t="s">
        <v>116</v>
      </c>
      <c r="F880" s="6" t="s">
        <v>117</v>
      </c>
      <c r="G880" s="6" t="s">
        <v>118</v>
      </c>
      <c r="H880" s="1">
        <v>44161.630982407405</v>
      </c>
      <c r="I880" s="6" t="s">
        <v>116</v>
      </c>
      <c r="J880" s="6" t="s">
        <v>116</v>
      </c>
      <c r="K880" s="6" t="s">
        <v>119</v>
      </c>
      <c r="L880">
        <v>3.9140381285664242E-4</v>
      </c>
      <c r="M880">
        <v>-0.15449538149428474</v>
      </c>
      <c r="N880">
        <v>107132</v>
      </c>
      <c r="O880">
        <v>475126.66765247006</v>
      </c>
      <c r="P880">
        <v>159776.50657583843</v>
      </c>
      <c r="Q880">
        <v>0.46955891477054851</v>
      </c>
      <c r="R880">
        <v>0.53044108522945144</v>
      </c>
      <c r="S880" s="7">
        <v>1.4930555555555556E-3</v>
      </c>
      <c r="T880">
        <v>2.1615261131064294</v>
      </c>
      <c r="U880">
        <v>0.59138420014520665</v>
      </c>
      <c r="V880" s="6" t="s">
        <v>120</v>
      </c>
      <c r="W880" s="6" t="s">
        <v>121</v>
      </c>
      <c r="X880" s="6" t="s">
        <v>1803</v>
      </c>
      <c r="Y880" s="6" t="s">
        <v>205</v>
      </c>
      <c r="Z880" s="6" t="s">
        <v>180</v>
      </c>
      <c r="AA880">
        <v>-0.13497101434466341</v>
      </c>
      <c r="AB880">
        <v>-0.15405936675716658</v>
      </c>
      <c r="AC880">
        <v>-0.14786317358226397</v>
      </c>
      <c r="AD880">
        <v>-6.7851064032145803E-2</v>
      </c>
      <c r="AE880">
        <v>-0.12334408933506003</v>
      </c>
      <c r="AF880">
        <v>-0.21750000039991435</v>
      </c>
      <c r="AG880">
        <v>145028.33154740668</v>
      </c>
      <c r="AH880">
        <v>-0.15160686266106338</v>
      </c>
      <c r="AI880">
        <v>-0.10710796920686771</v>
      </c>
      <c r="AJ880">
        <v>-0.16645729166465173</v>
      </c>
      <c r="AK880">
        <v>5.2712120688619857E-2</v>
      </c>
      <c r="AL880">
        <v>-0.14133387292671196</v>
      </c>
      <c r="AM880">
        <v>-0.18971567565552294</v>
      </c>
      <c r="AN880">
        <v>0.4671316568103242</v>
      </c>
      <c r="AO880">
        <v>0.53286834318967569</v>
      </c>
      <c r="AP880">
        <v>2.1537761493463838</v>
      </c>
      <c r="AQ880">
        <v>1023316.4847083157</v>
      </c>
      <c r="AR880">
        <v>-0.14102301321482547</v>
      </c>
      <c r="AS880">
        <v>-0.26086925507189795</v>
      </c>
      <c r="AT880">
        <v>-0.1814944192492558</v>
      </c>
      <c r="AU880">
        <v>-0.24903604816182512</v>
      </c>
      <c r="AV880">
        <v>-0.10243289518682541</v>
      </c>
      <c r="AW880">
        <v>-0.27085952236399646</v>
      </c>
      <c r="AX880">
        <v>221946.70745526656</v>
      </c>
      <c r="AY880">
        <v>58264.185260867795</v>
      </c>
      <c r="AZ880" s="8">
        <v>1.8981481481481482E-3</v>
      </c>
      <c r="BA880">
        <v>2.1444321255495722</v>
      </c>
      <c r="BB880">
        <v>475949.64962702635</v>
      </c>
      <c r="BC880">
        <v>0.53756428427578018</v>
      </c>
      <c r="BD880">
        <v>253179.96019720341</v>
      </c>
      <c r="BE880">
        <v>86764.146286538875</v>
      </c>
      <c r="BF880" s="8">
        <v>1.1458333333333333E-3</v>
      </c>
      <c r="BG880">
        <v>2.1619674584629136</v>
      </c>
      <c r="BH880">
        <v>547366.83508128952</v>
      </c>
      <c r="BI880">
        <v>0.63856468438825076</v>
      </c>
      <c r="BJ880">
        <v>0.53035996807827968</v>
      </c>
      <c r="BK880">
        <v>4.5725779960563049E-4</v>
      </c>
      <c r="BL880">
        <v>1.939682824006389E-2</v>
      </c>
      <c r="BM880">
        <v>0.337250310839455</v>
      </c>
      <c r="BN880">
        <v>0.11253563504259577</v>
      </c>
      <c r="BQ880">
        <v>117672.41138804963</v>
      </c>
      <c r="BR880">
        <v>-0.18507922444815761</v>
      </c>
      <c r="BS880">
        <v>0.10837887935882584</v>
      </c>
      <c r="BV880">
        <v>-0.66603151863735865</v>
      </c>
      <c r="BX880">
        <v>-0.23058631350688596</v>
      </c>
      <c r="BY880">
        <v>-0.2069955506778558</v>
      </c>
      <c r="BZ880">
        <v>74826.645498233673</v>
      </c>
      <c r="CA880">
        <v>-0.10675771623781327</v>
      </c>
      <c r="CB880">
        <v>-4.2382538905054168E-2</v>
      </c>
      <c r="CC880">
        <v>24968.588014910678</v>
      </c>
      <c r="CD880">
        <v>-6.0511455431551786E-2</v>
      </c>
      <c r="CE880">
        <v>-0.48054446366436043</v>
      </c>
      <c r="CL880" s="6" t="s">
        <v>2481</v>
      </c>
      <c r="CM880" s="6"/>
      <c r="CN880" s="6"/>
      <c r="CO880" s="6"/>
      <c r="CP880" s="6"/>
      <c r="CQ880" s="6"/>
      <c r="CR880" s="6"/>
      <c r="CS880" s="6"/>
      <c r="CT880" s="6"/>
      <c r="CU880" s="6"/>
      <c r="CV880">
        <v>0.54475660297396178</v>
      </c>
      <c r="CW880">
        <v>0.45524339702603822</v>
      </c>
      <c r="CX880">
        <v>0.10328872122240008</v>
      </c>
      <c r="CY880">
        <v>0.24893476942287876</v>
      </c>
      <c r="CZ880">
        <v>0.23560668146845021</v>
      </c>
      <c r="DA880">
        <v>0.16373808687074112</v>
      </c>
      <c r="DB880">
        <v>0.13886353422990913</v>
      </c>
      <c r="DC880">
        <v>0.10956820678562086</v>
      </c>
      <c r="DD8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80" t="str">
        <f>IF(TRIM(SW_base_final[[#This Row],[Neg]])="","blocked",SW_base_final[[#This Row],[Neg]])</f>
        <v>blocked</v>
      </c>
      <c r="DF880" t="str">
        <f>LEFT(SW_base_final[[#This Row],[date]],2)</f>
        <v/>
      </c>
      <c r="DG880" t="str">
        <f>MID(SW_base_final[[#This Row],[date]],4,2)</f>
        <v/>
      </c>
      <c r="DH880" t="str">
        <f>RIGHT(SW_base_final[[#This Row],[date]],4)</f>
        <v/>
      </c>
    </row>
    <row r="881" spans="1:112" x14ac:dyDescent="0.3">
      <c r="A881" s="6" t="s">
        <v>2482</v>
      </c>
      <c r="B881" s="6" t="s">
        <v>113</v>
      </c>
      <c r="C881" s="6" t="s">
        <v>114</v>
      </c>
      <c r="D881" s="6" t="s">
        <v>115</v>
      </c>
      <c r="E881" s="6" t="s">
        <v>116</v>
      </c>
      <c r="F881" s="6" t="s">
        <v>117</v>
      </c>
      <c r="G881" s="6" t="s">
        <v>118</v>
      </c>
      <c r="H881" s="1">
        <v>44161.630982407405</v>
      </c>
      <c r="I881" s="6" t="s">
        <v>116</v>
      </c>
      <c r="J881" s="6" t="s">
        <v>116</v>
      </c>
      <c r="K881" s="6" t="s">
        <v>119</v>
      </c>
      <c r="L881">
        <v>3.9115836127007241E-4</v>
      </c>
      <c r="M881">
        <v>-7.093066708370882E-2</v>
      </c>
      <c r="N881">
        <v>117</v>
      </c>
      <c r="O881">
        <v>241882557.70530361</v>
      </c>
      <c r="P881">
        <v>163607.90188532876</v>
      </c>
      <c r="Q881">
        <v>0.25667585392000097</v>
      </c>
      <c r="R881">
        <v>0.74332414607999908</v>
      </c>
      <c r="S881" s="7">
        <v>3.5416666666666665E-3</v>
      </c>
      <c r="T881">
        <v>5.1011631867705916</v>
      </c>
      <c r="U881">
        <v>0.35459295688257758</v>
      </c>
      <c r="V881" s="6" t="s">
        <v>117</v>
      </c>
      <c r="W881" s="6" t="s">
        <v>121</v>
      </c>
      <c r="X881" s="6" t="s">
        <v>130</v>
      </c>
      <c r="Y881" s="6" t="s">
        <v>416</v>
      </c>
      <c r="Z881" s="6" t="s">
        <v>180</v>
      </c>
      <c r="AA881">
        <v>5.7581032289406586E-3</v>
      </c>
      <c r="AB881">
        <v>-7.2629840399951795E-2</v>
      </c>
      <c r="AC881">
        <v>4.5234202501218679E-3</v>
      </c>
      <c r="AD881">
        <v>-0.16126096619424857</v>
      </c>
      <c r="AE881">
        <v>5.9713890530679326E-3</v>
      </c>
      <c r="AF881">
        <v>-5.5411833429314883E-2</v>
      </c>
      <c r="AG881">
        <v>80331566.208130732</v>
      </c>
      <c r="AH881">
        <v>6.0413847501894491E-3</v>
      </c>
      <c r="AI881">
        <v>-0.12645149187480842</v>
      </c>
      <c r="AJ881">
        <v>7.5355842014386276E-3</v>
      </c>
      <c r="AK881">
        <v>-0.14850594417545748</v>
      </c>
      <c r="AL881">
        <v>5.7500018675225029E-3</v>
      </c>
      <c r="AM881">
        <v>-0.12200895997724526</v>
      </c>
      <c r="AN881">
        <v>0.14711918583956246</v>
      </c>
      <c r="AO881">
        <v>0.85288081416043759</v>
      </c>
      <c r="AP881">
        <v>5.4203224831510344</v>
      </c>
      <c r="AQ881">
        <v>1311081465.812135</v>
      </c>
      <c r="AR881">
        <v>1.0313881205119557E-2</v>
      </c>
      <c r="AS881">
        <v>7.3618915050857048E-3</v>
      </c>
      <c r="AT881">
        <v>1.919221321320741E-2</v>
      </c>
      <c r="AU881">
        <v>-0.14192844393850812</v>
      </c>
      <c r="AV881">
        <v>8.8912509722862687E-3</v>
      </c>
      <c r="AW881">
        <v>3.6554487526244017E-2</v>
      </c>
      <c r="AX881">
        <v>35585564.95839525</v>
      </c>
      <c r="AY881">
        <v>13128494.803425921</v>
      </c>
      <c r="AZ881" s="8">
        <v>4.5138888888888885E-3</v>
      </c>
      <c r="BA881">
        <v>5.1329830292143379</v>
      </c>
      <c r="BB881">
        <v>182660101.01644725</v>
      </c>
      <c r="BC881">
        <v>0.43929976188879438</v>
      </c>
      <c r="BD881">
        <v>206296992.74690837</v>
      </c>
      <c r="BE881">
        <v>67203071.404704809</v>
      </c>
      <c r="BF881" s="8">
        <v>3.3680555555555556E-3</v>
      </c>
      <c r="BG881">
        <v>5.4698876109167047</v>
      </c>
      <c r="BH881">
        <v>1128421364.7956874</v>
      </c>
      <c r="BI881">
        <v>0.33998130660193132</v>
      </c>
      <c r="BJ881">
        <v>0.33186977296899856</v>
      </c>
      <c r="BK881">
        <v>1.2894422489461114E-3</v>
      </c>
      <c r="BL881">
        <v>0.28089758906693124</v>
      </c>
      <c r="BM881">
        <v>1.0076125582961101E-2</v>
      </c>
      <c r="BN881">
        <v>0.37446039999159192</v>
      </c>
      <c r="BO881">
        <v>4.8096827390981E-6</v>
      </c>
      <c r="BP881">
        <v>1.4018604578318126E-3</v>
      </c>
      <c r="BQ881">
        <v>11808235.725422181</v>
      </c>
      <c r="BR881">
        <v>-1.7226462086502026E-2</v>
      </c>
      <c r="BS881">
        <v>-0.30154905881816263</v>
      </c>
      <c r="BT881">
        <v>45879.556591303437</v>
      </c>
      <c r="BU881">
        <v>-7.9055945358952662E-2</v>
      </c>
      <c r="BV881">
        <v>-0.50029278406244004</v>
      </c>
      <c r="BW881">
        <v>9994597.9313848019</v>
      </c>
      <c r="BX881">
        <v>-3.0173373209183785E-2</v>
      </c>
      <c r="BY881">
        <v>0.14667134646887203</v>
      </c>
      <c r="BZ881">
        <v>358517.93617153633</v>
      </c>
      <c r="CA881">
        <v>-8.8687406544349701E-2</v>
      </c>
      <c r="CB881">
        <v>-0.14817634171229965</v>
      </c>
      <c r="CC881">
        <v>13323649.91658836</v>
      </c>
      <c r="CD881">
        <v>5.5879473200076912E-2</v>
      </c>
      <c r="CE881">
        <v>-0.17629714261031793</v>
      </c>
      <c r="CG881">
        <v>0.96837500776291496</v>
      </c>
      <c r="CH881">
        <v>-0.4150672846868112</v>
      </c>
      <c r="CI881">
        <v>49879.501203541789</v>
      </c>
      <c r="CJ881">
        <v>0.2892893525758542</v>
      </c>
      <c r="CK881">
        <v>-0.56519105673476866</v>
      </c>
      <c r="CL881" s="6" t="s">
        <v>2483</v>
      </c>
      <c r="CM881" s="6" t="s">
        <v>2484</v>
      </c>
      <c r="CN881" s="6" t="s">
        <v>2485</v>
      </c>
      <c r="CO881" s="6" t="s">
        <v>693</v>
      </c>
      <c r="CP881" s="6" t="s">
        <v>130</v>
      </c>
      <c r="CQ881" s="6" t="s">
        <v>2486</v>
      </c>
      <c r="CR881" s="6" t="s">
        <v>247</v>
      </c>
      <c r="CS881" s="6" t="s">
        <v>248</v>
      </c>
      <c r="CT881" s="6" t="s">
        <v>2487</v>
      </c>
      <c r="CU881" s="6"/>
      <c r="CV881">
        <v>0.75879582455091521</v>
      </c>
      <c r="CW881">
        <v>0.24120417544908479</v>
      </c>
      <c r="CX881">
        <v>0.1995911276162787</v>
      </c>
      <c r="CY881">
        <v>0.29134699250350854</v>
      </c>
      <c r="CZ881">
        <v>0.19643478754261434</v>
      </c>
      <c r="DA881">
        <v>0.14369433747045554</v>
      </c>
      <c r="DB881">
        <v>0.10606668899035383</v>
      </c>
      <c r="DC881">
        <v>6.2866065876789015E-2</v>
      </c>
      <c r="DD8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81" t="str">
        <f>IF(TRIM(SW_base_final[[#This Row],[Neg]])="","blocked",SW_base_final[[#This Row],[Neg]])</f>
        <v>blocked</v>
      </c>
      <c r="DF881" t="str">
        <f>LEFT(SW_base_final[[#This Row],[date]],2)</f>
        <v/>
      </c>
      <c r="DG881" t="str">
        <f>MID(SW_base_final[[#This Row],[date]],4,2)</f>
        <v/>
      </c>
      <c r="DH881" t="str">
        <f>RIGHT(SW_base_final[[#This Row],[date]],4)</f>
        <v/>
      </c>
    </row>
    <row r="882" spans="1:112" x14ac:dyDescent="0.3">
      <c r="A882" s="6" t="s">
        <v>2488</v>
      </c>
      <c r="B882" s="6" t="s">
        <v>190</v>
      </c>
      <c r="C882" s="6" t="s">
        <v>114</v>
      </c>
      <c r="D882" s="6" t="s">
        <v>117</v>
      </c>
      <c r="E882" s="6" t="s">
        <v>116</v>
      </c>
      <c r="F882" s="6" t="s">
        <v>117</v>
      </c>
      <c r="G882" s="6" t="s">
        <v>118</v>
      </c>
      <c r="H882" s="1">
        <v>44161.630982407405</v>
      </c>
      <c r="I882" s="6" t="s">
        <v>116</v>
      </c>
      <c r="J882" s="6" t="s">
        <v>116</v>
      </c>
      <c r="K882" s="6" t="s">
        <v>119</v>
      </c>
      <c r="L882">
        <v>3.897829252288455E-4</v>
      </c>
      <c r="M882">
        <v>9.7087581041925303E-2</v>
      </c>
      <c r="N882">
        <v>74791</v>
      </c>
      <c r="O882">
        <v>556742.66610376048</v>
      </c>
      <c r="P882">
        <v>242211.93263893924</v>
      </c>
      <c r="Q882">
        <v>0.29923028561068249</v>
      </c>
      <c r="R882">
        <v>0.70076971438931746</v>
      </c>
      <c r="S882" s="7">
        <v>2.4074074074074076E-3</v>
      </c>
      <c r="T882">
        <v>3.3624331682184208</v>
      </c>
      <c r="U882">
        <v>0.4743828726231486</v>
      </c>
      <c r="V882" s="6" t="s">
        <v>117</v>
      </c>
      <c r="W882" s="6" t="s">
        <v>121</v>
      </c>
      <c r="X882" s="6" t="s">
        <v>1803</v>
      </c>
      <c r="Y882" s="6" t="s">
        <v>259</v>
      </c>
      <c r="Z882" s="6" t="s">
        <v>180</v>
      </c>
      <c r="AA882">
        <v>5.2713067444124961E-2</v>
      </c>
      <c r="AB882">
        <v>0.66677442325965997</v>
      </c>
      <c r="AC882">
        <v>4.5709432298127073E-2</v>
      </c>
      <c r="AD882">
        <v>0.68513629582694535</v>
      </c>
      <c r="AE882">
        <v>5.5810041059940474E-2</v>
      </c>
      <c r="AF882">
        <v>0.65885797512808431</v>
      </c>
      <c r="AG882">
        <v>275811.14292538102</v>
      </c>
      <c r="AH882">
        <v>0.11951251610742775</v>
      </c>
      <c r="AI882">
        <v>0.87400198989324007</v>
      </c>
      <c r="AJ882">
        <v>0.15402581649650138</v>
      </c>
      <c r="AK882">
        <v>0.91844139827049043</v>
      </c>
      <c r="AL882">
        <v>0.10250931863386148</v>
      </c>
      <c r="AM882">
        <v>0.85188071749984928</v>
      </c>
      <c r="AN882">
        <v>0.30457269594333281</v>
      </c>
      <c r="AO882">
        <v>0.69542730405666719</v>
      </c>
      <c r="AP882">
        <v>3.5474130145093516</v>
      </c>
      <c r="AQ882">
        <v>1974996.1794691146</v>
      </c>
      <c r="AR882">
        <v>0.11143122506118952</v>
      </c>
      <c r="AS882">
        <v>0.22217585996428002</v>
      </c>
      <c r="AT882">
        <v>0.12708838222769092</v>
      </c>
      <c r="AU882">
        <v>0.45224872755469914</v>
      </c>
      <c r="AV882">
        <v>0.10196062027483821</v>
      </c>
      <c r="AW882">
        <v>0.11308018047010227</v>
      </c>
      <c r="AX882">
        <v>169568.61476190115</v>
      </c>
      <c r="AY882">
        <v>93838.843362967091</v>
      </c>
      <c r="AZ882" s="8">
        <v>2.627314814814815E-3</v>
      </c>
      <c r="BA882">
        <v>4.451640360958482</v>
      </c>
      <c r="BB882">
        <v>754858.48942589946</v>
      </c>
      <c r="BC882">
        <v>0.40360478940524253</v>
      </c>
      <c r="BD882">
        <v>387174.05134185939</v>
      </c>
      <c r="BE882">
        <v>181972.29956241391</v>
      </c>
      <c r="BF882" s="8">
        <v>2.3148148148148147E-3</v>
      </c>
      <c r="BG882">
        <v>3.1513932450134217</v>
      </c>
      <c r="BH882">
        <v>1220137.6900432154</v>
      </c>
      <c r="BI882">
        <v>0.50538118329290427</v>
      </c>
      <c r="BJ882">
        <v>0.24169819037745391</v>
      </c>
      <c r="BK882">
        <v>8.3092483776883969E-2</v>
      </c>
      <c r="BL882">
        <v>4.9768626084541669E-2</v>
      </c>
      <c r="BM882">
        <v>1.6769597448985193E-2</v>
      </c>
      <c r="BN882">
        <v>0.60867110231213539</v>
      </c>
      <c r="BQ882">
        <v>40984.427332763116</v>
      </c>
      <c r="BR882">
        <v>-0.12552129052977878</v>
      </c>
      <c r="BS882">
        <v>0.69110958877220963</v>
      </c>
      <c r="BT882">
        <v>14089.877371171957</v>
      </c>
      <c r="BU882">
        <v>3.1887331629570248E-2</v>
      </c>
      <c r="BV882">
        <v>-0.22118278408568859</v>
      </c>
      <c r="BW882">
        <v>8439.1969837587494</v>
      </c>
      <c r="BX882">
        <v>0.26653397097949472</v>
      </c>
      <c r="BY882">
        <v>12.134790511045702</v>
      </c>
      <c r="CA882">
        <v>0.56903126316892827</v>
      </c>
      <c r="CB882">
        <v>0.2018672440383491</v>
      </c>
      <c r="CC882">
        <v>103211.51566466819</v>
      </c>
      <c r="CD882">
        <v>0.11128383670795627</v>
      </c>
      <c r="CE882">
        <v>0.87484295049517824</v>
      </c>
      <c r="CK882">
        <v>-1</v>
      </c>
      <c r="CL882" s="6" t="s">
        <v>2489</v>
      </c>
      <c r="CM882" s="6"/>
      <c r="CN882" s="6" t="s">
        <v>1854</v>
      </c>
      <c r="CO882" s="6"/>
      <c r="CP882" s="6" t="s">
        <v>1803</v>
      </c>
      <c r="CQ882" s="6"/>
      <c r="CR882" s="6" t="s">
        <v>176</v>
      </c>
      <c r="CS882" s="6" t="s">
        <v>177</v>
      </c>
      <c r="CT882" s="6"/>
      <c r="CU882" s="6"/>
      <c r="CV882">
        <v>0.37608200002171227</v>
      </c>
      <c r="CW882">
        <v>0.62391799997828779</v>
      </c>
      <c r="CX882">
        <v>0.11317344429134341</v>
      </c>
      <c r="CY882">
        <v>0.38809642884830631</v>
      </c>
      <c r="CZ882">
        <v>0.27388301566877332</v>
      </c>
      <c r="DA882">
        <v>0.12099782544597588</v>
      </c>
      <c r="DB882">
        <v>6.4729877412336947E-2</v>
      </c>
      <c r="DC882">
        <v>3.911940833326405E-2</v>
      </c>
      <c r="DD8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82" t="str">
        <f>IF(TRIM(SW_base_final[[#This Row],[Neg]])="","blocked",SW_base_final[[#This Row],[Neg]])</f>
        <v>blocked</v>
      </c>
      <c r="DF882" t="str">
        <f>LEFT(SW_base_final[[#This Row],[date]],2)</f>
        <v/>
      </c>
      <c r="DG882" t="str">
        <f>MID(SW_base_final[[#This Row],[date]],4,2)</f>
        <v/>
      </c>
      <c r="DH882" t="str">
        <f>RIGHT(SW_base_final[[#This Row],[date]],4)</f>
        <v/>
      </c>
    </row>
    <row r="883" spans="1:112" x14ac:dyDescent="0.3">
      <c r="A883" s="6" t="s">
        <v>2490</v>
      </c>
      <c r="B883" s="6" t="s">
        <v>817</v>
      </c>
      <c r="C883" s="6" t="s">
        <v>142</v>
      </c>
      <c r="D883" s="6" t="s">
        <v>160</v>
      </c>
      <c r="E883" s="6" t="s">
        <v>116</v>
      </c>
      <c r="F883" s="6" t="s">
        <v>117</v>
      </c>
      <c r="G883" s="6" t="s">
        <v>161</v>
      </c>
      <c r="H883" s="1">
        <v>44161.630982407405</v>
      </c>
      <c r="I883" s="6" t="s">
        <v>116</v>
      </c>
      <c r="J883" s="6" t="s">
        <v>116</v>
      </c>
      <c r="K883" s="6" t="s">
        <v>119</v>
      </c>
      <c r="L883">
        <v>3.8876486945451516E-4</v>
      </c>
      <c r="M883">
        <v>0.28878169938192405</v>
      </c>
      <c r="N883">
        <v>108065</v>
      </c>
      <c r="O883">
        <v>519416.58950139338</v>
      </c>
      <c r="P883">
        <v>189362.96329781142</v>
      </c>
      <c r="Q883">
        <v>0.14708066029583347</v>
      </c>
      <c r="R883">
        <v>0.85291933970416656</v>
      </c>
      <c r="S883" s="7">
        <v>1.2731481481481483E-3</v>
      </c>
      <c r="T883">
        <v>1.9378881341473568</v>
      </c>
      <c r="U883">
        <v>0.67063798369617755</v>
      </c>
      <c r="V883" s="6" t="s">
        <v>120</v>
      </c>
      <c r="W883" s="6"/>
      <c r="X883" s="6"/>
      <c r="Y883" s="6"/>
      <c r="Z883" s="6"/>
      <c r="AZ883" s="8"/>
      <c r="BF883" s="8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DD8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83" t="str">
        <f>IF(TRIM(SW_base_final[[#This Row],[Neg]])="","blocked",SW_base_final[[#This Row],[Neg]])</f>
        <v>blocked</v>
      </c>
      <c r="DF883" t="str">
        <f>LEFT(SW_base_final[[#This Row],[date]],2)</f>
        <v/>
      </c>
      <c r="DG883" t="str">
        <f>MID(SW_base_final[[#This Row],[date]],4,2)</f>
        <v/>
      </c>
      <c r="DH883" t="str">
        <f>RIGHT(SW_base_final[[#This Row],[date]],4)</f>
        <v/>
      </c>
    </row>
    <row r="884" spans="1:112" x14ac:dyDescent="0.3">
      <c r="A884" s="6" t="s">
        <v>2491</v>
      </c>
      <c r="B884" s="6" t="s">
        <v>1879</v>
      </c>
      <c r="C884" s="6" t="s">
        <v>654</v>
      </c>
      <c r="D884" s="6" t="s">
        <v>160</v>
      </c>
      <c r="E884" s="6" t="s">
        <v>116</v>
      </c>
      <c r="F884" s="6" t="s">
        <v>117</v>
      </c>
      <c r="G884" s="6" t="s">
        <v>161</v>
      </c>
      <c r="H884" s="1">
        <v>44161.630982407405</v>
      </c>
      <c r="I884" s="6" t="s">
        <v>116</v>
      </c>
      <c r="J884" s="6" t="s">
        <v>116</v>
      </c>
      <c r="K884" s="6" t="s">
        <v>119</v>
      </c>
      <c r="L884">
        <v>3.8625198128590008E-4</v>
      </c>
      <c r="M884">
        <v>0.13215378688860915</v>
      </c>
      <c r="N884">
        <v>59817</v>
      </c>
      <c r="O884">
        <v>516059.19817081396</v>
      </c>
      <c r="P884">
        <v>242617.39419442249</v>
      </c>
      <c r="Q884">
        <v>0.1719510164024364</v>
      </c>
      <c r="R884">
        <v>0.82804898359756363</v>
      </c>
      <c r="S884" s="7">
        <v>1.8634259259259259E-3</v>
      </c>
      <c r="T884">
        <v>4.588313281889512</v>
      </c>
      <c r="U884">
        <v>0.4351876297653976</v>
      </c>
      <c r="V884" s="6" t="s">
        <v>120</v>
      </c>
      <c r="W884" s="6"/>
      <c r="X884" s="6"/>
      <c r="Y884" s="6"/>
      <c r="Z884" s="6"/>
      <c r="AZ884" s="8"/>
      <c r="BF884" s="8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DD8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84" t="str">
        <f>IF(TRIM(SW_base_final[[#This Row],[Neg]])="","blocked",SW_base_final[[#This Row],[Neg]])</f>
        <v>blocked</v>
      </c>
      <c r="DF884" t="str">
        <f>LEFT(SW_base_final[[#This Row],[date]],2)</f>
        <v/>
      </c>
      <c r="DG884" t="str">
        <f>MID(SW_base_final[[#This Row],[date]],4,2)</f>
        <v/>
      </c>
      <c r="DH884" t="str">
        <f>RIGHT(SW_base_final[[#This Row],[date]],4)</f>
        <v/>
      </c>
    </row>
    <row r="885" spans="1:112" x14ac:dyDescent="0.3">
      <c r="A885" s="6" t="s">
        <v>2492</v>
      </c>
      <c r="B885" s="6" t="s">
        <v>113</v>
      </c>
      <c r="C885" s="6" t="s">
        <v>114</v>
      </c>
      <c r="D885" s="6" t="s">
        <v>115</v>
      </c>
      <c r="E885" s="6" t="s">
        <v>170</v>
      </c>
      <c r="F885" s="6" t="s">
        <v>2493</v>
      </c>
      <c r="G885" s="6" t="s">
        <v>118</v>
      </c>
      <c r="H885" s="1">
        <v>44161.630982407405</v>
      </c>
      <c r="I885" s="6" t="s">
        <v>116</v>
      </c>
      <c r="J885" s="6" t="s">
        <v>116</v>
      </c>
      <c r="K885" s="6" t="s">
        <v>119</v>
      </c>
      <c r="L885">
        <v>3.8551735205208962E-4</v>
      </c>
      <c r="M885">
        <v>-9.2923746088311998E-2</v>
      </c>
      <c r="N885">
        <v>63326</v>
      </c>
      <c r="O885">
        <v>515077.68301562709</v>
      </c>
      <c r="P885">
        <v>179043.36637352002</v>
      </c>
      <c r="Q885">
        <v>0.32611600993831197</v>
      </c>
      <c r="R885">
        <v>0.67388399006168798</v>
      </c>
      <c r="S885" s="7">
        <v>4.1319444444444442E-3</v>
      </c>
      <c r="T885">
        <v>4.1543881697858982</v>
      </c>
      <c r="U885">
        <v>0.37971497365108103</v>
      </c>
      <c r="V885" s="6" t="s">
        <v>120</v>
      </c>
      <c r="W885" s="6"/>
      <c r="X885" s="6"/>
      <c r="Y885" s="6"/>
      <c r="Z885" s="6"/>
      <c r="AZ885" s="8"/>
      <c r="BF885" s="8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DD8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85" t="str">
        <f>IF(TRIM(SW_base_final[[#This Row],[Neg]])="","blocked",SW_base_final[[#This Row],[Neg]])</f>
        <v>Negotiation</v>
      </c>
      <c r="DF885" t="str">
        <f>LEFT(SW_base_final[[#This Row],[date]],2)</f>
        <v>25</v>
      </c>
      <c r="DG885" t="str">
        <f>MID(SW_base_final[[#This Row],[date]],4,2)</f>
        <v>11</v>
      </c>
      <c r="DH885" t="str">
        <f>RIGHT(SW_base_final[[#This Row],[date]],4)</f>
        <v>2020</v>
      </c>
    </row>
    <row r="886" spans="1:112" x14ac:dyDescent="0.3">
      <c r="A886" s="6" t="s">
        <v>2494</v>
      </c>
      <c r="B886" s="6" t="s">
        <v>113</v>
      </c>
      <c r="C886" s="6" t="s">
        <v>114</v>
      </c>
      <c r="D886" s="6" t="s">
        <v>115</v>
      </c>
      <c r="E886" s="6" t="s">
        <v>116</v>
      </c>
      <c r="F886" s="6" t="s">
        <v>117</v>
      </c>
      <c r="G886" s="6" t="s">
        <v>118</v>
      </c>
      <c r="H886" s="1">
        <v>44161.630982407405</v>
      </c>
      <c r="I886" s="6" t="s">
        <v>116</v>
      </c>
      <c r="J886" s="6" t="s">
        <v>116</v>
      </c>
      <c r="K886" s="6" t="s">
        <v>119</v>
      </c>
      <c r="L886">
        <v>3.8270397778160273E-4</v>
      </c>
      <c r="M886">
        <v>-0.12628863304611784</v>
      </c>
      <c r="N886">
        <v>86468</v>
      </c>
      <c r="O886">
        <v>511465.15697885456</v>
      </c>
      <c r="P886">
        <v>56646.12825588628</v>
      </c>
      <c r="Q886">
        <v>0.21909396502703812</v>
      </c>
      <c r="R886">
        <v>0.78090603497296185</v>
      </c>
      <c r="S886" s="7">
        <v>2.5578703703703705E-3</v>
      </c>
      <c r="T886">
        <v>3.7090442262366521</v>
      </c>
      <c r="U886">
        <v>0.39909414143079469</v>
      </c>
      <c r="V886" s="6" t="s">
        <v>120</v>
      </c>
      <c r="W886" s="6" t="s">
        <v>121</v>
      </c>
      <c r="X886" s="6" t="s">
        <v>1803</v>
      </c>
      <c r="Y886" s="6" t="s">
        <v>205</v>
      </c>
      <c r="Z886" s="6" t="s">
        <v>180</v>
      </c>
      <c r="AA886">
        <v>-6.4550606650569664E-3</v>
      </c>
      <c r="AB886">
        <v>1.2562651603437072</v>
      </c>
      <c r="AC886">
        <v>-6.7168105969230729E-2</v>
      </c>
      <c r="AD886">
        <v>0.38519929736851877</v>
      </c>
      <c r="AE886">
        <v>1.1017831207586148E-2</v>
      </c>
      <c r="AF886">
        <v>1.7085386251076318</v>
      </c>
      <c r="AG886">
        <v>55325.473160164125</v>
      </c>
      <c r="AH886">
        <v>-4.6422432922534673E-2</v>
      </c>
      <c r="AI886">
        <v>0.33658935194345441</v>
      </c>
      <c r="AJ886">
        <v>-0.12402883677969467</v>
      </c>
      <c r="AK886">
        <v>-6.9113007130576221E-2</v>
      </c>
      <c r="AL886">
        <v>-2.3072872327398075E-2</v>
      </c>
      <c r="AM886">
        <v>0.51467960060816687</v>
      </c>
      <c r="AN886">
        <v>0.20982247909811574</v>
      </c>
      <c r="AO886">
        <v>0.79017752090188431</v>
      </c>
      <c r="AP886">
        <v>3.888220403574878</v>
      </c>
      <c r="AQ886">
        <v>1988689.2590828098</v>
      </c>
      <c r="AR886">
        <v>4.6004628135486447E-2</v>
      </c>
      <c r="AS886">
        <v>1.7118100359199806</v>
      </c>
      <c r="AT886">
        <v>2.9372828121031702E-2</v>
      </c>
      <c r="AU886">
        <v>0.58772308737572065</v>
      </c>
      <c r="AV886">
        <v>5.0389297588746551E-2</v>
      </c>
      <c r="AW886">
        <v>2.3188765206356798</v>
      </c>
      <c r="AX886">
        <v>107316.88720961021</v>
      </c>
      <c r="AY886">
        <v>11754.540340288573</v>
      </c>
      <c r="AZ886" s="8">
        <v>3.8078703703703703E-3</v>
      </c>
      <c r="BA886">
        <v>3.8046529924625196</v>
      </c>
      <c r="BB886">
        <v>408303.51606380619</v>
      </c>
      <c r="BC886">
        <v>0.31205662288258157</v>
      </c>
      <c r="BD886">
        <v>404148.26976924425</v>
      </c>
      <c r="BE886">
        <v>43570.932819875554</v>
      </c>
      <c r="BF886" s="8">
        <v>2.2222222222222222E-3</v>
      </c>
      <c r="BG886">
        <v>3.9104107606877876</v>
      </c>
      <c r="BH886">
        <v>1580385.7430190037</v>
      </c>
      <c r="BI886">
        <v>0.42220594533973166</v>
      </c>
      <c r="BJ886">
        <v>0.59853998971404276</v>
      </c>
      <c r="BM886">
        <v>6.5779454499860557E-2</v>
      </c>
      <c r="BN886">
        <v>0.33568055578609662</v>
      </c>
      <c r="BQ886">
        <v>64233.448566583189</v>
      </c>
      <c r="BR886">
        <v>-7.3291227510972168E-2</v>
      </c>
      <c r="BS886">
        <v>0.24987764785591171</v>
      </c>
      <c r="BY886">
        <v>-1</v>
      </c>
      <c r="BZ886">
        <v>7059.2462992712217</v>
      </c>
      <c r="CA886">
        <v>-0.40772457622099245</v>
      </c>
      <c r="CB886">
        <v>-0.42248773214860946</v>
      </c>
      <c r="CC886">
        <v>36024.1923437558</v>
      </c>
      <c r="CD886">
        <v>9.0578730006702246E-2</v>
      </c>
      <c r="CE886">
        <v>1.6559147717335123</v>
      </c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>
        <v>0.50668613218841307</v>
      </c>
      <c r="CW886">
        <v>0.49331386781158693</v>
      </c>
      <c r="CX886">
        <v>0.12000230597092601</v>
      </c>
      <c r="CY886">
        <v>0.29447303632295718</v>
      </c>
      <c r="CZ886">
        <v>0.25970723411339114</v>
      </c>
      <c r="DA886">
        <v>0.15273929665618025</v>
      </c>
      <c r="DB886">
        <v>0.10581223679700845</v>
      </c>
      <c r="DC886">
        <v>6.7265890139536919E-2</v>
      </c>
      <c r="DD8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86" t="str">
        <f>IF(TRIM(SW_base_final[[#This Row],[Neg]])="","blocked",SW_base_final[[#This Row],[Neg]])</f>
        <v>blocked</v>
      </c>
      <c r="DF886" t="str">
        <f>LEFT(SW_base_final[[#This Row],[date]],2)</f>
        <v/>
      </c>
      <c r="DG886" t="str">
        <f>MID(SW_base_final[[#This Row],[date]],4,2)</f>
        <v/>
      </c>
      <c r="DH886" t="str">
        <f>RIGHT(SW_base_final[[#This Row],[date]],4)</f>
        <v/>
      </c>
    </row>
    <row r="887" spans="1:112" x14ac:dyDescent="0.3">
      <c r="A887" s="6" t="s">
        <v>2495</v>
      </c>
      <c r="B887" s="6" t="s">
        <v>113</v>
      </c>
      <c r="C887" s="6" t="s">
        <v>114</v>
      </c>
      <c r="D887" s="6" t="s">
        <v>115</v>
      </c>
      <c r="E887" s="6" t="s">
        <v>116</v>
      </c>
      <c r="F887" s="6" t="s">
        <v>117</v>
      </c>
      <c r="G887" s="6" t="s">
        <v>118</v>
      </c>
      <c r="H887" s="1">
        <v>44161.630982407405</v>
      </c>
      <c r="I887" s="6" t="s">
        <v>116</v>
      </c>
      <c r="J887" s="6" t="s">
        <v>116</v>
      </c>
      <c r="K887" s="6" t="s">
        <v>119</v>
      </c>
      <c r="L887">
        <v>3.8006323659255765E-4</v>
      </c>
      <c r="M887">
        <v>-1.8225232791855825E-2</v>
      </c>
      <c r="N887">
        <v>94348</v>
      </c>
      <c r="O887">
        <v>478450.49248925154</v>
      </c>
      <c r="P887">
        <v>202328.7150819368</v>
      </c>
      <c r="Q887">
        <v>0.24923706915442526</v>
      </c>
      <c r="R887">
        <v>0.75076293084557477</v>
      </c>
      <c r="S887" s="7">
        <v>1.1574074074074073E-3</v>
      </c>
      <c r="T887">
        <v>2.8066536265757915</v>
      </c>
      <c r="U887">
        <v>0.41057609028829267</v>
      </c>
      <c r="V887" s="6" t="s">
        <v>117</v>
      </c>
      <c r="W887" s="6" t="s">
        <v>121</v>
      </c>
      <c r="X887" s="6" t="s">
        <v>1803</v>
      </c>
      <c r="Y887" s="6" t="s">
        <v>199</v>
      </c>
      <c r="Z887" s="6" t="s">
        <v>180</v>
      </c>
      <c r="AA887">
        <v>-8.68323863546413E-2</v>
      </c>
      <c r="AB887">
        <v>-0.31253354464023486</v>
      </c>
      <c r="AC887">
        <v>-0.10051157076629336</v>
      </c>
      <c r="AD887">
        <v>-0.26824460376263826</v>
      </c>
      <c r="AE887">
        <v>-8.2162290112462788E-2</v>
      </c>
      <c r="AF887">
        <v>-0.32617842043512391</v>
      </c>
      <c r="AG887">
        <v>209669.0652718624</v>
      </c>
      <c r="AH887">
        <v>-1.7653727574701295E-3</v>
      </c>
      <c r="AI887">
        <v>-0.22574728294022106</v>
      </c>
      <c r="AJ887">
        <v>2.4093875705869072E-2</v>
      </c>
      <c r="AK887">
        <v>-0.11564231611269149</v>
      </c>
      <c r="AL887">
        <v>-1.1083351201566005E-2</v>
      </c>
      <c r="AM887">
        <v>-0.26012092760221062</v>
      </c>
      <c r="AN887">
        <v>0.25069857652974453</v>
      </c>
      <c r="AO887">
        <v>0.74930142347025552</v>
      </c>
      <c r="AP887">
        <v>2.6796899842447459</v>
      </c>
      <c r="AQ887">
        <v>1282098.9926804132</v>
      </c>
      <c r="AR887">
        <v>-0.13070444552176497</v>
      </c>
      <c r="AS887">
        <v>-0.29976245762269982</v>
      </c>
      <c r="AT887">
        <v>-0.15758434273764488</v>
      </c>
      <c r="AU887">
        <v>-0.30307503625306997</v>
      </c>
      <c r="AV887">
        <v>-0.11616537240150848</v>
      </c>
      <c r="AW887">
        <v>-0.29804234999975876</v>
      </c>
      <c r="AX887">
        <v>119946.8574070106</v>
      </c>
      <c r="AY887">
        <v>56977.264992203447</v>
      </c>
      <c r="AZ887" s="8">
        <v>1.8287037037037037E-3</v>
      </c>
      <c r="BA887">
        <v>3.6360435719660766</v>
      </c>
      <c r="BB887">
        <v>436131.99985229247</v>
      </c>
      <c r="BC887">
        <v>0.19925418153542179</v>
      </c>
      <c r="BD887">
        <v>358503.63508224103</v>
      </c>
      <c r="BE887">
        <v>152691.80027965896</v>
      </c>
      <c r="BF887" s="8">
        <v>9.2592592592592596E-4</v>
      </c>
      <c r="BG887">
        <v>2.3597166389513888</v>
      </c>
      <c r="BH887">
        <v>845966.99282812094</v>
      </c>
      <c r="BI887">
        <v>0.48127941481760517</v>
      </c>
      <c r="BJ887">
        <v>0.43204954659661454</v>
      </c>
      <c r="BK887">
        <v>2.2538092236411039E-2</v>
      </c>
      <c r="BL887">
        <v>8.7244210473895328E-2</v>
      </c>
      <c r="BM887">
        <v>2.9505593497116058E-3</v>
      </c>
      <c r="BN887">
        <v>0.45483575227199541</v>
      </c>
      <c r="BO887">
        <v>3.8183907137211989E-4</v>
      </c>
      <c r="BQ887">
        <v>51735.012051041354</v>
      </c>
      <c r="BR887">
        <v>-0.15988581124114443</v>
      </c>
      <c r="BS887">
        <v>-0.42029442445208365</v>
      </c>
      <c r="BU887">
        <v>0.43875559790455654</v>
      </c>
      <c r="BV887">
        <v>-0.18593802791537772</v>
      </c>
      <c r="BW887">
        <v>10446.90433262899</v>
      </c>
      <c r="BX887">
        <v>-0.22842000790635253</v>
      </c>
      <c r="BY887">
        <v>6.6152770253632545</v>
      </c>
      <c r="CA887">
        <v>-0.55585225501974855</v>
      </c>
      <c r="CB887">
        <v>-0.48010450732280985</v>
      </c>
      <c r="CC887">
        <v>54463.506119602367</v>
      </c>
      <c r="CD887">
        <v>-1.6876916334254588E-2</v>
      </c>
      <c r="CE887">
        <v>-0.20475397002536555</v>
      </c>
      <c r="CG887">
        <v>-0.71390044546186904</v>
      </c>
      <c r="CK887">
        <v>-1</v>
      </c>
      <c r="CL887" s="6" t="s">
        <v>2496</v>
      </c>
      <c r="CM887" s="6" t="s">
        <v>2497</v>
      </c>
      <c r="CN887" s="6" t="s">
        <v>2253</v>
      </c>
      <c r="CO887" s="6"/>
      <c r="CP887" s="6" t="s">
        <v>1803</v>
      </c>
      <c r="CQ887" s="6" t="s">
        <v>2498</v>
      </c>
      <c r="CR887" s="6"/>
      <c r="CS887" s="6"/>
      <c r="CT887" s="6" t="s">
        <v>2499</v>
      </c>
      <c r="CU887" s="6"/>
      <c r="CV887">
        <v>0.38441791356346566</v>
      </c>
      <c r="CW887">
        <v>0.61558208643653434</v>
      </c>
      <c r="CX887">
        <v>0.11562397915241812</v>
      </c>
      <c r="CY887">
        <v>0.35903258387011588</v>
      </c>
      <c r="CZ887">
        <v>0.26110959660767052</v>
      </c>
      <c r="DA887">
        <v>0.13066097450102199</v>
      </c>
      <c r="DB887">
        <v>8.1287397992349908E-2</v>
      </c>
      <c r="DC887">
        <v>5.2285467876423436E-2</v>
      </c>
      <c r="DD8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87" t="str">
        <f>IF(TRIM(SW_base_final[[#This Row],[Neg]])="","blocked",SW_base_final[[#This Row],[Neg]])</f>
        <v>blocked</v>
      </c>
      <c r="DF887" t="str">
        <f>LEFT(SW_base_final[[#This Row],[date]],2)</f>
        <v/>
      </c>
      <c r="DG887" t="str">
        <f>MID(SW_base_final[[#This Row],[date]],4,2)</f>
        <v/>
      </c>
      <c r="DH887" t="str">
        <f>RIGHT(SW_base_final[[#This Row],[date]],4)</f>
        <v/>
      </c>
    </row>
    <row r="888" spans="1:112" x14ac:dyDescent="0.3">
      <c r="A888" s="6" t="s">
        <v>2500</v>
      </c>
      <c r="B888" s="6" t="s">
        <v>985</v>
      </c>
      <c r="C888" s="6" t="s">
        <v>394</v>
      </c>
      <c r="D888" s="6" t="s">
        <v>165</v>
      </c>
      <c r="E888" s="6" t="s">
        <v>116</v>
      </c>
      <c r="F888" s="6" t="s">
        <v>117</v>
      </c>
      <c r="G888" s="6" t="s">
        <v>166</v>
      </c>
      <c r="H888" s="1">
        <v>44161.630982407405</v>
      </c>
      <c r="I888" s="6" t="s">
        <v>116</v>
      </c>
      <c r="J888" s="6" t="s">
        <v>116</v>
      </c>
      <c r="K888" s="6" t="s">
        <v>119</v>
      </c>
      <c r="L888">
        <v>3.7945187595405451E-4</v>
      </c>
      <c r="M888">
        <v>-4.4526341917775103E-2</v>
      </c>
      <c r="N888">
        <v>818</v>
      </c>
      <c r="O888">
        <v>506973.79000450147</v>
      </c>
      <c r="P888">
        <v>42645.256713197821</v>
      </c>
      <c r="Q888">
        <v>0.95128027796160108</v>
      </c>
      <c r="R888">
        <v>4.8719722038398916E-2</v>
      </c>
      <c r="S888" s="7">
        <v>4.6759259259259263E-3</v>
      </c>
      <c r="T888">
        <v>5.782577690226459</v>
      </c>
      <c r="U888">
        <v>0.31128626862259318</v>
      </c>
      <c r="V888" s="6" t="s">
        <v>120</v>
      </c>
      <c r="W888" s="6"/>
      <c r="X888" s="6"/>
      <c r="Y888" s="6"/>
      <c r="Z888" s="6"/>
      <c r="AZ888" s="8"/>
      <c r="BF888" s="8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DD8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88" t="str">
        <f>IF(TRIM(SW_base_final[[#This Row],[Neg]])="","blocked",SW_base_final[[#This Row],[Neg]])</f>
        <v>blocked</v>
      </c>
      <c r="DF888" t="str">
        <f>LEFT(SW_base_final[[#This Row],[date]],2)</f>
        <v/>
      </c>
      <c r="DG888" t="str">
        <f>MID(SW_base_final[[#This Row],[date]],4,2)</f>
        <v/>
      </c>
      <c r="DH888" t="str">
        <f>RIGHT(SW_base_final[[#This Row],[date]],4)</f>
        <v/>
      </c>
    </row>
    <row r="889" spans="1:112" x14ac:dyDescent="0.3">
      <c r="A889" s="6" t="s">
        <v>2501</v>
      </c>
      <c r="B889" s="6" t="s">
        <v>113</v>
      </c>
      <c r="C889" s="6" t="s">
        <v>114</v>
      </c>
      <c r="D889" s="6" t="s">
        <v>115</v>
      </c>
      <c r="E889" s="6" t="s">
        <v>116</v>
      </c>
      <c r="F889" s="6" t="s">
        <v>117</v>
      </c>
      <c r="G889" s="6" t="s">
        <v>118</v>
      </c>
      <c r="H889" s="1">
        <v>44161.630982407405</v>
      </c>
      <c r="I889" s="6" t="s">
        <v>116</v>
      </c>
      <c r="J889" s="6" t="s">
        <v>116</v>
      </c>
      <c r="K889" s="6" t="s">
        <v>119</v>
      </c>
      <c r="L889">
        <v>3.7773393211754867E-4</v>
      </c>
      <c r="M889">
        <v>0.70210270045837886</v>
      </c>
      <c r="N889">
        <v>86485</v>
      </c>
      <c r="O889">
        <v>660622.78968829953</v>
      </c>
      <c r="P889">
        <v>223922.83151661546</v>
      </c>
      <c r="Q889">
        <v>0.36810551396049174</v>
      </c>
      <c r="R889">
        <v>0.63189448603950826</v>
      </c>
      <c r="S889" s="7">
        <v>9.2592592592592596E-4</v>
      </c>
      <c r="T889">
        <v>1.7459045630730481</v>
      </c>
      <c r="U889">
        <v>0.81786344589383231</v>
      </c>
      <c r="V889" s="6" t="s">
        <v>120</v>
      </c>
      <c r="W889" s="6" t="s">
        <v>121</v>
      </c>
      <c r="X889" s="6" t="s">
        <v>1803</v>
      </c>
      <c r="Y889" s="6" t="s">
        <v>205</v>
      </c>
      <c r="Z889" s="6" t="s">
        <v>124</v>
      </c>
      <c r="AA889">
        <v>0.17587527814547332</v>
      </c>
      <c r="AB889">
        <v>0.47767904314865062</v>
      </c>
      <c r="AC889">
        <v>0.15159423392023141</v>
      </c>
      <c r="AD889">
        <v>0.24945810514933364</v>
      </c>
      <c r="AE889">
        <v>0.19049515233494918</v>
      </c>
      <c r="AF889">
        <v>0.65359764205386028</v>
      </c>
      <c r="AG889">
        <v>292395.49575121177</v>
      </c>
      <c r="AH889">
        <v>0.16206659313472249</v>
      </c>
      <c r="AI889">
        <v>0.64349833599592232</v>
      </c>
      <c r="AJ889">
        <v>0.13817311142116084</v>
      </c>
      <c r="AK889">
        <v>0.29535319121605608</v>
      </c>
      <c r="AL889">
        <v>0.17419240617998377</v>
      </c>
      <c r="AM889">
        <v>0.89389499049456478</v>
      </c>
      <c r="AN889">
        <v>0.36806286514993525</v>
      </c>
      <c r="AO889">
        <v>0.63193713485006475</v>
      </c>
      <c r="AP889">
        <v>1.6815519962916619</v>
      </c>
      <c r="AQ889">
        <v>1110871.5707961267</v>
      </c>
      <c r="AR889">
        <v>0.13383675479941215</v>
      </c>
      <c r="AS889">
        <v>0.30590118184143655</v>
      </c>
      <c r="AT889">
        <v>6.3830950042589096E-2</v>
      </c>
      <c r="AU889">
        <v>-3.9529039414176181E-2</v>
      </c>
      <c r="AV889">
        <v>0.17193012978672084</v>
      </c>
      <c r="AW889">
        <v>0.58800918173703587</v>
      </c>
      <c r="AX889">
        <v>243150.71675601864</v>
      </c>
      <c r="AY889">
        <v>96410.347019537687</v>
      </c>
      <c r="AZ889" s="8">
        <v>1.0879629629629629E-3</v>
      </c>
      <c r="BA889">
        <v>1.5105581268705353</v>
      </c>
      <c r="BB889">
        <v>367293.2912501996</v>
      </c>
      <c r="BC889">
        <v>0.81623333300282208</v>
      </c>
      <c r="BD889">
        <v>417472.07293228101</v>
      </c>
      <c r="BE889">
        <v>195985.14873167407</v>
      </c>
      <c r="BF889" s="8">
        <v>8.2175925925925927E-4</v>
      </c>
      <c r="BG889">
        <v>1.7811449621602466</v>
      </c>
      <c r="BH889">
        <v>743578.27954592742</v>
      </c>
      <c r="BI889">
        <v>0.8188128821400904</v>
      </c>
      <c r="BJ889">
        <v>0.13467775354054551</v>
      </c>
      <c r="BL889">
        <v>7.3620309689639918E-3</v>
      </c>
      <c r="BM889">
        <v>0.784845536413463</v>
      </c>
      <c r="BN889">
        <v>7.3114679077027428E-2</v>
      </c>
      <c r="BQ889">
        <v>32722.456493664871</v>
      </c>
      <c r="BR889">
        <v>1.8703769235984602E-2</v>
      </c>
      <c r="BS889">
        <v>-0.27669768239110737</v>
      </c>
      <c r="BX889">
        <v>0.11763268994692377</v>
      </c>
      <c r="BY889">
        <v>-0.40490691258178912</v>
      </c>
      <c r="BZ889">
        <v>190692.77029338686</v>
      </c>
      <c r="CA889">
        <v>0.17697478718921489</v>
      </c>
      <c r="CB889">
        <v>0.47792909943570172</v>
      </c>
      <c r="CC889">
        <v>17764.566472561677</v>
      </c>
      <c r="CD889">
        <v>0.15345726671476934</v>
      </c>
      <c r="CE889">
        <v>4.4533461921618223E-2</v>
      </c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>
        <v>0.44220250009970208</v>
      </c>
      <c r="CW889">
        <v>0.55779749990029792</v>
      </c>
      <c r="CX889">
        <v>0.12517549538419923</v>
      </c>
      <c r="CY889">
        <v>0.29664917492977572</v>
      </c>
      <c r="CZ889">
        <v>0.25702006447607995</v>
      </c>
      <c r="DA889">
        <v>0.15287768249540729</v>
      </c>
      <c r="DB889">
        <v>0.10179373098302963</v>
      </c>
      <c r="DC889">
        <v>6.6483851731508087E-2</v>
      </c>
      <c r="DD8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89" t="str">
        <f>IF(TRIM(SW_base_final[[#This Row],[Neg]])="","blocked",SW_base_final[[#This Row],[Neg]])</f>
        <v>blocked</v>
      </c>
      <c r="DF889" t="str">
        <f>LEFT(SW_base_final[[#This Row],[date]],2)</f>
        <v/>
      </c>
      <c r="DG889" t="str">
        <f>MID(SW_base_final[[#This Row],[date]],4,2)</f>
        <v/>
      </c>
      <c r="DH889" t="str">
        <f>RIGHT(SW_base_final[[#This Row],[date]],4)</f>
        <v/>
      </c>
    </row>
    <row r="890" spans="1:112" x14ac:dyDescent="0.3">
      <c r="A890" s="6" t="s">
        <v>2502</v>
      </c>
      <c r="B890" s="6" t="s">
        <v>113</v>
      </c>
      <c r="C890" s="6" t="s">
        <v>114</v>
      </c>
      <c r="D890" s="6" t="s">
        <v>115</v>
      </c>
      <c r="E890" s="6" t="s">
        <v>116</v>
      </c>
      <c r="F890" s="6" t="s">
        <v>117</v>
      </c>
      <c r="G890" s="6" t="s">
        <v>118</v>
      </c>
      <c r="H890" s="1">
        <v>44161.630982407405</v>
      </c>
      <c r="I890" s="6" t="s">
        <v>116</v>
      </c>
      <c r="J890" s="6" t="s">
        <v>116</v>
      </c>
      <c r="K890" s="6" t="s">
        <v>119</v>
      </c>
      <c r="L890">
        <v>3.7625594725511878E-4</v>
      </c>
      <c r="M890">
        <v>0.83591426936768298</v>
      </c>
      <c r="N890">
        <v>94395</v>
      </c>
      <c r="O890">
        <v>503064.62234919379</v>
      </c>
      <c r="P890">
        <v>198575.8331061952</v>
      </c>
      <c r="Q890">
        <v>0.17832579778119839</v>
      </c>
      <c r="R890">
        <v>0.82167420221880161</v>
      </c>
      <c r="S890" s="7">
        <v>3.3564814814814816E-3</v>
      </c>
      <c r="T890">
        <v>1.4296901624545519</v>
      </c>
      <c r="U890">
        <v>0.65273337662953623</v>
      </c>
      <c r="V890" s="6" t="s">
        <v>117</v>
      </c>
      <c r="W890" s="6" t="s">
        <v>121</v>
      </c>
      <c r="X890" s="6" t="s">
        <v>1803</v>
      </c>
      <c r="Y890" s="6" t="s">
        <v>205</v>
      </c>
      <c r="Z890" s="6" t="s">
        <v>124</v>
      </c>
      <c r="AA890">
        <v>-5.2893091187808494E-2</v>
      </c>
      <c r="AB890">
        <v>-0.36016931220215154</v>
      </c>
      <c r="AC890">
        <v>4.5154051303553322E-2</v>
      </c>
      <c r="AD890">
        <v>-0.15553350097355334</v>
      </c>
      <c r="AE890">
        <v>-7.7101503954052242E-2</v>
      </c>
      <c r="AF890">
        <v>-0.4007714984305476</v>
      </c>
      <c r="AG890">
        <v>178823.42299409574</v>
      </c>
      <c r="AH890">
        <v>-0.14621046087048362</v>
      </c>
      <c r="AI890">
        <v>-0.37268030102775296</v>
      </c>
      <c r="AJ890">
        <v>-0.15605524570283169</v>
      </c>
      <c r="AK890">
        <v>-0.27951011477398957</v>
      </c>
      <c r="AL890">
        <v>-0.14333660157025752</v>
      </c>
      <c r="AM890">
        <v>-0.39517308759944292</v>
      </c>
      <c r="AN890">
        <v>0.21851387414304652</v>
      </c>
      <c r="AO890">
        <v>0.78148612585695343</v>
      </c>
      <c r="AP890">
        <v>2.7157480494775665</v>
      </c>
      <c r="AQ890">
        <v>1366196.7669059916</v>
      </c>
      <c r="AR890">
        <v>0.68552601639697786</v>
      </c>
      <c r="AS890">
        <v>-5.6629386497649259E-2</v>
      </c>
      <c r="AT890">
        <v>1.5255489372417728</v>
      </c>
      <c r="AU890">
        <v>1.1823016827430282</v>
      </c>
      <c r="AV890">
        <v>0.44173142591985126</v>
      </c>
      <c r="AW890">
        <v>-0.26792568080914814</v>
      </c>
      <c r="AX890">
        <v>109926.59957383094</v>
      </c>
      <c r="AY890">
        <v>39940.387903138908</v>
      </c>
      <c r="AZ890" s="8">
        <v>7.6851851851851855E-3</v>
      </c>
      <c r="BA890">
        <v>4.1888874199445461</v>
      </c>
      <c r="BB890">
        <v>460470.15007210191</v>
      </c>
      <c r="BC890">
        <v>0.577022354017244</v>
      </c>
      <c r="BD890">
        <v>393138.02277536289</v>
      </c>
      <c r="BE890">
        <v>138883.03509095684</v>
      </c>
      <c r="BF890" s="8">
        <v>2.1527777777777778E-3</v>
      </c>
      <c r="BG890">
        <v>2.3038387649200178</v>
      </c>
      <c r="BH890">
        <v>905726.61683388986</v>
      </c>
      <c r="BI890">
        <v>0.67390318159338292</v>
      </c>
      <c r="BJ890">
        <v>0.26808857276687131</v>
      </c>
      <c r="BL890">
        <v>6.6303215570932099E-3</v>
      </c>
      <c r="BM890">
        <v>0.52920721689779737</v>
      </c>
      <c r="BN890">
        <v>0.19607388877823809</v>
      </c>
      <c r="BQ890">
        <v>29457.482417089384</v>
      </c>
      <c r="BR890">
        <v>0.61414793113991939</v>
      </c>
      <c r="BS890">
        <v>0.87888076696254802</v>
      </c>
      <c r="BX890">
        <v>5.0140276897763352</v>
      </c>
      <c r="BY890">
        <v>22.217978677620515</v>
      </c>
      <c r="BZ890">
        <v>58149.111414457417</v>
      </c>
      <c r="CA890">
        <v>-0.1452338819953819</v>
      </c>
      <c r="CB890">
        <v>-0.3799155531433378</v>
      </c>
      <c r="CC890">
        <v>21544.533105325369</v>
      </c>
      <c r="CD890">
        <v>0.67306525257942607</v>
      </c>
      <c r="CE890">
        <v>4.144599019770423E-2</v>
      </c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>
        <v>0.23164248440842286</v>
      </c>
      <c r="CW890">
        <v>0.76835751559157717</v>
      </c>
      <c r="CX890">
        <v>0.11150072588683918</v>
      </c>
      <c r="CY890">
        <v>0.27678770148591597</v>
      </c>
      <c r="CZ890">
        <v>0.24626957771639685</v>
      </c>
      <c r="DA890">
        <v>0.15497865063533381</v>
      </c>
      <c r="DB890">
        <v>0.1149970132100529</v>
      </c>
      <c r="DC890">
        <v>9.5466331065461402E-2</v>
      </c>
      <c r="DD8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90" t="str">
        <f>IF(TRIM(SW_base_final[[#This Row],[Neg]])="","blocked",SW_base_final[[#This Row],[Neg]])</f>
        <v>blocked</v>
      </c>
      <c r="DF890" t="str">
        <f>LEFT(SW_base_final[[#This Row],[date]],2)</f>
        <v/>
      </c>
      <c r="DG890" t="str">
        <f>MID(SW_base_final[[#This Row],[date]],4,2)</f>
        <v/>
      </c>
      <c r="DH890" t="str">
        <f>RIGHT(SW_base_final[[#This Row],[date]],4)</f>
        <v/>
      </c>
    </row>
    <row r="891" spans="1:112" x14ac:dyDescent="0.3">
      <c r="A891" s="6" t="s">
        <v>2503</v>
      </c>
      <c r="B891" s="6" t="s">
        <v>1378</v>
      </c>
      <c r="C891" s="6" t="s">
        <v>654</v>
      </c>
      <c r="D891" s="6" t="s">
        <v>165</v>
      </c>
      <c r="E891" s="6" t="s">
        <v>116</v>
      </c>
      <c r="F891" s="6" t="s">
        <v>117</v>
      </c>
      <c r="G891" s="6" t="s">
        <v>166</v>
      </c>
      <c r="H891" s="1">
        <v>44161.630982407405</v>
      </c>
      <c r="I891" s="6" t="s">
        <v>116</v>
      </c>
      <c r="J891" s="6" t="s">
        <v>116</v>
      </c>
      <c r="K891" s="6" t="s">
        <v>119</v>
      </c>
      <c r="L891">
        <v>3.762549658475955E-4</v>
      </c>
      <c r="M891">
        <v>-7.3432934196310931E-2</v>
      </c>
      <c r="N891">
        <v>95730</v>
      </c>
      <c r="O891">
        <v>621621.01948293857</v>
      </c>
      <c r="P891">
        <v>294801.53513071733</v>
      </c>
      <c r="Q891">
        <v>0.33858528630434509</v>
      </c>
      <c r="R891">
        <v>0.66141471369565497</v>
      </c>
      <c r="S891" s="7">
        <v>5.7870370370370367E-4</v>
      </c>
      <c r="T891">
        <v>1.630933658247737</v>
      </c>
      <c r="U891">
        <v>0.78116781251298284</v>
      </c>
      <c r="V891" s="6" t="s">
        <v>120</v>
      </c>
      <c r="W891" s="6" t="s">
        <v>121</v>
      </c>
      <c r="X891" s="6" t="s">
        <v>1803</v>
      </c>
      <c r="Y891" s="6" t="s">
        <v>205</v>
      </c>
      <c r="Z891" s="6" t="s">
        <v>180</v>
      </c>
      <c r="AA891">
        <v>0.12520712021985281</v>
      </c>
      <c r="AB891">
        <v>0.64289060506361606</v>
      </c>
      <c r="AC891">
        <v>0.1145924559503646</v>
      </c>
      <c r="AD891">
        <v>0.38897012823724753</v>
      </c>
      <c r="AE891">
        <v>0.13135809065160209</v>
      </c>
      <c r="AF891">
        <v>0.83433214800252276</v>
      </c>
      <c r="AG891">
        <v>360323.06066374265</v>
      </c>
      <c r="AH891">
        <v>0.1517221027279656</v>
      </c>
      <c r="AI891">
        <v>0.79345201438804835</v>
      </c>
      <c r="AJ891">
        <v>0.17691000508938148</v>
      </c>
      <c r="AK891">
        <v>0.43575346157755179</v>
      </c>
      <c r="AL891">
        <v>0.1417250198068345</v>
      </c>
      <c r="AM891">
        <v>0.99700605231177697</v>
      </c>
      <c r="AN891">
        <v>0.36341869756611994</v>
      </c>
      <c r="AO891">
        <v>0.63658130243388011</v>
      </c>
      <c r="AP891">
        <v>1.4712213510242558</v>
      </c>
      <c r="AQ891">
        <v>914542.1161087642</v>
      </c>
      <c r="AR891">
        <v>2.8663966976996136E-2</v>
      </c>
      <c r="AS891">
        <v>0.28776847537195782</v>
      </c>
      <c r="AT891">
        <v>-6.5371772567457742E-2</v>
      </c>
      <c r="AU891">
        <v>8.5760082557385653E-2</v>
      </c>
      <c r="AV891">
        <v>8.8496390516991097E-2</v>
      </c>
      <c r="AW891">
        <v>0.43347582766949366</v>
      </c>
      <c r="AX891">
        <v>225908.70128021325</v>
      </c>
      <c r="AY891">
        <v>104617.30590581392</v>
      </c>
      <c r="AZ891" s="8">
        <v>7.407407407407407E-4</v>
      </c>
      <c r="BA891">
        <v>1.4302894751279358</v>
      </c>
      <c r="BB891">
        <v>323114.83778090985</v>
      </c>
      <c r="BC891">
        <v>0.78897303340282954</v>
      </c>
      <c r="BD891">
        <v>395712.3182027255</v>
      </c>
      <c r="BE891">
        <v>255705.75475792872</v>
      </c>
      <c r="BF891" s="8">
        <v>4.861111111111111E-4</v>
      </c>
      <c r="BG891">
        <v>1.4945890009541305</v>
      </c>
      <c r="BH891">
        <v>591427.27832785447</v>
      </c>
      <c r="BI891">
        <v>0.77671188017698922</v>
      </c>
      <c r="BJ891">
        <v>0.21402476306337218</v>
      </c>
      <c r="BK891">
        <v>4.3299133475821223E-3</v>
      </c>
      <c r="BL891">
        <v>0.17245794437879058</v>
      </c>
      <c r="BM891">
        <v>0.22954941682961111</v>
      </c>
      <c r="BN891">
        <v>0.37963796238064396</v>
      </c>
      <c r="BQ891">
        <v>48277.439330012981</v>
      </c>
      <c r="BR891">
        <v>-0.22660750470971569</v>
      </c>
      <c r="BS891">
        <v>-0.11951877215731832</v>
      </c>
      <c r="BV891">
        <v>1.4229713361365319</v>
      </c>
      <c r="BW891">
        <v>38901.236602516692</v>
      </c>
      <c r="BX891">
        <v>0.20174688234403781</v>
      </c>
      <c r="BY891">
        <v>0.38674625019670361</v>
      </c>
      <c r="BZ891">
        <v>51779.326306040777</v>
      </c>
      <c r="CA891">
        <v>0.14432113177851047</v>
      </c>
      <c r="CB891">
        <v>0.52583668075149248</v>
      </c>
      <c r="CC891">
        <v>85634.710833785299</v>
      </c>
      <c r="CD891">
        <v>0.3727791100870157</v>
      </c>
      <c r="CE891">
        <v>0.92004506452200263</v>
      </c>
      <c r="CH891">
        <v>-1</v>
      </c>
      <c r="CL891" s="6" t="s">
        <v>2504</v>
      </c>
      <c r="CM891" s="6" t="s">
        <v>2505</v>
      </c>
      <c r="CN891" s="6" t="s">
        <v>1854</v>
      </c>
      <c r="CO891" s="6"/>
      <c r="CP891" s="6" t="s">
        <v>1803</v>
      </c>
      <c r="CQ891" s="6" t="s">
        <v>2506</v>
      </c>
      <c r="CR891" s="6" t="s">
        <v>185</v>
      </c>
      <c r="CS891" s="6" t="s">
        <v>186</v>
      </c>
      <c r="CT891" s="6" t="s">
        <v>2507</v>
      </c>
      <c r="CU891" s="6"/>
      <c r="CV891">
        <v>0.47042414544329947</v>
      </c>
      <c r="CW891">
        <v>0.52957585455670053</v>
      </c>
      <c r="CX891">
        <v>0.11073564829034473</v>
      </c>
      <c r="CY891">
        <v>0.26510755680478926</v>
      </c>
      <c r="CZ891">
        <v>0.24064371121128003</v>
      </c>
      <c r="DA891">
        <v>0.15991998994717202</v>
      </c>
      <c r="DB891">
        <v>0.12631746984761236</v>
      </c>
      <c r="DC891">
        <v>9.7275623898801414E-2</v>
      </c>
      <c r="DD8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891" t="str">
        <f>IF(TRIM(SW_base_final[[#This Row],[Neg]])="","blocked",SW_base_final[[#This Row],[Neg]])</f>
        <v>blocked</v>
      </c>
      <c r="DF891" t="str">
        <f>LEFT(SW_base_final[[#This Row],[date]],2)</f>
        <v/>
      </c>
      <c r="DG891" t="str">
        <f>MID(SW_base_final[[#This Row],[date]],4,2)</f>
        <v/>
      </c>
      <c r="DH891" t="str">
        <f>RIGHT(SW_base_final[[#This Row],[date]],4)</f>
        <v/>
      </c>
    </row>
    <row r="892" spans="1:112" x14ac:dyDescent="0.3">
      <c r="A892" s="6" t="s">
        <v>2508</v>
      </c>
      <c r="B892" s="6" t="s">
        <v>190</v>
      </c>
      <c r="C892" s="6" t="s">
        <v>114</v>
      </c>
      <c r="D892" s="6" t="s">
        <v>117</v>
      </c>
      <c r="E892" s="6" t="s">
        <v>116</v>
      </c>
      <c r="F892" s="6" t="s">
        <v>117</v>
      </c>
      <c r="G892" s="6" t="s">
        <v>118</v>
      </c>
      <c r="H892" s="1">
        <v>44161.630982407405</v>
      </c>
      <c r="I892" s="6" t="s">
        <v>116</v>
      </c>
      <c r="J892" s="6" t="s">
        <v>116</v>
      </c>
      <c r="K892" s="6" t="s">
        <v>119</v>
      </c>
      <c r="L892">
        <v>3.7237158006942921E-4</v>
      </c>
      <c r="M892">
        <v>-3.1282478034717315E-2</v>
      </c>
      <c r="N892">
        <v>2955</v>
      </c>
      <c r="O892">
        <v>20581341.881465156</v>
      </c>
      <c r="P892">
        <v>223506.5779412298</v>
      </c>
      <c r="Q892">
        <v>0.10961854291105934</v>
      </c>
      <c r="R892">
        <v>0.89038145708894068</v>
      </c>
      <c r="S892" s="7">
        <v>1.5277777777777779E-3</v>
      </c>
      <c r="T892">
        <v>5.3789350520000845</v>
      </c>
      <c r="U892">
        <v>0.62526163394647849</v>
      </c>
      <c r="V892" s="6" t="s">
        <v>117</v>
      </c>
      <c r="W892" s="6" t="s">
        <v>121</v>
      </c>
      <c r="X892" s="6" t="s">
        <v>130</v>
      </c>
      <c r="Y892" s="6" t="s">
        <v>416</v>
      </c>
      <c r="Z892" s="6" t="s">
        <v>180</v>
      </c>
      <c r="AA892">
        <v>0.28328883219954704</v>
      </c>
      <c r="AB892">
        <v>6.0469867868762428</v>
      </c>
      <c r="AC892">
        <v>0.28282500855544845</v>
      </c>
      <c r="AD892">
        <v>6.5741270158139367</v>
      </c>
      <c r="AE892">
        <v>0.28343257078285888</v>
      </c>
      <c r="AF892">
        <v>5.8982738179878513</v>
      </c>
      <c r="AG892">
        <v>13459049.490186015</v>
      </c>
      <c r="AH892">
        <v>0.27327740424708669</v>
      </c>
      <c r="AI892">
        <v>6.263827544421753</v>
      </c>
      <c r="AJ892">
        <v>0.24127457829581744</v>
      </c>
      <c r="AK892">
        <v>5.7090459780927363</v>
      </c>
      <c r="AL892">
        <v>0.28264807529665625</v>
      </c>
      <c r="AM892">
        <v>6.4381152972509854</v>
      </c>
      <c r="AN892">
        <v>0.23649697904558586</v>
      </c>
      <c r="AO892">
        <v>0.76350302095441414</v>
      </c>
      <c r="AP892">
        <v>2.2513892029613816</v>
      </c>
      <c r="AQ892">
        <v>46336610.894387543</v>
      </c>
      <c r="AR892">
        <v>0.25875830169497638</v>
      </c>
      <c r="AS892">
        <v>3.9775678138262274</v>
      </c>
      <c r="AT892">
        <v>0.28063058502454252</v>
      </c>
      <c r="AU892">
        <v>5.1457032658255866</v>
      </c>
      <c r="AV892">
        <v>0.25239891328557396</v>
      </c>
      <c r="AW892">
        <v>3.7113312652390098</v>
      </c>
      <c r="AX892">
        <v>4867425.1796709029</v>
      </c>
      <c r="AY892">
        <v>2971718.5917673311</v>
      </c>
      <c r="AZ892" s="8">
        <v>1.5046296296296296E-3</v>
      </c>
      <c r="BA892">
        <v>2.1816509060536742</v>
      </c>
      <c r="BB892">
        <v>10619022.553377494</v>
      </c>
      <c r="BC892">
        <v>0.70870929640314995</v>
      </c>
      <c r="BD892">
        <v>15713916.701794252</v>
      </c>
      <c r="BE892">
        <v>10487330.898418684</v>
      </c>
      <c r="BF892" s="8">
        <v>1.5393518518518519E-3</v>
      </c>
      <c r="BG892">
        <v>2.2729908156463456</v>
      </c>
      <c r="BH892">
        <v>35717588.341010049</v>
      </c>
      <c r="BI892">
        <v>0.59941351083787731</v>
      </c>
      <c r="BJ892">
        <v>9.2950336571760522E-2</v>
      </c>
      <c r="BK892">
        <v>2.0383699185350988E-4</v>
      </c>
      <c r="BL892">
        <v>4.7629593890233758E-3</v>
      </c>
      <c r="BM892">
        <v>2.080021485073847E-3</v>
      </c>
      <c r="BN892">
        <v>0.89991931836904837</v>
      </c>
      <c r="BP892">
        <v>8.3527193240251778E-5</v>
      </c>
      <c r="BQ892">
        <v>452007.52628593234</v>
      </c>
      <c r="BR892">
        <v>0.13914494890203866</v>
      </c>
      <c r="BS892">
        <v>2.8036131022145927</v>
      </c>
      <c r="BU892">
        <v>0.21745775642851561</v>
      </c>
      <c r="BV892">
        <v>3.6305978091606566</v>
      </c>
      <c r="BW892">
        <v>23161.761114987592</v>
      </c>
      <c r="BX892">
        <v>-4.5306843224768856E-2</v>
      </c>
      <c r="BY892">
        <v>1.0889715467466581</v>
      </c>
      <c r="BZ892">
        <v>10114.921588949481</v>
      </c>
      <c r="CA892">
        <v>-0.20344384429629936</v>
      </c>
      <c r="CB892">
        <v>3.2052331796015201</v>
      </c>
      <c r="CC892">
        <v>4376211.2107994007</v>
      </c>
      <c r="CD892">
        <v>0.30547325697592265</v>
      </c>
      <c r="CE892">
        <v>7.6310202221338148</v>
      </c>
      <c r="CJ892">
        <v>-0.60312653519469905</v>
      </c>
      <c r="CK892">
        <v>-0.11832338720187818</v>
      </c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>
        <v>0.77303317968522667</v>
      </c>
      <c r="CW892">
        <v>0.22696682031477333</v>
      </c>
      <c r="CX892">
        <v>0.22354349787855166</v>
      </c>
      <c r="CY892">
        <v>0.29106912509757554</v>
      </c>
      <c r="CZ892">
        <v>0.19008089885659502</v>
      </c>
      <c r="DA892">
        <v>0.13338882147945363</v>
      </c>
      <c r="DB892">
        <v>9.7994849636933001E-2</v>
      </c>
      <c r="DC892">
        <v>6.3922807050891123E-2</v>
      </c>
      <c r="DD8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92" t="str">
        <f>IF(TRIM(SW_base_final[[#This Row],[Neg]])="","blocked",SW_base_final[[#This Row],[Neg]])</f>
        <v>blocked</v>
      </c>
      <c r="DF892" t="str">
        <f>LEFT(SW_base_final[[#This Row],[date]],2)</f>
        <v/>
      </c>
      <c r="DG892" t="str">
        <f>MID(SW_base_final[[#This Row],[date]],4,2)</f>
        <v/>
      </c>
      <c r="DH892" t="str">
        <f>RIGHT(SW_base_final[[#This Row],[date]],4)</f>
        <v/>
      </c>
    </row>
    <row r="893" spans="1:112" x14ac:dyDescent="0.3">
      <c r="A893" s="6" t="s">
        <v>2509</v>
      </c>
      <c r="B893" s="6" t="s">
        <v>113</v>
      </c>
      <c r="C893" s="6" t="s">
        <v>114</v>
      </c>
      <c r="D893" s="6" t="s">
        <v>115</v>
      </c>
      <c r="E893" s="6" t="s">
        <v>116</v>
      </c>
      <c r="F893" s="6" t="s">
        <v>117</v>
      </c>
      <c r="G893" s="6" t="s">
        <v>118</v>
      </c>
      <c r="H893" s="1">
        <v>44161.630982407405</v>
      </c>
      <c r="I893" s="6" t="s">
        <v>145</v>
      </c>
      <c r="J893" s="6" t="s">
        <v>146</v>
      </c>
      <c r="K893" s="6" t="s">
        <v>119</v>
      </c>
      <c r="L893">
        <v>3.7158459677261407E-4</v>
      </c>
      <c r="M893">
        <v>8.5133345370126692E-2</v>
      </c>
      <c r="N893">
        <v>67</v>
      </c>
      <c r="O893">
        <v>477183431.44654977</v>
      </c>
      <c r="P893">
        <v>245103.92019126925</v>
      </c>
      <c r="Q893">
        <v>0.72093760340231205</v>
      </c>
      <c r="R893">
        <v>0.27906239659768795</v>
      </c>
      <c r="S893" s="7">
        <v>2.5810185185185185E-3</v>
      </c>
      <c r="T893">
        <v>3.3926654149806725</v>
      </c>
      <c r="U893">
        <v>0.49772381351773187</v>
      </c>
      <c r="V893" s="6" t="s">
        <v>117</v>
      </c>
      <c r="W893" s="6" t="s">
        <v>121</v>
      </c>
      <c r="X893" s="6" t="s">
        <v>130</v>
      </c>
      <c r="Y893" s="6" t="s">
        <v>223</v>
      </c>
      <c r="Z893" s="6" t="s">
        <v>192</v>
      </c>
      <c r="AA893">
        <v>0.13206397281688753</v>
      </c>
      <c r="AB893">
        <v>0.22076181567788278</v>
      </c>
      <c r="AC893">
        <v>0.12907542711117648</v>
      </c>
      <c r="AD893">
        <v>0.20558064601725001</v>
      </c>
      <c r="AE893">
        <v>0.13729446769528897</v>
      </c>
      <c r="AF893">
        <v>0.24806922814150956</v>
      </c>
      <c r="AG893">
        <v>236498493.00726083</v>
      </c>
      <c r="AH893">
        <v>9.0564292770379806E-2</v>
      </c>
      <c r="AI893">
        <v>0.15447867103149449</v>
      </c>
      <c r="AJ893">
        <v>5.078524896009684E-2</v>
      </c>
      <c r="AK893">
        <v>7.0660189865714207E-2</v>
      </c>
      <c r="AL893">
        <v>0.1293748514314077</v>
      </c>
      <c r="AM893">
        <v>0.24279894719101103</v>
      </c>
      <c r="AN893">
        <v>0.63470751789965185</v>
      </c>
      <c r="AO893">
        <v>0.36529248210034809</v>
      </c>
      <c r="AP893">
        <v>3.9290382263470987</v>
      </c>
      <c r="AQ893">
        <v>1874871943.1329751</v>
      </c>
      <c r="AR893">
        <v>0.20505744284823835</v>
      </c>
      <c r="AS893">
        <v>0.29055137487817517</v>
      </c>
      <c r="AT893">
        <v>0.21386416453631463</v>
      </c>
      <c r="AU893">
        <v>0.33075021330985055</v>
      </c>
      <c r="AV893">
        <v>0.16862138177874297</v>
      </c>
      <c r="AW893">
        <v>0.14226621096235692</v>
      </c>
      <c r="AX893">
        <v>302871911.35627836</v>
      </c>
      <c r="AY893">
        <v>112531957.50751148</v>
      </c>
      <c r="AZ893" s="8">
        <v>3.472222222222222E-3</v>
      </c>
      <c r="BA893">
        <v>5.0217728547515907</v>
      </c>
      <c r="BB893">
        <v>1520953942.9156888</v>
      </c>
      <c r="BC893">
        <v>0.43178878902504964</v>
      </c>
      <c r="BD893">
        <v>174311520.09027144</v>
      </c>
      <c r="BE893">
        <v>123966535.49974935</v>
      </c>
      <c r="BF893" s="8">
        <v>1.0300925925925926E-3</v>
      </c>
      <c r="BG893">
        <v>2.03037642052574</v>
      </c>
      <c r="BH893">
        <v>353918000.21728593</v>
      </c>
      <c r="BI893">
        <v>0.61228805392524954</v>
      </c>
      <c r="BJ893">
        <v>0.34931787728969732</v>
      </c>
      <c r="BK893">
        <v>1.2147537177969635E-2</v>
      </c>
      <c r="BL893">
        <v>8.1374809440335344E-2</v>
      </c>
      <c r="BM893">
        <v>3.3402773956992315E-2</v>
      </c>
      <c r="BN893">
        <v>0.48089495703699131</v>
      </c>
      <c r="BO893">
        <v>3.73675700220166E-2</v>
      </c>
      <c r="BP893">
        <v>5.494475075997431E-3</v>
      </c>
      <c r="BQ893">
        <v>105798573.16564855</v>
      </c>
      <c r="BR893">
        <v>0.18866831718482624</v>
      </c>
      <c r="BS893">
        <v>0.13294593590103676</v>
      </c>
      <c r="BT893">
        <v>3679147.803363116</v>
      </c>
      <c r="BU893">
        <v>3.1047639060605592E-2</v>
      </c>
      <c r="BV893">
        <v>-9.4465470999117174E-2</v>
      </c>
      <c r="BW893">
        <v>24646144.071447294</v>
      </c>
      <c r="BX893">
        <v>2.2832347383717533E-2</v>
      </c>
      <c r="BY893">
        <v>0.94527990107951543</v>
      </c>
      <c r="BZ893">
        <v>10116761.992955983</v>
      </c>
      <c r="CA893">
        <v>3.5379989890623964E-2</v>
      </c>
      <c r="CB893">
        <v>5.7630762830351179E-2</v>
      </c>
      <c r="CC893">
        <v>145649574.79938895</v>
      </c>
      <c r="CD893">
        <v>0.1081727491345581</v>
      </c>
      <c r="CE893">
        <v>0.17842366772396923</v>
      </c>
      <c r="CF893">
        <v>11317587.355307737</v>
      </c>
      <c r="CG893">
        <v>0.31102128493804981</v>
      </c>
      <c r="CH893">
        <v>1.2102603566393757</v>
      </c>
      <c r="CI893">
        <v>1664122.168166775</v>
      </c>
      <c r="CJ893">
        <v>-4.4404736848141724E-2</v>
      </c>
      <c r="CK893">
        <v>-0.41108180813506645</v>
      </c>
      <c r="CL893" s="6" t="s">
        <v>2510</v>
      </c>
      <c r="CM893" s="6" t="s">
        <v>2511</v>
      </c>
      <c r="CN893" s="6" t="s">
        <v>2512</v>
      </c>
      <c r="CO893" s="6" t="s">
        <v>331</v>
      </c>
      <c r="CP893" s="6" t="s">
        <v>130</v>
      </c>
      <c r="CQ893" s="6" t="s">
        <v>2513</v>
      </c>
      <c r="CR893" s="6" t="s">
        <v>495</v>
      </c>
      <c r="CS893" s="6" t="s">
        <v>273</v>
      </c>
      <c r="CT893" s="6" t="s">
        <v>2514</v>
      </c>
      <c r="CU893" s="6" t="s">
        <v>2515</v>
      </c>
      <c r="CV893">
        <v>0.58574922736865542</v>
      </c>
      <c r="CW893">
        <v>0.41425077263134458</v>
      </c>
      <c r="CX893">
        <v>0.23393730231640791</v>
      </c>
      <c r="CY893">
        <v>0.33330331912747097</v>
      </c>
      <c r="CZ893">
        <v>0.20730506250246891</v>
      </c>
      <c r="DA893">
        <v>0.11825349239010562</v>
      </c>
      <c r="DB893">
        <v>6.8201010205983861E-2</v>
      </c>
      <c r="DC893">
        <v>3.8999813457562947E-2</v>
      </c>
      <c r="DD8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93" t="str">
        <f>IF(TRIM(SW_base_final[[#This Row],[Neg]])="","blocked",SW_base_final[[#This Row],[Neg]])</f>
        <v>blocked</v>
      </c>
      <c r="DF893" t="str">
        <f>LEFT(SW_base_final[[#This Row],[date]],2)</f>
        <v/>
      </c>
      <c r="DG893" t="str">
        <f>MID(SW_base_final[[#This Row],[date]],4,2)</f>
        <v/>
      </c>
      <c r="DH893" t="str">
        <f>RIGHT(SW_base_final[[#This Row],[date]],4)</f>
        <v/>
      </c>
    </row>
    <row r="894" spans="1:112" x14ac:dyDescent="0.3">
      <c r="A894" s="6" t="s">
        <v>2516</v>
      </c>
      <c r="B894" s="6" t="s">
        <v>190</v>
      </c>
      <c r="C894" s="6" t="s">
        <v>114</v>
      </c>
      <c r="D894" s="6" t="s">
        <v>117</v>
      </c>
      <c r="E894" s="6" t="s">
        <v>116</v>
      </c>
      <c r="F894" s="6" t="s">
        <v>117</v>
      </c>
      <c r="G894" s="6" t="s">
        <v>118</v>
      </c>
      <c r="H894" s="1">
        <v>44161.630982407405</v>
      </c>
      <c r="I894" s="6" t="s">
        <v>145</v>
      </c>
      <c r="J894" s="6" t="s">
        <v>146</v>
      </c>
      <c r="K894" s="6" t="s">
        <v>119</v>
      </c>
      <c r="L894">
        <v>3.6781353131972995E-4</v>
      </c>
      <c r="M894">
        <v>-8.3722478053704211E-2</v>
      </c>
      <c r="N894">
        <v>211</v>
      </c>
      <c r="O894">
        <v>102111225.30657622</v>
      </c>
      <c r="P894">
        <v>235852.25122619566</v>
      </c>
      <c r="Q894">
        <v>0.52002825112700002</v>
      </c>
      <c r="R894">
        <v>0.47997174887299998</v>
      </c>
      <c r="S894" s="7">
        <v>4.0740740740740737E-3</v>
      </c>
      <c r="T894">
        <v>11.254798930935468</v>
      </c>
      <c r="U894">
        <v>0.33573264637611455</v>
      </c>
      <c r="V894" s="6" t="s">
        <v>117</v>
      </c>
      <c r="W894" s="6" t="s">
        <v>121</v>
      </c>
      <c r="X894" s="6" t="s">
        <v>130</v>
      </c>
      <c r="Y894" s="6" t="s">
        <v>182</v>
      </c>
      <c r="Z894" s="6" t="s">
        <v>192</v>
      </c>
      <c r="AA894">
        <v>7.9311944402155943E-2</v>
      </c>
      <c r="AB894">
        <v>-1.2219069610878486E-2</v>
      </c>
      <c r="AC894">
        <v>6.3850648262671506E-2</v>
      </c>
      <c r="AD894">
        <v>7.2564706403356105E-2</v>
      </c>
      <c r="AE894">
        <v>8.9090060098307999E-2</v>
      </c>
      <c r="AF894">
        <v>-5.8209724705401311E-2</v>
      </c>
      <c r="AG894">
        <v>48898395.272256427</v>
      </c>
      <c r="AH894">
        <v>7.3389663003818661E-2</v>
      </c>
      <c r="AI894">
        <v>-1.0220673950570913E-2</v>
      </c>
      <c r="AJ894">
        <v>4.9391171391286903E-2</v>
      </c>
      <c r="AK894">
        <v>5.2620782323862914E-2</v>
      </c>
      <c r="AL894">
        <v>8.4900299058061623E-2</v>
      </c>
      <c r="AM894">
        <v>-3.689604211778541E-2</v>
      </c>
      <c r="AN894">
        <v>0.3818647942217297</v>
      </c>
      <c r="AO894">
        <v>0.6181352057782703</v>
      </c>
      <c r="AP894">
        <v>9.6552806517503935</v>
      </c>
      <c r="AQ894">
        <v>985912538.02911007</v>
      </c>
      <c r="AR894">
        <v>6.4948579472665413E-2</v>
      </c>
      <c r="AS894">
        <v>-8.8976767412133784E-2</v>
      </c>
      <c r="AT894">
        <v>5.2382359924163957E-2</v>
      </c>
      <c r="AU894">
        <v>-4.450828850206201E-2</v>
      </c>
      <c r="AV894">
        <v>8.8607727383257062E-2</v>
      </c>
      <c r="AW894">
        <v>-0.16012084546115302</v>
      </c>
      <c r="AX894">
        <v>38992682.039424397</v>
      </c>
      <c r="AY894">
        <v>15496510.809108822</v>
      </c>
      <c r="AZ894" s="8">
        <v>6.0185185185185185E-3</v>
      </c>
      <c r="BA894">
        <v>16.318735466024275</v>
      </c>
      <c r="BB894">
        <v>636311263.31216264</v>
      </c>
      <c r="BC894">
        <v>0.20147154676286233</v>
      </c>
      <c r="BD894">
        <v>63118543.267151818</v>
      </c>
      <c r="BE894">
        <v>33401884.463147607</v>
      </c>
      <c r="BF894" s="8">
        <v>2.8587962962962963E-3</v>
      </c>
      <c r="BG894">
        <v>5.5388045512591431</v>
      </c>
      <c r="BH894">
        <v>349601274.71694762</v>
      </c>
      <c r="BI894">
        <v>0.41867499733191582</v>
      </c>
      <c r="BJ894">
        <v>0.32473508022798964</v>
      </c>
      <c r="BK894">
        <v>1.7185434226476032E-2</v>
      </c>
      <c r="BL894">
        <v>1.407974522248219E-2</v>
      </c>
      <c r="BM894">
        <v>5.6128276253776858E-2</v>
      </c>
      <c r="BN894">
        <v>0.52684329738333113</v>
      </c>
      <c r="BO894">
        <v>3.2457148972189237E-2</v>
      </c>
      <c r="BP894">
        <v>2.8571017713755132E-2</v>
      </c>
      <c r="BQ894">
        <v>12660226.37836243</v>
      </c>
      <c r="BR894">
        <v>6.6439120383781303E-2</v>
      </c>
      <c r="BS894">
        <v>1.3526922715795475E-2</v>
      </c>
      <c r="BT894">
        <v>669996.87118771416</v>
      </c>
      <c r="BU894">
        <v>6.2605270217818365E-2</v>
      </c>
      <c r="BV894">
        <v>-0.15578353441107906</v>
      </c>
      <c r="BW894">
        <v>548917.47987665492</v>
      </c>
      <c r="BX894">
        <v>0.15751394263453755</v>
      </c>
      <c r="BY894">
        <v>0.68387287485499182</v>
      </c>
      <c r="BZ894">
        <v>2188235.047168863</v>
      </c>
      <c r="CA894">
        <v>-6.7695806298963213E-2</v>
      </c>
      <c r="CB894">
        <v>-0.20834271678814931</v>
      </c>
      <c r="CC894">
        <v>20539682.396226045</v>
      </c>
      <c r="CD894">
        <v>0.10808412487614305</v>
      </c>
      <c r="CE894">
        <v>0.15843397687036509</v>
      </c>
      <c r="CF894">
        <v>1265384.8586227722</v>
      </c>
      <c r="CG894">
        <v>-9.2023831315940496E-2</v>
      </c>
      <c r="CH894">
        <v>-0.11682944633555303</v>
      </c>
      <c r="CI894">
        <v>1113878.8943356231</v>
      </c>
      <c r="CJ894">
        <v>-0.19874951963652254</v>
      </c>
      <c r="CK894">
        <v>0.36862660479933873</v>
      </c>
      <c r="CL894" s="6" t="s">
        <v>2517</v>
      </c>
      <c r="CM894" s="6" t="s">
        <v>2518</v>
      </c>
      <c r="CN894" s="6" t="s">
        <v>428</v>
      </c>
      <c r="CO894" s="6"/>
      <c r="CP894" s="6" t="s">
        <v>429</v>
      </c>
      <c r="CQ894" s="6" t="s">
        <v>2519</v>
      </c>
      <c r="CR894" s="6" t="s">
        <v>495</v>
      </c>
      <c r="CS894" s="6" t="s">
        <v>273</v>
      </c>
      <c r="CT894" s="6" t="s">
        <v>2520</v>
      </c>
      <c r="CU894" s="6"/>
      <c r="CV894">
        <v>0.25056168295815878</v>
      </c>
      <c r="CW894">
        <v>0.74943831704184127</v>
      </c>
      <c r="CX894">
        <v>0.27947067354188659</v>
      </c>
      <c r="CY894">
        <v>0.33872534761849188</v>
      </c>
      <c r="CZ894">
        <v>0.19100151706817739</v>
      </c>
      <c r="DA894">
        <v>0.10606607321492957</v>
      </c>
      <c r="DB894">
        <v>5.6717925099587271E-2</v>
      </c>
      <c r="DC894">
        <v>2.8018463456927181E-2</v>
      </c>
      <c r="DD8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94" t="str">
        <f>IF(TRIM(SW_base_final[[#This Row],[Neg]])="","blocked",SW_base_final[[#This Row],[Neg]])</f>
        <v>blocked</v>
      </c>
      <c r="DF894" t="str">
        <f>LEFT(SW_base_final[[#This Row],[date]],2)</f>
        <v/>
      </c>
      <c r="DG894" t="str">
        <f>MID(SW_base_final[[#This Row],[date]],4,2)</f>
        <v/>
      </c>
      <c r="DH894" t="str">
        <f>RIGHT(SW_base_final[[#This Row],[date]],4)</f>
        <v/>
      </c>
    </row>
    <row r="895" spans="1:112" x14ac:dyDescent="0.3">
      <c r="A895" s="6" t="s">
        <v>2521</v>
      </c>
      <c r="B895" s="6" t="s">
        <v>113</v>
      </c>
      <c r="C895" s="6" t="s">
        <v>114</v>
      </c>
      <c r="D895" s="6" t="s">
        <v>115</v>
      </c>
      <c r="E895" s="6" t="s">
        <v>116</v>
      </c>
      <c r="F895" s="6" t="s">
        <v>117</v>
      </c>
      <c r="G895" s="6" t="s">
        <v>118</v>
      </c>
      <c r="H895" s="1">
        <v>44161.630982407405</v>
      </c>
      <c r="I895" s="6" t="s">
        <v>116</v>
      </c>
      <c r="J895" s="6" t="s">
        <v>116</v>
      </c>
      <c r="K895" s="6" t="s">
        <v>119</v>
      </c>
      <c r="L895">
        <v>3.6632825525295031E-4</v>
      </c>
      <c r="M895">
        <v>8.7832197055331185E-2</v>
      </c>
      <c r="N895">
        <v>48304</v>
      </c>
      <c r="O895">
        <v>521336.82702097762</v>
      </c>
      <c r="P895">
        <v>184752.64397263288</v>
      </c>
      <c r="Q895">
        <v>0.16601002067581191</v>
      </c>
      <c r="R895">
        <v>0.83398997932418806</v>
      </c>
      <c r="S895" s="7">
        <v>4.6296296296296294E-3</v>
      </c>
      <c r="T895">
        <v>12.534452961595111</v>
      </c>
      <c r="U895">
        <v>0.32459361284490162</v>
      </c>
      <c r="V895" s="6" t="s">
        <v>117</v>
      </c>
      <c r="W895" s="6" t="s">
        <v>121</v>
      </c>
      <c r="X895" s="6" t="s">
        <v>1803</v>
      </c>
      <c r="Y895" s="6" t="s">
        <v>723</v>
      </c>
      <c r="Z895" s="6" t="s">
        <v>192</v>
      </c>
      <c r="AA895">
        <v>-0.11800723365104826</v>
      </c>
      <c r="AB895">
        <v>-0.51515882469214269</v>
      </c>
      <c r="AC895">
        <v>-0.11333127808904464</v>
      </c>
      <c r="AD895">
        <v>-0.24877802190155673</v>
      </c>
      <c r="AE895">
        <v>-0.11901009757674141</v>
      </c>
      <c r="AF895">
        <v>-0.54963074413931223</v>
      </c>
      <c r="AG895">
        <v>221736.50918031263</v>
      </c>
      <c r="AH895">
        <v>-6.5873241672684046E-2</v>
      </c>
      <c r="AI895">
        <v>-0.45305805715964864</v>
      </c>
      <c r="AJ895">
        <v>-2.9194927370082668E-2</v>
      </c>
      <c r="AK895">
        <v>-0.14290954536654665</v>
      </c>
      <c r="AL895">
        <v>-7.5056864762340192E-2</v>
      </c>
      <c r="AM895">
        <v>-0.50055367605435563</v>
      </c>
      <c r="AN895">
        <v>0.17753349822238235</v>
      </c>
      <c r="AO895">
        <v>0.82246650177761771</v>
      </c>
      <c r="AP895">
        <v>11.997720057677196</v>
      </c>
      <c r="AQ895">
        <v>6254853.3063553711</v>
      </c>
      <c r="AR895">
        <v>-0.14650184445602299</v>
      </c>
      <c r="AS895">
        <v>-0.57303476410144261</v>
      </c>
      <c r="AT895">
        <v>-0.18932684108314191</v>
      </c>
      <c r="AU895">
        <v>-0.39920915289617975</v>
      </c>
      <c r="AV895">
        <v>-0.13445219962960031</v>
      </c>
      <c r="AW895">
        <v>-0.60328318525422886</v>
      </c>
      <c r="AX895">
        <v>92554.750653191179</v>
      </c>
      <c r="AY895">
        <v>46145.046128125156</v>
      </c>
      <c r="AZ895" s="8">
        <v>5.3125000000000004E-3</v>
      </c>
      <c r="BA895">
        <v>14.09497048826614</v>
      </c>
      <c r="BB895">
        <v>1304556.479005561</v>
      </c>
      <c r="BC895">
        <v>0.28481575315883095</v>
      </c>
      <c r="BD895">
        <v>428782.07636778656</v>
      </c>
      <c r="BE895">
        <v>175591.46305218746</v>
      </c>
      <c r="BF895" s="8">
        <v>4.4791666666666669E-3</v>
      </c>
      <c r="BG895">
        <v>11.545018087705017</v>
      </c>
      <c r="BH895">
        <v>4950296.8273498099</v>
      </c>
      <c r="BI895">
        <v>0.33317986233543301</v>
      </c>
      <c r="BJ895">
        <v>0.3711611686355441</v>
      </c>
      <c r="BK895">
        <v>1.2537499187166038E-2</v>
      </c>
      <c r="BL895">
        <v>6.4824636200253583E-3</v>
      </c>
      <c r="BM895">
        <v>0.11129851801414196</v>
      </c>
      <c r="BN895">
        <v>0.23981232706422781</v>
      </c>
      <c r="BO895">
        <v>0.25497959491186628</v>
      </c>
      <c r="BP895">
        <v>3.7284285670284353E-3</v>
      </c>
      <c r="BQ895">
        <v>34118.785084818526</v>
      </c>
      <c r="BR895">
        <v>-0.21547501195689367</v>
      </c>
      <c r="BS895">
        <v>-0.16808461681860909</v>
      </c>
      <c r="BU895">
        <v>-0.29373034336623915</v>
      </c>
      <c r="BV895">
        <v>2.6635027286107178</v>
      </c>
      <c r="BX895">
        <v>0.54473223669205439</v>
      </c>
      <c r="BY895">
        <v>0.85434088156946286</v>
      </c>
      <c r="BZ895">
        <v>10231.054693418322</v>
      </c>
      <c r="CA895">
        <v>-0.47206992699321404</v>
      </c>
      <c r="CB895">
        <v>-0.45098356111388505</v>
      </c>
      <c r="CC895">
        <v>22044.615491091117</v>
      </c>
      <c r="CD895">
        <v>0.33990914191516097</v>
      </c>
      <c r="CE895">
        <v>-0.3681279089598406</v>
      </c>
      <c r="CF895">
        <v>23438.858196813369</v>
      </c>
      <c r="CG895">
        <v>4.6388388065800479E-2</v>
      </c>
      <c r="CH895">
        <v>-0.15591339430458928</v>
      </c>
      <c r="CJ895">
        <v>0.19252701995089261</v>
      </c>
      <c r="CK895">
        <v>0.43556485677389545</v>
      </c>
      <c r="CL895" s="6" t="s">
        <v>2522</v>
      </c>
      <c r="CM895" s="6" t="s">
        <v>2523</v>
      </c>
      <c r="CN895" s="6" t="s">
        <v>1854</v>
      </c>
      <c r="CO895" s="6"/>
      <c r="CP895" s="6" t="s">
        <v>1803</v>
      </c>
      <c r="CQ895" s="6" t="s">
        <v>1855</v>
      </c>
      <c r="CR895" s="6"/>
      <c r="CS895" s="6"/>
      <c r="CT895" s="6" t="s">
        <v>2524</v>
      </c>
      <c r="CU895" s="6" t="s">
        <v>2525</v>
      </c>
      <c r="CV895">
        <v>0.23116345940221439</v>
      </c>
      <c r="CW895">
        <v>0.76883654059778561</v>
      </c>
      <c r="CX895">
        <v>0.20795683403248627</v>
      </c>
      <c r="CY895">
        <v>0.38365020196169841</v>
      </c>
      <c r="CZ895">
        <v>0.22303162481006231</v>
      </c>
      <c r="DA895">
        <v>0.1080081436150727</v>
      </c>
      <c r="DB895">
        <v>5.2591701841253349E-2</v>
      </c>
      <c r="DC895">
        <v>2.4761493739426668E-2</v>
      </c>
      <c r="DD8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895" t="str">
        <f>IF(TRIM(SW_base_final[[#This Row],[Neg]])="","blocked",SW_base_final[[#This Row],[Neg]])</f>
        <v>blocked</v>
      </c>
      <c r="DF895" t="str">
        <f>LEFT(SW_base_final[[#This Row],[date]],2)</f>
        <v/>
      </c>
      <c r="DG895" t="str">
        <f>MID(SW_base_final[[#This Row],[date]],4,2)</f>
        <v/>
      </c>
      <c r="DH895" t="str">
        <f>RIGHT(SW_base_final[[#This Row],[date]],4)</f>
        <v/>
      </c>
    </row>
    <row r="896" spans="1:112" x14ac:dyDescent="0.3">
      <c r="A896" s="6" t="s">
        <v>2526</v>
      </c>
      <c r="B896" s="6" t="s">
        <v>113</v>
      </c>
      <c r="C896" s="6" t="s">
        <v>114</v>
      </c>
      <c r="D896" s="6" t="s">
        <v>115</v>
      </c>
      <c r="E896" s="6" t="s">
        <v>116</v>
      </c>
      <c r="F896" s="6" t="s">
        <v>117</v>
      </c>
      <c r="G896" s="6" t="s">
        <v>118</v>
      </c>
      <c r="H896" s="1">
        <v>44161.630982407405</v>
      </c>
      <c r="I896" s="6" t="s">
        <v>116</v>
      </c>
      <c r="J896" s="6" t="s">
        <v>116</v>
      </c>
      <c r="K896" s="6" t="s">
        <v>119</v>
      </c>
      <c r="L896">
        <v>3.6544285498592581E-4</v>
      </c>
      <c r="M896">
        <v>-0.13158187242394645</v>
      </c>
      <c r="N896">
        <v>116556</v>
      </c>
      <c r="O896">
        <v>441413.08703469252</v>
      </c>
      <c r="P896">
        <v>171658.46218212237</v>
      </c>
      <c r="Q896">
        <v>0.30109574231153929</v>
      </c>
      <c r="R896">
        <v>0.69890425768846076</v>
      </c>
      <c r="S896" s="7">
        <v>1.5277777777777779E-3</v>
      </c>
      <c r="T896">
        <v>2.0905510271899175</v>
      </c>
      <c r="U896">
        <v>0.64872446938738171</v>
      </c>
      <c r="V896" s="6" t="s">
        <v>120</v>
      </c>
      <c r="W896" s="6" t="s">
        <v>121</v>
      </c>
      <c r="X896" s="6" t="s">
        <v>1803</v>
      </c>
      <c r="Y896" s="6" t="s">
        <v>205</v>
      </c>
      <c r="Z896" s="6" t="s">
        <v>180</v>
      </c>
      <c r="AA896">
        <v>-0.11940820303944399</v>
      </c>
      <c r="AB896">
        <v>0.81958157980664881</v>
      </c>
      <c r="AC896">
        <v>-0.11099363740985013</v>
      </c>
      <c r="AD896">
        <v>0.91711337610027632</v>
      </c>
      <c r="AE896">
        <v>-0.12311342544915538</v>
      </c>
      <c r="AF896">
        <v>0.77917417850664417</v>
      </c>
      <c r="AG896">
        <v>157933.59759720106</v>
      </c>
      <c r="AH896">
        <v>-0.11953739245451689</v>
      </c>
      <c r="AI896">
        <v>0.51478854006279784</v>
      </c>
      <c r="AJ896">
        <v>-0.11819249050473035</v>
      </c>
      <c r="AK896">
        <v>0.15976914963100364</v>
      </c>
      <c r="AL896">
        <v>-0.12007408678410036</v>
      </c>
      <c r="AM896">
        <v>0.7260930656876059</v>
      </c>
      <c r="AN896">
        <v>0.30863806758459178</v>
      </c>
      <c r="AO896">
        <v>0.69136193241540811</v>
      </c>
      <c r="AP896">
        <v>2.0797287797140553</v>
      </c>
      <c r="AQ896">
        <v>918019.50084847515</v>
      </c>
      <c r="AR896">
        <v>-0.1176337393572735</v>
      </c>
      <c r="AS896">
        <v>1.3615446313899064</v>
      </c>
      <c r="AT896">
        <v>-0.1186907573581002</v>
      </c>
      <c r="AU896">
        <v>1.9853673682937711</v>
      </c>
      <c r="AV896">
        <v>-0.11712589433145104</v>
      </c>
      <c r="AW896">
        <v>1.1464351491192804</v>
      </c>
      <c r="AX896">
        <v>136236.88218893672</v>
      </c>
      <c r="AY896">
        <v>45116.7664483931</v>
      </c>
      <c r="AZ896" s="8">
        <v>1.9907407407407408E-3</v>
      </c>
      <c r="BA896">
        <v>2.184195537123768</v>
      </c>
      <c r="BB896">
        <v>297567.99006873218</v>
      </c>
      <c r="BC896">
        <v>0.61227573003517188</v>
      </c>
      <c r="BD896">
        <v>305176.20484575577</v>
      </c>
      <c r="BE896">
        <v>112816.83114880796</v>
      </c>
      <c r="BF896" s="8">
        <v>1.3194444444444445E-3</v>
      </c>
      <c r="BG896">
        <v>2.0330926885119887</v>
      </c>
      <c r="BH896">
        <v>620451.51077974297</v>
      </c>
      <c r="BI896">
        <v>0.6649959300393421</v>
      </c>
      <c r="BJ896">
        <v>0.14355503931387953</v>
      </c>
      <c r="BK896">
        <v>1.6119887876408914E-2</v>
      </c>
      <c r="BL896">
        <v>2.0260214861615819E-2</v>
      </c>
      <c r="BM896">
        <v>0.4210505346956297</v>
      </c>
      <c r="BN896">
        <v>0.39901432325246594</v>
      </c>
      <c r="BQ896">
        <v>19544.591827160864</v>
      </c>
      <c r="BR896">
        <v>-0.34641388426213415</v>
      </c>
      <c r="BS896">
        <v>2.0283928696454052</v>
      </c>
      <c r="BU896">
        <v>0.17469712651501901</v>
      </c>
      <c r="BX896">
        <v>-0.31459687820850613</v>
      </c>
      <c r="BY896">
        <v>3.7322770141301334</v>
      </c>
      <c r="BZ896">
        <v>57324.778555776385</v>
      </c>
      <c r="CA896">
        <v>-9.7872840468747668E-2</v>
      </c>
      <c r="CB896">
        <v>0.56601497663698686</v>
      </c>
      <c r="CC896">
        <v>54324.613879342025</v>
      </c>
      <c r="CD896">
        <v>7.7680454946280619E-3</v>
      </c>
      <c r="CE896">
        <v>0.98110491254571386</v>
      </c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>
        <v>0.37959598479819373</v>
      </c>
      <c r="CW896">
        <v>0.62040401520180621</v>
      </c>
      <c r="CX896">
        <v>0.11122218698439146</v>
      </c>
      <c r="CY896">
        <v>0.26096266857710282</v>
      </c>
      <c r="CZ896">
        <v>0.23872806539090805</v>
      </c>
      <c r="DA896">
        <v>0.15587506169814264</v>
      </c>
      <c r="DB896">
        <v>0.1235059555691035</v>
      </c>
      <c r="DC896">
        <v>0.10970606178035155</v>
      </c>
      <c r="DD8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96" t="str">
        <f>IF(TRIM(SW_base_final[[#This Row],[Neg]])="","blocked",SW_base_final[[#This Row],[Neg]])</f>
        <v>blocked</v>
      </c>
      <c r="DF896" t="str">
        <f>LEFT(SW_base_final[[#This Row],[date]],2)</f>
        <v/>
      </c>
      <c r="DG896" t="str">
        <f>MID(SW_base_final[[#This Row],[date]],4,2)</f>
        <v/>
      </c>
      <c r="DH896" t="str">
        <f>RIGHT(SW_base_final[[#This Row],[date]],4)</f>
        <v/>
      </c>
    </row>
    <row r="897" spans="1:112" x14ac:dyDescent="0.3">
      <c r="A897" s="6" t="s">
        <v>2527</v>
      </c>
      <c r="B897" s="6" t="s">
        <v>2528</v>
      </c>
      <c r="C897" s="6" t="s">
        <v>243</v>
      </c>
      <c r="D897" s="6" t="s">
        <v>160</v>
      </c>
      <c r="E897" s="6" t="s">
        <v>170</v>
      </c>
      <c r="F897" s="6" t="s">
        <v>995</v>
      </c>
      <c r="G897" s="6" t="s">
        <v>161</v>
      </c>
      <c r="H897" s="1">
        <v>44161.630982407405</v>
      </c>
      <c r="I897" s="6" t="s">
        <v>145</v>
      </c>
      <c r="J897" s="6" t="s">
        <v>146</v>
      </c>
      <c r="K897" s="6" t="s">
        <v>119</v>
      </c>
      <c r="L897">
        <v>3.6517094527711857E-4</v>
      </c>
      <c r="M897">
        <v>2.2128616236086151E-2</v>
      </c>
      <c r="N897">
        <v>101</v>
      </c>
      <c r="O897">
        <v>484021532.59481543</v>
      </c>
      <c r="P897">
        <v>150549.39809838505</v>
      </c>
      <c r="Q897">
        <v>0.62259353393235939</v>
      </c>
      <c r="R897">
        <v>0.37740646606764061</v>
      </c>
      <c r="S897" s="7">
        <v>1.7824074074074075E-3</v>
      </c>
      <c r="T897">
        <v>2.4031573672749231</v>
      </c>
      <c r="U897">
        <v>0.61351093012860625</v>
      </c>
      <c r="V897" s="6" t="s">
        <v>120</v>
      </c>
      <c r="W897" s="6" t="s">
        <v>121</v>
      </c>
      <c r="X897" s="6" t="s">
        <v>130</v>
      </c>
      <c r="Y897" s="6" t="s">
        <v>205</v>
      </c>
      <c r="Z897" s="6" t="s">
        <v>124</v>
      </c>
      <c r="AA897">
        <v>0.11716950230620449</v>
      </c>
      <c r="AB897">
        <v>0.28717378699849117</v>
      </c>
      <c r="AC897">
        <v>0.10905169755802957</v>
      </c>
      <c r="AD897">
        <v>0.16191027005689684</v>
      </c>
      <c r="AE897">
        <v>0.12109333605700701</v>
      </c>
      <c r="AF897">
        <v>0.35713495713812238</v>
      </c>
      <c r="AG897">
        <v>177616892.2525838</v>
      </c>
      <c r="AH897">
        <v>0.11603677368257603</v>
      </c>
      <c r="AI897">
        <v>0.317602281213474</v>
      </c>
      <c r="AJ897">
        <v>0.10489738550917838</v>
      </c>
      <c r="AK897">
        <v>0.1982126281515133</v>
      </c>
      <c r="AL897">
        <v>0.12001056042812519</v>
      </c>
      <c r="AM897">
        <v>0.3654831692292464</v>
      </c>
      <c r="AN897">
        <v>0.32348767076388568</v>
      </c>
      <c r="AO897">
        <v>0.67651232923611437</v>
      </c>
      <c r="AP897">
        <v>2.0198136949591929</v>
      </c>
      <c r="AQ897">
        <v>977633320.19014561</v>
      </c>
      <c r="AR897">
        <v>0.10735841036127658</v>
      </c>
      <c r="AS897">
        <v>0.11612259295323013</v>
      </c>
      <c r="AT897">
        <v>9.167844573850914E-2</v>
      </c>
      <c r="AU897">
        <v>5.9156893791409315E-2</v>
      </c>
      <c r="AV897">
        <v>0.11708094881785791</v>
      </c>
      <c r="AW897">
        <v>0.15372361039481786</v>
      </c>
      <c r="AX897">
        <v>156574998.17866302</v>
      </c>
      <c r="AY897">
        <v>46235606.183615834</v>
      </c>
      <c r="AZ897" s="8">
        <v>2.2685185185185187E-3</v>
      </c>
      <c r="BA897">
        <v>2.3559347810606033</v>
      </c>
      <c r="BB897">
        <v>368880484.05361283</v>
      </c>
      <c r="BC897">
        <v>0.59020593246223874</v>
      </c>
      <c r="BD897">
        <v>327446534.41615242</v>
      </c>
      <c r="BE897">
        <v>131381286.06896795</v>
      </c>
      <c r="BF897" s="8">
        <v>1.5509259259259259E-3</v>
      </c>
      <c r="BG897">
        <v>1.859090789346598</v>
      </c>
      <c r="BH897">
        <v>608752836.13653278</v>
      </c>
      <c r="BI897">
        <v>0.62465467294961818</v>
      </c>
      <c r="BJ897">
        <v>0.45447339901070055</v>
      </c>
      <c r="BK897">
        <v>1.0662238539181853E-2</v>
      </c>
      <c r="BL897">
        <v>0.10312899951331762</v>
      </c>
      <c r="BM897">
        <v>6.8347891205297565E-2</v>
      </c>
      <c r="BN897">
        <v>0.36269534622996175</v>
      </c>
      <c r="BO897">
        <v>1.6511913421875441E-4</v>
      </c>
      <c r="BP897">
        <v>5.2700636732178324E-4</v>
      </c>
      <c r="BQ897">
        <v>71159171.622351214</v>
      </c>
      <c r="BR897">
        <v>7.0695251979655982E-2</v>
      </c>
      <c r="BS897">
        <v>0.21826573829244822</v>
      </c>
      <c r="BT897">
        <v>1669439.9798528689</v>
      </c>
      <c r="BU897">
        <v>-1.3839355196105796E-2</v>
      </c>
      <c r="BV897">
        <v>-0.47884549809729726</v>
      </c>
      <c r="BW897">
        <v>16147422.910965042</v>
      </c>
      <c r="BX897">
        <v>0.12936426616063579</v>
      </c>
      <c r="BY897">
        <v>-0.14776974913277119</v>
      </c>
      <c r="BZ897">
        <v>10701570.940984922</v>
      </c>
      <c r="CA897">
        <v>1.0071387346560323E-2</v>
      </c>
      <c r="CB897">
        <v>-0.22510447290121394</v>
      </c>
      <c r="CC897">
        <v>56789023.175365806</v>
      </c>
      <c r="CD897">
        <v>0.18208149472743451</v>
      </c>
      <c r="CE897">
        <v>0.41086564668165826</v>
      </c>
      <c r="CF897">
        <v>25853.528139563881</v>
      </c>
      <c r="CG897">
        <v>-6.0539931427987081E-2</v>
      </c>
      <c r="CH897">
        <v>-0.15784214083898329</v>
      </c>
      <c r="CI897">
        <v>82516.021003551999</v>
      </c>
      <c r="CJ897">
        <v>0.29221136237321654</v>
      </c>
      <c r="CK897">
        <v>-0.20177133750372178</v>
      </c>
      <c r="CL897" s="6" t="s">
        <v>2529</v>
      </c>
      <c r="CM897" s="6" t="s">
        <v>2530</v>
      </c>
      <c r="CN897" s="6" t="s">
        <v>155</v>
      </c>
      <c r="CO897" s="6"/>
      <c r="CP897" s="6" t="s">
        <v>152</v>
      </c>
      <c r="CQ897" s="6" t="s">
        <v>2531</v>
      </c>
      <c r="CR897" s="6" t="s">
        <v>495</v>
      </c>
      <c r="CS897" s="6" t="s">
        <v>273</v>
      </c>
      <c r="CT897" s="6" t="s">
        <v>2532</v>
      </c>
      <c r="CU897" s="6" t="s">
        <v>2533</v>
      </c>
      <c r="CV897">
        <v>0.5580635506774777</v>
      </c>
      <c r="CW897">
        <v>0.4419364493225223</v>
      </c>
      <c r="CX897">
        <v>0.18630239026171108</v>
      </c>
      <c r="CY897">
        <v>0.31893264229306167</v>
      </c>
      <c r="CZ897">
        <v>0.20594846699953143</v>
      </c>
      <c r="DA897">
        <v>0.13499646101383925</v>
      </c>
      <c r="DB897">
        <v>9.66459488326602E-2</v>
      </c>
      <c r="DC897">
        <v>5.717409059919619E-2</v>
      </c>
      <c r="DD8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97" t="str">
        <f>IF(TRIM(SW_base_final[[#This Row],[Neg]])="","blocked",SW_base_final[[#This Row],[Neg]])</f>
        <v>Negotiation</v>
      </c>
      <c r="DF897" t="str">
        <f>LEFT(SW_base_final[[#This Row],[date]],2)</f>
        <v>05</v>
      </c>
      <c r="DG897" t="str">
        <f>MID(SW_base_final[[#This Row],[date]],4,2)</f>
        <v>12</v>
      </c>
      <c r="DH897" t="str">
        <f>RIGHT(SW_base_final[[#This Row],[date]],4)</f>
        <v>2020</v>
      </c>
    </row>
    <row r="898" spans="1:112" x14ac:dyDescent="0.3">
      <c r="A898" s="6" t="s">
        <v>2534</v>
      </c>
      <c r="B898" s="6" t="s">
        <v>113</v>
      </c>
      <c r="C898" s="6" t="s">
        <v>114</v>
      </c>
      <c r="D898" s="6" t="s">
        <v>115</v>
      </c>
      <c r="E898" s="6" t="s">
        <v>116</v>
      </c>
      <c r="F898" s="6" t="s">
        <v>117</v>
      </c>
      <c r="G898" s="6" t="s">
        <v>118</v>
      </c>
      <c r="H898" s="1">
        <v>44161.630982407405</v>
      </c>
      <c r="I898" s="6" t="s">
        <v>116</v>
      </c>
      <c r="J898" s="6" t="s">
        <v>116</v>
      </c>
      <c r="K898" s="6" t="s">
        <v>119</v>
      </c>
      <c r="L898">
        <v>3.6493600504311106E-4</v>
      </c>
      <c r="M898">
        <v>-3.0809239364485456E-3</v>
      </c>
      <c r="N898">
        <v>91230</v>
      </c>
      <c r="O898">
        <v>454639.56590310216</v>
      </c>
      <c r="P898">
        <v>165452.84054995736</v>
      </c>
      <c r="Q898">
        <v>0.23263356721907813</v>
      </c>
      <c r="R898">
        <v>0.76736643278092187</v>
      </c>
      <c r="S898" s="7">
        <v>3.0208333333333333E-3</v>
      </c>
      <c r="T898">
        <v>4.0245910001066312</v>
      </c>
      <c r="U898">
        <v>0.59362219030211794</v>
      </c>
      <c r="V898" s="6" t="s">
        <v>120</v>
      </c>
      <c r="W898" s="6" t="s">
        <v>121</v>
      </c>
      <c r="X898" s="6" t="s">
        <v>1803</v>
      </c>
      <c r="Y898" s="6" t="s">
        <v>205</v>
      </c>
      <c r="Z898" s="6" t="s">
        <v>180</v>
      </c>
      <c r="AA898">
        <v>-9.767545950982659E-2</v>
      </c>
      <c r="AB898">
        <v>0.46996952011859161</v>
      </c>
      <c r="AC898">
        <v>-0.10512214627269578</v>
      </c>
      <c r="AD898">
        <v>0.16991370199730382</v>
      </c>
      <c r="AE898">
        <v>-9.5357100413829055E-2</v>
      </c>
      <c r="AF898">
        <v>0.59603457625757361</v>
      </c>
      <c r="AG898">
        <v>182168.29034390382</v>
      </c>
      <c r="AH898">
        <v>4.8713326716582683E-2</v>
      </c>
      <c r="AI898">
        <v>0.29484712372957333</v>
      </c>
      <c r="AJ898">
        <v>0.18213131497092228</v>
      </c>
      <c r="AK898">
        <v>0.17456333300731353</v>
      </c>
      <c r="AL898">
        <v>1.282871766941307E-2</v>
      </c>
      <c r="AM898">
        <v>0.33785656163551447</v>
      </c>
      <c r="AN898">
        <v>0.235454724891761</v>
      </c>
      <c r="AO898">
        <v>0.76454527510823911</v>
      </c>
      <c r="AP898">
        <v>3.7943503069293443</v>
      </c>
      <c r="AQ898">
        <v>1725061.7764266599</v>
      </c>
      <c r="AR898">
        <v>-0.13727562935277393</v>
      </c>
      <c r="AS898">
        <v>0.26889181677338825</v>
      </c>
      <c r="AT898">
        <v>-0.18430404558282787</v>
      </c>
      <c r="AU898">
        <v>-1.887661086334147E-2</v>
      </c>
      <c r="AV898">
        <v>-0.11937541334798707</v>
      </c>
      <c r="AW898">
        <v>0.41523913343548147</v>
      </c>
      <c r="AX898">
        <v>107047.03391462458</v>
      </c>
      <c r="AY898">
        <v>43523.750891625547</v>
      </c>
      <c r="AZ898" s="8">
        <v>4.0625000000000001E-3</v>
      </c>
      <c r="BA898">
        <v>4.200570455362576</v>
      </c>
      <c r="BB898">
        <v>449658.60799596767</v>
      </c>
      <c r="BC898">
        <v>0.4628172587383913</v>
      </c>
      <c r="BD898">
        <v>347592.53198847768</v>
      </c>
      <c r="BE898">
        <v>138644.53945227826</v>
      </c>
      <c r="BF898" s="8">
        <v>2.6967592592592594E-3</v>
      </c>
      <c r="BG898">
        <v>3.6692479010825534</v>
      </c>
      <c r="BH898">
        <v>1275403.1684306921</v>
      </c>
      <c r="BI898">
        <v>0.63390579439798078</v>
      </c>
      <c r="BJ898">
        <v>0.38971006317977935</v>
      </c>
      <c r="BK898">
        <v>5.6711911134963312E-3</v>
      </c>
      <c r="BL898">
        <v>3.1443956125373602E-3</v>
      </c>
      <c r="BM898">
        <v>6.531546428726874E-2</v>
      </c>
      <c r="BN898">
        <v>0.53615888580691817</v>
      </c>
      <c r="BQ898">
        <v>41674.899561187107</v>
      </c>
      <c r="BR898">
        <v>-0.13569736814321331</v>
      </c>
      <c r="BS898">
        <v>3.312632635133772E-2</v>
      </c>
      <c r="BY898">
        <v>1.2606117106738708</v>
      </c>
      <c r="BZ898">
        <v>6984.7193366123565</v>
      </c>
      <c r="CA898">
        <v>1.0572862767480888</v>
      </c>
      <c r="CB898">
        <v>7.2029689700174284</v>
      </c>
      <c r="CC898">
        <v>57335.875631555078</v>
      </c>
      <c r="CD898">
        <v>-0.1566134461055354</v>
      </c>
      <c r="CE898">
        <v>0.14303513356306596</v>
      </c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>
        <v>0.39615258460510971</v>
      </c>
      <c r="CW898">
        <v>0.60384741539489029</v>
      </c>
      <c r="CX898">
        <v>0.13901038801795804</v>
      </c>
      <c r="CY898">
        <v>0.36303734878019667</v>
      </c>
      <c r="CZ898">
        <v>0.25192228799609895</v>
      </c>
      <c r="DA898">
        <v>0.12456535283644608</v>
      </c>
      <c r="DB898">
        <v>7.2430832312015928E-2</v>
      </c>
      <c r="DC898">
        <v>4.9033790057284192E-2</v>
      </c>
      <c r="DD8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898" t="str">
        <f>IF(TRIM(SW_base_final[[#This Row],[Neg]])="","blocked",SW_base_final[[#This Row],[Neg]])</f>
        <v>blocked</v>
      </c>
      <c r="DF898" t="str">
        <f>LEFT(SW_base_final[[#This Row],[date]],2)</f>
        <v/>
      </c>
      <c r="DG898" t="str">
        <f>MID(SW_base_final[[#This Row],[date]],4,2)</f>
        <v/>
      </c>
      <c r="DH898" t="str">
        <f>RIGHT(SW_base_final[[#This Row],[date]],4)</f>
        <v/>
      </c>
    </row>
    <row r="899" spans="1:112" x14ac:dyDescent="0.3">
      <c r="A899" s="6" t="s">
        <v>2535</v>
      </c>
      <c r="B899" s="6" t="s">
        <v>2536</v>
      </c>
      <c r="C899" s="6" t="s">
        <v>2537</v>
      </c>
      <c r="D899" s="6" t="s">
        <v>2538</v>
      </c>
      <c r="E899" s="6" t="s">
        <v>116</v>
      </c>
      <c r="F899" s="6" t="s">
        <v>117</v>
      </c>
      <c r="G899" s="6" t="s">
        <v>2539</v>
      </c>
      <c r="H899" s="1">
        <v>44161.630982407405</v>
      </c>
      <c r="I899" s="6" t="s">
        <v>116</v>
      </c>
      <c r="J899" s="6" t="s">
        <v>116</v>
      </c>
      <c r="K899" s="6" t="s">
        <v>119</v>
      </c>
      <c r="L899">
        <v>3.6381375966297298E-4</v>
      </c>
      <c r="M899">
        <v>-0.4302610530826112</v>
      </c>
      <c r="N899">
        <v>81</v>
      </c>
      <c r="O899">
        <v>486080.1916669333</v>
      </c>
      <c r="P899">
        <v>227548.17408862305</v>
      </c>
      <c r="Q899">
        <v>4.034044269309682E-2</v>
      </c>
      <c r="R899">
        <v>0.95965955730690322</v>
      </c>
      <c r="S899" s="7">
        <v>4.2824074074074075E-4</v>
      </c>
      <c r="T899">
        <v>1.6511934996387185</v>
      </c>
      <c r="U899">
        <v>0.37981687606624936</v>
      </c>
      <c r="V899" s="6" t="s">
        <v>120</v>
      </c>
      <c r="W899" s="6"/>
      <c r="X899" s="6"/>
      <c r="Y899" s="6"/>
      <c r="Z899" s="6"/>
      <c r="AZ899" s="8"/>
      <c r="BF899" s="8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DD8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899" t="str">
        <f>IF(TRIM(SW_base_final[[#This Row],[Neg]])="","blocked",SW_base_final[[#This Row],[Neg]])</f>
        <v>blocked</v>
      </c>
      <c r="DF899" t="str">
        <f>LEFT(SW_base_final[[#This Row],[date]],2)</f>
        <v/>
      </c>
      <c r="DG899" t="str">
        <f>MID(SW_base_final[[#This Row],[date]],4,2)</f>
        <v/>
      </c>
      <c r="DH899" t="str">
        <f>RIGHT(SW_base_final[[#This Row],[date]],4)</f>
        <v/>
      </c>
    </row>
    <row r="900" spans="1:112" x14ac:dyDescent="0.3">
      <c r="A900" s="6" t="s">
        <v>2540</v>
      </c>
      <c r="B900" s="6" t="s">
        <v>113</v>
      </c>
      <c r="C900" s="6" t="s">
        <v>114</v>
      </c>
      <c r="D900" s="6" t="s">
        <v>115</v>
      </c>
      <c r="E900" s="6" t="s">
        <v>116</v>
      </c>
      <c r="F900" s="6" t="s">
        <v>117</v>
      </c>
      <c r="G900" s="6" t="s">
        <v>118</v>
      </c>
      <c r="H900" s="1">
        <v>44161.630982407405</v>
      </c>
      <c r="I900" s="6" t="s">
        <v>116</v>
      </c>
      <c r="J900" s="6" t="s">
        <v>116</v>
      </c>
      <c r="K900" s="6" t="s">
        <v>119</v>
      </c>
      <c r="L900">
        <v>3.6378339651010151E-4</v>
      </c>
      <c r="M900">
        <v>0.13895101356822404</v>
      </c>
      <c r="N900">
        <v>72884</v>
      </c>
      <c r="O900">
        <v>506475.83283569943</v>
      </c>
      <c r="P900">
        <v>281212.95748623123</v>
      </c>
      <c r="Q900">
        <v>0.73214034189509924</v>
      </c>
      <c r="R900">
        <v>0.26785965810490076</v>
      </c>
      <c r="S900" s="7">
        <v>3.1365740740740742E-3</v>
      </c>
      <c r="T900">
        <v>4.2798182538439198</v>
      </c>
      <c r="U900">
        <v>0.10104938656440983</v>
      </c>
      <c r="V900" s="6" t="s">
        <v>117</v>
      </c>
      <c r="W900" s="6" t="s">
        <v>121</v>
      </c>
      <c r="X900" s="6" t="s">
        <v>1803</v>
      </c>
      <c r="Y900" s="6" t="s">
        <v>199</v>
      </c>
      <c r="Z900" s="6" t="s">
        <v>180</v>
      </c>
      <c r="AA900">
        <v>-7.2640367767578096E-2</v>
      </c>
      <c r="AB900">
        <v>-8.0081874021661448E-2</v>
      </c>
      <c r="AC900">
        <v>-8.039210172357325E-2</v>
      </c>
      <c r="AD900">
        <v>0.15603171857858755</v>
      </c>
      <c r="AE900">
        <v>-5.3539982561385924E-2</v>
      </c>
      <c r="AF900">
        <v>-0.38218413839076615</v>
      </c>
      <c r="AG900">
        <v>295511.94807369215</v>
      </c>
      <c r="AH900">
        <v>-5.7307099531468397E-2</v>
      </c>
      <c r="AI900">
        <v>0.21015022142945372</v>
      </c>
      <c r="AJ900">
        <v>-6.0115578867386721E-2</v>
      </c>
      <c r="AK900">
        <v>0.31094184852782747</v>
      </c>
      <c r="AL900">
        <v>-4.9724033492374309E-2</v>
      </c>
      <c r="AM900">
        <v>4.0042347770548048E-3</v>
      </c>
      <c r="AN900">
        <v>0.70537175538911134</v>
      </c>
      <c r="AO900">
        <v>0.29462824461088871</v>
      </c>
      <c r="AP900">
        <v>4.3986640692236509</v>
      </c>
      <c r="AQ900">
        <v>2227817.0478245155</v>
      </c>
      <c r="AR900">
        <v>-4.4542926205443312E-2</v>
      </c>
      <c r="AS900">
        <v>-0.11773638954552457</v>
      </c>
      <c r="AT900">
        <v>-3.9432672042670758E-2</v>
      </c>
      <c r="AU900">
        <v>0.49969057152600316</v>
      </c>
      <c r="AV900">
        <v>-6.2120834088843169E-2</v>
      </c>
      <c r="AW900">
        <v>-0.63995204290609609</v>
      </c>
      <c r="AX900">
        <v>357253.74726947938</v>
      </c>
      <c r="AY900">
        <v>215002.72259705982</v>
      </c>
      <c r="AZ900" s="8">
        <v>2.8240740740740739E-3</v>
      </c>
      <c r="BA900">
        <v>4.8572139050366561</v>
      </c>
      <c r="BB900">
        <v>1735257.8688637665</v>
      </c>
      <c r="BC900">
        <v>7.6868974633321166E-2</v>
      </c>
      <c r="BD900">
        <v>149222.08556622005</v>
      </c>
      <c r="BE900">
        <v>80509.225476632302</v>
      </c>
      <c r="BF900" s="8">
        <v>3.8657407407407408E-3</v>
      </c>
      <c r="BG900">
        <v>3.300846366620215</v>
      </c>
      <c r="BH900">
        <v>492559.17896074831</v>
      </c>
      <c r="BI900">
        <v>0.15893989747720325</v>
      </c>
      <c r="BJ900">
        <v>0.10355069779094066</v>
      </c>
      <c r="BK900">
        <v>1.4754859027870635E-2</v>
      </c>
      <c r="BL900">
        <v>0.85761534152419505</v>
      </c>
      <c r="BM900">
        <v>3.1523766454101933E-3</v>
      </c>
      <c r="BN900">
        <v>2.0926725011583457E-2</v>
      </c>
      <c r="BQ900">
        <v>36964.398067278038</v>
      </c>
      <c r="BR900">
        <v>-0.20850626132516181</v>
      </c>
      <c r="BS900">
        <v>1.1316672798019982</v>
      </c>
      <c r="BT900">
        <v>5267.0285586476948</v>
      </c>
      <c r="BU900">
        <v>-6.169624630788284E-2</v>
      </c>
      <c r="BV900">
        <v>0.74642533800502875</v>
      </c>
      <c r="BW900">
        <v>306142.16561540542</v>
      </c>
      <c r="BX900">
        <v>-5.4165457737312961E-2</v>
      </c>
      <c r="BY900">
        <v>8.3638151564684682E-2</v>
      </c>
      <c r="CA900">
        <v>-0.25121236533892866</v>
      </c>
      <c r="CB900">
        <v>-0.31822313121459922</v>
      </c>
      <c r="CC900">
        <v>7470.1939250505902</v>
      </c>
      <c r="CD900">
        <v>-0.29102061840122462</v>
      </c>
      <c r="CE900">
        <v>0.78434025825767084</v>
      </c>
      <c r="CL900" s="6" t="s">
        <v>2541</v>
      </c>
      <c r="CM900" s="6" t="s">
        <v>2542</v>
      </c>
      <c r="CN900" s="6" t="s">
        <v>1854</v>
      </c>
      <c r="CO900" s="6"/>
      <c r="CP900" s="6" t="s">
        <v>1803</v>
      </c>
      <c r="CQ900" s="6" t="s">
        <v>2543</v>
      </c>
      <c r="CR900" s="6" t="s">
        <v>185</v>
      </c>
      <c r="CS900" s="6" t="s">
        <v>186</v>
      </c>
      <c r="CT900" s="6"/>
      <c r="CU900" s="6"/>
      <c r="CV900">
        <v>0.48857010645169918</v>
      </c>
      <c r="CW900">
        <v>0.51142989354830082</v>
      </c>
      <c r="CX900">
        <v>0.15143806186034534</v>
      </c>
      <c r="CY900">
        <v>0.33319652116702353</v>
      </c>
      <c r="CZ900">
        <v>0.2534912655141866</v>
      </c>
      <c r="DA900">
        <v>0.12905059770789987</v>
      </c>
      <c r="DB900">
        <v>7.8781433488494326E-2</v>
      </c>
      <c r="DC900">
        <v>5.404212026205029E-2</v>
      </c>
      <c r="DD9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00" t="str">
        <f>IF(TRIM(SW_base_final[[#This Row],[Neg]])="","blocked",SW_base_final[[#This Row],[Neg]])</f>
        <v>blocked</v>
      </c>
      <c r="DF900" t="str">
        <f>LEFT(SW_base_final[[#This Row],[date]],2)</f>
        <v/>
      </c>
      <c r="DG900" t="str">
        <f>MID(SW_base_final[[#This Row],[date]],4,2)</f>
        <v/>
      </c>
      <c r="DH900" t="str">
        <f>RIGHT(SW_base_final[[#This Row],[date]],4)</f>
        <v/>
      </c>
    </row>
    <row r="901" spans="1:112" x14ac:dyDescent="0.3">
      <c r="A901" s="6" t="s">
        <v>2544</v>
      </c>
      <c r="B901" s="6" t="s">
        <v>113</v>
      </c>
      <c r="C901" s="6" t="s">
        <v>114</v>
      </c>
      <c r="D901" s="6" t="s">
        <v>115</v>
      </c>
      <c r="E901" s="6" t="s">
        <v>116</v>
      </c>
      <c r="F901" s="6" t="s">
        <v>117</v>
      </c>
      <c r="G901" s="6" t="s">
        <v>118</v>
      </c>
      <c r="H901" s="1">
        <v>44161.630982407405</v>
      </c>
      <c r="I901" s="6" t="s">
        <v>116</v>
      </c>
      <c r="J901" s="6" t="s">
        <v>116</v>
      </c>
      <c r="K901" s="6" t="s">
        <v>119</v>
      </c>
      <c r="L901">
        <v>3.6166965853855177E-4</v>
      </c>
      <c r="M901">
        <v>0.10195549669256676</v>
      </c>
      <c r="N901">
        <v>53840</v>
      </c>
      <c r="O901">
        <v>524881.32592054468</v>
      </c>
      <c r="P901">
        <v>231479.39779463451</v>
      </c>
      <c r="Q901">
        <v>0.31127903693878201</v>
      </c>
      <c r="R901">
        <v>0.68872096306121799</v>
      </c>
      <c r="S901" s="7">
        <v>4.5949074074074078E-3</v>
      </c>
      <c r="T901">
        <v>8.2063960548622408</v>
      </c>
      <c r="U901">
        <v>0.44293035337071768</v>
      </c>
      <c r="V901" s="6" t="s">
        <v>117</v>
      </c>
      <c r="W901" s="6" t="s">
        <v>121</v>
      </c>
      <c r="X901" s="6" t="s">
        <v>1803</v>
      </c>
      <c r="Y901" s="6" t="s">
        <v>182</v>
      </c>
      <c r="Z901" s="6" t="s">
        <v>180</v>
      </c>
      <c r="AA901">
        <v>7.5710598214817848E-2</v>
      </c>
      <c r="AB901">
        <v>-0.12530734081128136</v>
      </c>
      <c r="AC901">
        <v>6.778620376093647E-2</v>
      </c>
      <c r="AD901">
        <v>-0.25177386507265453</v>
      </c>
      <c r="AE901">
        <v>7.9403860315718333E-2</v>
      </c>
      <c r="AF901">
        <v>-5.1384747368000583E-2</v>
      </c>
      <c r="AG901">
        <v>260163.82768598534</v>
      </c>
      <c r="AH901">
        <v>0.11513388473740283</v>
      </c>
      <c r="AI901">
        <v>-4.0599420853086987E-2</v>
      </c>
      <c r="AJ901">
        <v>0.13529258003863576</v>
      </c>
      <c r="AK901">
        <v>-4.3709117896191252E-2</v>
      </c>
      <c r="AL901">
        <v>0.10673629317792721</v>
      </c>
      <c r="AM901">
        <v>-3.9264400385928488E-2</v>
      </c>
      <c r="AN901">
        <v>0.31555891471531888</v>
      </c>
      <c r="AO901">
        <v>0.68444108528468117</v>
      </c>
      <c r="AP901">
        <v>8.6697830982809929</v>
      </c>
      <c r="AQ901">
        <v>4550607.2480692556</v>
      </c>
      <c r="AR901">
        <v>0.13897705314993636</v>
      </c>
      <c r="AS901">
        <v>-0.23005866286896748</v>
      </c>
      <c r="AT901">
        <v>0.15902088079020316</v>
      </c>
      <c r="AU901">
        <v>-0.24703218806108229</v>
      </c>
      <c r="AV901">
        <v>0.11571759297167605</v>
      </c>
      <c r="AW901">
        <v>-0.20855195177942165</v>
      </c>
      <c r="AX901">
        <v>165630.98156182462</v>
      </c>
      <c r="AY901">
        <v>77889.822130999324</v>
      </c>
      <c r="AZ901" s="8">
        <v>6.4814814814814813E-3</v>
      </c>
      <c r="BA901">
        <v>15.016987660615856</v>
      </c>
      <c r="BB901">
        <v>2487278.4063296127</v>
      </c>
      <c r="BC901">
        <v>0.28119428109946193</v>
      </c>
      <c r="BD901">
        <v>359250.34435872012</v>
      </c>
      <c r="BE901">
        <v>182274.00555498601</v>
      </c>
      <c r="BF901" s="8">
        <v>3.7152777777777778E-3</v>
      </c>
      <c r="BG901">
        <v>5.7434289880021909</v>
      </c>
      <c r="BH901">
        <v>2063328.8417396424</v>
      </c>
      <c r="BI901">
        <v>0.51749814384023307</v>
      </c>
      <c r="BJ901">
        <v>0.31406221026068565</v>
      </c>
      <c r="BK901">
        <v>3.1256819207048814E-2</v>
      </c>
      <c r="BL901">
        <v>8.7486152282770235E-2</v>
      </c>
      <c r="BM901">
        <v>0.12206457587020801</v>
      </c>
      <c r="BN901">
        <v>0.25857261422742223</v>
      </c>
      <c r="BO901">
        <v>0.13696295897385502</v>
      </c>
      <c r="BP901">
        <v>4.9594669178010087E-2</v>
      </c>
      <c r="BQ901">
        <v>52018.432156953517</v>
      </c>
      <c r="BR901">
        <v>0.19675699860679341</v>
      </c>
      <c r="BS901">
        <v>-0.24445092715745698</v>
      </c>
      <c r="BT901">
        <v>5177.0976457639881</v>
      </c>
      <c r="BU901">
        <v>-0.127652605312919</v>
      </c>
      <c r="BV901">
        <v>-0.64862599904780138</v>
      </c>
      <c r="BW901">
        <v>14490.417275662501</v>
      </c>
      <c r="BX901">
        <v>-2.6532389205738749E-2</v>
      </c>
      <c r="BY901">
        <v>-0.30197089271765121</v>
      </c>
      <c r="BZ901">
        <v>20217.67551531037</v>
      </c>
      <c r="CA901">
        <v>-0.19426163932909279</v>
      </c>
      <c r="CB901">
        <v>-0.33983232173225764</v>
      </c>
      <c r="CC901">
        <v>42827.63589949497</v>
      </c>
      <c r="CD901">
        <v>0.15236587892895592</v>
      </c>
      <c r="CE901">
        <v>1.7379413650430386E-2</v>
      </c>
      <c r="CF901">
        <v>22685.309332451528</v>
      </c>
      <c r="CG901">
        <v>0.10105431710218116</v>
      </c>
      <c r="CH901">
        <v>-0.38866755938737207</v>
      </c>
      <c r="CI901">
        <v>8214.413736187782</v>
      </c>
      <c r="CJ901">
        <v>0.11770087177476718</v>
      </c>
      <c r="CK901">
        <v>0.14880978297072667</v>
      </c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>
        <v>0.2598336561672564</v>
      </c>
      <c r="CW901">
        <v>0.7401663438327436</v>
      </c>
      <c r="CX901">
        <v>0.1131620746424585</v>
      </c>
      <c r="CY901">
        <v>0.37756403225937907</v>
      </c>
      <c r="CZ901">
        <v>0.27444341618757656</v>
      </c>
      <c r="DA901">
        <v>0.12495410981020644</v>
      </c>
      <c r="DB901">
        <v>7.2344553438459969E-2</v>
      </c>
      <c r="DC901">
        <v>3.7531813661919079E-2</v>
      </c>
      <c r="DD9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01" t="str">
        <f>IF(TRIM(SW_base_final[[#This Row],[Neg]])="","blocked",SW_base_final[[#This Row],[Neg]])</f>
        <v>blocked</v>
      </c>
      <c r="DF901" t="str">
        <f>LEFT(SW_base_final[[#This Row],[date]],2)</f>
        <v/>
      </c>
      <c r="DG901" t="str">
        <f>MID(SW_base_final[[#This Row],[date]],4,2)</f>
        <v/>
      </c>
      <c r="DH901" t="str">
        <f>RIGHT(SW_base_final[[#This Row],[date]],4)</f>
        <v/>
      </c>
    </row>
    <row r="902" spans="1:112" x14ac:dyDescent="0.3">
      <c r="A902" s="6" t="s">
        <v>2545</v>
      </c>
      <c r="B902" s="6" t="s">
        <v>113</v>
      </c>
      <c r="C902" s="6" t="s">
        <v>114</v>
      </c>
      <c r="D902" s="6" t="s">
        <v>115</v>
      </c>
      <c r="E902" s="6" t="s">
        <v>116</v>
      </c>
      <c r="F902" s="6" t="s">
        <v>117</v>
      </c>
      <c r="G902" s="6" t="s">
        <v>118</v>
      </c>
      <c r="H902" s="1">
        <v>44161.630982407405</v>
      </c>
      <c r="I902" s="6" t="s">
        <v>116</v>
      </c>
      <c r="J902" s="6" t="s">
        <v>116</v>
      </c>
      <c r="K902" s="6" t="s">
        <v>119</v>
      </c>
      <c r="L902">
        <v>3.6126381477613145E-4</v>
      </c>
      <c r="M902">
        <v>-8.1255893849139241E-2</v>
      </c>
      <c r="N902">
        <v>84038</v>
      </c>
      <c r="O902">
        <v>596891.68958654674</v>
      </c>
      <c r="P902">
        <v>57893.12172380001</v>
      </c>
      <c r="Q902">
        <v>0.10683778623266896</v>
      </c>
      <c r="R902">
        <v>0.89316221376733107</v>
      </c>
      <c r="S902" s="7">
        <v>1.4004629629629629E-3</v>
      </c>
      <c r="T902">
        <v>2.922885101069197</v>
      </c>
      <c r="U902">
        <v>0.51090863088936145</v>
      </c>
      <c r="V902" s="6" t="s">
        <v>120</v>
      </c>
      <c r="W902" s="6" t="s">
        <v>121</v>
      </c>
      <c r="X902" s="6" t="s">
        <v>1803</v>
      </c>
      <c r="Y902" s="6" t="s">
        <v>205</v>
      </c>
      <c r="Z902" s="6" t="s">
        <v>124</v>
      </c>
      <c r="AA902">
        <v>0.22755423346279868</v>
      </c>
      <c r="AB902">
        <v>0.29753627687517392</v>
      </c>
      <c r="AC902">
        <v>0.32455465060435662</v>
      </c>
      <c r="AD902">
        <v>-6.2958968841558605E-2</v>
      </c>
      <c r="AE902">
        <v>0.21570386340557657</v>
      </c>
      <c r="AF902">
        <v>0.36756722614021764</v>
      </c>
      <c r="AG902">
        <v>64000.444876273214</v>
      </c>
      <c r="AH902">
        <v>8.1120391917330448E-2</v>
      </c>
      <c r="AI902">
        <v>-0.3180978526392878</v>
      </c>
      <c r="AJ902">
        <v>-4.9418518765433239E-2</v>
      </c>
      <c r="AK902">
        <v>-0.25069321424752145</v>
      </c>
      <c r="AL902">
        <v>0.11279945565778471</v>
      </c>
      <c r="AM902">
        <v>-0.33058124981621151</v>
      </c>
      <c r="AN902">
        <v>0.1174706932529207</v>
      </c>
      <c r="AO902">
        <v>0.88252930674707919</v>
      </c>
      <c r="AP902">
        <v>2.8740768644673871</v>
      </c>
      <c r="AQ902">
        <v>1715512.5956335431</v>
      </c>
      <c r="AR902">
        <v>0.21135266549703791</v>
      </c>
      <c r="AS902">
        <v>0.29303568470032904</v>
      </c>
      <c r="AT902">
        <v>0.3786385001291066</v>
      </c>
      <c r="AU902">
        <v>-0.33524190708093171</v>
      </c>
      <c r="AV902">
        <v>0.19959697785840613</v>
      </c>
      <c r="AW902">
        <v>0.39988831986422491</v>
      </c>
      <c r="AX902">
        <v>70117.280572638803</v>
      </c>
      <c r="AY902">
        <v>10989.34092259791</v>
      </c>
      <c r="AZ902" s="8">
        <v>1.6203703703703703E-3</v>
      </c>
      <c r="BA902">
        <v>1.8282809176003234</v>
      </c>
      <c r="BB902">
        <v>128194.08606498341</v>
      </c>
      <c r="BC902">
        <v>0.59195523160978158</v>
      </c>
      <c r="BD902">
        <v>526774.40901390801</v>
      </c>
      <c r="BE902">
        <v>53011.103953675301</v>
      </c>
      <c r="BF902" s="8">
        <v>1.3657407407407407E-3</v>
      </c>
      <c r="BG902">
        <v>3.013279465378607</v>
      </c>
      <c r="BH902">
        <v>1587318.5095685604</v>
      </c>
      <c r="BI902">
        <v>0.50012077342147476</v>
      </c>
      <c r="BJ902">
        <v>0.38897481461738675</v>
      </c>
      <c r="BL902">
        <v>4.2326552766192163E-3</v>
      </c>
      <c r="BM902">
        <v>0.40309354318130763</v>
      </c>
      <c r="BN902">
        <v>0.20369898692468624</v>
      </c>
      <c r="BQ902">
        <v>27273.856212217474</v>
      </c>
      <c r="BR902">
        <v>0.28850873468969174</v>
      </c>
      <c r="BS902">
        <v>-0.31598172563466109</v>
      </c>
      <c r="BV902">
        <v>-1</v>
      </c>
      <c r="BY902">
        <v>-0.31014512351989543</v>
      </c>
      <c r="BZ902">
        <v>28263.823064262844</v>
      </c>
      <c r="CA902">
        <v>0.36014533579931207</v>
      </c>
      <c r="CB902">
        <v>0.72942540163749103</v>
      </c>
      <c r="CC902">
        <v>14282.819018560509</v>
      </c>
      <c r="CD902">
        <v>0.30280811118810846</v>
      </c>
      <c r="CE902">
        <v>-9.2334032966460033E-2</v>
      </c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>
        <v>0.41175975348060773</v>
      </c>
      <c r="CW902">
        <v>0.58824024651939233</v>
      </c>
      <c r="CX902">
        <v>0.12076631593949654</v>
      </c>
      <c r="CY902">
        <v>0.35062792765940826</v>
      </c>
      <c r="CZ902">
        <v>0.27233130845389436</v>
      </c>
      <c r="DA902">
        <v>0.13406817242247462</v>
      </c>
      <c r="DB902">
        <v>7.6163241621867564E-2</v>
      </c>
      <c r="DC902">
        <v>4.6043033902858618E-2</v>
      </c>
      <c r="DD9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02" t="str">
        <f>IF(TRIM(SW_base_final[[#This Row],[Neg]])="","blocked",SW_base_final[[#This Row],[Neg]])</f>
        <v>blocked</v>
      </c>
      <c r="DF902" t="str">
        <f>LEFT(SW_base_final[[#This Row],[date]],2)</f>
        <v/>
      </c>
      <c r="DG902" t="str">
        <f>MID(SW_base_final[[#This Row],[date]],4,2)</f>
        <v/>
      </c>
      <c r="DH902" t="str">
        <f>RIGHT(SW_base_final[[#This Row],[date]],4)</f>
        <v/>
      </c>
    </row>
    <row r="903" spans="1:112" x14ac:dyDescent="0.3">
      <c r="A903" s="6" t="s">
        <v>2546</v>
      </c>
      <c r="B903" s="6" t="s">
        <v>113</v>
      </c>
      <c r="C903" s="6" t="s">
        <v>114</v>
      </c>
      <c r="D903" s="6" t="s">
        <v>115</v>
      </c>
      <c r="E903" s="6" t="s">
        <v>116</v>
      </c>
      <c r="F903" s="6" t="s">
        <v>117</v>
      </c>
      <c r="G903" s="6" t="s">
        <v>118</v>
      </c>
      <c r="H903" s="1">
        <v>44161.630982407405</v>
      </c>
      <c r="I903" s="6" t="s">
        <v>116</v>
      </c>
      <c r="J903" s="6" t="s">
        <v>116</v>
      </c>
      <c r="K903" s="6" t="s">
        <v>119</v>
      </c>
      <c r="L903">
        <v>3.596493759407794E-4</v>
      </c>
      <c r="M903">
        <v>-0.21634175333036954</v>
      </c>
      <c r="N903">
        <v>49928</v>
      </c>
      <c r="O903">
        <v>533624.67935978307</v>
      </c>
      <c r="P903">
        <v>261868.85241403923</v>
      </c>
      <c r="Q903">
        <v>0.54475462922535023</v>
      </c>
      <c r="R903">
        <v>0.45524537077464977</v>
      </c>
      <c r="S903" s="7">
        <v>4.6874999999999998E-3</v>
      </c>
      <c r="T903">
        <v>10.19486176844387</v>
      </c>
      <c r="U903">
        <v>0.27626670208931803</v>
      </c>
      <c r="V903" s="6" t="s">
        <v>117</v>
      </c>
      <c r="W903" s="6" t="s">
        <v>121</v>
      </c>
      <c r="X903" s="6" t="s">
        <v>1803</v>
      </c>
      <c r="Y903" s="6" t="s">
        <v>148</v>
      </c>
      <c r="Z903" s="6" t="s">
        <v>192</v>
      </c>
      <c r="AA903">
        <v>6.3775013147994608E-2</v>
      </c>
      <c r="AB903">
        <v>6.6798005052719045E-2</v>
      </c>
      <c r="AC903">
        <v>7.4081028832690965E-2</v>
      </c>
      <c r="AD903">
        <v>0.49368002932589006</v>
      </c>
      <c r="AE903">
        <v>5.1204561305888907E-2</v>
      </c>
      <c r="AF903">
        <v>-0.21337578395723</v>
      </c>
      <c r="AG903">
        <v>269309.79850849189</v>
      </c>
      <c r="AH903">
        <v>-2.3625398328245284E-3</v>
      </c>
      <c r="AI903">
        <v>4.7848367619146348E-2</v>
      </c>
      <c r="AJ903">
        <v>-1.4775067286998511E-2</v>
      </c>
      <c r="AK903">
        <v>0.29515704301283652</v>
      </c>
      <c r="AL903">
        <v>9.4734245796759264E-3</v>
      </c>
      <c r="AM903">
        <v>-0.11026281700389617</v>
      </c>
      <c r="AN903">
        <v>0.5548162667618256</v>
      </c>
      <c r="AO903">
        <v>0.44518373323817451</v>
      </c>
      <c r="AP903">
        <v>10.555252731177061</v>
      </c>
      <c r="AQ903">
        <v>5632543.3542358344</v>
      </c>
      <c r="AR903">
        <v>8.0659544515760073E-2</v>
      </c>
      <c r="AS903">
        <v>-3.7495484765915577E-2</v>
      </c>
      <c r="AT903">
        <v>0.10281340116107685</v>
      </c>
      <c r="AU903">
        <v>0.46210431815935382</v>
      </c>
      <c r="AV903">
        <v>3.192336710678334E-2</v>
      </c>
      <c r="AW903">
        <v>-0.46626630892305021</v>
      </c>
      <c r="AX903">
        <v>296063.6524543711</v>
      </c>
      <c r="AY903">
        <v>129817.64266211972</v>
      </c>
      <c r="AZ903" s="8">
        <v>5.3125000000000004E-3</v>
      </c>
      <c r="BA903">
        <v>13.347467423443359</v>
      </c>
      <c r="BB903">
        <v>3951699.9564003744</v>
      </c>
      <c r="BC903">
        <v>0.21017898653884609</v>
      </c>
      <c r="BD903">
        <v>237561.02690541203</v>
      </c>
      <c r="BE903">
        <v>139492.15584637219</v>
      </c>
      <c r="BF903" s="8">
        <v>3.9236111111111112E-3</v>
      </c>
      <c r="BG903">
        <v>7.0754172926887904</v>
      </c>
      <c r="BH903">
        <v>1680843.3978354593</v>
      </c>
      <c r="BI903">
        <v>0.35862941411795718</v>
      </c>
      <c r="BJ903">
        <v>0.38848001835123291</v>
      </c>
      <c r="BK903">
        <v>1.9083372536476753E-2</v>
      </c>
      <c r="BL903">
        <v>9.8964345678118522E-3</v>
      </c>
      <c r="BM903">
        <v>3.3059003992718911E-2</v>
      </c>
      <c r="BN903">
        <v>0.54924745260534424</v>
      </c>
      <c r="BO903">
        <v>2.3371794641537084E-4</v>
      </c>
      <c r="BQ903">
        <v>115014.81313860709</v>
      </c>
      <c r="BR903">
        <v>0.25749886367794494</v>
      </c>
      <c r="BS903">
        <v>0.60311444953759574</v>
      </c>
      <c r="BT903">
        <v>5649.8929742967412</v>
      </c>
      <c r="BU903">
        <v>-0.28437522794721082</v>
      </c>
      <c r="BV903">
        <v>5.7209927563671936E-2</v>
      </c>
      <c r="BX903">
        <v>4.9357259342983628E-2</v>
      </c>
      <c r="BY903">
        <v>0.28085875254613968</v>
      </c>
      <c r="BZ903">
        <v>9787.5694685879935</v>
      </c>
      <c r="CA903">
        <v>-7.5117953690290173E-3</v>
      </c>
      <c r="CB903">
        <v>1.4713575518501498E-2</v>
      </c>
      <c r="CC903">
        <v>162612.20691959723</v>
      </c>
      <c r="CD903">
        <v>1.1719692342286869E-3</v>
      </c>
      <c r="CE903">
        <v>0.50118439129893932</v>
      </c>
      <c r="CG903">
        <v>-0.93827243809311844</v>
      </c>
      <c r="CH903">
        <v>-0.76295518246860106</v>
      </c>
      <c r="CJ903">
        <v>-1</v>
      </c>
      <c r="CK903">
        <v>-1</v>
      </c>
      <c r="CL903" s="6" t="s">
        <v>2547</v>
      </c>
      <c r="CM903" s="6" t="s">
        <v>2548</v>
      </c>
      <c r="CN903" s="6" t="s">
        <v>1854</v>
      </c>
      <c r="CO903" s="6"/>
      <c r="CP903" s="6" t="s">
        <v>1803</v>
      </c>
      <c r="CQ903" s="6" t="s">
        <v>2549</v>
      </c>
      <c r="CR903" s="6" t="s">
        <v>185</v>
      </c>
      <c r="CS903" s="6" t="s">
        <v>186</v>
      </c>
      <c r="CT903" s="6"/>
      <c r="CU903" s="6"/>
      <c r="CV903">
        <v>0.47341869724530095</v>
      </c>
      <c r="CW903">
        <v>0.52658130275469905</v>
      </c>
      <c r="CX903">
        <v>0.15356312694121638</v>
      </c>
      <c r="CY903">
        <v>0.36531766249702485</v>
      </c>
      <c r="CZ903">
        <v>0.25118158936798585</v>
      </c>
      <c r="DA903">
        <v>0.12098720089410803</v>
      </c>
      <c r="DB903">
        <v>6.9082654186968753E-2</v>
      </c>
      <c r="DC903">
        <v>3.9867766112696261E-2</v>
      </c>
      <c r="DD9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03" t="str">
        <f>IF(TRIM(SW_base_final[[#This Row],[Neg]])="","blocked",SW_base_final[[#This Row],[Neg]])</f>
        <v>blocked</v>
      </c>
      <c r="DF903" t="str">
        <f>LEFT(SW_base_final[[#This Row],[date]],2)</f>
        <v/>
      </c>
      <c r="DG903" t="str">
        <f>MID(SW_base_final[[#This Row],[date]],4,2)</f>
        <v/>
      </c>
      <c r="DH903" t="str">
        <f>RIGHT(SW_base_final[[#This Row],[date]],4)</f>
        <v/>
      </c>
    </row>
    <row r="904" spans="1:112" x14ac:dyDescent="0.3">
      <c r="A904" s="6" t="s">
        <v>2550</v>
      </c>
      <c r="B904" s="6" t="s">
        <v>113</v>
      </c>
      <c r="C904" s="6" t="s">
        <v>114</v>
      </c>
      <c r="D904" s="6" t="s">
        <v>115</v>
      </c>
      <c r="E904" s="6" t="s">
        <v>116</v>
      </c>
      <c r="F904" s="6" t="s">
        <v>117</v>
      </c>
      <c r="G904" s="6" t="s">
        <v>118</v>
      </c>
      <c r="H904" s="1">
        <v>44161.630982407405</v>
      </c>
      <c r="I904" s="6" t="s">
        <v>116</v>
      </c>
      <c r="J904" s="6" t="s">
        <v>116</v>
      </c>
      <c r="K904" s="6" t="s">
        <v>119</v>
      </c>
      <c r="L904">
        <v>3.5367917345307365E-4</v>
      </c>
      <c r="M904">
        <v>-3.0893513715489204E-2</v>
      </c>
      <c r="N904">
        <v>115048</v>
      </c>
      <c r="O904">
        <v>490603.95444907947</v>
      </c>
      <c r="P904">
        <v>231842.02282441288</v>
      </c>
      <c r="Q904">
        <v>0.52340262895265866</v>
      </c>
      <c r="R904">
        <v>0.47659737104734134</v>
      </c>
      <c r="S904" s="7">
        <v>1.1226851851851851E-3</v>
      </c>
      <c r="T904">
        <v>1.5954903615041052</v>
      </c>
      <c r="U904">
        <v>0.62768902756840195</v>
      </c>
      <c r="V904" s="6" t="s">
        <v>120</v>
      </c>
      <c r="W904" s="6" t="s">
        <v>121</v>
      </c>
      <c r="X904" s="6" t="s">
        <v>1803</v>
      </c>
      <c r="Y904" s="6" t="s">
        <v>2551</v>
      </c>
      <c r="Z904" s="6" t="s">
        <v>180</v>
      </c>
      <c r="AA904">
        <v>6.9165962562329764E-3</v>
      </c>
      <c r="AB904">
        <v>-9.9574803637985543E-2</v>
      </c>
      <c r="AC904">
        <v>1.8749634294067175E-2</v>
      </c>
      <c r="AD904">
        <v>-2.9455198775435121E-2</v>
      </c>
      <c r="AE904">
        <v>-6.6831848601858201E-3</v>
      </c>
      <c r="AF904">
        <v>-0.17023792091379608</v>
      </c>
      <c r="AG904">
        <v>233051.69435481628</v>
      </c>
      <c r="AH904">
        <v>-1.6397350138062761E-2</v>
      </c>
      <c r="AI904">
        <v>-0.15208217307682814</v>
      </c>
      <c r="AJ904">
        <v>-2.6061479724461933E-2</v>
      </c>
      <c r="AK904">
        <v>-0.12502663498993261</v>
      </c>
      <c r="AL904">
        <v>-8.3981587305052008E-3</v>
      </c>
      <c r="AM904">
        <v>-0.17287483721316432</v>
      </c>
      <c r="AN904">
        <v>0.54101758600816885</v>
      </c>
      <c r="AO904">
        <v>0.45898241399183121</v>
      </c>
      <c r="AP904">
        <v>1.5936018847990461</v>
      </c>
      <c r="AQ904">
        <v>781827.3864999183</v>
      </c>
      <c r="AR904">
        <v>2.50880843052248E-3</v>
      </c>
      <c r="AS904">
        <v>-0.28739079961366543</v>
      </c>
      <c r="AT904">
        <v>-2.2685548924418208E-3</v>
      </c>
      <c r="AU904">
        <v>3.2962852153060718E-2</v>
      </c>
      <c r="AV904">
        <v>9.0575447224947592E-3</v>
      </c>
      <c r="AW904">
        <v>-0.49828649798742519</v>
      </c>
      <c r="AX904">
        <v>265425.36712210265</v>
      </c>
      <c r="AY904">
        <v>104505.18661042556</v>
      </c>
      <c r="AZ904" s="8">
        <v>1.0648148148148149E-3</v>
      </c>
      <c r="BA904">
        <v>1.6950052222215068</v>
      </c>
      <c r="BB904">
        <v>449897.38338202465</v>
      </c>
      <c r="BC904">
        <v>0.58483677099307163</v>
      </c>
      <c r="BD904">
        <v>225178.58732697682</v>
      </c>
      <c r="BE904">
        <v>128546.50774439074</v>
      </c>
      <c r="BF904" s="8">
        <v>1.1921296296296296E-3</v>
      </c>
      <c r="BG904">
        <v>1.4740744537841226</v>
      </c>
      <c r="BH904">
        <v>331930.00311789371</v>
      </c>
      <c r="BI904">
        <v>0.67820038421441176</v>
      </c>
      <c r="BJ904">
        <v>0.43863638270166172</v>
      </c>
      <c r="BK904">
        <v>6.0607553355530776E-3</v>
      </c>
      <c r="BL904">
        <v>3.4320697770540607E-3</v>
      </c>
      <c r="BM904">
        <v>2.6320044195654153E-3</v>
      </c>
      <c r="BN904">
        <v>0.54923878776616575</v>
      </c>
      <c r="BQ904">
        <v>116425.22291169968</v>
      </c>
      <c r="BR904">
        <v>-5.8908836358850469E-2</v>
      </c>
      <c r="BS904">
        <v>-4.996742001422616E-2</v>
      </c>
      <c r="BU904">
        <v>2.4371964075853931</v>
      </c>
      <c r="BV904">
        <v>-0.33987058367996104</v>
      </c>
      <c r="BX904">
        <v>-0.32809759420339135</v>
      </c>
      <c r="BY904">
        <v>-0.39654252247675559</v>
      </c>
      <c r="CA904">
        <v>0.44739667068230005</v>
      </c>
      <c r="CB904">
        <v>-0.63287415804298564</v>
      </c>
      <c r="CC904">
        <v>145781.90688053318</v>
      </c>
      <c r="CD904">
        <v>8.371236659987269E-2</v>
      </c>
      <c r="CE904">
        <v>6.9473166920959173E-3</v>
      </c>
      <c r="CL904" s="6" t="s">
        <v>2552</v>
      </c>
      <c r="CM904" s="6"/>
      <c r="CN904" s="6" t="s">
        <v>1854</v>
      </c>
      <c r="CO904" s="6" t="s">
        <v>1891</v>
      </c>
      <c r="CP904" s="6" t="s">
        <v>1803</v>
      </c>
      <c r="CQ904" s="6"/>
      <c r="CR904" s="6"/>
      <c r="CS904" s="6"/>
      <c r="CT904" s="6"/>
      <c r="CU904" s="6" t="s">
        <v>2553</v>
      </c>
      <c r="CV904">
        <v>0.45374393059476736</v>
      </c>
      <c r="CW904">
        <v>0.54625606940523264</v>
      </c>
      <c r="CX904">
        <v>0.11332635570010691</v>
      </c>
      <c r="CY904">
        <v>0.31090033956194235</v>
      </c>
      <c r="CZ904">
        <v>0.25048850781194087</v>
      </c>
      <c r="DA904">
        <v>0.15860836482185769</v>
      </c>
      <c r="DB904">
        <v>0.10475840785615</v>
      </c>
      <c r="DC904">
        <v>6.1918024248002267E-2</v>
      </c>
      <c r="DD9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04" t="str">
        <f>IF(TRIM(SW_base_final[[#This Row],[Neg]])="","blocked",SW_base_final[[#This Row],[Neg]])</f>
        <v>blocked</v>
      </c>
      <c r="DF904" t="str">
        <f>LEFT(SW_base_final[[#This Row],[date]],2)</f>
        <v/>
      </c>
      <c r="DG904" t="str">
        <f>MID(SW_base_final[[#This Row],[date]],4,2)</f>
        <v/>
      </c>
      <c r="DH904" t="str">
        <f>RIGHT(SW_base_final[[#This Row],[date]],4)</f>
        <v/>
      </c>
    </row>
    <row r="905" spans="1:112" x14ac:dyDescent="0.3">
      <c r="A905" s="6" t="s">
        <v>2554</v>
      </c>
      <c r="B905" s="6" t="s">
        <v>113</v>
      </c>
      <c r="C905" s="6" t="s">
        <v>114</v>
      </c>
      <c r="D905" s="6" t="s">
        <v>115</v>
      </c>
      <c r="E905" s="6" t="s">
        <v>116</v>
      </c>
      <c r="F905" s="6" t="s">
        <v>117</v>
      </c>
      <c r="G905" s="6" t="s">
        <v>118</v>
      </c>
      <c r="H905" s="1">
        <v>44161.630982407405</v>
      </c>
      <c r="I905" s="6" t="s">
        <v>116</v>
      </c>
      <c r="J905" s="6" t="s">
        <v>116</v>
      </c>
      <c r="K905" s="6" t="s">
        <v>119</v>
      </c>
      <c r="L905">
        <v>3.5304587232284928E-4</v>
      </c>
      <c r="M905">
        <v>-1.317892557786053E-2</v>
      </c>
      <c r="N905">
        <v>66850</v>
      </c>
      <c r="O905">
        <v>662525.88014174253</v>
      </c>
      <c r="P905">
        <v>52631.59659234446</v>
      </c>
      <c r="Q905">
        <v>0.17848869358346448</v>
      </c>
      <c r="R905">
        <v>0.82151130641653558</v>
      </c>
      <c r="S905" s="7">
        <v>4.7685185185185183E-3</v>
      </c>
      <c r="T905">
        <v>5.3621440876849711</v>
      </c>
      <c r="U905">
        <v>0.37563888230952808</v>
      </c>
      <c r="V905" s="6" t="s">
        <v>117</v>
      </c>
      <c r="W905" s="6" t="s">
        <v>121</v>
      </c>
      <c r="X905" s="6" t="s">
        <v>1803</v>
      </c>
      <c r="Y905" s="6" t="s">
        <v>721</v>
      </c>
      <c r="Z905" s="6" t="s">
        <v>180</v>
      </c>
      <c r="AA905">
        <v>0.33058041653245884</v>
      </c>
      <c r="AB905">
        <v>-0.11582999884157341</v>
      </c>
      <c r="AC905">
        <v>0.38378756825031446</v>
      </c>
      <c r="AD905">
        <v>0.14389625653926874</v>
      </c>
      <c r="AE905">
        <v>0.3189810796458985</v>
      </c>
      <c r="AF905">
        <v>-0.1594787596082673</v>
      </c>
      <c r="AG905">
        <v>64808.942540611868</v>
      </c>
      <c r="AH905">
        <v>0.11213076336999683</v>
      </c>
      <c r="AI905">
        <v>-0.13660303384705397</v>
      </c>
      <c r="AJ905">
        <v>-4.5649287757638435E-2</v>
      </c>
      <c r="AK905">
        <v>-3.3355187374113582E-2</v>
      </c>
      <c r="AL905">
        <v>0.16509713008509097</v>
      </c>
      <c r="AM905">
        <v>-0.16123771422527522</v>
      </c>
      <c r="AN905">
        <v>0.18614139688214568</v>
      </c>
      <c r="AO905">
        <v>0.81385860311785441</v>
      </c>
      <c r="AP905">
        <v>5.8022063436819638</v>
      </c>
      <c r="AQ905">
        <v>3844111.8646118948</v>
      </c>
      <c r="AR905">
        <v>0.41374594475240256</v>
      </c>
      <c r="AS905">
        <v>-0.21201961951227655</v>
      </c>
      <c r="AT905">
        <v>0.4164936091116529</v>
      </c>
      <c r="AU905">
        <v>0.44784690382131775</v>
      </c>
      <c r="AV905">
        <v>0.41215351242744136</v>
      </c>
      <c r="AW905">
        <v>-0.377065849331088</v>
      </c>
      <c r="AX905">
        <v>123323.49280015696</v>
      </c>
      <c r="AY905">
        <v>13977.421590677168</v>
      </c>
      <c r="AZ905" s="8">
        <v>4.7337962962962967E-3</v>
      </c>
      <c r="BA905">
        <v>11.459219238994297</v>
      </c>
      <c r="BB905">
        <v>1413190.9413155334</v>
      </c>
      <c r="BC905">
        <v>0.25267468761522699</v>
      </c>
      <c r="BD905">
        <v>539202.38734158548</v>
      </c>
      <c r="BE905">
        <v>50831.520949934697</v>
      </c>
      <c r="BF905" s="8">
        <v>4.7685185185185183E-3</v>
      </c>
      <c r="BG905">
        <v>4.5083645405975714</v>
      </c>
      <c r="BH905">
        <v>2430920.9232963608</v>
      </c>
      <c r="BI905">
        <v>0.40376259677196624</v>
      </c>
      <c r="BJ905">
        <v>0.63623214383428672</v>
      </c>
      <c r="BN905">
        <v>0.36376785616571333</v>
      </c>
      <c r="BQ905">
        <v>78289.972994230164</v>
      </c>
      <c r="BR905">
        <v>0.32536647858116097</v>
      </c>
      <c r="BS905">
        <v>0.19752415543122126</v>
      </c>
      <c r="BX905">
        <v>-1</v>
      </c>
      <c r="BY905">
        <v>-1</v>
      </c>
      <c r="CA905">
        <v>-1</v>
      </c>
      <c r="CB905">
        <v>-1</v>
      </c>
      <c r="CC905">
        <v>44762.55390642515</v>
      </c>
      <c r="CD905">
        <v>0.50993991004913042</v>
      </c>
      <c r="CE905">
        <v>0.14445811624906946</v>
      </c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>
        <v>0.70824285174642065</v>
      </c>
      <c r="CW905">
        <v>0.29175714825357935</v>
      </c>
      <c r="CX905">
        <v>0.11550814906418273</v>
      </c>
      <c r="CY905">
        <v>0.35663830119797263</v>
      </c>
      <c r="CZ905">
        <v>0.26785030571720336</v>
      </c>
      <c r="DA905">
        <v>0.13717845435436846</v>
      </c>
      <c r="DB905">
        <v>7.6102470611455225E-2</v>
      </c>
      <c r="DC905">
        <v>4.6722319054817579E-2</v>
      </c>
      <c r="DD9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05" t="str">
        <f>IF(TRIM(SW_base_final[[#This Row],[Neg]])="","blocked",SW_base_final[[#This Row],[Neg]])</f>
        <v>blocked</v>
      </c>
      <c r="DF905" t="str">
        <f>LEFT(SW_base_final[[#This Row],[date]],2)</f>
        <v/>
      </c>
      <c r="DG905" t="str">
        <f>MID(SW_base_final[[#This Row],[date]],4,2)</f>
        <v/>
      </c>
      <c r="DH905" t="str">
        <f>RIGHT(SW_base_final[[#This Row],[date]],4)</f>
        <v/>
      </c>
    </row>
    <row r="906" spans="1:112" x14ac:dyDescent="0.3">
      <c r="A906" s="6" t="s">
        <v>2555</v>
      </c>
      <c r="B906" s="6" t="s">
        <v>190</v>
      </c>
      <c r="C906" s="6" t="s">
        <v>114</v>
      </c>
      <c r="D906" s="6" t="s">
        <v>117</v>
      </c>
      <c r="E906" s="6" t="s">
        <v>116</v>
      </c>
      <c r="F906" s="6" t="s">
        <v>117</v>
      </c>
      <c r="G906" s="6" t="s">
        <v>118</v>
      </c>
      <c r="H906" s="1">
        <v>44161.630982407405</v>
      </c>
      <c r="I906" s="6" t="s">
        <v>116</v>
      </c>
      <c r="J906" s="6" t="s">
        <v>116</v>
      </c>
      <c r="K906" s="6" t="s">
        <v>119</v>
      </c>
      <c r="L906">
        <v>3.5212051583943891E-4</v>
      </c>
      <c r="M906">
        <v>2.798598997958333E-2</v>
      </c>
      <c r="N906">
        <v>66124</v>
      </c>
      <c r="O906">
        <v>772238.89063920802</v>
      </c>
      <c r="P906">
        <v>120733.29275685055</v>
      </c>
      <c r="Q906">
        <v>0.54698173644639692</v>
      </c>
      <c r="R906">
        <v>0.45301826355360308</v>
      </c>
      <c r="S906" s="7">
        <v>2.8703703703703703E-3</v>
      </c>
      <c r="T906">
        <v>4.1617644054038738</v>
      </c>
      <c r="U906">
        <v>0.42371132044266108</v>
      </c>
      <c r="V906" s="6" t="s">
        <v>117</v>
      </c>
      <c r="W906" s="6" t="s">
        <v>121</v>
      </c>
      <c r="X906" s="6" t="s">
        <v>1803</v>
      </c>
      <c r="Y906" s="6" t="s">
        <v>209</v>
      </c>
      <c r="Z906" s="6" t="s">
        <v>180</v>
      </c>
      <c r="AA906">
        <v>0.3816238261574938</v>
      </c>
      <c r="AB906">
        <v>2.3000309153730965</v>
      </c>
      <c r="AC906">
        <v>0.40902025654688257</v>
      </c>
      <c r="AD906">
        <v>1.792116687512987</v>
      </c>
      <c r="AE906">
        <v>0.35006803005603593</v>
      </c>
      <c r="AF906">
        <v>3.2236461435133545</v>
      </c>
      <c r="AG906">
        <v>238101.34957726393</v>
      </c>
      <c r="AH906">
        <v>0.54205355015800039</v>
      </c>
      <c r="AI906">
        <v>2.1893286060397013</v>
      </c>
      <c r="AJ906">
        <v>0.70111235136585814</v>
      </c>
      <c r="AK906">
        <v>2.37335399043817</v>
      </c>
      <c r="AL906">
        <v>0.41999550997469193</v>
      </c>
      <c r="AM906">
        <v>2.0370220908355967</v>
      </c>
      <c r="AN906">
        <v>0.54589152487498105</v>
      </c>
      <c r="AO906">
        <v>0.45410847512501884</v>
      </c>
      <c r="AP906">
        <v>3.189172241635112</v>
      </c>
      <c r="AQ906">
        <v>2462802.8339376552</v>
      </c>
      <c r="AR906">
        <v>5.9248640601890834E-2</v>
      </c>
      <c r="AS906">
        <v>2.0365940387514825</v>
      </c>
      <c r="AT906">
        <v>-6.0903740830486219E-2</v>
      </c>
      <c r="AU906">
        <v>1.6040503494080851</v>
      </c>
      <c r="AV906">
        <v>0.23077235957783682</v>
      </c>
      <c r="AW906">
        <v>2.707357218495638</v>
      </c>
      <c r="AX906">
        <v>421558.66557880107</v>
      </c>
      <c r="AY906">
        <v>114044.65280537053</v>
      </c>
      <c r="AZ906" s="8">
        <v>2.9050925925925928E-3</v>
      </c>
      <c r="BA906">
        <v>3.0458405081755382</v>
      </c>
      <c r="BB906">
        <v>1284000.4601923372</v>
      </c>
      <c r="BC906">
        <v>0.45934537114397589</v>
      </c>
      <c r="BD906">
        <v>350680.2250604069</v>
      </c>
      <c r="BE906">
        <v>124056.69677189342</v>
      </c>
      <c r="BF906" s="8">
        <v>2.8356481481481483E-3</v>
      </c>
      <c r="BG906">
        <v>3.361473757302003</v>
      </c>
      <c r="BH906">
        <v>1178802.373745318</v>
      </c>
      <c r="BI906">
        <v>0.38087502175993393</v>
      </c>
      <c r="BJ906">
        <v>0.42371566899126328</v>
      </c>
      <c r="BK906">
        <v>7.4360066328318557E-3</v>
      </c>
      <c r="BL906">
        <v>0.27536766421161357</v>
      </c>
      <c r="BM906">
        <v>1.9015356879679122E-2</v>
      </c>
      <c r="BN906">
        <v>0.22555684978836343</v>
      </c>
      <c r="BP906">
        <v>4.8908453496248873E-2</v>
      </c>
      <c r="BQ906">
        <v>178017.6932406367</v>
      </c>
      <c r="BR906">
        <v>-1.775413888476074E-2</v>
      </c>
      <c r="BS906">
        <v>1.0492469917807474</v>
      </c>
      <c r="BU906">
        <v>-0.60897286588183097</v>
      </c>
      <c r="BW906">
        <v>115691.53553541217</v>
      </c>
      <c r="BX906">
        <v>3.4284126378073143</v>
      </c>
      <c r="BY906">
        <v>2.670951963875857</v>
      </c>
      <c r="BZ906">
        <v>7989.0129527821318</v>
      </c>
      <c r="CA906">
        <v>0.47794306178486079</v>
      </c>
      <c r="CB906">
        <v>0.33953569270875161</v>
      </c>
      <c r="CC906">
        <v>94764.279521551463</v>
      </c>
      <c r="CD906">
        <v>0.21985052498616731</v>
      </c>
      <c r="CE906">
        <v>3.1462668638584912</v>
      </c>
      <c r="CI906">
        <v>20548.142796080312</v>
      </c>
      <c r="CJ906">
        <v>327.9428030607346</v>
      </c>
      <c r="CK906">
        <v>48.637807729598983</v>
      </c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>
        <v>0.54127308880631142</v>
      </c>
      <c r="CW906">
        <v>0.45872691119368858</v>
      </c>
      <c r="CX906">
        <v>0.22649506730628607</v>
      </c>
      <c r="CY906">
        <v>0.36585113691238647</v>
      </c>
      <c r="CZ906">
        <v>0.19935951480897937</v>
      </c>
      <c r="DA906">
        <v>0.10506387336341888</v>
      </c>
      <c r="DB906">
        <v>6.4698841616923283E-2</v>
      </c>
      <c r="DC906">
        <v>3.8531565992006016E-2</v>
      </c>
      <c r="DD9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06" t="str">
        <f>IF(TRIM(SW_base_final[[#This Row],[Neg]])="","blocked",SW_base_final[[#This Row],[Neg]])</f>
        <v>blocked</v>
      </c>
      <c r="DF906" t="str">
        <f>LEFT(SW_base_final[[#This Row],[date]],2)</f>
        <v/>
      </c>
      <c r="DG906" t="str">
        <f>MID(SW_base_final[[#This Row],[date]],4,2)</f>
        <v/>
      </c>
      <c r="DH906" t="str">
        <f>RIGHT(SW_base_final[[#This Row],[date]],4)</f>
        <v/>
      </c>
    </row>
    <row r="907" spans="1:112" x14ac:dyDescent="0.3">
      <c r="A907" s="6" t="s">
        <v>2556</v>
      </c>
      <c r="B907" s="6" t="s">
        <v>113</v>
      </c>
      <c r="C907" s="6" t="s">
        <v>114</v>
      </c>
      <c r="D907" s="6" t="s">
        <v>115</v>
      </c>
      <c r="E907" s="6" t="s">
        <v>116</v>
      </c>
      <c r="F907" s="6" t="s">
        <v>117</v>
      </c>
      <c r="G907" s="6" t="s">
        <v>118</v>
      </c>
      <c r="H907" s="1">
        <v>44161.630982407405</v>
      </c>
      <c r="I907" s="6" t="s">
        <v>116</v>
      </c>
      <c r="J907" s="6" t="s">
        <v>116</v>
      </c>
      <c r="K907" s="6" t="s">
        <v>119</v>
      </c>
      <c r="L907">
        <v>3.5198443811168296E-4</v>
      </c>
      <c r="M907">
        <v>5.7601122965864802E-2</v>
      </c>
      <c r="N907">
        <v>230</v>
      </c>
      <c r="O907">
        <v>110435828.9475027</v>
      </c>
      <c r="P907">
        <v>48364.341111230096</v>
      </c>
      <c r="Q907">
        <v>0.41052054294796847</v>
      </c>
      <c r="R907">
        <v>0.58947945705203153</v>
      </c>
      <c r="S907" s="7">
        <v>7.1180555555555554E-3</v>
      </c>
      <c r="T907">
        <v>10.629592646248774</v>
      </c>
      <c r="U907">
        <v>0.23707900687558661</v>
      </c>
      <c r="V907" s="6" t="s">
        <v>120</v>
      </c>
      <c r="W907" s="6" t="s">
        <v>121</v>
      </c>
      <c r="X907" s="6" t="s">
        <v>216</v>
      </c>
      <c r="Y907" s="6" t="s">
        <v>2144</v>
      </c>
      <c r="Z907" s="6" t="s">
        <v>180</v>
      </c>
      <c r="AA907">
        <v>-1.3494321510200136E-3</v>
      </c>
      <c r="AB907">
        <v>-7.0241654035847034E-2</v>
      </c>
      <c r="AC907">
        <v>-4.2604503177028352E-3</v>
      </c>
      <c r="AD907">
        <v>-0.13358928633834433</v>
      </c>
      <c r="AE907">
        <v>5.9797194492250405E-4</v>
      </c>
      <c r="AF907">
        <v>-2.2670362268036315E-2</v>
      </c>
      <c r="AG907">
        <v>11582515.375063395</v>
      </c>
      <c r="AH907">
        <v>1.4800027527652748E-3</v>
      </c>
      <c r="AI907">
        <v>-0.10631792870041568</v>
      </c>
      <c r="AJ907">
        <v>-6.2570036288048803E-3</v>
      </c>
      <c r="AK907">
        <v>-0.18185993509524911</v>
      </c>
      <c r="AL907">
        <v>4.4799017482501924E-3</v>
      </c>
      <c r="AM907">
        <v>-7.3503006744535027E-2</v>
      </c>
      <c r="AN907">
        <v>0.3996621541126798</v>
      </c>
      <c r="AO907">
        <v>0.6003378458873202</v>
      </c>
      <c r="AP907">
        <v>12.489338358263151</v>
      </c>
      <c r="AQ907">
        <v>1379270434.6006331</v>
      </c>
      <c r="AR907">
        <v>-1.9035345993348218E-2</v>
      </c>
      <c r="AS907">
        <v>-0.30046956748938825</v>
      </c>
      <c r="AT907">
        <v>-3.3963809767608377E-2</v>
      </c>
      <c r="AU907">
        <v>-0.34627464919114659</v>
      </c>
      <c r="AV907">
        <v>2.4752860760559603E-3</v>
      </c>
      <c r="AW907">
        <v>-0.22507582152569061</v>
      </c>
      <c r="AX907">
        <v>44137021.288378373</v>
      </c>
      <c r="AY907">
        <v>3211161.8179409159</v>
      </c>
      <c r="AZ907" s="8">
        <v>8.6458333333333335E-3</v>
      </c>
      <c r="BA907">
        <v>18.166531807650291</v>
      </c>
      <c r="BB907">
        <v>801816601.13026369</v>
      </c>
      <c r="BC907">
        <v>0.13825956151675328</v>
      </c>
      <c r="BD907">
        <v>66298807.65912433</v>
      </c>
      <c r="BE907">
        <v>8371353.5571224792</v>
      </c>
      <c r="BF907" s="8">
        <v>6.1111111111111114E-3</v>
      </c>
      <c r="BG907">
        <v>8.709867550550106</v>
      </c>
      <c r="BH907">
        <v>577453833.47036982</v>
      </c>
      <c r="BI907">
        <v>0.3028659511285472</v>
      </c>
      <c r="BJ907">
        <v>0.78880128581117859</v>
      </c>
      <c r="BK907">
        <v>4.5474505686153195E-2</v>
      </c>
      <c r="BL907">
        <v>7.8015527549400625E-3</v>
      </c>
      <c r="BM907">
        <v>2.5823975656296884E-2</v>
      </c>
      <c r="BN907">
        <v>0.13068046764527316</v>
      </c>
      <c r="BO907">
        <v>1.6583985836488146E-4</v>
      </c>
      <c r="BP907">
        <v>1.2523725877931788E-3</v>
      </c>
      <c r="BQ907">
        <v>34814649.329021655</v>
      </c>
      <c r="BR907">
        <v>8.9504642492088671E-4</v>
      </c>
      <c r="BS907">
        <v>-0.12796145865344855</v>
      </c>
      <c r="BT907">
        <v>2007069.4576086206</v>
      </c>
      <c r="BU907">
        <v>-1.4313357824109585E-2</v>
      </c>
      <c r="BV907">
        <v>-0.30758900918818377</v>
      </c>
      <c r="BW907">
        <v>344330.47748621198</v>
      </c>
      <c r="BX907">
        <v>5.1700816513670755E-2</v>
      </c>
      <c r="BY907">
        <v>0.6016954336702014</v>
      </c>
      <c r="BZ907">
        <v>1139770.779950758</v>
      </c>
      <c r="CA907">
        <v>-3.3068626543346413E-2</v>
      </c>
      <c r="CB907">
        <v>-0.11423744306835115</v>
      </c>
      <c r="CC907">
        <v>5767732.3009737292</v>
      </c>
      <c r="CD907">
        <v>-2.9140082028126901E-2</v>
      </c>
      <c r="CE907">
        <v>-0.11595486434095659</v>
      </c>
      <c r="CF907">
        <v>7319.5323303897994</v>
      </c>
      <c r="CG907">
        <v>0.400090184649456</v>
      </c>
      <c r="CH907">
        <v>3.8753788527939079</v>
      </c>
      <c r="CI907">
        <v>55274.900355241043</v>
      </c>
      <c r="CJ907">
        <v>5.5491874727650714E-2</v>
      </c>
      <c r="CK907">
        <v>-0.37263753648945908</v>
      </c>
      <c r="CL907" s="6" t="s">
        <v>2557</v>
      </c>
      <c r="CM907" s="6" t="s">
        <v>2558</v>
      </c>
      <c r="CN907" s="6" t="s">
        <v>155</v>
      </c>
      <c r="CO907" s="6"/>
      <c r="CP907" s="6" t="s">
        <v>152</v>
      </c>
      <c r="CQ907" s="6" t="s">
        <v>2559</v>
      </c>
      <c r="CR907" s="6"/>
      <c r="CS907" s="6"/>
      <c r="CT907" s="6" t="s">
        <v>2560</v>
      </c>
      <c r="CU907" s="6"/>
      <c r="CV907">
        <v>0.66767876222383438</v>
      </c>
      <c r="CW907">
        <v>0.33232123777616562</v>
      </c>
      <c r="CX907">
        <v>0.20893157573742496</v>
      </c>
      <c r="CY907">
        <v>0.33279299800202938</v>
      </c>
      <c r="CZ907">
        <v>0.20322768052158202</v>
      </c>
      <c r="DA907">
        <v>0.1271483899339963</v>
      </c>
      <c r="DB907">
        <v>8.4307863215324588E-2</v>
      </c>
      <c r="DC907">
        <v>4.3591492589642906E-2</v>
      </c>
      <c r="DD9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07" t="str">
        <f>IF(TRIM(SW_base_final[[#This Row],[Neg]])="","blocked",SW_base_final[[#This Row],[Neg]])</f>
        <v>blocked</v>
      </c>
      <c r="DF907" t="str">
        <f>LEFT(SW_base_final[[#This Row],[date]],2)</f>
        <v/>
      </c>
      <c r="DG907" t="str">
        <f>MID(SW_base_final[[#This Row],[date]],4,2)</f>
        <v/>
      </c>
      <c r="DH907" t="str">
        <f>RIGHT(SW_base_final[[#This Row],[date]],4)</f>
        <v/>
      </c>
    </row>
    <row r="908" spans="1:112" x14ac:dyDescent="0.3">
      <c r="A908" s="6" t="s">
        <v>2561</v>
      </c>
      <c r="B908" s="6" t="s">
        <v>113</v>
      </c>
      <c r="C908" s="6" t="s">
        <v>114</v>
      </c>
      <c r="D908" s="6" t="s">
        <v>115</v>
      </c>
      <c r="E908" s="6" t="s">
        <v>116</v>
      </c>
      <c r="F908" s="6" t="s">
        <v>117</v>
      </c>
      <c r="G908" s="6" t="s">
        <v>118</v>
      </c>
      <c r="H908" s="1">
        <v>44161.630982407405</v>
      </c>
      <c r="I908" s="6" t="s">
        <v>116</v>
      </c>
      <c r="J908" s="6" t="s">
        <v>116</v>
      </c>
      <c r="K908" s="6" t="s">
        <v>119</v>
      </c>
      <c r="L908">
        <v>3.5133901022528697E-4</v>
      </c>
      <c r="M908">
        <v>-4.6984266085625219E-2</v>
      </c>
      <c r="N908">
        <v>60515</v>
      </c>
      <c r="O908">
        <v>447005.73044410243</v>
      </c>
      <c r="P908">
        <v>187345.51923087033</v>
      </c>
      <c r="Q908">
        <v>0.63206406486457889</v>
      </c>
      <c r="R908">
        <v>0.36793593513542111</v>
      </c>
      <c r="S908" s="7">
        <v>3.4953703703703705E-3</v>
      </c>
      <c r="T908">
        <v>9.8435433305351072</v>
      </c>
      <c r="U908">
        <v>0.1882619041919037</v>
      </c>
      <c r="V908" s="6" t="s">
        <v>117</v>
      </c>
      <c r="W908" s="6" t="s">
        <v>121</v>
      </c>
      <c r="X908" s="6" t="s">
        <v>1803</v>
      </c>
      <c r="Y908" s="6" t="s">
        <v>199</v>
      </c>
      <c r="Z908" s="6" t="s">
        <v>192</v>
      </c>
      <c r="AA908">
        <v>-9.9954492391678085E-2</v>
      </c>
      <c r="AB908">
        <v>-0.16917085278292388</v>
      </c>
      <c r="AC908">
        <v>-8.706258831667868E-2</v>
      </c>
      <c r="AD908">
        <v>7.5491674579454271E-2</v>
      </c>
      <c r="AE908">
        <v>-0.12225606853843463</v>
      </c>
      <c r="AF908">
        <v>-0.41047086315449388</v>
      </c>
      <c r="AG908">
        <v>168862.13995637116</v>
      </c>
      <c r="AH908">
        <v>-0.15590574104542942</v>
      </c>
      <c r="AI908">
        <v>-7.3250280318915895E-2</v>
      </c>
      <c r="AJ908">
        <v>-0.15980783799211151</v>
      </c>
      <c r="AK908">
        <v>0.11566390455618358</v>
      </c>
      <c r="AL908">
        <v>-0.15105034757256997</v>
      </c>
      <c r="AM908">
        <v>-0.23315517063173241</v>
      </c>
      <c r="AN908">
        <v>0.6427615332060741</v>
      </c>
      <c r="AO908">
        <v>0.35723846679392601</v>
      </c>
      <c r="AP908">
        <v>9.7887764259982326</v>
      </c>
      <c r="AQ908">
        <v>4375639.1564573478</v>
      </c>
      <c r="AR908">
        <v>-9.9342291068000521E-2</v>
      </c>
      <c r="AS908">
        <v>-0.57611055571525704</v>
      </c>
      <c r="AT908">
        <v>-9.5859734095890103E-2</v>
      </c>
      <c r="AU908">
        <v>-0.55098391150517767</v>
      </c>
      <c r="AV908">
        <v>-0.12305521605786685</v>
      </c>
      <c r="AW908">
        <v>-0.69566682294762883</v>
      </c>
      <c r="AX908">
        <v>287318.08865215222</v>
      </c>
      <c r="AY908">
        <v>93189.016284571146</v>
      </c>
      <c r="AZ908" s="8">
        <v>3.9930555555555552E-3</v>
      </c>
      <c r="BA908">
        <v>13.330392576260886</v>
      </c>
      <c r="BB908">
        <v>3830062.915994117</v>
      </c>
      <c r="BC908">
        <v>0.1137984651792109</v>
      </c>
      <c r="BD908">
        <v>159687.64179195013</v>
      </c>
      <c r="BE908">
        <v>75673.1236718</v>
      </c>
      <c r="BF908" s="8">
        <v>2.6041666666666665E-3</v>
      </c>
      <c r="BG908">
        <v>3.4165213684728255</v>
      </c>
      <c r="BH908">
        <v>545576.24046323181</v>
      </c>
      <c r="BI908">
        <v>0.32224029307353791</v>
      </c>
      <c r="BJ908">
        <v>0.44074205062357474</v>
      </c>
      <c r="BK908">
        <v>2.0146706229741988E-3</v>
      </c>
      <c r="BL908">
        <v>0.21515099185633621</v>
      </c>
      <c r="BM908">
        <v>7.8342381687717885E-3</v>
      </c>
      <c r="BN908">
        <v>0.33000834944996316</v>
      </c>
      <c r="BO908">
        <v>3.6526503725692956E-3</v>
      </c>
      <c r="BP908">
        <v>5.9704890581055469E-4</v>
      </c>
      <c r="BQ908">
        <v>126110.42674050188</v>
      </c>
      <c r="BR908">
        <v>2.0192877168082823E-2</v>
      </c>
      <c r="BS908">
        <v>-0.13468104195241926</v>
      </c>
      <c r="BU908">
        <v>-0.54883863557267987</v>
      </c>
      <c r="BV908">
        <v>-0.87909373817489034</v>
      </c>
      <c r="BW908">
        <v>61561.59449332449</v>
      </c>
      <c r="BX908">
        <v>-0.25367144984412227</v>
      </c>
      <c r="BY908">
        <v>0.61663759664771334</v>
      </c>
      <c r="CA908">
        <v>-0.12885736008236248</v>
      </c>
      <c r="CB908">
        <v>0.18319244668578705</v>
      </c>
      <c r="CC908">
        <v>94425.965750674062</v>
      </c>
      <c r="CD908">
        <v>-9.2626617977284331E-2</v>
      </c>
      <c r="CE908">
        <v>0.26260941910837987</v>
      </c>
      <c r="CG908">
        <v>1.7686922523062014</v>
      </c>
      <c r="CH908">
        <v>2.5714624194268558</v>
      </c>
      <c r="CJ908">
        <v>-5.3304179605144442E-2</v>
      </c>
      <c r="CK908">
        <v>-0.82204650674626278</v>
      </c>
      <c r="CL908" s="6" t="s">
        <v>2562</v>
      </c>
      <c r="CM908" s="6" t="s">
        <v>2563</v>
      </c>
      <c r="CN908" s="6" t="s">
        <v>1854</v>
      </c>
      <c r="CO908" s="6"/>
      <c r="CP908" s="6" t="s">
        <v>1803</v>
      </c>
      <c r="CQ908" s="6" t="s">
        <v>2019</v>
      </c>
      <c r="CR908" s="6" t="s">
        <v>137</v>
      </c>
      <c r="CS908" s="6" t="s">
        <v>138</v>
      </c>
      <c r="CT908" s="6" t="s">
        <v>2564</v>
      </c>
      <c r="CU908" s="6"/>
      <c r="CV908">
        <v>0.47963909750969402</v>
      </c>
      <c r="CW908">
        <v>0.52036090249030598</v>
      </c>
      <c r="CX908">
        <v>0.13417828933083811</v>
      </c>
      <c r="CY908">
        <v>0.33911739955048192</v>
      </c>
      <c r="CZ908">
        <v>0.2550890782199885</v>
      </c>
      <c r="DA908">
        <v>0.13386432799276141</v>
      </c>
      <c r="DB908">
        <v>8.5190293936875786E-2</v>
      </c>
      <c r="DC908">
        <v>5.2560610969054455E-2</v>
      </c>
      <c r="DD9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08" t="str">
        <f>IF(TRIM(SW_base_final[[#This Row],[Neg]])="","blocked",SW_base_final[[#This Row],[Neg]])</f>
        <v>blocked</v>
      </c>
      <c r="DF908" t="str">
        <f>LEFT(SW_base_final[[#This Row],[date]],2)</f>
        <v/>
      </c>
      <c r="DG908" t="str">
        <f>MID(SW_base_final[[#This Row],[date]],4,2)</f>
        <v/>
      </c>
      <c r="DH908" t="str">
        <f>RIGHT(SW_base_final[[#This Row],[date]],4)</f>
        <v/>
      </c>
    </row>
    <row r="909" spans="1:112" x14ac:dyDescent="0.3">
      <c r="A909" s="6" t="s">
        <v>2565</v>
      </c>
      <c r="B909" s="6" t="s">
        <v>113</v>
      </c>
      <c r="C909" s="6" t="s">
        <v>114</v>
      </c>
      <c r="D909" s="6" t="s">
        <v>115</v>
      </c>
      <c r="E909" s="6" t="s">
        <v>116</v>
      </c>
      <c r="F909" s="6" t="s">
        <v>117</v>
      </c>
      <c r="G909" s="6" t="s">
        <v>118</v>
      </c>
      <c r="H909" s="1">
        <v>44161.630982407405</v>
      </c>
      <c r="I909" s="6" t="s">
        <v>116</v>
      </c>
      <c r="J909" s="6" t="s">
        <v>116</v>
      </c>
      <c r="K909" s="6" t="s">
        <v>119</v>
      </c>
      <c r="L909">
        <v>3.5072636461704347E-4</v>
      </c>
      <c r="M909">
        <v>-8.5198040555026444E-2</v>
      </c>
      <c r="N909">
        <v>152979</v>
      </c>
      <c r="O909">
        <v>358109.18841484317</v>
      </c>
      <c r="P909">
        <v>195217.17451604491</v>
      </c>
      <c r="Q909">
        <v>0.32314730534438918</v>
      </c>
      <c r="R909">
        <v>0.67685269465561082</v>
      </c>
      <c r="S909" s="7">
        <v>9.9537037037037042E-4</v>
      </c>
      <c r="T909">
        <v>1.3387400316456231</v>
      </c>
      <c r="U909">
        <v>0.82482993928810067</v>
      </c>
      <c r="V909" s="6" t="s">
        <v>120</v>
      </c>
      <c r="W909" s="6" t="s">
        <v>121</v>
      </c>
      <c r="X909" s="6" t="s">
        <v>1803</v>
      </c>
      <c r="Y909" s="6" t="s">
        <v>205</v>
      </c>
      <c r="Z909" s="6" t="s">
        <v>180</v>
      </c>
      <c r="AA909">
        <v>-0.25359015242822791</v>
      </c>
      <c r="AB909">
        <v>-0.31075179788140517</v>
      </c>
      <c r="AC909">
        <v>-0.29827976811552104</v>
      </c>
      <c r="AD909">
        <v>-0.46970911988869035</v>
      </c>
      <c r="AE909">
        <v>-0.23125381571982628</v>
      </c>
      <c r="AF909">
        <v>-0.20155854334149803</v>
      </c>
      <c r="AG909">
        <v>128887.64029924755</v>
      </c>
      <c r="AH909">
        <v>-0.35921325973780882</v>
      </c>
      <c r="AI909">
        <v>-0.36217161397804287</v>
      </c>
      <c r="AJ909">
        <v>-0.41588248601685496</v>
      </c>
      <c r="AK909">
        <v>-0.4831269878163692</v>
      </c>
      <c r="AL909">
        <v>-0.31849687539846927</v>
      </c>
      <c r="AM909">
        <v>-0.25477718515314551</v>
      </c>
      <c r="AN909">
        <v>0.31329653499889698</v>
      </c>
      <c r="AO909">
        <v>0.68670346500110313</v>
      </c>
      <c r="AP909">
        <v>1.3625339791698052</v>
      </c>
      <c r="AQ909">
        <v>487935.93746814574</v>
      </c>
      <c r="AR909">
        <v>-0.23769484123338824</v>
      </c>
      <c r="AS909">
        <v>-0.2907849383744292</v>
      </c>
      <c r="AT909">
        <v>-0.25133125996306771</v>
      </c>
      <c r="AU909">
        <v>-0.47867646500570205</v>
      </c>
      <c r="AV909">
        <v>-0.23234356227913833</v>
      </c>
      <c r="AW909">
        <v>-0.17730509214946089</v>
      </c>
      <c r="AX909">
        <v>112194.3678816375</v>
      </c>
      <c r="AY909">
        <v>49121.587971646317</v>
      </c>
      <c r="AZ909" s="8">
        <v>7.9861111111111116E-4</v>
      </c>
      <c r="BA909">
        <v>1.2037543605980157</v>
      </c>
      <c r="BB909">
        <v>135054.4595720591</v>
      </c>
      <c r="BC909">
        <v>0.87418727708056776</v>
      </c>
      <c r="BD909">
        <v>245914.8205332057</v>
      </c>
      <c r="BE909">
        <v>79766.052327601239</v>
      </c>
      <c r="BF909" s="8">
        <v>1.0879629629629629E-3</v>
      </c>
      <c r="BG909">
        <v>1.4349744237901161</v>
      </c>
      <c r="BH909">
        <v>352881.47789608664</v>
      </c>
      <c r="BI909">
        <v>0.80231151074467499</v>
      </c>
      <c r="BJ909">
        <v>3.5461251133631431E-2</v>
      </c>
      <c r="BL909">
        <v>8.6902209921270134E-5</v>
      </c>
      <c r="BM909">
        <v>0.94503078723477096</v>
      </c>
      <c r="BN909">
        <v>1.8532174323422398E-2</v>
      </c>
      <c r="BP909">
        <v>8.8888509825377009E-4</v>
      </c>
      <c r="BR909">
        <v>-0.34938600685988508</v>
      </c>
      <c r="BS909">
        <v>-0.48197605030910373</v>
      </c>
      <c r="BX909">
        <v>-0.98529725053431749</v>
      </c>
      <c r="BY909">
        <v>-0.98091620623548959</v>
      </c>
      <c r="BZ909">
        <v>105928.90898644454</v>
      </c>
      <c r="CA909">
        <v>-0.29710486759935706</v>
      </c>
      <c r="CB909">
        <v>-0.47411984061071866</v>
      </c>
      <c r="CD909">
        <v>1.0551653001990013E-2</v>
      </c>
      <c r="CE909">
        <v>9.3527118088647887E-2</v>
      </c>
      <c r="CJ909">
        <v>-0.14267679297453639</v>
      </c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>
        <v>0.26510369519554378</v>
      </c>
      <c r="CW909">
        <v>0.73489630480445622</v>
      </c>
      <c r="CX909">
        <v>0.15369707443679262</v>
      </c>
      <c r="CY909">
        <v>0.33163830611983725</v>
      </c>
      <c r="CZ909">
        <v>0.24759618645423523</v>
      </c>
      <c r="DA909">
        <v>0.14320022089692103</v>
      </c>
      <c r="DB909">
        <v>8.0911642247291637E-2</v>
      </c>
      <c r="DC909">
        <v>4.2956569844922438E-2</v>
      </c>
      <c r="DD9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09" t="str">
        <f>IF(TRIM(SW_base_final[[#This Row],[Neg]])="","blocked",SW_base_final[[#This Row],[Neg]])</f>
        <v>blocked</v>
      </c>
      <c r="DF909" t="str">
        <f>LEFT(SW_base_final[[#This Row],[date]],2)</f>
        <v/>
      </c>
      <c r="DG909" t="str">
        <f>MID(SW_base_final[[#This Row],[date]],4,2)</f>
        <v/>
      </c>
      <c r="DH909" t="str">
        <f>RIGHT(SW_base_final[[#This Row],[date]],4)</f>
        <v/>
      </c>
    </row>
    <row r="910" spans="1:112" x14ac:dyDescent="0.3">
      <c r="A910" s="6" t="s">
        <v>2566</v>
      </c>
      <c r="B910" s="6" t="s">
        <v>113</v>
      </c>
      <c r="C910" s="6" t="s">
        <v>114</v>
      </c>
      <c r="D910" s="6" t="s">
        <v>115</v>
      </c>
      <c r="E910" s="6" t="s">
        <v>116</v>
      </c>
      <c r="F910" s="6" t="s">
        <v>117</v>
      </c>
      <c r="G910" s="6" t="s">
        <v>118</v>
      </c>
      <c r="H910" s="1">
        <v>44161.630982407405</v>
      </c>
      <c r="I910" s="6" t="s">
        <v>116</v>
      </c>
      <c r="J910" s="6" t="s">
        <v>116</v>
      </c>
      <c r="K910" s="6" t="s">
        <v>119</v>
      </c>
      <c r="L910">
        <v>3.5006779900190746E-4</v>
      </c>
      <c r="M910">
        <v>2.9630619260789723</v>
      </c>
      <c r="N910">
        <v>503</v>
      </c>
      <c r="O910">
        <v>92496294.932015181</v>
      </c>
      <c r="P910">
        <v>42294.548868832288</v>
      </c>
      <c r="Q910">
        <v>0.67329349766630464</v>
      </c>
      <c r="R910">
        <v>0.32670650233369536</v>
      </c>
      <c r="S910" s="7">
        <v>4.8726851851851848E-3</v>
      </c>
      <c r="T910">
        <v>7.3115338296170247</v>
      </c>
      <c r="U910">
        <v>0.39113914250954018</v>
      </c>
      <c r="V910" s="6" t="s">
        <v>120</v>
      </c>
      <c r="W910" s="6" t="s">
        <v>121</v>
      </c>
      <c r="X910" s="6" t="s">
        <v>152</v>
      </c>
      <c r="Y910" s="6" t="s">
        <v>231</v>
      </c>
      <c r="Z910" s="6" t="s">
        <v>180</v>
      </c>
      <c r="AA910">
        <v>-0.16747393122234777</v>
      </c>
      <c r="AB910">
        <v>0.97022925798039483</v>
      </c>
      <c r="AC910">
        <v>-0.19952353608927309</v>
      </c>
      <c r="AD910">
        <v>1.2991473774847218</v>
      </c>
      <c r="AE910">
        <v>-0.15220950602895267</v>
      </c>
      <c r="AF910">
        <v>0.85113859237242218</v>
      </c>
      <c r="AG910">
        <v>14488904.651273683</v>
      </c>
      <c r="AH910">
        <v>-0.15872541126059692</v>
      </c>
      <c r="AI910">
        <v>1.1502039115187457</v>
      </c>
      <c r="AJ910">
        <v>-0.20223125019844257</v>
      </c>
      <c r="AK910">
        <v>0.57828568180749662</v>
      </c>
      <c r="AL910">
        <v>-0.14647294476703376</v>
      </c>
      <c r="AM910">
        <v>1.3769293787883501</v>
      </c>
      <c r="AN910">
        <v>0.31019960401445318</v>
      </c>
      <c r="AO910">
        <v>0.68980039598554677</v>
      </c>
      <c r="AP910">
        <v>4.159936050922358</v>
      </c>
      <c r="AQ910">
        <v>384778671.86443698</v>
      </c>
      <c r="AR910">
        <v>-0.28719219320520273</v>
      </c>
      <c r="AS910">
        <v>0.60927100301065651</v>
      </c>
      <c r="AT910">
        <v>-0.32570041823099971</v>
      </c>
      <c r="AU910">
        <v>1.6507354391565303</v>
      </c>
      <c r="AV910">
        <v>-0.24435470585483254</v>
      </c>
      <c r="AW910">
        <v>0.15773482436808584</v>
      </c>
      <c r="AX910">
        <v>28692314.060715187</v>
      </c>
      <c r="AY910">
        <v>3019178.2946092831</v>
      </c>
      <c r="AZ910" s="8">
        <v>5.3935185185185188E-3</v>
      </c>
      <c r="BA910">
        <v>6.6805955595329749</v>
      </c>
      <c r="BB910">
        <v>191681745.90673941</v>
      </c>
      <c r="BC910">
        <v>0.19756295412735661</v>
      </c>
      <c r="BD910">
        <v>63803980.87129999</v>
      </c>
      <c r="BE910">
        <v>11469726.356664399</v>
      </c>
      <c r="BF910" s="8">
        <v>4.6412037037037038E-3</v>
      </c>
      <c r="BG910">
        <v>3.0264087494351859</v>
      </c>
      <c r="BH910">
        <v>193096925.95769751</v>
      </c>
      <c r="BI910">
        <v>0.47818933461183455</v>
      </c>
      <c r="BJ910">
        <v>0.82921829481504428</v>
      </c>
      <c r="BK910">
        <v>7.0917690886345662E-3</v>
      </c>
      <c r="BL910">
        <v>4.0446793059048221E-3</v>
      </c>
      <c r="BM910">
        <v>2.1299704316230478E-2</v>
      </c>
      <c r="BN910">
        <v>0.13819704403535585</v>
      </c>
      <c r="BO910">
        <v>8.1393466314077841E-6</v>
      </c>
      <c r="BP910">
        <v>1.4036909219869792E-4</v>
      </c>
      <c r="BQ910">
        <v>23784370.486462895</v>
      </c>
      <c r="BR910">
        <v>-0.13868700240557186</v>
      </c>
      <c r="BS910">
        <v>1.2877259388433271</v>
      </c>
      <c r="BT910">
        <v>203412.37580407236</v>
      </c>
      <c r="BU910">
        <v>-2.4852995637770103E-2</v>
      </c>
      <c r="BV910">
        <v>0.7628741488793902</v>
      </c>
      <c r="BW910">
        <v>116013.05918127042</v>
      </c>
      <c r="BX910">
        <v>-0.38837840164115989</v>
      </c>
      <c r="BY910">
        <v>0.8070968215949319</v>
      </c>
      <c r="BZ910">
        <v>610936.90512741858</v>
      </c>
      <c r="CA910">
        <v>-0.32816948228014109</v>
      </c>
      <c r="CB910">
        <v>1.4789530757950562</v>
      </c>
      <c r="CC910">
        <v>3963889.5041553257</v>
      </c>
      <c r="CD910">
        <v>-0.42638112004351636</v>
      </c>
      <c r="CE910">
        <v>1.4064254947890258</v>
      </c>
      <c r="CG910">
        <v>-0.69312188481911352</v>
      </c>
      <c r="CH910">
        <v>0.62505604129850934</v>
      </c>
      <c r="CJ910">
        <v>0.20074358056657471</v>
      </c>
      <c r="CK910">
        <v>-0.55494130546057518</v>
      </c>
      <c r="CL910" s="6" t="s">
        <v>2567</v>
      </c>
      <c r="CM910" s="6" t="s">
        <v>2568</v>
      </c>
      <c r="CN910" s="6" t="s">
        <v>2569</v>
      </c>
      <c r="CO910" s="6" t="s">
        <v>2570</v>
      </c>
      <c r="CP910" s="6" t="s">
        <v>130</v>
      </c>
      <c r="CQ910" s="6" t="s">
        <v>2571</v>
      </c>
      <c r="CR910" s="6"/>
      <c r="CS910" s="6" t="s">
        <v>177</v>
      </c>
      <c r="CT910" s="6"/>
      <c r="CU910" s="6"/>
      <c r="CV910">
        <v>0.74139103776526782</v>
      </c>
      <c r="CW910">
        <v>0.25860896223473218</v>
      </c>
      <c r="CX910">
        <v>0.21363812273764887</v>
      </c>
      <c r="CY910">
        <v>0.34849350971297516</v>
      </c>
      <c r="CZ910">
        <v>0.20631635665732825</v>
      </c>
      <c r="DA910">
        <v>0.12128728980408481</v>
      </c>
      <c r="DB910">
        <v>7.1387586207925985E-2</v>
      </c>
      <c r="DC910">
        <v>3.8877134880036746E-2</v>
      </c>
      <c r="DD9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10" t="str">
        <f>IF(TRIM(SW_base_final[[#This Row],[Neg]])="","blocked",SW_base_final[[#This Row],[Neg]])</f>
        <v>blocked</v>
      </c>
      <c r="DF910" t="str">
        <f>LEFT(SW_base_final[[#This Row],[date]],2)</f>
        <v/>
      </c>
      <c r="DG910" t="str">
        <f>MID(SW_base_final[[#This Row],[date]],4,2)</f>
        <v/>
      </c>
      <c r="DH910" t="str">
        <f>RIGHT(SW_base_final[[#This Row],[date]],4)</f>
        <v/>
      </c>
    </row>
    <row r="911" spans="1:112" x14ac:dyDescent="0.3">
      <c r="A911" s="6" t="s">
        <v>2572</v>
      </c>
      <c r="B911" s="6" t="s">
        <v>113</v>
      </c>
      <c r="C911" s="6" t="s">
        <v>114</v>
      </c>
      <c r="D911" s="6" t="s">
        <v>115</v>
      </c>
      <c r="E911" s="6" t="s">
        <v>116</v>
      </c>
      <c r="F911" s="6" t="s">
        <v>117</v>
      </c>
      <c r="G911" s="6" t="s">
        <v>118</v>
      </c>
      <c r="H911" s="1">
        <v>44161.630982407405</v>
      </c>
      <c r="I911" s="6" t="s">
        <v>116</v>
      </c>
      <c r="J911" s="6" t="s">
        <v>116</v>
      </c>
      <c r="K911" s="6" t="s">
        <v>119</v>
      </c>
      <c r="L911">
        <v>3.4842930839515488E-4</v>
      </c>
      <c r="M911">
        <v>0.10863235609544174</v>
      </c>
      <c r="N911">
        <v>285</v>
      </c>
      <c r="O911">
        <v>134225018.06662405</v>
      </c>
      <c r="P911">
        <v>35169.657410168678</v>
      </c>
      <c r="Q911">
        <v>0.9929951513231966</v>
      </c>
      <c r="R911">
        <v>7.0048486768033991E-3</v>
      </c>
      <c r="S911" s="7">
        <v>1.0011574074074074E-2</v>
      </c>
      <c r="T911">
        <v>8.522343574536773</v>
      </c>
      <c r="U911">
        <v>0.29533160652963819</v>
      </c>
      <c r="V911" s="6" t="s">
        <v>117</v>
      </c>
      <c r="W911" s="6" t="s">
        <v>121</v>
      </c>
      <c r="X911" s="6" t="s">
        <v>130</v>
      </c>
      <c r="Y911" s="6" t="s">
        <v>327</v>
      </c>
      <c r="Z911" s="6" t="s">
        <v>180</v>
      </c>
      <c r="AA911">
        <v>-3.0235599276140279E-2</v>
      </c>
      <c r="AB911">
        <v>0.23316859566907588</v>
      </c>
      <c r="AC911">
        <v>-3.0812054191432292E-2</v>
      </c>
      <c r="AD911">
        <v>0.23191657309860569</v>
      </c>
      <c r="AE911">
        <v>-5.2941409771706249E-3</v>
      </c>
      <c r="AF911">
        <v>0.2883688262756976</v>
      </c>
      <c r="AG911">
        <v>11624594.458904531</v>
      </c>
      <c r="AH911">
        <v>5.9879416354220449E-3</v>
      </c>
      <c r="AI911">
        <v>0.1972634290753692</v>
      </c>
      <c r="AJ911">
        <v>6.2788218830480691E-3</v>
      </c>
      <c r="AK911">
        <v>0.17930527872896684</v>
      </c>
      <c r="AL911">
        <v>4.3715973448352763E-3</v>
      </c>
      <c r="AM911">
        <v>0.30816604356272737</v>
      </c>
      <c r="AN911">
        <v>0.97682879448600146</v>
      </c>
      <c r="AO911">
        <v>2.3171205513998649E-2</v>
      </c>
      <c r="AP911">
        <v>6.2568867897315625</v>
      </c>
      <c r="AQ911">
        <v>839830742.39254034</v>
      </c>
      <c r="AR911">
        <v>-2.5596908887578484E-3</v>
      </c>
      <c r="AS911">
        <v>0.29366253310091039</v>
      </c>
      <c r="AT911">
        <v>-2.4654250292109881E-3</v>
      </c>
      <c r="AU911">
        <v>0.29789300993018175</v>
      </c>
      <c r="AV911">
        <v>-1.1351340096867668E-2</v>
      </c>
      <c r="AW911">
        <v>-9.9980234168264293E-3</v>
      </c>
      <c r="AX911">
        <v>131114862.58788215</v>
      </c>
      <c r="AY911">
        <v>9854518.6606754661</v>
      </c>
      <c r="AZ911" s="8">
        <v>1.0243055555555556E-2</v>
      </c>
      <c r="BA911">
        <v>6.3379539520073234</v>
      </c>
      <c r="BB911">
        <v>830999961.50576484</v>
      </c>
      <c r="BC911">
        <v>0.29475910734871763</v>
      </c>
      <c r="BD911">
        <v>3110155.4787419271</v>
      </c>
      <c r="BE911">
        <v>1770075.7982290653</v>
      </c>
      <c r="BF911" s="8">
        <v>2.8935185185185184E-4</v>
      </c>
      <c r="BG911">
        <v>2.8393374373514382</v>
      </c>
      <c r="BH911">
        <v>8830780.8867756389</v>
      </c>
      <c r="BI911">
        <v>0.31946646150751007</v>
      </c>
      <c r="BJ911">
        <v>0.95039911392005816</v>
      </c>
      <c r="BK911">
        <v>2.7436436698233748E-3</v>
      </c>
      <c r="BL911">
        <v>1.3719475093730633E-2</v>
      </c>
      <c r="BM911">
        <v>3.2339353831982607E-3</v>
      </c>
      <c r="BN911">
        <v>2.9449953637453726E-2</v>
      </c>
      <c r="BO911">
        <v>5.0214120587266325E-5</v>
      </c>
      <c r="BP911">
        <v>4.0366417514854208E-4</v>
      </c>
      <c r="BQ911">
        <v>124610833.62190713</v>
      </c>
      <c r="BR911">
        <v>-3.5704080069676736E-2</v>
      </c>
      <c r="BS911">
        <v>0.21726357755512038</v>
      </c>
      <c r="BT911">
        <v>359730.68561479822</v>
      </c>
      <c r="BU911">
        <v>-3.5360830273023502E-2</v>
      </c>
      <c r="BV911">
        <v>0.44071557421038721</v>
      </c>
      <c r="BW911">
        <v>1798818.2051572993</v>
      </c>
      <c r="BX911">
        <v>5.3478243417997007E-2</v>
      </c>
      <c r="BY911">
        <v>0.90133024629533809</v>
      </c>
      <c r="BZ911">
        <v>424014.8986645767</v>
      </c>
      <c r="CA911">
        <v>9.240166909181502E-3</v>
      </c>
      <c r="CB911">
        <v>0.52812683370194247</v>
      </c>
      <c r="CC911">
        <v>3861307.5487339995</v>
      </c>
      <c r="CD911">
        <v>9.1043111217692596E-2</v>
      </c>
      <c r="CE911">
        <v>0.65811230382301544</v>
      </c>
      <c r="CF911">
        <v>6583.7849955072088</v>
      </c>
      <c r="CG911">
        <v>0.20981198746528507</v>
      </c>
      <c r="CH911">
        <v>-0.96853504602157392</v>
      </c>
      <c r="CI911">
        <v>52926.111390283098</v>
      </c>
      <c r="CJ911">
        <v>3.1095435314878124</v>
      </c>
      <c r="CK911">
        <v>4.8296540383612641E-2</v>
      </c>
      <c r="CL911" s="6" t="s">
        <v>2573</v>
      </c>
      <c r="CM911" s="6" t="s">
        <v>2574</v>
      </c>
      <c r="CN911" s="6" t="s">
        <v>330</v>
      </c>
      <c r="CO911" s="6" t="s">
        <v>331</v>
      </c>
      <c r="CP911" s="6" t="s">
        <v>130</v>
      </c>
      <c r="CQ911" s="6" t="s">
        <v>2575</v>
      </c>
      <c r="CR911" s="6" t="s">
        <v>137</v>
      </c>
      <c r="CS911" s="6" t="s">
        <v>138</v>
      </c>
      <c r="CT911" s="6" t="s">
        <v>2576</v>
      </c>
      <c r="CU911" s="6" t="s">
        <v>2577</v>
      </c>
      <c r="CV911">
        <v>0.62342915657345843</v>
      </c>
      <c r="CW911">
        <v>0.37657084342654157</v>
      </c>
      <c r="CX911">
        <v>0.20364875661183487</v>
      </c>
      <c r="CY911">
        <v>0.37636121391661315</v>
      </c>
      <c r="CZ911">
        <v>0.21377202706640275</v>
      </c>
      <c r="DA911">
        <v>0.11458312448007761</v>
      </c>
      <c r="DB911">
        <v>5.8302288529407109E-2</v>
      </c>
      <c r="DC911">
        <v>3.3332589395664219E-2</v>
      </c>
      <c r="DD9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11" t="str">
        <f>IF(TRIM(SW_base_final[[#This Row],[Neg]])="","blocked",SW_base_final[[#This Row],[Neg]])</f>
        <v>blocked</v>
      </c>
      <c r="DF911" t="str">
        <f>LEFT(SW_base_final[[#This Row],[date]],2)</f>
        <v/>
      </c>
      <c r="DG911" t="str">
        <f>MID(SW_base_final[[#This Row],[date]],4,2)</f>
        <v/>
      </c>
      <c r="DH911" t="str">
        <f>RIGHT(SW_base_final[[#This Row],[date]],4)</f>
        <v/>
      </c>
    </row>
    <row r="912" spans="1:112" x14ac:dyDescent="0.3">
      <c r="A912" s="6" t="s">
        <v>2578</v>
      </c>
      <c r="B912" s="6" t="s">
        <v>113</v>
      </c>
      <c r="C912" s="6" t="s">
        <v>114</v>
      </c>
      <c r="D912" s="6" t="s">
        <v>115</v>
      </c>
      <c r="E912" s="6" t="s">
        <v>116</v>
      </c>
      <c r="F912" s="6" t="s">
        <v>117</v>
      </c>
      <c r="G912" s="6" t="s">
        <v>118</v>
      </c>
      <c r="H912" s="1">
        <v>44161.630982407405</v>
      </c>
      <c r="I912" s="6" t="s">
        <v>116</v>
      </c>
      <c r="J912" s="6" t="s">
        <v>116</v>
      </c>
      <c r="K912" s="6" t="s">
        <v>119</v>
      </c>
      <c r="L912">
        <v>3.4625681220541059E-4</v>
      </c>
      <c r="M912">
        <v>0.22938198562768822</v>
      </c>
      <c r="N912">
        <v>96627</v>
      </c>
      <c r="O912">
        <v>476464.84862216102</v>
      </c>
      <c r="P912">
        <v>130714.30551007304</v>
      </c>
      <c r="Q912">
        <v>0.24633697508730407</v>
      </c>
      <c r="R912">
        <v>0.75366302491269588</v>
      </c>
      <c r="S912" s="7">
        <v>2.2569444444444442E-3</v>
      </c>
      <c r="T912">
        <v>3.1123048834969982</v>
      </c>
      <c r="U912">
        <v>0.49830793162084119</v>
      </c>
      <c r="V912" s="6" t="s">
        <v>117</v>
      </c>
      <c r="W912" s="6" t="s">
        <v>121</v>
      </c>
      <c r="X912" s="6" t="s">
        <v>1803</v>
      </c>
      <c r="Y912" s="6" t="s">
        <v>205</v>
      </c>
      <c r="Z912" s="6" t="s">
        <v>124</v>
      </c>
      <c r="AA912">
        <v>-2.759931289448303E-2</v>
      </c>
      <c r="AB912">
        <v>-2.67023774486147E-2</v>
      </c>
      <c r="AC912">
        <v>-7.2333725204238863E-3</v>
      </c>
      <c r="AD912">
        <v>-0.25024148945760916</v>
      </c>
      <c r="AE912">
        <v>-3.4254483158567162E-2</v>
      </c>
      <c r="AF912">
        <v>8.1627710035871326E-2</v>
      </c>
      <c r="AG912">
        <v>135546.73251443036</v>
      </c>
      <c r="AH912">
        <v>-5.5814988204971994E-2</v>
      </c>
      <c r="AI912">
        <v>7.386582258172969E-2</v>
      </c>
      <c r="AJ912">
        <v>-3.4710407219426531E-2</v>
      </c>
      <c r="AK912">
        <v>0.13149776279311665</v>
      </c>
      <c r="AL912">
        <v>-6.3542092421843277E-2</v>
      </c>
      <c r="AM912">
        <v>5.3612336477064204E-2</v>
      </c>
      <c r="AN912">
        <v>0.25145361738929106</v>
      </c>
      <c r="AO912">
        <v>0.74854638261070894</v>
      </c>
      <c r="AP912">
        <v>3.1765388716180443</v>
      </c>
      <c r="AQ912">
        <v>1513509.1126079017</v>
      </c>
      <c r="AR912">
        <v>8.1813832515487128E-3</v>
      </c>
      <c r="AS912">
        <v>-9.8177549445252477E-2</v>
      </c>
      <c r="AT912">
        <v>6.460868982942447E-2</v>
      </c>
      <c r="AU912">
        <v>-0.42413288257254944</v>
      </c>
      <c r="AV912">
        <v>-9.7367979206084421E-3</v>
      </c>
      <c r="AW912">
        <v>0.117821745058863</v>
      </c>
      <c r="AX912">
        <v>119808.80974488337</v>
      </c>
      <c r="AY912">
        <v>37139.522605164013</v>
      </c>
      <c r="AZ912" s="8">
        <v>3.3912037037037036E-3</v>
      </c>
      <c r="BA912">
        <v>3.2150440528633739</v>
      </c>
      <c r="BB912">
        <v>385190.60125092673</v>
      </c>
      <c r="BC912">
        <v>0.43931917868837911</v>
      </c>
      <c r="BD912">
        <v>356656.03887727764</v>
      </c>
      <c r="BE912">
        <v>98407.209909266341</v>
      </c>
      <c r="BF912" s="8">
        <v>1.8749999999999999E-3</v>
      </c>
      <c r="BG912">
        <v>3.1636041125472714</v>
      </c>
      <c r="BH912">
        <v>1128318.511356975</v>
      </c>
      <c r="BI912">
        <v>0.51812358453792273</v>
      </c>
      <c r="BJ912">
        <v>0.49410707904766554</v>
      </c>
      <c r="BK912">
        <v>5.0711961550628654E-3</v>
      </c>
      <c r="BL912">
        <v>5.5667054862429764E-3</v>
      </c>
      <c r="BM912">
        <v>1.9743188995479728E-2</v>
      </c>
      <c r="BN912">
        <v>0.47551183031554883</v>
      </c>
      <c r="BQ912">
        <v>59105.419498936637</v>
      </c>
      <c r="BR912">
        <v>-5.686753330283123E-2</v>
      </c>
      <c r="BS912">
        <v>-0.34652151643262674</v>
      </c>
      <c r="BV912">
        <v>-0.22757797000308977</v>
      </c>
      <c r="BX912">
        <v>-0.540400215324361</v>
      </c>
      <c r="BY912">
        <v>0.40147386643705874</v>
      </c>
      <c r="CA912">
        <v>-0.22239478893641751</v>
      </c>
      <c r="CB912">
        <v>-0.46769799640503595</v>
      </c>
      <c r="CC912">
        <v>56881.043399899201</v>
      </c>
      <c r="CD912">
        <v>6.9718085315073841E-2</v>
      </c>
      <c r="CE912">
        <v>-0.10637330927801858</v>
      </c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>
        <v>0.3256584415415732</v>
      </c>
      <c r="CW912">
        <v>0.6743415584584268</v>
      </c>
      <c r="CX912">
        <v>0.11526980687028847</v>
      </c>
      <c r="CY912">
        <v>0.31155722380315115</v>
      </c>
      <c r="CZ912">
        <v>0.24778542991623839</v>
      </c>
      <c r="DA912">
        <v>0.14977738564163173</v>
      </c>
      <c r="DB912">
        <v>0.10867278799766793</v>
      </c>
      <c r="DC912">
        <v>6.6937365771021981E-2</v>
      </c>
      <c r="DD9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12" t="str">
        <f>IF(TRIM(SW_base_final[[#This Row],[Neg]])="","blocked",SW_base_final[[#This Row],[Neg]])</f>
        <v>blocked</v>
      </c>
      <c r="DF912" t="str">
        <f>LEFT(SW_base_final[[#This Row],[date]],2)</f>
        <v/>
      </c>
      <c r="DG912" t="str">
        <f>MID(SW_base_final[[#This Row],[date]],4,2)</f>
        <v/>
      </c>
      <c r="DH912" t="str">
        <f>RIGHT(SW_base_final[[#This Row],[date]],4)</f>
        <v/>
      </c>
    </row>
    <row r="913" spans="1:112" x14ac:dyDescent="0.3">
      <c r="A913" s="6" t="s">
        <v>2579</v>
      </c>
      <c r="B913" s="6" t="s">
        <v>358</v>
      </c>
      <c r="C913" s="6" t="s">
        <v>169</v>
      </c>
      <c r="D913" s="6" t="s">
        <v>160</v>
      </c>
      <c r="E913" s="6" t="s">
        <v>116</v>
      </c>
      <c r="F913" s="6" t="s">
        <v>117</v>
      </c>
      <c r="G913" s="6" t="s">
        <v>161</v>
      </c>
      <c r="H913" s="1">
        <v>44161.630982407405</v>
      </c>
      <c r="I913" s="6" t="s">
        <v>116</v>
      </c>
      <c r="J913" s="6" t="s">
        <v>116</v>
      </c>
      <c r="K913" s="6" t="s">
        <v>119</v>
      </c>
      <c r="L913">
        <v>3.4580806716963744E-4</v>
      </c>
      <c r="M913">
        <v>-0.12108213349450303</v>
      </c>
      <c r="N913">
        <v>105929</v>
      </c>
      <c r="O913">
        <v>462023.34877466829</v>
      </c>
      <c r="P913">
        <v>252095.22703203687</v>
      </c>
      <c r="Q913">
        <v>0.28903019661885337</v>
      </c>
      <c r="R913">
        <v>0.71096980338114668</v>
      </c>
      <c r="S913" s="7">
        <v>1.1574074074074073E-3</v>
      </c>
      <c r="T913">
        <v>1.8910527286686292</v>
      </c>
      <c r="U913">
        <v>0.64696433694469213</v>
      </c>
      <c r="V913" s="6" t="s">
        <v>120</v>
      </c>
      <c r="W913" s="6"/>
      <c r="X913" s="6"/>
      <c r="Y913" s="6"/>
      <c r="Z913" s="6"/>
      <c r="AZ913" s="8"/>
      <c r="BF913" s="8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DD9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13" t="str">
        <f>IF(TRIM(SW_base_final[[#This Row],[Neg]])="","blocked",SW_base_final[[#This Row],[Neg]])</f>
        <v>blocked</v>
      </c>
      <c r="DF913" t="str">
        <f>LEFT(SW_base_final[[#This Row],[date]],2)</f>
        <v/>
      </c>
      <c r="DG913" t="str">
        <f>MID(SW_base_final[[#This Row],[date]],4,2)</f>
        <v/>
      </c>
      <c r="DH913" t="str">
        <f>RIGHT(SW_base_final[[#This Row],[date]],4)</f>
        <v/>
      </c>
    </row>
    <row r="914" spans="1:112" x14ac:dyDescent="0.3">
      <c r="A914" s="6" t="s">
        <v>2580</v>
      </c>
      <c r="B914" s="6" t="s">
        <v>1373</v>
      </c>
      <c r="C914" s="6" t="s">
        <v>1374</v>
      </c>
      <c r="D914" s="6" t="s">
        <v>160</v>
      </c>
      <c r="E914" s="6" t="s">
        <v>116</v>
      </c>
      <c r="F914" s="6" t="s">
        <v>117</v>
      </c>
      <c r="G914" s="6" t="s">
        <v>161</v>
      </c>
      <c r="H914" s="1">
        <v>44161.630982407405</v>
      </c>
      <c r="I914" s="6" t="s">
        <v>116</v>
      </c>
      <c r="J914" s="6" t="s">
        <v>116</v>
      </c>
      <c r="K914" s="6" t="s">
        <v>119</v>
      </c>
      <c r="L914">
        <v>3.4245382158191025E-4</v>
      </c>
      <c r="M914">
        <v>-0.66653333275377746</v>
      </c>
      <c r="N914">
        <v>116686</v>
      </c>
      <c r="O914">
        <v>671073.09199784487</v>
      </c>
      <c r="P914">
        <v>145730.35378657602</v>
      </c>
      <c r="Q914">
        <v>0.10452288078053595</v>
      </c>
      <c r="R914">
        <v>0.89547711921946405</v>
      </c>
      <c r="S914" s="7">
        <v>5.7870370370370373E-5</v>
      </c>
      <c r="T914">
        <v>1.3984656852888391</v>
      </c>
      <c r="U914">
        <v>0.87018927506311106</v>
      </c>
      <c r="V914" s="6" t="s">
        <v>117</v>
      </c>
      <c r="W914" s="6" t="s">
        <v>121</v>
      </c>
      <c r="X914" s="6" t="s">
        <v>1803</v>
      </c>
      <c r="Y914" s="6" t="s">
        <v>205</v>
      </c>
      <c r="Z914" s="6" t="s">
        <v>180</v>
      </c>
      <c r="AA914">
        <v>0.45877937790039458</v>
      </c>
      <c r="AC914">
        <v>0.28633586513012244</v>
      </c>
      <c r="AE914">
        <v>0.47995209423820318</v>
      </c>
      <c r="AG914">
        <v>220089.59954879491</v>
      </c>
      <c r="AH914">
        <v>0.4957409314691974</v>
      </c>
      <c r="AJ914">
        <v>0.47951288797037073</v>
      </c>
      <c r="AL914">
        <v>0.49925922727470362</v>
      </c>
      <c r="AN914">
        <v>9.6427206398540133E-2</v>
      </c>
      <c r="AO914">
        <v>0.90357279360145981</v>
      </c>
      <c r="AP914">
        <v>1.1945951060317612</v>
      </c>
      <c r="AQ914">
        <v>801660.63149022707</v>
      </c>
      <c r="AR914">
        <v>0.24633156317631055</v>
      </c>
      <c r="AT914">
        <v>0.11426664373261342</v>
      </c>
      <c r="AV914">
        <v>0.26199498474280492</v>
      </c>
      <c r="AX914">
        <v>64709.703550582686</v>
      </c>
      <c r="AY914">
        <v>38788.916603984864</v>
      </c>
      <c r="AZ914" s="8">
        <v>5.9027777777777778E-4</v>
      </c>
      <c r="BA914">
        <v>1.1743552630477259</v>
      </c>
      <c r="BB914">
        <v>75992.180934884891</v>
      </c>
      <c r="BC914">
        <v>0.88613162120377276</v>
      </c>
      <c r="BD914">
        <v>606363.388447262</v>
      </c>
      <c r="BE914">
        <v>181300.68294481005</v>
      </c>
      <c r="BF914" s="8"/>
      <c r="BG914">
        <v>1.1967550554356348</v>
      </c>
      <c r="BH914">
        <v>725668.45055534237</v>
      </c>
      <c r="BI914">
        <v>0.8684879446194893</v>
      </c>
      <c r="BJ914">
        <v>3.0773754026750345E-2</v>
      </c>
      <c r="BM914">
        <v>0.95034892599551779</v>
      </c>
      <c r="BN914">
        <v>1.887731997773183E-2</v>
      </c>
      <c r="BR914">
        <v>-0.53748941874888434</v>
      </c>
      <c r="BX914">
        <v>-1</v>
      </c>
      <c r="BZ914">
        <v>61107.285878975184</v>
      </c>
      <c r="CA914">
        <v>0.36734705126714351</v>
      </c>
      <c r="CD914">
        <v>4.4332751944093918E-3</v>
      </c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>
        <v>0.25844662825636439</v>
      </c>
      <c r="CW914">
        <v>0.74155337174363556</v>
      </c>
      <c r="CX914">
        <v>0.13101360692141334</v>
      </c>
      <c r="CY914">
        <v>0.2949794740992589</v>
      </c>
      <c r="CZ914">
        <v>0.25961561971898134</v>
      </c>
      <c r="DA914">
        <v>0.14548576592514614</v>
      </c>
      <c r="DB914">
        <v>0.10010527937651648</v>
      </c>
      <c r="DC914">
        <v>6.880025395868393E-2</v>
      </c>
      <c r="DD9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914" t="str">
        <f>IF(TRIM(SW_base_final[[#This Row],[Neg]])="","blocked",SW_base_final[[#This Row],[Neg]])</f>
        <v>blocked</v>
      </c>
      <c r="DF914" t="str">
        <f>LEFT(SW_base_final[[#This Row],[date]],2)</f>
        <v/>
      </c>
      <c r="DG914" t="str">
        <f>MID(SW_base_final[[#This Row],[date]],4,2)</f>
        <v/>
      </c>
      <c r="DH914" t="str">
        <f>RIGHT(SW_base_final[[#This Row],[date]],4)</f>
        <v/>
      </c>
    </row>
    <row r="915" spans="1:112" x14ac:dyDescent="0.3">
      <c r="A915" s="6" t="s">
        <v>2581</v>
      </c>
      <c r="B915" s="6" t="s">
        <v>113</v>
      </c>
      <c r="C915" s="6" t="s">
        <v>114</v>
      </c>
      <c r="D915" s="6" t="s">
        <v>115</v>
      </c>
      <c r="E915" s="6" t="s">
        <v>116</v>
      </c>
      <c r="F915" s="6" t="s">
        <v>117</v>
      </c>
      <c r="G915" s="6" t="s">
        <v>118</v>
      </c>
      <c r="H915" s="1">
        <v>44161.630982407405</v>
      </c>
      <c r="I915" s="6" t="s">
        <v>116</v>
      </c>
      <c r="J915" s="6" t="s">
        <v>116</v>
      </c>
      <c r="K915" s="6" t="s">
        <v>119</v>
      </c>
      <c r="L915">
        <v>3.4121762311211675E-4</v>
      </c>
      <c r="M915">
        <v>0.32238060508559963</v>
      </c>
      <c r="N915">
        <v>68531</v>
      </c>
      <c r="O915">
        <v>467526.77203416947</v>
      </c>
      <c r="P915">
        <v>202987.48515581086</v>
      </c>
      <c r="Q915">
        <v>0.24822647768280828</v>
      </c>
      <c r="R915">
        <v>0.75177352231719174</v>
      </c>
      <c r="S915" s="7">
        <v>3.1018518518518517E-3</v>
      </c>
      <c r="T915">
        <v>6.5839349191866869</v>
      </c>
      <c r="U915">
        <v>0.44106707589000455</v>
      </c>
      <c r="V915" s="6" t="s">
        <v>117</v>
      </c>
      <c r="W915" s="6" t="s">
        <v>121</v>
      </c>
      <c r="X915" s="6" t="s">
        <v>1803</v>
      </c>
      <c r="Y915" s="6" t="s">
        <v>2075</v>
      </c>
      <c r="Z915" s="6" t="s">
        <v>192</v>
      </c>
      <c r="AA915">
        <v>1.7580600528809498E-2</v>
      </c>
      <c r="AB915">
        <v>7.3336738292645753E-2</v>
      </c>
      <c r="AC915">
        <v>3.1070598404157046E-2</v>
      </c>
      <c r="AD915">
        <v>7.0580491441446958E-2</v>
      </c>
      <c r="AE915">
        <v>1.3003398900230723E-2</v>
      </c>
      <c r="AF915">
        <v>7.4291921674981554E-2</v>
      </c>
      <c r="AG915">
        <v>188495.62306642561</v>
      </c>
      <c r="AH915">
        <v>-7.9272693717625908E-2</v>
      </c>
      <c r="AI915">
        <v>-5.5429583017791217E-2</v>
      </c>
      <c r="AJ915">
        <v>-0.13660497134819638</v>
      </c>
      <c r="AK915">
        <v>-8.2523171215124091E-2</v>
      </c>
      <c r="AL915">
        <v>-5.5638545322724942E-2</v>
      </c>
      <c r="AM915">
        <v>-4.479847621080113E-2</v>
      </c>
      <c r="AN915">
        <v>0.25670172530238972</v>
      </c>
      <c r="AO915">
        <v>0.74329827469761034</v>
      </c>
      <c r="AP915">
        <v>6.3222151026105617</v>
      </c>
      <c r="AQ915">
        <v>2955804.8190291915</v>
      </c>
      <c r="AR915">
        <v>-3.4452470137831592E-2</v>
      </c>
      <c r="AS915">
        <v>0.14046780630860112</v>
      </c>
      <c r="AT915">
        <v>-9.8078731796297003E-2</v>
      </c>
      <c r="AU915">
        <v>0.19206732833681861</v>
      </c>
      <c r="AV915">
        <v>1.0588419813461813E-2</v>
      </c>
      <c r="AW915">
        <v>0.11010963330603429</v>
      </c>
      <c r="AX915">
        <v>120014.92900622838</v>
      </c>
      <c r="AY915">
        <v>51595.850926339437</v>
      </c>
      <c r="AZ915" s="8">
        <v>3.1018518518518517E-3</v>
      </c>
      <c r="BA915">
        <v>9.5355144998702865</v>
      </c>
      <c r="BB915">
        <v>1144404.0957397937</v>
      </c>
      <c r="BC915">
        <v>0.32491283116025738</v>
      </c>
      <c r="BD915">
        <v>347511.84302794107</v>
      </c>
      <c r="BE915">
        <v>136899.77214008616</v>
      </c>
      <c r="BF915" s="8">
        <v>3.1018518518518517E-3</v>
      </c>
      <c r="BG915">
        <v>5.2124863069594864</v>
      </c>
      <c r="BH915">
        <v>1811400.7232893973</v>
      </c>
      <c r="BI915">
        <v>0.48118151720961105</v>
      </c>
      <c r="BJ915">
        <v>0.30766803075030064</v>
      </c>
      <c r="BK915">
        <v>1.2891771905005877E-2</v>
      </c>
      <c r="BL915">
        <v>4.0194932651640099E-2</v>
      </c>
      <c r="BM915">
        <v>0.2084357057087885</v>
      </c>
      <c r="BN915">
        <v>0.1442595339360972</v>
      </c>
      <c r="BO915">
        <v>9.6560162722641965E-2</v>
      </c>
      <c r="BP915">
        <v>0.18998986232552575</v>
      </c>
      <c r="BQ915">
        <v>36764.265388980275</v>
      </c>
      <c r="BR915">
        <v>0.18288649833548853</v>
      </c>
      <c r="BS915">
        <v>0.10362133550608554</v>
      </c>
      <c r="BU915">
        <v>0.37233652463651223</v>
      </c>
      <c r="BV915">
        <v>-3.8736083559604007E-3</v>
      </c>
      <c r="BX915">
        <v>0.34188694564473332</v>
      </c>
      <c r="BY915">
        <v>-0.2692172141566529</v>
      </c>
      <c r="BZ915">
        <v>24906.66834162068</v>
      </c>
      <c r="CA915">
        <v>0.19812341524705235</v>
      </c>
      <c r="CB915">
        <v>0.45255550720021431</v>
      </c>
      <c r="CC915">
        <v>17238.046402102831</v>
      </c>
      <c r="CD915">
        <v>-0.1177700581135035</v>
      </c>
      <c r="CE915">
        <v>0.44999387462252582</v>
      </c>
      <c r="CF915">
        <v>11538.291579015024</v>
      </c>
      <c r="CG915">
        <v>-0.29482787427147161</v>
      </c>
      <c r="CH915">
        <v>0.60157831851958776</v>
      </c>
      <c r="CI915">
        <v>22702.513818929263</v>
      </c>
      <c r="CJ915">
        <v>-2.6023521841862296E-2</v>
      </c>
      <c r="CK915">
        <v>-0.33845168218786692</v>
      </c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>
        <v>0.45013274948390303</v>
      </c>
      <c r="CW915">
        <v>0.54986725051609697</v>
      </c>
      <c r="CX915">
        <v>0.17637790452271909</v>
      </c>
      <c r="CY915">
        <v>0.40636012358041268</v>
      </c>
      <c r="CZ915">
        <v>0.24716608327399456</v>
      </c>
      <c r="DA915">
        <v>9.6500912781850107E-2</v>
      </c>
      <c r="DB915">
        <v>4.6995095321711249E-2</v>
      </c>
      <c r="DC915">
        <v>2.6599880519312353E-2</v>
      </c>
      <c r="DD9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15" t="str">
        <f>IF(TRIM(SW_base_final[[#This Row],[Neg]])="","blocked",SW_base_final[[#This Row],[Neg]])</f>
        <v>blocked</v>
      </c>
      <c r="DF915" t="str">
        <f>LEFT(SW_base_final[[#This Row],[date]],2)</f>
        <v/>
      </c>
      <c r="DG915" t="str">
        <f>MID(SW_base_final[[#This Row],[date]],4,2)</f>
        <v/>
      </c>
      <c r="DH915" t="str">
        <f>RIGHT(SW_base_final[[#This Row],[date]],4)</f>
        <v/>
      </c>
    </row>
    <row r="916" spans="1:112" x14ac:dyDescent="0.3">
      <c r="A916" s="6" t="s">
        <v>2582</v>
      </c>
      <c r="B916" s="6" t="s">
        <v>190</v>
      </c>
      <c r="C916" s="6" t="s">
        <v>114</v>
      </c>
      <c r="D916" s="6" t="s">
        <v>117</v>
      </c>
      <c r="E916" s="6" t="s">
        <v>116</v>
      </c>
      <c r="F916" s="6" t="s">
        <v>117</v>
      </c>
      <c r="G916" s="6" t="s">
        <v>118</v>
      </c>
      <c r="H916" s="1">
        <v>44161.630982407405</v>
      </c>
      <c r="I916" s="6" t="s">
        <v>116</v>
      </c>
      <c r="J916" s="6" t="s">
        <v>116</v>
      </c>
      <c r="K916" s="6" t="s">
        <v>119</v>
      </c>
      <c r="L916">
        <v>3.3859478932909742E-4</v>
      </c>
      <c r="M916">
        <v>6.4447387520306376E-3</v>
      </c>
      <c r="N916">
        <v>63799</v>
      </c>
      <c r="O916">
        <v>518128.12274006393</v>
      </c>
      <c r="P916">
        <v>89901.364649098934</v>
      </c>
      <c r="Q916">
        <v>0.66526005628761165</v>
      </c>
      <c r="R916">
        <v>0.33473994371238835</v>
      </c>
      <c r="S916" s="7">
        <v>4.5486111111111109E-3</v>
      </c>
      <c r="T916">
        <v>6.752362288323063</v>
      </c>
      <c r="U916">
        <v>0.15170036456909297</v>
      </c>
      <c r="V916" s="6" t="s">
        <v>117</v>
      </c>
      <c r="W916" s="6" t="s">
        <v>121</v>
      </c>
      <c r="X916" s="6" t="s">
        <v>1803</v>
      </c>
      <c r="Y916" s="6" t="s">
        <v>199</v>
      </c>
      <c r="Z916" s="6" t="s">
        <v>180</v>
      </c>
      <c r="AA916">
        <v>8.7569216554677087E-2</v>
      </c>
      <c r="AB916">
        <v>0.31953390648992808</v>
      </c>
      <c r="AC916">
        <v>9.8490837511386209E-2</v>
      </c>
      <c r="AD916">
        <v>0.40319630560738329</v>
      </c>
      <c r="AE916">
        <v>6.5544208715787367E-2</v>
      </c>
      <c r="AF916">
        <v>0.17400902485797443</v>
      </c>
      <c r="AG916">
        <v>97148.982756912519</v>
      </c>
      <c r="AH916">
        <v>-1.605308541915984E-3</v>
      </c>
      <c r="AI916">
        <v>0.12879985445693243</v>
      </c>
      <c r="AJ916">
        <v>-3.2257174361264296E-2</v>
      </c>
      <c r="AK916">
        <v>0.13597566995747723</v>
      </c>
      <c r="AL916">
        <v>5.3330983779781738E-2</v>
      </c>
      <c r="AM916">
        <v>0.11717941136296939</v>
      </c>
      <c r="AN916">
        <v>0.67521894839150598</v>
      </c>
      <c r="AO916">
        <v>0.32478105160849408</v>
      </c>
      <c r="AP916">
        <v>6.9712906762829592</v>
      </c>
      <c r="AQ916">
        <v>3612021.7511778013</v>
      </c>
      <c r="AR916">
        <v>0.12419465223355908</v>
      </c>
      <c r="AS916">
        <v>9.7441540171161467E-2</v>
      </c>
      <c r="AT916">
        <v>0.14211783013433443</v>
      </c>
      <c r="AU916">
        <v>0.24079006294885397</v>
      </c>
      <c r="AV916">
        <v>6.52068320015744E-2</v>
      </c>
      <c r="AW916">
        <v>-0.22038980489119209</v>
      </c>
      <c r="AX916">
        <v>349849.92616861116</v>
      </c>
      <c r="AY916">
        <v>60442.388713332912</v>
      </c>
      <c r="AZ916" s="8">
        <v>5.0578703703703706E-3</v>
      </c>
      <c r="BA916">
        <v>8.0447373094042867</v>
      </c>
      <c r="BB916">
        <v>2814450.7537409612</v>
      </c>
      <c r="BC916">
        <v>8.2820531944383532E-2</v>
      </c>
      <c r="BD916">
        <v>168278.19657145286</v>
      </c>
      <c r="BE916">
        <v>36706.594043579607</v>
      </c>
      <c r="BF916" s="8">
        <v>3.4837962962962965E-3</v>
      </c>
      <c r="BG916">
        <v>4.7395979615112021</v>
      </c>
      <c r="BH916">
        <v>797570.99743683939</v>
      </c>
      <c r="BI916">
        <v>0.29490135465118456</v>
      </c>
      <c r="BJ916">
        <v>0.63869321647393518</v>
      </c>
      <c r="BK916">
        <v>1.3526737855851925E-2</v>
      </c>
      <c r="BL916">
        <v>0.25672668432120188</v>
      </c>
      <c r="BM916">
        <v>3.9424141271764187E-3</v>
      </c>
      <c r="BN916">
        <v>8.6755628227747503E-2</v>
      </c>
      <c r="BP916">
        <v>3.5531899408704773E-4</v>
      </c>
      <c r="BQ916">
        <v>222992.29752458073</v>
      </c>
      <c r="BR916">
        <v>0.1611658200981807</v>
      </c>
      <c r="BS916">
        <v>0.42085598419998571</v>
      </c>
      <c r="BU916">
        <v>-5.994104606772499E-2</v>
      </c>
      <c r="BV916">
        <v>-4.4867960231966819E-2</v>
      </c>
      <c r="BW916">
        <v>89633.131675806406</v>
      </c>
      <c r="BX916">
        <v>-3.1050639629582877E-2</v>
      </c>
      <c r="BY916">
        <v>0.27111708989772487</v>
      </c>
      <c r="CA916">
        <v>-0.24638537969441199</v>
      </c>
      <c r="CB916">
        <v>-0.32138116918006121</v>
      </c>
      <c r="CC916">
        <v>30289.717132894086</v>
      </c>
      <c r="CD916">
        <v>0.12558853692139915</v>
      </c>
      <c r="CE916">
        <v>1.0337883606171729</v>
      </c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>
        <v>0.47976744488655676</v>
      </c>
      <c r="CW916">
        <v>0.52023255511344324</v>
      </c>
      <c r="CX916">
        <v>0.11426081328458869</v>
      </c>
      <c r="CY916">
        <v>0.32719834349727506</v>
      </c>
      <c r="CZ916">
        <v>0.26881232327068383</v>
      </c>
      <c r="DA916">
        <v>0.14928668117699154</v>
      </c>
      <c r="DB916">
        <v>9.1622095463216216E-2</v>
      </c>
      <c r="DC916">
        <v>4.8819743307244638E-2</v>
      </c>
      <c r="DD9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16" t="str">
        <f>IF(TRIM(SW_base_final[[#This Row],[Neg]])="","blocked",SW_base_final[[#This Row],[Neg]])</f>
        <v>blocked</v>
      </c>
      <c r="DF916" t="str">
        <f>LEFT(SW_base_final[[#This Row],[date]],2)</f>
        <v/>
      </c>
      <c r="DG916" t="str">
        <f>MID(SW_base_final[[#This Row],[date]],4,2)</f>
        <v/>
      </c>
      <c r="DH916" t="str">
        <f>RIGHT(SW_base_final[[#This Row],[date]],4)</f>
        <v/>
      </c>
    </row>
    <row r="917" spans="1:112" x14ac:dyDescent="0.3">
      <c r="A917" s="6" t="s">
        <v>2583</v>
      </c>
      <c r="B917" s="6" t="s">
        <v>113</v>
      </c>
      <c r="C917" s="6" t="s">
        <v>114</v>
      </c>
      <c r="D917" s="6" t="s">
        <v>115</v>
      </c>
      <c r="E917" s="6" t="s">
        <v>116</v>
      </c>
      <c r="F917" s="6" t="s">
        <v>117</v>
      </c>
      <c r="G917" s="6" t="s">
        <v>118</v>
      </c>
      <c r="H917" s="1">
        <v>44161.630982407405</v>
      </c>
      <c r="I917" s="6" t="s">
        <v>116</v>
      </c>
      <c r="J917" s="6" t="s">
        <v>116</v>
      </c>
      <c r="K917" s="6" t="s">
        <v>119</v>
      </c>
      <c r="L917">
        <v>3.3716838067093292E-4</v>
      </c>
      <c r="M917">
        <v>-3.7571225888076341E-2</v>
      </c>
      <c r="N917">
        <v>118779</v>
      </c>
      <c r="O917">
        <v>399324.3768829843</v>
      </c>
      <c r="P917">
        <v>105054.49257303713</v>
      </c>
      <c r="Q917">
        <v>0.18921107314783828</v>
      </c>
      <c r="R917">
        <v>0.81078892685216175</v>
      </c>
      <c r="S917" s="7">
        <v>1.1111111111111111E-3</v>
      </c>
      <c r="T917">
        <v>2.3487541692589478</v>
      </c>
      <c r="U917">
        <v>0.39672743448865111</v>
      </c>
      <c r="V917" s="6" t="s">
        <v>120</v>
      </c>
      <c r="W917" s="6" t="s">
        <v>121</v>
      </c>
      <c r="X917" s="6" t="s">
        <v>1803</v>
      </c>
      <c r="Y917" s="6" t="s">
        <v>205</v>
      </c>
      <c r="Z917" s="6" t="s">
        <v>180</v>
      </c>
      <c r="AA917">
        <v>-0.1329724086962375</v>
      </c>
      <c r="AB917">
        <v>0.5982173927192278</v>
      </c>
      <c r="AC917">
        <v>-0.16448707624982306</v>
      </c>
      <c r="AD917">
        <v>-1.3618682629049639E-2</v>
      </c>
      <c r="AE917">
        <v>-0.12520110339554824</v>
      </c>
      <c r="AF917">
        <v>0.87164318994434886</v>
      </c>
      <c r="AG917">
        <v>109625.75207258173</v>
      </c>
      <c r="AH917">
        <v>-2.6832346242017246E-3</v>
      </c>
      <c r="AI917">
        <v>0.20138267430546297</v>
      </c>
      <c r="AJ917">
        <v>7.1245114760461581E-2</v>
      </c>
      <c r="AK917">
        <v>0.13604426511105205</v>
      </c>
      <c r="AL917">
        <v>-3.1004817961384767E-2</v>
      </c>
      <c r="AM917">
        <v>0.23137692874976246</v>
      </c>
      <c r="AN917">
        <v>0.1906236198737728</v>
      </c>
      <c r="AO917">
        <v>0.80937638012622715</v>
      </c>
      <c r="AP917">
        <v>2.3287945005767652</v>
      </c>
      <c r="AQ917">
        <v>929944.41283133731</v>
      </c>
      <c r="AR917">
        <v>-0.14199378717920741</v>
      </c>
      <c r="AS917">
        <v>0.43868612708750443</v>
      </c>
      <c r="AT917">
        <v>-0.21662168467597787</v>
      </c>
      <c r="AU917">
        <v>4.7504006494597961E-2</v>
      </c>
      <c r="AV917">
        <v>-0.12387826140731284</v>
      </c>
      <c r="AW917">
        <v>0.56558468744130841</v>
      </c>
      <c r="AX917">
        <v>76120.65822527319</v>
      </c>
      <c r="AY917">
        <v>32615.40822823863</v>
      </c>
      <c r="AZ917" s="8">
        <v>9.837962962962962E-4</v>
      </c>
      <c r="BA917">
        <v>2.1787298752325608</v>
      </c>
      <c r="BB917">
        <v>165846.35219776985</v>
      </c>
      <c r="BC917">
        <v>0.24430034439419715</v>
      </c>
      <c r="BD917">
        <v>323203.71865771111</v>
      </c>
      <c r="BE917">
        <v>77010.343844343108</v>
      </c>
      <c r="BF917" s="8">
        <v>1.1458333333333333E-3</v>
      </c>
      <c r="BG917">
        <v>2.3641375903932147</v>
      </c>
      <c r="BH917">
        <v>764098.06063356763</v>
      </c>
      <c r="BI917">
        <v>0.43262692994476887</v>
      </c>
      <c r="BJ917">
        <v>3.7383955858438747E-2</v>
      </c>
      <c r="BL917">
        <v>1.963768796708525E-3</v>
      </c>
      <c r="BM917">
        <v>0.95522433673625828</v>
      </c>
      <c r="BN917">
        <v>5.4279386085943071E-3</v>
      </c>
      <c r="BR917">
        <v>-9.5570444401471666E-2</v>
      </c>
      <c r="BS917">
        <v>-0.83383072615170661</v>
      </c>
      <c r="BX917">
        <v>-0.42145470499523363</v>
      </c>
      <c r="BY917">
        <v>6.3496849345895168E-2</v>
      </c>
      <c r="BZ917">
        <v>72712.305265163988</v>
      </c>
      <c r="CA917">
        <v>-0.15431389417738917</v>
      </c>
      <c r="CB917">
        <v>0.23116659956199315</v>
      </c>
      <c r="CD917">
        <v>-0.27711701648479969</v>
      </c>
      <c r="CE917">
        <v>-0.2264696785817677</v>
      </c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>
        <v>0.28322994605274121</v>
      </c>
      <c r="CW917">
        <v>0.71677005394725879</v>
      </c>
      <c r="CX917">
        <v>0.11618243749672487</v>
      </c>
      <c r="CY917">
        <v>0.28801718445528163</v>
      </c>
      <c r="CZ917">
        <v>0.25721233838603713</v>
      </c>
      <c r="DA917">
        <v>0.14851340663764837</v>
      </c>
      <c r="DB917">
        <v>0.1064578006356991</v>
      </c>
      <c r="DC917">
        <v>8.361683238860923E-2</v>
      </c>
      <c r="DD9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17" t="str">
        <f>IF(TRIM(SW_base_final[[#This Row],[Neg]])="","blocked",SW_base_final[[#This Row],[Neg]])</f>
        <v>blocked</v>
      </c>
      <c r="DF917" t="str">
        <f>LEFT(SW_base_final[[#This Row],[date]],2)</f>
        <v/>
      </c>
      <c r="DG917" t="str">
        <f>MID(SW_base_final[[#This Row],[date]],4,2)</f>
        <v/>
      </c>
      <c r="DH917" t="str">
        <f>RIGHT(SW_base_final[[#This Row],[date]],4)</f>
        <v/>
      </c>
    </row>
    <row r="918" spans="1:112" x14ac:dyDescent="0.3">
      <c r="A918" s="6" t="s">
        <v>2584</v>
      </c>
      <c r="B918" s="6" t="s">
        <v>113</v>
      </c>
      <c r="C918" s="6" t="s">
        <v>114</v>
      </c>
      <c r="D918" s="6" t="s">
        <v>115</v>
      </c>
      <c r="E918" s="6" t="s">
        <v>116</v>
      </c>
      <c r="F918" s="6" t="s">
        <v>117</v>
      </c>
      <c r="G918" s="6" t="s">
        <v>118</v>
      </c>
      <c r="H918" s="1">
        <v>44161.630982407405</v>
      </c>
      <c r="I918" s="6" t="s">
        <v>116</v>
      </c>
      <c r="J918" s="6" t="s">
        <v>116</v>
      </c>
      <c r="K918" s="6" t="s">
        <v>119</v>
      </c>
      <c r="L918">
        <v>3.3634628638965039E-4</v>
      </c>
      <c r="M918">
        <v>8.4640416030855786E-2</v>
      </c>
      <c r="N918">
        <v>308</v>
      </c>
      <c r="O918">
        <v>106455297.63172992</v>
      </c>
      <c r="P918">
        <v>30334.735098284837</v>
      </c>
      <c r="Q918">
        <v>0.8734946697801943</v>
      </c>
      <c r="R918">
        <v>0.1265053302198057</v>
      </c>
      <c r="S918" s="7">
        <v>7.3148148148148148E-3</v>
      </c>
      <c r="T918">
        <v>6.0247309471873978</v>
      </c>
      <c r="U918">
        <v>0.23429446405579091</v>
      </c>
      <c r="V918" s="6" t="s">
        <v>117</v>
      </c>
      <c r="W918" s="6" t="s">
        <v>121</v>
      </c>
      <c r="X918" s="6" t="s">
        <v>130</v>
      </c>
      <c r="Y918" s="6" t="s">
        <v>2144</v>
      </c>
      <c r="Z918" s="6" t="s">
        <v>180</v>
      </c>
      <c r="AA918">
        <v>2.561948238548073E-2</v>
      </c>
      <c r="AB918">
        <v>0.44162163373730046</v>
      </c>
      <c r="AC918">
        <v>3.1870888019763788E-2</v>
      </c>
      <c r="AD918">
        <v>0.49386934036389585</v>
      </c>
      <c r="AE918">
        <v>1.8767510600134596E-2</v>
      </c>
      <c r="AF918">
        <v>0.38773879030158942</v>
      </c>
      <c r="AG918">
        <v>10067232.583657732</v>
      </c>
      <c r="AH918">
        <v>1.891694867708571E-3</v>
      </c>
      <c r="AI918">
        <v>0.16159588790853818</v>
      </c>
      <c r="AJ918">
        <v>-1.1076217944724243E-2</v>
      </c>
      <c r="AK918">
        <v>5.2644459577660285E-2</v>
      </c>
      <c r="AL918">
        <v>1.106101430808093E-2</v>
      </c>
      <c r="AM918">
        <v>0.25115611796191395</v>
      </c>
      <c r="AN918">
        <v>0.52610376969814798</v>
      </c>
      <c r="AO918">
        <v>0.47389623030185202</v>
      </c>
      <c r="AP918">
        <v>9.0327944538319223</v>
      </c>
      <c r="AQ918">
        <v>961588822.02891636</v>
      </c>
      <c r="AR918">
        <v>6.3568033122434198E-3</v>
      </c>
      <c r="AS918">
        <v>0.33117690879837491</v>
      </c>
      <c r="AT918">
        <v>4.8182958797571285E-3</v>
      </c>
      <c r="AU918">
        <v>0.27309196018150383</v>
      </c>
      <c r="AV918">
        <v>7.8361794913144323E-3</v>
      </c>
      <c r="AW918">
        <v>0.39206611443726969</v>
      </c>
      <c r="AX918">
        <v>56006533.388391435</v>
      </c>
      <c r="AY918">
        <v>4115910.5543256281</v>
      </c>
      <c r="AZ918" s="8">
        <v>7.8125E-3</v>
      </c>
      <c r="BA918">
        <v>8.4035424082965555</v>
      </c>
      <c r="BB918">
        <v>470653278.47102439</v>
      </c>
      <c r="BC918">
        <v>0.23024276820857184</v>
      </c>
      <c r="BD918">
        <v>50448764.243338481</v>
      </c>
      <c r="BE918">
        <v>5951322.0293321041</v>
      </c>
      <c r="BF918" s="8">
        <v>6.7708333333333336E-3</v>
      </c>
      <c r="BG918">
        <v>9.7313690616855446</v>
      </c>
      <c r="BH918">
        <v>490935543.55789202</v>
      </c>
      <c r="BI918">
        <v>0.23879252148396357</v>
      </c>
      <c r="BJ918">
        <v>0.84176467610194783</v>
      </c>
      <c r="BK918">
        <v>6.8799918242763115E-3</v>
      </c>
      <c r="BL918">
        <v>3.2168035915645155E-2</v>
      </c>
      <c r="BM918">
        <v>2.0163625122012648E-2</v>
      </c>
      <c r="BN918">
        <v>9.7265339114993521E-2</v>
      </c>
      <c r="BO918">
        <v>1.3020936937749733E-3</v>
      </c>
      <c r="BP918">
        <v>4.5623822734953842E-4</v>
      </c>
      <c r="BQ918">
        <v>47139432.346959434</v>
      </c>
      <c r="BR918">
        <v>3.9451791433186445E-2</v>
      </c>
      <c r="BS918">
        <v>0.53440172264059016</v>
      </c>
      <c r="BT918">
        <v>385284.53183610225</v>
      </c>
      <c r="BU918">
        <v>-4.4567179944779323E-2</v>
      </c>
      <c r="BV918">
        <v>-2.4780506426756332E-2</v>
      </c>
      <c r="BW918">
        <v>1801433.3409691143</v>
      </c>
      <c r="BX918">
        <v>5.522796616931025E-2</v>
      </c>
      <c r="BY918">
        <v>0.47960239877500777</v>
      </c>
      <c r="BZ918">
        <v>1129177.6303920951</v>
      </c>
      <c r="CA918">
        <v>1.42633714682594E-2</v>
      </c>
      <c r="CB918">
        <v>0.29357341940496617</v>
      </c>
      <c r="CC918">
        <v>5446929.5315975007</v>
      </c>
      <c r="CD918">
        <v>-2.7695794613846969E-2</v>
      </c>
      <c r="CE918">
        <v>0.29743505549710592</v>
      </c>
      <c r="CF918">
        <v>72918.191187763761</v>
      </c>
      <c r="CG918">
        <v>-1.6896748372237091E-2</v>
      </c>
      <c r="CH918">
        <v>0.1563286640409165</v>
      </c>
      <c r="CI918">
        <v>25549.671615865635</v>
      </c>
      <c r="CJ918">
        <v>0.34281455245826331</v>
      </c>
      <c r="CK918">
        <v>0.34041031961776635</v>
      </c>
      <c r="CL918" s="6" t="s">
        <v>2585</v>
      </c>
      <c r="CM918" s="6" t="s">
        <v>2586</v>
      </c>
      <c r="CN918" s="6" t="s">
        <v>1743</v>
      </c>
      <c r="CO918" s="6" t="s">
        <v>693</v>
      </c>
      <c r="CP918" s="6" t="s">
        <v>130</v>
      </c>
      <c r="CQ918" s="6" t="s">
        <v>2587</v>
      </c>
      <c r="CR918" s="6" t="s">
        <v>240</v>
      </c>
      <c r="CS918" s="6" t="s">
        <v>186</v>
      </c>
      <c r="CT918" s="6"/>
      <c r="CU918" s="6" t="s">
        <v>2588</v>
      </c>
      <c r="CV918">
        <v>0.59464610187501277</v>
      </c>
      <c r="CW918">
        <v>0.40535389812498723</v>
      </c>
      <c r="CX918">
        <v>0.2842118022954544</v>
      </c>
      <c r="CY918">
        <v>0.34361786492267221</v>
      </c>
      <c r="CZ918">
        <v>0.17940417161369598</v>
      </c>
      <c r="DA918">
        <v>0.10108745313098663</v>
      </c>
      <c r="DB918">
        <v>6.0873477003051742E-2</v>
      </c>
      <c r="DC918">
        <v>3.0805231034139322E-2</v>
      </c>
      <c r="DD9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18" t="str">
        <f>IF(TRIM(SW_base_final[[#This Row],[Neg]])="","blocked",SW_base_final[[#This Row],[Neg]])</f>
        <v>blocked</v>
      </c>
      <c r="DF918" t="str">
        <f>LEFT(SW_base_final[[#This Row],[date]],2)</f>
        <v/>
      </c>
      <c r="DG918" t="str">
        <f>MID(SW_base_final[[#This Row],[date]],4,2)</f>
        <v/>
      </c>
      <c r="DH918" t="str">
        <f>RIGHT(SW_base_final[[#This Row],[date]],4)</f>
        <v/>
      </c>
    </row>
    <row r="919" spans="1:112" x14ac:dyDescent="0.3">
      <c r="A919" s="6" t="s">
        <v>2589</v>
      </c>
      <c r="B919" s="6" t="s">
        <v>113</v>
      </c>
      <c r="C919" s="6" t="s">
        <v>114</v>
      </c>
      <c r="D919" s="6" t="s">
        <v>115</v>
      </c>
      <c r="E919" s="6" t="s">
        <v>116</v>
      </c>
      <c r="F919" s="6" t="s">
        <v>117</v>
      </c>
      <c r="G919" s="6" t="s">
        <v>118</v>
      </c>
      <c r="H919" s="1">
        <v>44161.630982407405</v>
      </c>
      <c r="I919" s="6" t="s">
        <v>116</v>
      </c>
      <c r="J919" s="6" t="s">
        <v>116</v>
      </c>
      <c r="K919" s="6" t="s">
        <v>119</v>
      </c>
      <c r="L919">
        <v>3.3449607734547095E-4</v>
      </c>
      <c r="M919">
        <v>9.6828958900075354E-2</v>
      </c>
      <c r="N919">
        <v>675</v>
      </c>
      <c r="O919">
        <v>74993029.375422224</v>
      </c>
      <c r="P919">
        <v>293732.83020059124</v>
      </c>
      <c r="Q919">
        <v>0.49464138255521628</v>
      </c>
      <c r="R919">
        <v>0.50535861744478372</v>
      </c>
      <c r="S919" s="7">
        <v>1.3425925925925925E-3</v>
      </c>
      <c r="T919">
        <v>2.3102361519038115</v>
      </c>
      <c r="U919">
        <v>0.71286049197170653</v>
      </c>
      <c r="V919" s="6" t="s">
        <v>117</v>
      </c>
      <c r="W919" s="6" t="s">
        <v>121</v>
      </c>
      <c r="X919" s="6" t="s">
        <v>130</v>
      </c>
      <c r="Y919" s="6" t="s">
        <v>353</v>
      </c>
      <c r="Z919" s="6" t="s">
        <v>180</v>
      </c>
      <c r="AA919">
        <v>6.8916677034777996E-2</v>
      </c>
      <c r="AB919">
        <v>1.7535188641129018E-2</v>
      </c>
      <c r="AC919">
        <v>6.9467100288259642E-2</v>
      </c>
      <c r="AD919">
        <v>0.13542116005246685</v>
      </c>
      <c r="AE919">
        <v>6.8488419816128188E-2</v>
      </c>
      <c r="AF919">
        <v>-5.858369125542584E-2</v>
      </c>
      <c r="AG919">
        <v>49704261.119983822</v>
      </c>
      <c r="AH919">
        <v>5.8952338789235448E-2</v>
      </c>
      <c r="AI919">
        <v>-1.1785273739788327E-2</v>
      </c>
      <c r="AJ919">
        <v>4.8739444883691307E-2</v>
      </c>
      <c r="AK919">
        <v>6.8770534902947711E-2</v>
      </c>
      <c r="AL919">
        <v>6.4990668157226095E-2</v>
      </c>
      <c r="AM919">
        <v>-5.3328614522025086E-2</v>
      </c>
      <c r="AN919">
        <v>0.43781168189216707</v>
      </c>
      <c r="AO919">
        <v>0.56218831810783298</v>
      </c>
      <c r="AP919">
        <v>2.3883600882565643</v>
      </c>
      <c r="AQ919">
        <v>179110358.25771052</v>
      </c>
      <c r="AR919">
        <v>7.702732459684114E-2</v>
      </c>
      <c r="AS919">
        <v>-4.0836050746999586E-3</v>
      </c>
      <c r="AT919">
        <v>8.4935670890595283E-2</v>
      </c>
      <c r="AU919">
        <v>0.2367651396964805</v>
      </c>
      <c r="AV919">
        <v>6.761591193724481E-2</v>
      </c>
      <c r="AW919">
        <v>-0.19392492070471457</v>
      </c>
      <c r="AX919">
        <v>32832824.321042299</v>
      </c>
      <c r="AY919">
        <v>18290077.788428713</v>
      </c>
      <c r="AZ919" s="8">
        <v>1.7824074074074075E-3</v>
      </c>
      <c r="BA919">
        <v>2.9860886660177464</v>
      </c>
      <c r="BB919">
        <v>98041724.578416213</v>
      </c>
      <c r="BC919">
        <v>0.68224589821979775</v>
      </c>
      <c r="BD919">
        <v>42160205.05437994</v>
      </c>
      <c r="BE919">
        <v>31414183.331555109</v>
      </c>
      <c r="BF919" s="8">
        <v>9.9537037037037042E-4</v>
      </c>
      <c r="BG919">
        <v>1.9228709531827164</v>
      </c>
      <c r="BH919">
        <v>81068633.679294333</v>
      </c>
      <c r="BI919">
        <v>0.73670201686514558</v>
      </c>
      <c r="BJ919">
        <v>0.12733385341568973</v>
      </c>
      <c r="BK919">
        <v>1.0211596238583684E-3</v>
      </c>
      <c r="BL919">
        <v>4.4548891513628966E-2</v>
      </c>
      <c r="BM919">
        <v>5.0413781618486109E-3</v>
      </c>
      <c r="BN919">
        <v>0.82196425448097588</v>
      </c>
      <c r="BO919">
        <v>6.2398424826466636E-6</v>
      </c>
      <c r="BP919">
        <v>8.422296151561342E-5</v>
      </c>
      <c r="BQ919">
        <v>4180705.8174636802</v>
      </c>
      <c r="BR919">
        <v>5.6221460769722009E-2</v>
      </c>
      <c r="BS919">
        <v>0.23754960290461402</v>
      </c>
      <c r="BT919">
        <v>33527.360285616465</v>
      </c>
      <c r="BU919">
        <v>0.1097725512333465</v>
      </c>
      <c r="BV919">
        <v>-0.21350158466600322</v>
      </c>
      <c r="BW919">
        <v>1462657.4545307704</v>
      </c>
      <c r="BX919">
        <v>5.2075062995769361E-2</v>
      </c>
      <c r="BY919">
        <v>0.14318395804805539</v>
      </c>
      <c r="BZ919">
        <v>165521.72453675111</v>
      </c>
      <c r="CA919">
        <v>4.7573539610473947E-2</v>
      </c>
      <c r="CB919">
        <v>-1.655518360890984E-2</v>
      </c>
      <c r="CC919">
        <v>26987251.608867042</v>
      </c>
      <c r="CD919">
        <v>7.2727400081740168E-2</v>
      </c>
      <c r="CE919">
        <v>0.12241386328382542</v>
      </c>
      <c r="CG919">
        <v>-0.329754539856842</v>
      </c>
      <c r="CH919">
        <v>0.87345766679116399</v>
      </c>
      <c r="CJ919">
        <v>0.53474564712958683</v>
      </c>
      <c r="CK919">
        <v>-0.34227082764307482</v>
      </c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>
        <v>0.52584160146135372</v>
      </c>
      <c r="CW919">
        <v>0.47415839853864628</v>
      </c>
      <c r="CX919">
        <v>0.27871286741423368</v>
      </c>
      <c r="CY919">
        <v>0.33258372496187794</v>
      </c>
      <c r="CZ919">
        <v>0.17684602394546622</v>
      </c>
      <c r="DA919">
        <v>0.10370716477251313</v>
      </c>
      <c r="DB919">
        <v>6.6857486307747779E-2</v>
      </c>
      <c r="DC919">
        <v>4.1292732598161269E-2</v>
      </c>
      <c r="DD9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19" t="str">
        <f>IF(TRIM(SW_base_final[[#This Row],[Neg]])="","blocked",SW_base_final[[#This Row],[Neg]])</f>
        <v>blocked</v>
      </c>
      <c r="DF919" t="str">
        <f>LEFT(SW_base_final[[#This Row],[date]],2)</f>
        <v/>
      </c>
      <c r="DG919" t="str">
        <f>MID(SW_base_final[[#This Row],[date]],4,2)</f>
        <v/>
      </c>
      <c r="DH919" t="str">
        <f>RIGHT(SW_base_final[[#This Row],[date]],4)</f>
        <v/>
      </c>
    </row>
    <row r="920" spans="1:112" x14ac:dyDescent="0.3">
      <c r="A920" s="6" t="s">
        <v>2590</v>
      </c>
      <c r="B920" s="6" t="s">
        <v>113</v>
      </c>
      <c r="C920" s="6" t="s">
        <v>114</v>
      </c>
      <c r="D920" s="6" t="s">
        <v>115</v>
      </c>
      <c r="E920" s="6" t="s">
        <v>116</v>
      </c>
      <c r="F920" s="6" t="s">
        <v>117</v>
      </c>
      <c r="G920" s="6" t="s">
        <v>118</v>
      </c>
      <c r="H920" s="1">
        <v>44161.630982407405</v>
      </c>
      <c r="I920" s="6" t="s">
        <v>116</v>
      </c>
      <c r="J920" s="6" t="s">
        <v>116</v>
      </c>
      <c r="K920" s="6" t="s">
        <v>119</v>
      </c>
      <c r="L920">
        <v>3.3411047572230127E-4</v>
      </c>
      <c r="M920">
        <v>-5.5669279138442954E-2</v>
      </c>
      <c r="N920">
        <v>95544</v>
      </c>
      <c r="O920">
        <v>506646.39627091074</v>
      </c>
      <c r="P920">
        <v>246725.50003574276</v>
      </c>
      <c r="Q920">
        <v>0.34038119785510584</v>
      </c>
      <c r="R920">
        <v>0.6596188021448941</v>
      </c>
      <c r="S920" s="7">
        <v>2.7893518518518519E-3</v>
      </c>
      <c r="T920">
        <v>2.3932639858737699</v>
      </c>
      <c r="U920">
        <v>0.62588382223525918</v>
      </c>
      <c r="V920" s="6" t="s">
        <v>120</v>
      </c>
      <c r="W920" s="6" t="s">
        <v>121</v>
      </c>
      <c r="X920" s="6" t="s">
        <v>1803</v>
      </c>
      <c r="Y920" s="6" t="s">
        <v>2591</v>
      </c>
      <c r="Z920" s="6" t="s">
        <v>180</v>
      </c>
      <c r="AA920">
        <v>9.6214547349851465E-2</v>
      </c>
      <c r="AB920">
        <v>-0.14126497919589542</v>
      </c>
      <c r="AC920">
        <v>8.0891755751362648E-2</v>
      </c>
      <c r="AD920">
        <v>-0.15039111011409101</v>
      </c>
      <c r="AE920">
        <v>0.10456221698149393</v>
      </c>
      <c r="AF920">
        <v>-0.13631913623275105</v>
      </c>
      <c r="AG920">
        <v>277061.89336476137</v>
      </c>
      <c r="AH920">
        <v>9.9957687367074444E-2</v>
      </c>
      <c r="AI920">
        <v>-7.8957456318088148E-2</v>
      </c>
      <c r="AJ920">
        <v>0.1025410696748883</v>
      </c>
      <c r="AK920">
        <v>-2.461681678402261E-2</v>
      </c>
      <c r="AL920">
        <v>9.862994168503425E-2</v>
      </c>
      <c r="AM920">
        <v>-0.10468480305168348</v>
      </c>
      <c r="AN920">
        <v>0.34773241431817947</v>
      </c>
      <c r="AO920">
        <v>0.65226758568182064</v>
      </c>
      <c r="AP920">
        <v>2.2977534423821169</v>
      </c>
      <c r="AQ920">
        <v>1164148.5011019793</v>
      </c>
      <c r="AR920">
        <v>-2.3271751801482332E-2</v>
      </c>
      <c r="AS920">
        <v>-0.2523096110196722</v>
      </c>
      <c r="AT920">
        <v>-0.12882128701872941</v>
      </c>
      <c r="AU920">
        <v>-0.31074243308611416</v>
      </c>
      <c r="AV920">
        <v>6.6403402147649393E-2</v>
      </c>
      <c r="AW920">
        <v>-0.20556457951498497</v>
      </c>
      <c r="AX920">
        <v>176177.37458088889</v>
      </c>
      <c r="AY920">
        <v>94277.588188860012</v>
      </c>
      <c r="AZ920" s="8">
        <v>3.2407407407407406E-3</v>
      </c>
      <c r="BA920">
        <v>2.7072548922744826</v>
      </c>
      <c r="BB920">
        <v>476957.05924218555</v>
      </c>
      <c r="BC920">
        <v>0.56863470002951777</v>
      </c>
      <c r="BD920">
        <v>330469.02169002191</v>
      </c>
      <c r="BE920">
        <v>182784.30517590133</v>
      </c>
      <c r="BF920" s="8">
        <v>2.5578703703703705E-3</v>
      </c>
      <c r="BG920">
        <v>2.0794428426165026</v>
      </c>
      <c r="BH920">
        <v>687191.44185979385</v>
      </c>
      <c r="BI920">
        <v>0.65640408097445357</v>
      </c>
      <c r="BJ920">
        <v>0.16329891848711889</v>
      </c>
      <c r="BK920">
        <v>4.1292371659427604E-3</v>
      </c>
      <c r="BL920">
        <v>8.7894553141927014E-4</v>
      </c>
      <c r="BM920">
        <v>3.0529679609504743E-3</v>
      </c>
      <c r="BN920">
        <v>0.82863993085456855</v>
      </c>
      <c r="BQ920">
        <v>28700.090776781326</v>
      </c>
      <c r="BR920">
        <v>3.4095240726996989E-2</v>
      </c>
      <c r="BS920">
        <v>-0.24314552010810397</v>
      </c>
      <c r="BV920">
        <v>-0.38107028206660853</v>
      </c>
      <c r="BX920">
        <v>-0.68302442841993405</v>
      </c>
      <c r="BY920">
        <v>-0.77957404457210011</v>
      </c>
      <c r="CA920">
        <v>0.29057280289536336</v>
      </c>
      <c r="CB920">
        <v>-0.74659736633978757</v>
      </c>
      <c r="CC920">
        <v>145635.01985879877</v>
      </c>
      <c r="CD920">
        <v>8.7721102180823296E-2</v>
      </c>
      <c r="CE920">
        <v>-0.11845643587987509</v>
      </c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>
        <v>0.59739551900256038</v>
      </c>
      <c r="CW920">
        <v>0.40260448099743962</v>
      </c>
      <c r="CX920">
        <v>9.6682346613587433E-2</v>
      </c>
      <c r="CY920">
        <v>0.36136231907557137</v>
      </c>
      <c r="CZ920">
        <v>0.27616537343113323</v>
      </c>
      <c r="DA920">
        <v>0.13035207008892918</v>
      </c>
      <c r="DB920">
        <v>8.4734146933731352E-2</v>
      </c>
      <c r="DC920">
        <v>5.0703743857047498E-2</v>
      </c>
      <c r="DD9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20" t="str">
        <f>IF(TRIM(SW_base_final[[#This Row],[Neg]])="","blocked",SW_base_final[[#This Row],[Neg]])</f>
        <v>blocked</v>
      </c>
      <c r="DF920" t="str">
        <f>LEFT(SW_base_final[[#This Row],[date]],2)</f>
        <v/>
      </c>
      <c r="DG920" t="str">
        <f>MID(SW_base_final[[#This Row],[date]],4,2)</f>
        <v/>
      </c>
      <c r="DH920" t="str">
        <f>RIGHT(SW_base_final[[#This Row],[date]],4)</f>
        <v/>
      </c>
    </row>
    <row r="921" spans="1:112" x14ac:dyDescent="0.3">
      <c r="A921" s="6" t="s">
        <v>2592</v>
      </c>
      <c r="B921" s="6" t="s">
        <v>113</v>
      </c>
      <c r="C921" s="6" t="s">
        <v>114</v>
      </c>
      <c r="D921" s="6" t="s">
        <v>115</v>
      </c>
      <c r="E921" s="6" t="s">
        <v>116</v>
      </c>
      <c r="F921" s="6" t="s">
        <v>117</v>
      </c>
      <c r="G921" s="6" t="s">
        <v>118</v>
      </c>
      <c r="H921" s="1">
        <v>44161.630982407405</v>
      </c>
      <c r="I921" s="6" t="s">
        <v>116</v>
      </c>
      <c r="J921" s="6" t="s">
        <v>116</v>
      </c>
      <c r="K921" s="6" t="s">
        <v>119</v>
      </c>
      <c r="L921">
        <v>3.3298226304487728E-4</v>
      </c>
      <c r="M921">
        <v>0.37685869699838265</v>
      </c>
      <c r="N921">
        <v>289</v>
      </c>
      <c r="O921">
        <v>111385915.11495806</v>
      </c>
      <c r="P921">
        <v>26021.87761577377</v>
      </c>
      <c r="Q921">
        <v>0.99212897891260421</v>
      </c>
      <c r="R921">
        <v>7.8710210873957909E-3</v>
      </c>
      <c r="S921" s="7">
        <v>6.2731481481481484E-3</v>
      </c>
      <c r="T921">
        <v>9.1929405632985848</v>
      </c>
      <c r="U921">
        <v>0.29826963063998091</v>
      </c>
      <c r="V921" s="6" t="s">
        <v>117</v>
      </c>
      <c r="W921" s="6" t="s">
        <v>121</v>
      </c>
      <c r="X921" s="6" t="s">
        <v>130</v>
      </c>
      <c r="Y921" s="6" t="s">
        <v>1995</v>
      </c>
      <c r="Z921" s="6" t="s">
        <v>180</v>
      </c>
      <c r="AA921">
        <v>8.5643677515288008E-3</v>
      </c>
      <c r="AB921">
        <v>0.20175214630734484</v>
      </c>
      <c r="AC921">
        <v>7.5231450654249521E-3</v>
      </c>
      <c r="AD921">
        <v>0.21949610798119634</v>
      </c>
      <c r="AE921">
        <v>3.1359737488247497E-2</v>
      </c>
      <c r="AF921">
        <v>-8.3460729195646621E-2</v>
      </c>
      <c r="AG921">
        <v>11714812.460493781</v>
      </c>
      <c r="AH921">
        <v>3.0916290367479782E-2</v>
      </c>
      <c r="AI921">
        <v>2.5408177169936819E-2</v>
      </c>
      <c r="AJ921">
        <v>2.9874778318103257E-2</v>
      </c>
      <c r="AK921">
        <v>0.10572276561356619</v>
      </c>
      <c r="AL921">
        <v>3.4726786735431725E-2</v>
      </c>
      <c r="AM921">
        <v>-0.18907954060233656</v>
      </c>
      <c r="AN921">
        <v>0.95533102325531694</v>
      </c>
      <c r="AO921">
        <v>4.4668976744683175E-2</v>
      </c>
      <c r="AP921">
        <v>7.7009819284081189</v>
      </c>
      <c r="AQ921">
        <v>857780919.37949264</v>
      </c>
      <c r="AR921">
        <v>-1.4315941697093937E-2</v>
      </c>
      <c r="AS921">
        <v>0.10538841460105042</v>
      </c>
      <c r="AT921">
        <v>-1.5131954361136568E-2</v>
      </c>
      <c r="AU921">
        <v>0.11509231242204954</v>
      </c>
      <c r="AV921">
        <v>3.2545899861101235E-2</v>
      </c>
      <c r="AW921">
        <v>-0.25143650143688556</v>
      </c>
      <c r="AX921">
        <v>106410420.26300274</v>
      </c>
      <c r="AY921">
        <v>9190864.5747765824</v>
      </c>
      <c r="AZ921" s="8">
        <v>6.5393518518518517E-3</v>
      </c>
      <c r="BA921">
        <v>7.9165359294510962</v>
      </c>
      <c r="BB921">
        <v>842401915.28005219</v>
      </c>
      <c r="BC921">
        <v>0.29552062326390527</v>
      </c>
      <c r="BD921">
        <v>4975494.851955316</v>
      </c>
      <c r="BE921">
        <v>2523947.8857171992</v>
      </c>
      <c r="BF921" s="8">
        <v>6.134259259259259E-4</v>
      </c>
      <c r="BG921">
        <v>3.0909496556702574</v>
      </c>
      <c r="BH921">
        <v>15379004.099440422</v>
      </c>
      <c r="BI921">
        <v>0.35706238169254056</v>
      </c>
      <c r="BJ921">
        <v>0.887502956196763</v>
      </c>
      <c r="BK921">
        <v>1.7553984552566154E-2</v>
      </c>
      <c r="BL921">
        <v>1.2210210302194626E-2</v>
      </c>
      <c r="BM921">
        <v>1.6951614533849853E-2</v>
      </c>
      <c r="BN921">
        <v>6.1313646805022277E-2</v>
      </c>
      <c r="BO921">
        <v>4.2548541377201623E-3</v>
      </c>
      <c r="BP921">
        <v>2.1273347188402212E-4</v>
      </c>
      <c r="BQ921">
        <v>94435341.092561558</v>
      </c>
      <c r="BR921">
        <v>1.6670151438238356E-2</v>
      </c>
      <c r="BS921">
        <v>0.22902997817263993</v>
      </c>
      <c r="BT921">
        <v>1867843.3769494048</v>
      </c>
      <c r="BU921">
        <v>-8.2369368959964273E-2</v>
      </c>
      <c r="BV921">
        <v>6.6276519590999561E-2</v>
      </c>
      <c r="BW921">
        <v>1299235.5311591967</v>
      </c>
      <c r="BX921">
        <v>2.4414130146313884E-2</v>
      </c>
      <c r="BY921">
        <v>0.48848001924855367</v>
      </c>
      <c r="BZ921">
        <v>1803747.7953130603</v>
      </c>
      <c r="CA921">
        <v>2.9979263370739639E-2</v>
      </c>
      <c r="CB921">
        <v>0.52165533188502455</v>
      </c>
      <c r="CC921">
        <v>6524119.2823445881</v>
      </c>
      <c r="CD921">
        <v>-9.0150451731689119E-2</v>
      </c>
      <c r="CE921">
        <v>5.4535794059609621E-2</v>
      </c>
      <c r="CF921">
        <v>452740.57848390739</v>
      </c>
      <c r="CG921">
        <v>-7.2119334525011958E-2</v>
      </c>
      <c r="CH921">
        <v>0.19642040853804388</v>
      </c>
      <c r="CI921">
        <v>22636.046267679751</v>
      </c>
      <c r="CJ921">
        <v>0.55487733289599794</v>
      </c>
      <c r="CK921">
        <v>-0.49593559808490817</v>
      </c>
      <c r="CL921" s="6" t="s">
        <v>2593</v>
      </c>
      <c r="CM921" s="6" t="s">
        <v>2594</v>
      </c>
      <c r="CN921" s="6" t="s">
        <v>134</v>
      </c>
      <c r="CO921" s="6" t="s">
        <v>135</v>
      </c>
      <c r="CP921" s="6" t="s">
        <v>130</v>
      </c>
      <c r="CQ921" s="6" t="s">
        <v>2595</v>
      </c>
      <c r="CR921" s="6" t="s">
        <v>185</v>
      </c>
      <c r="CS921" s="6" t="s">
        <v>186</v>
      </c>
      <c r="CT921" s="6" t="s">
        <v>2596</v>
      </c>
      <c r="CU921" s="6" t="s">
        <v>2597</v>
      </c>
      <c r="CV921">
        <v>0.66685067580882063</v>
      </c>
      <c r="CW921">
        <v>0.33314932419117937</v>
      </c>
      <c r="CX921">
        <v>0.23119104648987196</v>
      </c>
      <c r="CY921">
        <v>0.38094256257343256</v>
      </c>
      <c r="CZ921">
        <v>0.20284103756460536</v>
      </c>
      <c r="DA921">
        <v>0.10182117922564089</v>
      </c>
      <c r="DB921">
        <v>5.406503027838705E-2</v>
      </c>
      <c r="DC921">
        <v>2.9139143868062715E-2</v>
      </c>
      <c r="DD9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21" t="str">
        <f>IF(TRIM(SW_base_final[[#This Row],[Neg]])="","blocked",SW_base_final[[#This Row],[Neg]])</f>
        <v>blocked</v>
      </c>
      <c r="DF921" t="str">
        <f>LEFT(SW_base_final[[#This Row],[date]],2)</f>
        <v/>
      </c>
      <c r="DG921" t="str">
        <f>MID(SW_base_final[[#This Row],[date]],4,2)</f>
        <v/>
      </c>
      <c r="DH921" t="str">
        <f>RIGHT(SW_base_final[[#This Row],[date]],4)</f>
        <v/>
      </c>
    </row>
    <row r="922" spans="1:112" x14ac:dyDescent="0.3">
      <c r="A922" s="6" t="s">
        <v>2598</v>
      </c>
      <c r="B922" s="6" t="s">
        <v>113</v>
      </c>
      <c r="C922" s="6" t="s">
        <v>114</v>
      </c>
      <c r="D922" s="6" t="s">
        <v>115</v>
      </c>
      <c r="E922" s="6" t="s">
        <v>116</v>
      </c>
      <c r="F922" s="6" t="s">
        <v>117</v>
      </c>
      <c r="G922" s="6" t="s">
        <v>118</v>
      </c>
      <c r="H922" s="1">
        <v>44161.630982407405</v>
      </c>
      <c r="I922" s="6" t="s">
        <v>145</v>
      </c>
      <c r="J922" s="6" t="s">
        <v>146</v>
      </c>
      <c r="K922" s="6" t="s">
        <v>119</v>
      </c>
      <c r="L922">
        <v>3.3270437385910054E-4</v>
      </c>
      <c r="M922">
        <v>-9.7908396833889133E-2</v>
      </c>
      <c r="N922">
        <v>464</v>
      </c>
      <c r="O922">
        <v>71047737.325830847</v>
      </c>
      <c r="P922">
        <v>181959.24836397142</v>
      </c>
      <c r="Q922">
        <v>0.28283316663092151</v>
      </c>
      <c r="R922">
        <v>0.71716683336907849</v>
      </c>
      <c r="S922" s="7">
        <v>3.5763888888888889E-3</v>
      </c>
      <c r="T922">
        <v>5.8693815933187024</v>
      </c>
      <c r="U922">
        <v>0.33756032515131223</v>
      </c>
      <c r="V922" s="6" t="s">
        <v>120</v>
      </c>
      <c r="W922" s="6" t="s">
        <v>121</v>
      </c>
      <c r="X922" s="6" t="s">
        <v>216</v>
      </c>
      <c r="Y922" s="6" t="s">
        <v>320</v>
      </c>
      <c r="Z922" s="6" t="s">
        <v>180</v>
      </c>
      <c r="AA922">
        <v>-8.5238826508534649E-2</v>
      </c>
      <c r="AB922">
        <v>-6.4309936068719264E-2</v>
      </c>
      <c r="AC922">
        <v>-9.0283886234445609E-2</v>
      </c>
      <c r="AD922">
        <v>-3.7643530345705445E-2</v>
      </c>
      <c r="AE922">
        <v>-8.3136328165817064E-2</v>
      </c>
      <c r="AF922">
        <v>-7.4909384342496388E-2</v>
      </c>
      <c r="AG922">
        <v>31383822.432259519</v>
      </c>
      <c r="AH922">
        <v>-8.4458326744300316E-2</v>
      </c>
      <c r="AI922">
        <v>-4.1130154726441215E-2</v>
      </c>
      <c r="AJ922">
        <v>-9.0738004901450675E-2</v>
      </c>
      <c r="AK922">
        <v>-2.4764472709370988E-2</v>
      </c>
      <c r="AL922">
        <v>-8.1568773667246464E-2</v>
      </c>
      <c r="AM922">
        <v>-4.8404811708172568E-2</v>
      </c>
      <c r="AN922">
        <v>0.29253385495548601</v>
      </c>
      <c r="AO922">
        <v>0.70746614504451399</v>
      </c>
      <c r="AP922">
        <v>4.8272402314365142</v>
      </c>
      <c r="AQ922">
        <v>342964495.97178423</v>
      </c>
      <c r="AR922">
        <v>-8.2378280933013359E-2</v>
      </c>
      <c r="AS922">
        <v>-0.18752538735186719</v>
      </c>
      <c r="AT922">
        <v>-8.3652376121248095E-2</v>
      </c>
      <c r="AU922">
        <v>-7.3476820290206524E-2</v>
      </c>
      <c r="AV922">
        <v>-8.195923858889842E-2</v>
      </c>
      <c r="AW922">
        <v>-0.21908220442082793</v>
      </c>
      <c r="AX922">
        <v>20783868.48579007</v>
      </c>
      <c r="AY922">
        <v>9822329.7729876004</v>
      </c>
      <c r="AZ922" s="8">
        <v>3.1250000000000002E-3</v>
      </c>
      <c r="BA922">
        <v>4.0783549928564016</v>
      </c>
      <c r="BB922">
        <v>84763993.809892744</v>
      </c>
      <c r="BC922">
        <v>0.43023388940864332</v>
      </c>
      <c r="BD922">
        <v>50263868.840040781</v>
      </c>
      <c r="BE922">
        <v>21561492.659271918</v>
      </c>
      <c r="BF922" s="8">
        <v>3.7615740740740739E-3</v>
      </c>
      <c r="BG922">
        <v>5.136900682746611</v>
      </c>
      <c r="BH922">
        <v>258200502.16189161</v>
      </c>
      <c r="BI922">
        <v>0.2992402511879762</v>
      </c>
      <c r="BJ922">
        <v>0.21210104345487901</v>
      </c>
      <c r="BK922">
        <v>0.11265539775084056</v>
      </c>
      <c r="BL922">
        <v>3.2512222481261857E-2</v>
      </c>
      <c r="BM922">
        <v>0.10695813413121243</v>
      </c>
      <c r="BN922">
        <v>0.48467579547193407</v>
      </c>
      <c r="BO922">
        <v>4.0086851337055772E-2</v>
      </c>
      <c r="BP922">
        <v>1.1010555372816387E-2</v>
      </c>
      <c r="BQ922">
        <v>4406627.7164375838</v>
      </c>
      <c r="BR922">
        <v>-8.4111967699949663E-2</v>
      </c>
      <c r="BS922">
        <v>-7.2617615406854963E-2</v>
      </c>
      <c r="BT922">
        <v>2340537.2743522669</v>
      </c>
      <c r="BU922">
        <v>-5.3636042436186027E-2</v>
      </c>
      <c r="BV922">
        <v>-7.4980095314373996E-2</v>
      </c>
      <c r="BW922">
        <v>675476.45393546484</v>
      </c>
      <c r="BX922">
        <v>-2.5206343131540909E-2</v>
      </c>
      <c r="BY922">
        <v>0.56085496051920658</v>
      </c>
      <c r="BZ922">
        <v>2222170.4838586329</v>
      </c>
      <c r="CA922">
        <v>-0.16371844078240239</v>
      </c>
      <c r="CB922">
        <v>3.4044526210651016E-2</v>
      </c>
      <c r="CC922">
        <v>10069661.888614949</v>
      </c>
      <c r="CD922">
        <v>-6.5492117352302204E-2</v>
      </c>
      <c r="CE922">
        <v>1.1742477331679435E-2</v>
      </c>
      <c r="CF922">
        <v>832847.53006960987</v>
      </c>
      <c r="CG922">
        <v>-0.31394045483768185</v>
      </c>
      <c r="CH922">
        <v>-0.49305151375280387</v>
      </c>
      <c r="CI922">
        <v>228756.15173267713</v>
      </c>
      <c r="CJ922">
        <v>5.0841267971821313E-2</v>
      </c>
      <c r="CK922">
        <v>0.71035316270896853</v>
      </c>
      <c r="CL922" s="6" t="s">
        <v>2599</v>
      </c>
      <c r="CM922" s="6" t="s">
        <v>2600</v>
      </c>
      <c r="CN922" s="6" t="s">
        <v>2601</v>
      </c>
      <c r="CO922" s="6"/>
      <c r="CP922" s="6" t="s">
        <v>213</v>
      </c>
      <c r="CQ922" s="6" t="s">
        <v>2602</v>
      </c>
      <c r="CR922" s="6" t="s">
        <v>247</v>
      </c>
      <c r="CS922" s="6" t="s">
        <v>248</v>
      </c>
      <c r="CT922" s="6" t="s">
        <v>2603</v>
      </c>
      <c r="CU922" s="6" t="s">
        <v>2604</v>
      </c>
      <c r="CV922">
        <v>0.42842052325616409</v>
      </c>
      <c r="CW922">
        <v>0.57157947674383591</v>
      </c>
      <c r="CX922">
        <v>0.22506767474017139</v>
      </c>
      <c r="CY922">
        <v>0.37269212283177799</v>
      </c>
      <c r="CZ922">
        <v>0.20063063094070011</v>
      </c>
      <c r="DA922">
        <v>0.11267498640917077</v>
      </c>
      <c r="DB922">
        <v>6.3329738323673973E-2</v>
      </c>
      <c r="DC922">
        <v>2.5604846754506035E-2</v>
      </c>
      <c r="DD9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22" t="str">
        <f>IF(TRIM(SW_base_final[[#This Row],[Neg]])="","blocked",SW_base_final[[#This Row],[Neg]])</f>
        <v>blocked</v>
      </c>
      <c r="DF922" t="str">
        <f>LEFT(SW_base_final[[#This Row],[date]],2)</f>
        <v/>
      </c>
      <c r="DG922" t="str">
        <f>MID(SW_base_final[[#This Row],[date]],4,2)</f>
        <v/>
      </c>
      <c r="DH922" t="str">
        <f>RIGHT(SW_base_final[[#This Row],[date]],4)</f>
        <v/>
      </c>
    </row>
    <row r="923" spans="1:112" x14ac:dyDescent="0.3">
      <c r="A923" s="6" t="s">
        <v>2605</v>
      </c>
      <c r="B923" s="6" t="s">
        <v>113</v>
      </c>
      <c r="C923" s="6" t="s">
        <v>114</v>
      </c>
      <c r="D923" s="6" t="s">
        <v>115</v>
      </c>
      <c r="E923" s="6" t="s">
        <v>116</v>
      </c>
      <c r="F923" s="6" t="s">
        <v>117</v>
      </c>
      <c r="G923" s="6" t="s">
        <v>118</v>
      </c>
      <c r="H923" s="1">
        <v>44161.630982407405</v>
      </c>
      <c r="I923" s="6" t="s">
        <v>116</v>
      </c>
      <c r="J923" s="6" t="s">
        <v>116</v>
      </c>
      <c r="K923" s="6" t="s">
        <v>119</v>
      </c>
      <c r="L923">
        <v>3.3110297734905152E-4</v>
      </c>
      <c r="M923">
        <v>-1.7596097253084277E-2</v>
      </c>
      <c r="N923">
        <v>106</v>
      </c>
      <c r="O923">
        <v>293557957.56344867</v>
      </c>
      <c r="P923">
        <v>151191.61674086086</v>
      </c>
      <c r="Q923">
        <v>0.84719120154488758</v>
      </c>
      <c r="R923">
        <v>0.15280879845511242</v>
      </c>
      <c r="S923" s="7">
        <v>2.9513888888888888E-3</v>
      </c>
      <c r="T923">
        <v>5.1573739374196466</v>
      </c>
      <c r="U923">
        <v>0.401648136113326</v>
      </c>
      <c r="V923" s="6" t="s">
        <v>120</v>
      </c>
      <c r="W923" s="6" t="s">
        <v>121</v>
      </c>
      <c r="X923" s="6" t="s">
        <v>130</v>
      </c>
      <c r="Y923" s="6" t="s">
        <v>433</v>
      </c>
      <c r="Z923" s="6" t="s">
        <v>192</v>
      </c>
      <c r="AA923">
        <v>4.066973641980054E-2</v>
      </c>
      <c r="AB923">
        <v>0.25687276213612087</v>
      </c>
      <c r="AC923">
        <v>3.9335584528664702E-2</v>
      </c>
      <c r="AD923">
        <v>0.29879816796550074</v>
      </c>
      <c r="AE923">
        <v>4.3723145541615605E-2</v>
      </c>
      <c r="AF923">
        <v>0.17074408350596348</v>
      </c>
      <c r="AG923">
        <v>108752926.12527269</v>
      </c>
      <c r="AH923">
        <v>1.7150629738294842E-2</v>
      </c>
      <c r="AI923">
        <v>0.1683994476458357</v>
      </c>
      <c r="AJ923">
        <v>-5.1791903760800562E-3</v>
      </c>
      <c r="AK923">
        <v>0.19120294358662115</v>
      </c>
      <c r="AL923">
        <v>3.6296677803407285E-2</v>
      </c>
      <c r="AM923">
        <v>0.1502747020717492</v>
      </c>
      <c r="AN923">
        <v>0.69503184191130118</v>
      </c>
      <c r="AO923">
        <v>0.30496815808869893</v>
      </c>
      <c r="AP923">
        <v>5.2693470440327896</v>
      </c>
      <c r="AQ923">
        <v>1546858755.939261</v>
      </c>
      <c r="AR923">
        <v>3.246057085253673E-2</v>
      </c>
      <c r="AS923">
        <v>0.12654049259218447</v>
      </c>
      <c r="AT923">
        <v>3.0804825900145882E-2</v>
      </c>
      <c r="AU923">
        <v>0.15310140558786189</v>
      </c>
      <c r="AV923">
        <v>4.2308264397433071E-2</v>
      </c>
      <c r="AW923">
        <v>-7.8787916296551019E-3</v>
      </c>
      <c r="AX923">
        <v>204032127.95304328</v>
      </c>
      <c r="AY923">
        <v>49100306.061638251</v>
      </c>
      <c r="AZ923" s="8">
        <v>3.6574074074074074E-3</v>
      </c>
      <c r="BA923">
        <v>6.4798047382671049</v>
      </c>
      <c r="BB923">
        <v>1322088349.4688501</v>
      </c>
      <c r="BC923">
        <v>0.34038548299263344</v>
      </c>
      <c r="BD923">
        <v>89525829.610405371</v>
      </c>
      <c r="BE923">
        <v>59652620.063634448</v>
      </c>
      <c r="BF923" s="8">
        <v>1.3310185185185185E-3</v>
      </c>
      <c r="BG923">
        <v>2.510676610856966</v>
      </c>
      <c r="BH923">
        <v>224770406.47041076</v>
      </c>
      <c r="BI923">
        <v>0.54126761280132807</v>
      </c>
      <c r="BJ923">
        <v>0.75727922440188533</v>
      </c>
      <c r="BK923">
        <v>5.8468372904963463E-3</v>
      </c>
      <c r="BL923">
        <v>2.6710255231005568E-2</v>
      </c>
      <c r="BM923">
        <v>7.7513055634310199E-2</v>
      </c>
      <c r="BN923">
        <v>0.12188865515394814</v>
      </c>
      <c r="BO923">
        <v>9.0840203768931364E-3</v>
      </c>
      <c r="BP923">
        <v>1.6779519114611498E-3</v>
      </c>
      <c r="BQ923">
        <v>154507530.90445441</v>
      </c>
      <c r="BR923">
        <v>5.5650746528824735E-2</v>
      </c>
      <c r="BS923">
        <v>0.51340934156515106</v>
      </c>
      <c r="BT923">
        <v>1192929.0600414781</v>
      </c>
      <c r="BU923">
        <v>-0.10867098372704931</v>
      </c>
      <c r="BV923">
        <v>-0.52138720785034398</v>
      </c>
      <c r="BW923">
        <v>5449688.1105248807</v>
      </c>
      <c r="BX923">
        <v>-2.9451752952705301E-2</v>
      </c>
      <c r="BY923">
        <v>0.30802664157046222</v>
      </c>
      <c r="BZ923">
        <v>15814973.464214662</v>
      </c>
      <c r="CA923">
        <v>2.8285562216499471E-2</v>
      </c>
      <c r="CB923">
        <v>0.14415068427229238</v>
      </c>
      <c r="CC923">
        <v>24868918.288330823</v>
      </c>
      <c r="CD923">
        <v>-6.8695293962188764E-3</v>
      </c>
      <c r="CE923">
        <v>-0.19982541116618258</v>
      </c>
      <c r="CF923">
        <v>1853410.8871507233</v>
      </c>
      <c r="CG923">
        <v>-0.17130951467742905</v>
      </c>
      <c r="CH923">
        <v>-0.32828391626351494</v>
      </c>
      <c r="CI923">
        <v>342352.19779208628</v>
      </c>
      <c r="CJ923">
        <v>2.0107503618852718E-2</v>
      </c>
      <c r="CK923">
        <v>-0.49713698324712785</v>
      </c>
      <c r="CL923" s="6" t="s">
        <v>2606</v>
      </c>
      <c r="CM923" s="6" t="s">
        <v>2607</v>
      </c>
      <c r="CN923" s="6" t="s">
        <v>155</v>
      </c>
      <c r="CO923" s="6"/>
      <c r="CP923" s="6" t="s">
        <v>152</v>
      </c>
      <c r="CQ923" s="6" t="s">
        <v>2608</v>
      </c>
      <c r="CR923" s="6" t="s">
        <v>137</v>
      </c>
      <c r="CS923" s="6" t="s">
        <v>138</v>
      </c>
      <c r="CT923" s="6" t="s">
        <v>2609</v>
      </c>
      <c r="CU923" s="6"/>
      <c r="CV923">
        <v>0.56585244560729919</v>
      </c>
      <c r="CW923">
        <v>0.43414755439270081</v>
      </c>
      <c r="CX923">
        <v>0.30581921493889153</v>
      </c>
      <c r="CY923">
        <v>0.32661709710658349</v>
      </c>
      <c r="CZ923">
        <v>0.17589042525164905</v>
      </c>
      <c r="DA923">
        <v>9.9050409076721552E-2</v>
      </c>
      <c r="DB923">
        <v>5.9057518287645668E-2</v>
      </c>
      <c r="DC923">
        <v>3.3565335338509E-2</v>
      </c>
      <c r="DD9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23" t="str">
        <f>IF(TRIM(SW_base_final[[#This Row],[Neg]])="","blocked",SW_base_final[[#This Row],[Neg]])</f>
        <v>blocked</v>
      </c>
      <c r="DF923" t="str">
        <f>LEFT(SW_base_final[[#This Row],[date]],2)</f>
        <v/>
      </c>
      <c r="DG923" t="str">
        <f>MID(SW_base_final[[#This Row],[date]],4,2)</f>
        <v/>
      </c>
      <c r="DH923" t="str">
        <f>RIGHT(SW_base_final[[#This Row],[date]],4)</f>
        <v/>
      </c>
    </row>
    <row r="924" spans="1:112" x14ac:dyDescent="0.3">
      <c r="A924" s="6" t="s">
        <v>2610</v>
      </c>
      <c r="B924" s="6" t="s">
        <v>190</v>
      </c>
      <c r="C924" s="6" t="s">
        <v>114</v>
      </c>
      <c r="D924" s="6" t="s">
        <v>117</v>
      </c>
      <c r="E924" s="6" t="s">
        <v>116</v>
      </c>
      <c r="F924" s="6" t="s">
        <v>117</v>
      </c>
      <c r="G924" s="6" t="s">
        <v>118</v>
      </c>
      <c r="H924" s="1">
        <v>44161.630982407405</v>
      </c>
      <c r="I924" s="6" t="s">
        <v>145</v>
      </c>
      <c r="J924" s="6" t="s">
        <v>146</v>
      </c>
      <c r="K924" s="6" t="s">
        <v>119</v>
      </c>
      <c r="L924">
        <v>3.3053675185877525E-4</v>
      </c>
      <c r="M924">
        <v>-8.0439529366522662E-3</v>
      </c>
      <c r="N924">
        <v>33</v>
      </c>
      <c r="O924">
        <v>957535870.67475605</v>
      </c>
      <c r="P924">
        <v>105097.14736207682</v>
      </c>
      <c r="Q924">
        <v>0.74442914181411879</v>
      </c>
      <c r="R924">
        <v>0.25557085818588121</v>
      </c>
      <c r="S924" s="7">
        <v>5.0115740740740737E-3</v>
      </c>
      <c r="T924">
        <v>4.2836321180701225</v>
      </c>
      <c r="U924">
        <v>0.4206944319613331</v>
      </c>
      <c r="V924" s="6" t="s">
        <v>117</v>
      </c>
      <c r="W924" s="6" t="s">
        <v>121</v>
      </c>
      <c r="X924" s="6" t="s">
        <v>130</v>
      </c>
      <c r="Y924" s="6" t="s">
        <v>197</v>
      </c>
      <c r="Z924" s="6" t="s">
        <v>180</v>
      </c>
      <c r="AA924">
        <v>3.6644835503149675E-2</v>
      </c>
      <c r="AB924">
        <v>-5.939418070070257E-3</v>
      </c>
      <c r="AC924">
        <v>3.3394326919557571E-2</v>
      </c>
      <c r="AD924">
        <v>8.42119599285307E-3</v>
      </c>
      <c r="AE924">
        <v>4.2279999588316297E-2</v>
      </c>
      <c r="AF924">
        <v>-2.969022503315244E-2</v>
      </c>
      <c r="AG924">
        <v>112024760.97802931</v>
      </c>
      <c r="AH924">
        <v>3.4064850786766465E-2</v>
      </c>
      <c r="AI924">
        <v>-7.6701903641551605E-2</v>
      </c>
      <c r="AJ924">
        <v>2.7288350477295387E-2</v>
      </c>
      <c r="AK924">
        <v>-0.14911924720835035</v>
      </c>
      <c r="AL924">
        <v>4.2674925513555451E-2</v>
      </c>
      <c r="AM924">
        <v>3.3397846654089403E-2</v>
      </c>
      <c r="AN924">
        <v>0.63219686867700498</v>
      </c>
      <c r="AO924">
        <v>0.36780313132299491</v>
      </c>
      <c r="AP924">
        <v>5.2759849121093421</v>
      </c>
      <c r="AQ924">
        <v>5051944806.4834957</v>
      </c>
      <c r="AR924">
        <v>2.0736209596847743E-2</v>
      </c>
      <c r="AS924">
        <v>-7.7194087796254807E-2</v>
      </c>
      <c r="AT924">
        <v>1.2399198206759499E-2</v>
      </c>
      <c r="AU924">
        <v>-0.10655634903450206</v>
      </c>
      <c r="AV924">
        <v>3.7080745021805805E-2</v>
      </c>
      <c r="AW924">
        <v>-1.5257630114924314E-2</v>
      </c>
      <c r="AX924">
        <v>605351179.08649027</v>
      </c>
      <c r="AY924">
        <v>62276410.77917619</v>
      </c>
      <c r="AZ924" s="8">
        <v>5.9490740740740745E-3</v>
      </c>
      <c r="BA924">
        <v>5.4813771210441491</v>
      </c>
      <c r="BB924">
        <v>3318158103.2417874</v>
      </c>
      <c r="BC924">
        <v>0.41458287876412497</v>
      </c>
      <c r="BD924">
        <v>352184691.58826554</v>
      </c>
      <c r="BE924">
        <v>49748350.198853113</v>
      </c>
      <c r="BF924" s="8">
        <v>3.4027777777777776E-3</v>
      </c>
      <c r="BG924">
        <v>4.9229473757725231</v>
      </c>
      <c r="BH924">
        <v>1733786703.2417073</v>
      </c>
      <c r="BI924">
        <v>0.4311992495253657</v>
      </c>
      <c r="BJ924">
        <v>0.86067720523661606</v>
      </c>
      <c r="BK924">
        <v>1.1928692132418487E-2</v>
      </c>
      <c r="BL924">
        <v>7.7686817223556401E-2</v>
      </c>
      <c r="BM924">
        <v>1.8323283368618888E-2</v>
      </c>
      <c r="BN924">
        <v>3.0169173265148778E-2</v>
      </c>
      <c r="BO924">
        <v>3.8008350523802407E-5</v>
      </c>
      <c r="BP924">
        <v>1.1768204231176283E-3</v>
      </c>
      <c r="BQ924">
        <v>521011271.94197994</v>
      </c>
      <c r="BR924">
        <v>3.4018704625490059E-2</v>
      </c>
      <c r="BS924">
        <v>-2.189912207030309E-2</v>
      </c>
      <c r="BT924">
        <v>7221038.297170925</v>
      </c>
      <c r="BU924">
        <v>-1.5083802243136546E-2</v>
      </c>
      <c r="BV924">
        <v>0.48000128244479567</v>
      </c>
      <c r="BW924">
        <v>47027744.209446922</v>
      </c>
      <c r="BX924">
        <v>5.2636870479736642E-2</v>
      </c>
      <c r="BY924">
        <v>0.30230166511942702</v>
      </c>
      <c r="BZ924">
        <v>11092006.52225117</v>
      </c>
      <c r="CA924">
        <v>-6.5464840566460403E-3</v>
      </c>
      <c r="CB924">
        <v>1.0677555798783378</v>
      </c>
      <c r="CC924">
        <v>18262920.454587664</v>
      </c>
      <c r="CD924">
        <v>-1.2227591561357887E-3</v>
      </c>
      <c r="CE924">
        <v>-0.12948978107992237</v>
      </c>
      <c r="CF924">
        <v>23008.369375111732</v>
      </c>
      <c r="CG924">
        <v>-0.14822509769496994</v>
      </c>
      <c r="CH924">
        <v>2.0869398465420685E-2</v>
      </c>
      <c r="CI924">
        <v>712388.6885411957</v>
      </c>
      <c r="CJ924">
        <v>0.64586146928014587</v>
      </c>
      <c r="CK924">
        <v>1.710221413051638</v>
      </c>
      <c r="CL924" s="6" t="s">
        <v>1996</v>
      </c>
      <c r="CM924" s="6" t="s">
        <v>1997</v>
      </c>
      <c r="CN924" s="6" t="s">
        <v>1998</v>
      </c>
      <c r="CO924" s="6" t="s">
        <v>1625</v>
      </c>
      <c r="CP924" s="6" t="s">
        <v>130</v>
      </c>
      <c r="CQ924" s="6" t="s">
        <v>1999</v>
      </c>
      <c r="CR924" s="6" t="s">
        <v>495</v>
      </c>
      <c r="CS924" s="6" t="s">
        <v>273</v>
      </c>
      <c r="CT924" s="6" t="s">
        <v>2000</v>
      </c>
      <c r="CU924" s="6"/>
      <c r="CV924">
        <v>0.65151169082738403</v>
      </c>
      <c r="CW924">
        <v>0.34848830917261597</v>
      </c>
      <c r="CX924">
        <v>0.21438262254473173</v>
      </c>
      <c r="CY924">
        <v>0.29117470822700009</v>
      </c>
      <c r="CZ924">
        <v>0.20030121084115132</v>
      </c>
      <c r="DA924">
        <v>0.13203869914921695</v>
      </c>
      <c r="DB924">
        <v>9.5774836519572526E-2</v>
      </c>
      <c r="DC924">
        <v>6.6327922718327076E-2</v>
      </c>
      <c r="DD9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24" t="str">
        <f>IF(TRIM(SW_base_final[[#This Row],[Neg]])="","blocked",SW_base_final[[#This Row],[Neg]])</f>
        <v>blocked</v>
      </c>
      <c r="DF924" t="str">
        <f>LEFT(SW_base_final[[#This Row],[date]],2)</f>
        <v/>
      </c>
      <c r="DG924" t="str">
        <f>MID(SW_base_final[[#This Row],[date]],4,2)</f>
        <v/>
      </c>
      <c r="DH924" t="str">
        <f>RIGHT(SW_base_final[[#This Row],[date]],4)</f>
        <v/>
      </c>
    </row>
    <row r="925" spans="1:112" x14ac:dyDescent="0.3">
      <c r="A925" s="6" t="s">
        <v>2611</v>
      </c>
      <c r="B925" s="6" t="s">
        <v>113</v>
      </c>
      <c r="C925" s="6" t="s">
        <v>114</v>
      </c>
      <c r="D925" s="6" t="s">
        <v>115</v>
      </c>
      <c r="E925" s="6" t="s">
        <v>116</v>
      </c>
      <c r="F925" s="6" t="s">
        <v>117</v>
      </c>
      <c r="G925" s="6" t="s">
        <v>118</v>
      </c>
      <c r="H925" s="1">
        <v>44161.630982407405</v>
      </c>
      <c r="I925" s="6" t="s">
        <v>116</v>
      </c>
      <c r="J925" s="6" t="s">
        <v>116</v>
      </c>
      <c r="K925" s="6" t="s">
        <v>119</v>
      </c>
      <c r="L925">
        <v>3.3027132572285346E-4</v>
      </c>
      <c r="M925">
        <v>-1.792661562619851E-2</v>
      </c>
      <c r="N925">
        <v>173</v>
      </c>
      <c r="O925">
        <v>189695338.07231969</v>
      </c>
      <c r="P925">
        <v>129042.51463336896</v>
      </c>
      <c r="Q925">
        <v>0.86920831539730548</v>
      </c>
      <c r="R925">
        <v>0.13079168460269452</v>
      </c>
      <c r="S925" s="7">
        <v>3.472222222222222E-3</v>
      </c>
      <c r="T925">
        <v>6.9169310206384251</v>
      </c>
      <c r="U925">
        <v>0.40607150991032293</v>
      </c>
      <c r="V925" s="6" t="s">
        <v>117</v>
      </c>
      <c r="W925" s="6" t="s">
        <v>121</v>
      </c>
      <c r="X925" s="6" t="s">
        <v>130</v>
      </c>
      <c r="Y925" s="6" t="s">
        <v>299</v>
      </c>
      <c r="Z925" s="6" t="s">
        <v>180</v>
      </c>
      <c r="AA925">
        <v>-1.3107769300189087E-3</v>
      </c>
      <c r="AB925">
        <v>6.5397318229692747E-2</v>
      </c>
      <c r="AC925">
        <v>4.0597309992373987E-4</v>
      </c>
      <c r="AD925">
        <v>8.2419739169731221E-2</v>
      </c>
      <c r="AE925">
        <v>-4.878616665120461E-3</v>
      </c>
      <c r="AF925">
        <v>3.1505440038748445E-2</v>
      </c>
      <c r="AG925">
        <v>59876240.398042478</v>
      </c>
      <c r="AH925">
        <v>2.14242003108156E-4</v>
      </c>
      <c r="AI925">
        <v>1.8659804239262057E-2</v>
      </c>
      <c r="AJ925">
        <v>8.2947526023890994E-4</v>
      </c>
      <c r="AK925">
        <v>2.1382629906827599E-2</v>
      </c>
      <c r="AL925">
        <v>-6.0799550381318568E-4</v>
      </c>
      <c r="AM925">
        <v>1.5038246020639301E-2</v>
      </c>
      <c r="AN925">
        <v>0.67630090927346498</v>
      </c>
      <c r="AO925">
        <v>0.32369909072653502</v>
      </c>
      <c r="AP925">
        <v>4.4855328633971139</v>
      </c>
      <c r="AQ925">
        <v>850884672.95661592</v>
      </c>
      <c r="AR925">
        <v>1.0007435448786905E-2</v>
      </c>
      <c r="AS925">
        <v>0.30996683953962245</v>
      </c>
      <c r="AT925">
        <v>1.3116605076185506E-2</v>
      </c>
      <c r="AU925">
        <v>0.38565789666551775</v>
      </c>
      <c r="AV925">
        <v>-2.8086634992989801E-3</v>
      </c>
      <c r="AW925">
        <v>6.6088065450068623E-2</v>
      </c>
      <c r="AX925">
        <v>128291129.62324718</v>
      </c>
      <c r="AY925">
        <v>34270452.546470374</v>
      </c>
      <c r="AZ925" s="8">
        <v>3.8078703703703703E-3</v>
      </c>
      <c r="BA925">
        <v>5.3539957311075774</v>
      </c>
      <c r="BB925">
        <v>686870160.34183431</v>
      </c>
      <c r="BC925">
        <v>0.33501158994170294</v>
      </c>
      <c r="BD925">
        <v>61404208.449072547</v>
      </c>
      <c r="BE925">
        <v>25605787.851572104</v>
      </c>
      <c r="BF925" s="8">
        <v>2.7662037037037039E-3</v>
      </c>
      <c r="BG925">
        <v>2.6710630550805332</v>
      </c>
      <c r="BH925">
        <v>164014512.61478162</v>
      </c>
      <c r="BI925">
        <v>0.55453621019666766</v>
      </c>
      <c r="BJ925">
        <v>0.43960983073275833</v>
      </c>
      <c r="BK925">
        <v>4.5086381685182043E-3</v>
      </c>
      <c r="BL925">
        <v>0.34304021852869432</v>
      </c>
      <c r="BM925">
        <v>0.17148499918643484</v>
      </c>
      <c r="BN925">
        <v>1.8660430321853484E-2</v>
      </c>
      <c r="BO925">
        <v>1.3649523864181912E-5</v>
      </c>
      <c r="BP925">
        <v>2.2682233537876559E-2</v>
      </c>
      <c r="BQ925">
        <v>55199555.193970814</v>
      </c>
      <c r="BR925">
        <v>5.010161163824689E-3</v>
      </c>
      <c r="BS925">
        <v>0.21205445442598458</v>
      </c>
      <c r="BT925">
        <v>566126.60599043046</v>
      </c>
      <c r="BU925">
        <v>-5.2859085647602333E-2</v>
      </c>
      <c r="BV925">
        <v>-1.3949110155746403E-2</v>
      </c>
      <c r="BW925">
        <v>43073803.524511233</v>
      </c>
      <c r="BX925">
        <v>2.7471191011264384E-2</v>
      </c>
      <c r="BY925">
        <v>-5.9531594351214911E-2</v>
      </c>
      <c r="BZ925">
        <v>21532493.169571608</v>
      </c>
      <c r="CA925">
        <v>-6.6510572758735842E-2</v>
      </c>
      <c r="CB925">
        <v>0.10431650353349786</v>
      </c>
      <c r="CC925">
        <v>2343094.6750610098</v>
      </c>
      <c r="CD925">
        <v>4.4353522417522884E-2</v>
      </c>
      <c r="CE925">
        <v>-0.14618380437201417</v>
      </c>
      <c r="CG925">
        <v>-0.24710370358676936</v>
      </c>
      <c r="CH925">
        <v>2.3411212083682966</v>
      </c>
      <c r="CI925">
        <v>2848091.9091586052</v>
      </c>
      <c r="CJ925">
        <v>1.4613655809750812</v>
      </c>
      <c r="CK925">
        <v>-0.3471617005290728</v>
      </c>
      <c r="CL925" s="6" t="s">
        <v>2612</v>
      </c>
      <c r="CM925" s="6"/>
      <c r="CN925" s="6" t="s">
        <v>2613</v>
      </c>
      <c r="CO925" s="6" t="s">
        <v>2613</v>
      </c>
      <c r="CP925" s="6" t="s">
        <v>2614</v>
      </c>
      <c r="CQ925" s="6"/>
      <c r="CR925" s="6" t="s">
        <v>185</v>
      </c>
      <c r="CS925" s="6" t="s">
        <v>186</v>
      </c>
      <c r="CT925" s="6" t="s">
        <v>2615</v>
      </c>
      <c r="CU925" s="6" t="s">
        <v>2616</v>
      </c>
      <c r="CV925">
        <v>0.73432898249336109</v>
      </c>
      <c r="CW925">
        <v>0.26567101750663891</v>
      </c>
      <c r="CX925">
        <v>0.33932003880472594</v>
      </c>
      <c r="CY925">
        <v>0.33950679439754555</v>
      </c>
      <c r="CZ925">
        <v>0.16323906083070991</v>
      </c>
      <c r="DA925">
        <v>8.3216283336160934E-2</v>
      </c>
      <c r="DB925">
        <v>4.8193454787720857E-2</v>
      </c>
      <c r="DC925">
        <v>2.6524367843136516E-2</v>
      </c>
      <c r="DD9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25" t="str">
        <f>IF(TRIM(SW_base_final[[#This Row],[Neg]])="","blocked",SW_base_final[[#This Row],[Neg]])</f>
        <v>blocked</v>
      </c>
      <c r="DF925" t="str">
        <f>LEFT(SW_base_final[[#This Row],[date]],2)</f>
        <v/>
      </c>
      <c r="DG925" t="str">
        <f>MID(SW_base_final[[#This Row],[date]],4,2)</f>
        <v/>
      </c>
      <c r="DH925" t="str">
        <f>RIGHT(SW_base_final[[#This Row],[date]],4)</f>
        <v/>
      </c>
    </row>
    <row r="926" spans="1:112" x14ac:dyDescent="0.3">
      <c r="A926" s="6" t="s">
        <v>2617</v>
      </c>
      <c r="B926" s="6" t="s">
        <v>113</v>
      </c>
      <c r="C926" s="6" t="s">
        <v>114</v>
      </c>
      <c r="D926" s="6" t="s">
        <v>115</v>
      </c>
      <c r="E926" s="6" t="s">
        <v>116</v>
      </c>
      <c r="F926" s="6" t="s">
        <v>117</v>
      </c>
      <c r="G926" s="6" t="s">
        <v>118</v>
      </c>
      <c r="H926" s="1">
        <v>44161.630982407405</v>
      </c>
      <c r="I926" s="6" t="s">
        <v>116</v>
      </c>
      <c r="J926" s="6" t="s">
        <v>116</v>
      </c>
      <c r="K926" s="6" t="s">
        <v>119</v>
      </c>
      <c r="L926">
        <v>3.3022144235377222E-4</v>
      </c>
      <c r="M926">
        <v>-2.8792904654434369E-2</v>
      </c>
      <c r="N926">
        <v>412</v>
      </c>
      <c r="O926">
        <v>80382283.793063104</v>
      </c>
      <c r="P926">
        <v>37089.612184074977</v>
      </c>
      <c r="Q926">
        <v>0.78729861551478408</v>
      </c>
      <c r="R926">
        <v>0.21270138448521592</v>
      </c>
      <c r="S926" s="7">
        <v>1.2268518518518519E-2</v>
      </c>
      <c r="T926">
        <v>9.5637617100737078</v>
      </c>
      <c r="U926">
        <v>0.19745629023212669</v>
      </c>
      <c r="V926" s="6" t="s">
        <v>120</v>
      </c>
      <c r="W926" s="6" t="s">
        <v>121</v>
      </c>
      <c r="X926" s="6" t="s">
        <v>130</v>
      </c>
      <c r="Y926" s="6" t="s">
        <v>2618</v>
      </c>
      <c r="Z926" s="6" t="s">
        <v>124</v>
      </c>
      <c r="AA926">
        <v>5.0383007699528193E-4</v>
      </c>
      <c r="AB926">
        <v>0.8011389952888881</v>
      </c>
      <c r="AC926">
        <v>-3.6281030896150313E-3</v>
      </c>
      <c r="AD926">
        <v>0.84085199254250376</v>
      </c>
      <c r="AE926">
        <v>1.5805595820644669E-2</v>
      </c>
      <c r="AF926">
        <v>0.67025243996157235</v>
      </c>
      <c r="AG926">
        <v>7661056.356311474</v>
      </c>
      <c r="AH926">
        <v>5.8449155638271133E-2</v>
      </c>
      <c r="AI926">
        <v>0.72267205991549255</v>
      </c>
      <c r="AJ926">
        <v>7.8751156629564001E-2</v>
      </c>
      <c r="AK926">
        <v>0.77407456352852244</v>
      </c>
      <c r="AL926">
        <v>2.6847317163695816E-2</v>
      </c>
      <c r="AM926">
        <v>0.64474301394383726</v>
      </c>
      <c r="AN926">
        <v>0.78413130612390913</v>
      </c>
      <c r="AO926">
        <v>0.21586869387609078</v>
      </c>
      <c r="AP926">
        <v>8.5404404500714577</v>
      </c>
      <c r="AQ926">
        <v>686500107.97539985</v>
      </c>
      <c r="AR926">
        <v>-2.0905390859205508E-2</v>
      </c>
      <c r="AS926">
        <v>0.60564372829433233</v>
      </c>
      <c r="AT926">
        <v>-2.6500861652154928E-2</v>
      </c>
      <c r="AU926">
        <v>0.67723516914683501</v>
      </c>
      <c r="AV926">
        <v>1.4523494908567303E-2</v>
      </c>
      <c r="AW926">
        <v>0.27499313130803249</v>
      </c>
      <c r="AX926">
        <v>63030265.179877318</v>
      </c>
      <c r="AY926">
        <v>4753930.1321384618</v>
      </c>
      <c r="AZ926" s="8">
        <v>1.3518518518518518E-2</v>
      </c>
      <c r="BA926">
        <v>9.352292980956971</v>
      </c>
      <c r="BB926">
        <v>589477506.62962317</v>
      </c>
      <c r="BC926">
        <v>0.16117807049407609</v>
      </c>
      <c r="BD926">
        <v>17352018.613185793</v>
      </c>
      <c r="BE926">
        <v>2907126.2241730122</v>
      </c>
      <c r="BF926" s="8">
        <v>7.7546296296296295E-3</v>
      </c>
      <c r="BG926">
        <v>5.5914302254176329</v>
      </c>
      <c r="BH926">
        <v>97022601.345776409</v>
      </c>
      <c r="BI926">
        <v>0.32923495306767625</v>
      </c>
      <c r="BJ926">
        <v>0.80660520104934974</v>
      </c>
      <c r="BK926">
        <v>1.7009207909009845E-2</v>
      </c>
      <c r="BL926">
        <v>2.5364346957921233E-3</v>
      </c>
      <c r="BM926">
        <v>4.7645120863154117E-2</v>
      </c>
      <c r="BN926">
        <v>0.12574767072854534</v>
      </c>
      <c r="BO926">
        <v>9.1300083349474807E-5</v>
      </c>
      <c r="BP926">
        <v>3.6506467079946335E-4</v>
      </c>
      <c r="BQ926">
        <v>50833178.196787447</v>
      </c>
      <c r="BR926">
        <v>-2.2207453352233841E-2</v>
      </c>
      <c r="BS926">
        <v>0.80267422272999767</v>
      </c>
      <c r="BT926">
        <v>1071939.6496576818</v>
      </c>
      <c r="BU926">
        <v>4.8016538288067734E-2</v>
      </c>
      <c r="BV926">
        <v>0.60821894603542281</v>
      </c>
      <c r="BW926">
        <v>159849.00259504633</v>
      </c>
      <c r="BX926">
        <v>-4.1491173799453107E-2</v>
      </c>
      <c r="BY926">
        <v>0.41607477821804628</v>
      </c>
      <c r="BZ926">
        <v>3002649.7670649271</v>
      </c>
      <c r="CA926">
        <v>8.4090131103725207E-2</v>
      </c>
      <c r="CB926">
        <v>1.4966321797509137</v>
      </c>
      <c r="CC926">
        <v>7924761.3896603351</v>
      </c>
      <c r="CD926">
        <v>8.7172674319209165E-2</v>
      </c>
      <c r="CE926">
        <v>0.95687688083567091</v>
      </c>
      <c r="CF926">
        <v>5753.8352098989862</v>
      </c>
      <c r="CG926">
        <v>-6.7067829339559237E-2</v>
      </c>
      <c r="CH926">
        <v>10.569083421510047</v>
      </c>
      <c r="CI926">
        <v>23006.791228172715</v>
      </c>
      <c r="CJ926">
        <v>2.5670056905562433</v>
      </c>
      <c r="CK926">
        <v>7.6703806125860297</v>
      </c>
      <c r="CL926" s="6" t="s">
        <v>2619</v>
      </c>
      <c r="CM926" s="6" t="s">
        <v>2620</v>
      </c>
      <c r="CN926" s="6" t="s">
        <v>2621</v>
      </c>
      <c r="CO926" s="6" t="s">
        <v>331</v>
      </c>
      <c r="CP926" s="6" t="s">
        <v>130</v>
      </c>
      <c r="CQ926" s="6" t="s">
        <v>2622</v>
      </c>
      <c r="CR926" s="6" t="s">
        <v>247</v>
      </c>
      <c r="CS926" s="6" t="s">
        <v>248</v>
      </c>
      <c r="CT926" s="6" t="s">
        <v>2623</v>
      </c>
      <c r="CU926" s="6" t="s">
        <v>2624</v>
      </c>
      <c r="CV926">
        <v>0.68704867577646078</v>
      </c>
      <c r="CW926">
        <v>0.31295132422353922</v>
      </c>
      <c r="CX926">
        <v>0.28808426085076821</v>
      </c>
      <c r="CY926">
        <v>0.30293175752883744</v>
      </c>
      <c r="CZ926">
        <v>0.17807989222475962</v>
      </c>
      <c r="DA926">
        <v>0.11030795630764872</v>
      </c>
      <c r="DB926">
        <v>7.3006149854150895E-2</v>
      </c>
      <c r="DC926">
        <v>4.7589983233835176E-2</v>
      </c>
      <c r="DD9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26" t="str">
        <f>IF(TRIM(SW_base_final[[#This Row],[Neg]])="","blocked",SW_base_final[[#This Row],[Neg]])</f>
        <v>blocked</v>
      </c>
      <c r="DF926" t="str">
        <f>LEFT(SW_base_final[[#This Row],[date]],2)</f>
        <v/>
      </c>
      <c r="DG926" t="str">
        <f>MID(SW_base_final[[#This Row],[date]],4,2)</f>
        <v/>
      </c>
      <c r="DH926" t="str">
        <f>RIGHT(SW_base_final[[#This Row],[date]],4)</f>
        <v/>
      </c>
    </row>
    <row r="927" spans="1:112" x14ac:dyDescent="0.3">
      <c r="A927" s="6" t="s">
        <v>2625</v>
      </c>
      <c r="B927" s="6" t="s">
        <v>190</v>
      </c>
      <c r="C927" s="6" t="s">
        <v>114</v>
      </c>
      <c r="D927" s="6" t="s">
        <v>117</v>
      </c>
      <c r="E927" s="6" t="s">
        <v>116</v>
      </c>
      <c r="F927" s="6" t="s">
        <v>117</v>
      </c>
      <c r="G927" s="6" t="s">
        <v>118</v>
      </c>
      <c r="H927" s="1">
        <v>44161.630982407405</v>
      </c>
      <c r="I927" s="6" t="s">
        <v>116</v>
      </c>
      <c r="J927" s="6" t="s">
        <v>116</v>
      </c>
      <c r="K927" s="6" t="s">
        <v>119</v>
      </c>
      <c r="L927">
        <v>3.2730894925700352E-4</v>
      </c>
      <c r="M927">
        <v>-7.2490990424919743E-2</v>
      </c>
      <c r="N927">
        <v>45</v>
      </c>
      <c r="O927">
        <v>560385093.63440657</v>
      </c>
      <c r="P927">
        <v>147415.92198322603</v>
      </c>
      <c r="Q927">
        <v>0.8314338242858641</v>
      </c>
      <c r="R927">
        <v>0.1685661757141359</v>
      </c>
      <c r="S927" s="7">
        <v>3.3680555555555556E-3</v>
      </c>
      <c r="T927">
        <v>7.704540563097968</v>
      </c>
      <c r="U927">
        <v>0.24160885803151316</v>
      </c>
      <c r="V927" s="6" t="s">
        <v>117</v>
      </c>
      <c r="W927" s="6" t="s">
        <v>121</v>
      </c>
      <c r="X927" s="6" t="s">
        <v>130</v>
      </c>
      <c r="Y927" s="6" t="s">
        <v>199</v>
      </c>
      <c r="Z927" s="6" t="s">
        <v>192</v>
      </c>
      <c r="AA927">
        <v>2.2608765282056131E-2</v>
      </c>
      <c r="AB927">
        <v>0.23008705581489264</v>
      </c>
      <c r="AC927">
        <v>1.9626313865524159E-2</v>
      </c>
      <c r="AD927">
        <v>0.24062575826357846</v>
      </c>
      <c r="AE927">
        <v>2.6580915689225604E-2</v>
      </c>
      <c r="AF927">
        <v>0.21641828554504494</v>
      </c>
      <c r="AG927">
        <v>206582023.90447035</v>
      </c>
      <c r="AH927">
        <v>1.649546371306343E-2</v>
      </c>
      <c r="AI927">
        <v>0.175064197463348</v>
      </c>
      <c r="AJ927">
        <v>7.9672313911995918E-3</v>
      </c>
      <c r="AK927">
        <v>0.1672108005845534</v>
      </c>
      <c r="AL927">
        <v>2.4593229799050764E-2</v>
      </c>
      <c r="AM927">
        <v>0.18249625664066293</v>
      </c>
      <c r="AN927">
        <v>0.5694884740485322</v>
      </c>
      <c r="AO927">
        <v>0.4305115259514678</v>
      </c>
      <c r="AP927">
        <v>5.8832871256252348</v>
      </c>
      <c r="AQ927">
        <v>3296906406.7715964</v>
      </c>
      <c r="AR927">
        <v>2.8766887394098939E-2</v>
      </c>
      <c r="AS927">
        <v>0.10620349643969007</v>
      </c>
      <c r="AT927">
        <v>2.9693839928820243E-2</v>
      </c>
      <c r="AU927">
        <v>0.12113694635877459</v>
      </c>
      <c r="AV927">
        <v>2.6463105152921607E-2</v>
      </c>
      <c r="AW927">
        <v>7.0648780568528524E-2</v>
      </c>
      <c r="AX927">
        <v>319132851.85340208</v>
      </c>
      <c r="AY927">
        <v>99772531.03717038</v>
      </c>
      <c r="AZ927" s="8">
        <v>4.4444444444444444E-3</v>
      </c>
      <c r="BA927">
        <v>7.3733756820807406</v>
      </c>
      <c r="BB927">
        <v>2353086409.2089505</v>
      </c>
      <c r="BC927">
        <v>0.11525281607987002</v>
      </c>
      <c r="BD927">
        <v>241252241.78100461</v>
      </c>
      <c r="BE927">
        <v>106809492.86729997</v>
      </c>
      <c r="BF927" s="8">
        <v>1.9560185185185184E-3</v>
      </c>
      <c r="BG927">
        <v>3.9121708904964017</v>
      </c>
      <c r="BH927">
        <v>943819997.56264603</v>
      </c>
      <c r="BI927">
        <v>0.40875492771877525</v>
      </c>
      <c r="BJ927">
        <v>0.40892622454528643</v>
      </c>
      <c r="BK927">
        <v>2.5563259130853017E-2</v>
      </c>
      <c r="BL927">
        <v>0.4120067520931775</v>
      </c>
      <c r="BM927">
        <v>2.7924297119113334E-2</v>
      </c>
      <c r="BN927">
        <v>0.10831655874810357</v>
      </c>
      <c r="BO927">
        <v>1.2803366307080439E-2</v>
      </c>
      <c r="BP927">
        <v>4.4595420563857627E-3</v>
      </c>
      <c r="BQ927">
        <v>130501695.56620428</v>
      </c>
      <c r="BR927">
        <v>2.5467508427697405E-2</v>
      </c>
      <c r="BS927">
        <v>0.18730331730420424</v>
      </c>
      <c r="BT927">
        <v>8158069.7459160443</v>
      </c>
      <c r="BU927">
        <v>-1.4450558079342812E-2</v>
      </c>
      <c r="BV927">
        <v>1.9262532260242438E-2</v>
      </c>
      <c r="BW927">
        <v>131484792.37953585</v>
      </c>
      <c r="BX927">
        <v>1.8483156880876983E-2</v>
      </c>
      <c r="BY927">
        <v>0.30777433160242706</v>
      </c>
      <c r="BZ927">
        <v>8911553.974291984</v>
      </c>
      <c r="CA927">
        <v>-3.3305317205821972E-2</v>
      </c>
      <c r="CB927">
        <v>0.27571195939696413</v>
      </c>
      <c r="CC927">
        <v>34567346.690083608</v>
      </c>
      <c r="CD927">
        <v>4.5077194982189095E-2</v>
      </c>
      <c r="CE927">
        <v>0.23912808086575699</v>
      </c>
      <c r="CF927">
        <v>4085971.7761734538</v>
      </c>
      <c r="CG927">
        <v>-4.3270811709909873E-2</v>
      </c>
      <c r="CH927">
        <v>0.42099122687717294</v>
      </c>
      <c r="CI927">
        <v>1423185.3201742712</v>
      </c>
      <c r="CJ927">
        <v>-0.20262519010570179</v>
      </c>
      <c r="CK927">
        <v>0.39715873372193689</v>
      </c>
      <c r="CL927" s="6" t="s">
        <v>2626</v>
      </c>
      <c r="CM927" s="6" t="s">
        <v>2627</v>
      </c>
      <c r="CN927" s="6" t="s">
        <v>1578</v>
      </c>
      <c r="CO927" s="6" t="s">
        <v>331</v>
      </c>
      <c r="CP927" s="6" t="s">
        <v>130</v>
      </c>
      <c r="CQ927" s="6" t="s">
        <v>2628</v>
      </c>
      <c r="CR927" s="6" t="s">
        <v>495</v>
      </c>
      <c r="CS927" s="6" t="s">
        <v>273</v>
      </c>
      <c r="CT927" s="6" t="s">
        <v>2629</v>
      </c>
      <c r="CU927" s="6" t="s">
        <v>2630</v>
      </c>
      <c r="CV927">
        <v>0.57212691112340874</v>
      </c>
      <c r="CW927">
        <v>0.42787308887659126</v>
      </c>
      <c r="CX927">
        <v>0.20036173596821266</v>
      </c>
      <c r="CY927">
        <v>0.29650144607960016</v>
      </c>
      <c r="CZ927">
        <v>0.21253780214114074</v>
      </c>
      <c r="DA927">
        <v>0.13994987174229484</v>
      </c>
      <c r="DB927">
        <v>9.2954257201509613E-2</v>
      </c>
      <c r="DC927">
        <v>5.7694886867242251E-2</v>
      </c>
      <c r="DD9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27" t="str">
        <f>IF(TRIM(SW_base_final[[#This Row],[Neg]])="","blocked",SW_base_final[[#This Row],[Neg]])</f>
        <v>blocked</v>
      </c>
      <c r="DF927" t="str">
        <f>LEFT(SW_base_final[[#This Row],[date]],2)</f>
        <v/>
      </c>
      <c r="DG927" t="str">
        <f>MID(SW_base_final[[#This Row],[date]],4,2)</f>
        <v/>
      </c>
      <c r="DH927" t="str">
        <f>RIGHT(SW_base_final[[#This Row],[date]],4)</f>
        <v/>
      </c>
    </row>
    <row r="928" spans="1:112" x14ac:dyDescent="0.3">
      <c r="A928" s="6" t="s">
        <v>2631</v>
      </c>
      <c r="B928" s="6" t="s">
        <v>779</v>
      </c>
      <c r="C928" s="6" t="s">
        <v>499</v>
      </c>
      <c r="D928" s="6" t="s">
        <v>160</v>
      </c>
      <c r="E928" s="6" t="s">
        <v>116</v>
      </c>
      <c r="F928" s="6" t="s">
        <v>117</v>
      </c>
      <c r="G928" s="6" t="s">
        <v>161</v>
      </c>
      <c r="H928" s="1">
        <v>44161.630982407405</v>
      </c>
      <c r="I928" s="6" t="s">
        <v>116</v>
      </c>
      <c r="J928" s="6" t="s">
        <v>116</v>
      </c>
      <c r="K928" s="6" t="s">
        <v>119</v>
      </c>
      <c r="L928">
        <v>3.2678850786556867E-4</v>
      </c>
      <c r="M928">
        <v>-9.390613437354213E-2</v>
      </c>
      <c r="N928">
        <v>109609</v>
      </c>
      <c r="O928">
        <v>436611.91012950352</v>
      </c>
      <c r="P928">
        <v>253276.65001229272</v>
      </c>
      <c r="Q928">
        <v>0.31797849766531411</v>
      </c>
      <c r="R928">
        <v>0.68202150233468584</v>
      </c>
      <c r="S928" s="7">
        <v>5.3240740740740744E-4</v>
      </c>
      <c r="T928">
        <v>1.434803282387827</v>
      </c>
      <c r="U928">
        <v>0.79401329661250142</v>
      </c>
      <c r="V928" s="6" t="s">
        <v>120</v>
      </c>
      <c r="W928" s="6"/>
      <c r="X928" s="6"/>
      <c r="Y928" s="6"/>
      <c r="Z928" s="6"/>
      <c r="AZ928" s="8"/>
      <c r="BF928" s="8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DD9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928" t="str">
        <f>IF(TRIM(SW_base_final[[#This Row],[Neg]])="","blocked",SW_base_final[[#This Row],[Neg]])</f>
        <v>blocked</v>
      </c>
      <c r="DF928" t="str">
        <f>LEFT(SW_base_final[[#This Row],[date]],2)</f>
        <v/>
      </c>
      <c r="DG928" t="str">
        <f>MID(SW_base_final[[#This Row],[date]],4,2)</f>
        <v/>
      </c>
      <c r="DH928" t="str">
        <f>RIGHT(SW_base_final[[#This Row],[date]],4)</f>
        <v/>
      </c>
    </row>
    <row r="929" spans="1:112" x14ac:dyDescent="0.3">
      <c r="A929" s="6" t="s">
        <v>2632</v>
      </c>
      <c r="B929" s="6" t="s">
        <v>113</v>
      </c>
      <c r="C929" s="6" t="s">
        <v>114</v>
      </c>
      <c r="D929" s="6" t="s">
        <v>115</v>
      </c>
      <c r="E929" s="6" t="s">
        <v>116</v>
      </c>
      <c r="F929" s="6" t="s">
        <v>117</v>
      </c>
      <c r="G929" s="6" t="s">
        <v>118</v>
      </c>
      <c r="H929" s="1">
        <v>44161.630982407405</v>
      </c>
      <c r="I929" s="6" t="s">
        <v>116</v>
      </c>
      <c r="J929" s="6" t="s">
        <v>116</v>
      </c>
      <c r="K929" s="6" t="s">
        <v>119</v>
      </c>
      <c r="L929">
        <v>3.2668868139462773E-4</v>
      </c>
      <c r="M929">
        <v>2.8419531364684643</v>
      </c>
      <c r="N929">
        <v>61204</v>
      </c>
      <c r="O929">
        <v>602872.90596090234</v>
      </c>
      <c r="P929">
        <v>54480.018468462331</v>
      </c>
      <c r="Q929">
        <v>0.79615925988958125</v>
      </c>
      <c r="R929">
        <v>0.20384074011041875</v>
      </c>
      <c r="S929" s="7">
        <v>6.0069444444444441E-3</v>
      </c>
      <c r="T929">
        <v>9.9324831264556916</v>
      </c>
      <c r="U929">
        <v>0.18263704784808477</v>
      </c>
      <c r="V929" s="6" t="s">
        <v>117</v>
      </c>
      <c r="W929" s="6" t="s">
        <v>121</v>
      </c>
      <c r="X929" s="6" t="s">
        <v>1803</v>
      </c>
      <c r="Y929" s="6" t="s">
        <v>217</v>
      </c>
      <c r="Z929" s="6" t="s">
        <v>180</v>
      </c>
      <c r="AA929">
        <v>0.3140392339481417</v>
      </c>
      <c r="AB929">
        <v>1.1156490397111418</v>
      </c>
      <c r="AC929">
        <v>0.31913416951593399</v>
      </c>
      <c r="AD929">
        <v>1.8775938537992851</v>
      </c>
      <c r="AE929">
        <v>0.29390807963179078</v>
      </c>
      <c r="AF929">
        <v>2.3724478026639906E-2</v>
      </c>
      <c r="AG929">
        <v>53722.155529764714</v>
      </c>
      <c r="AH929">
        <v>-0.12139996073692505</v>
      </c>
      <c r="AI929">
        <v>0.14228848746639411</v>
      </c>
      <c r="AJ929">
        <v>-0.21670118177001918</v>
      </c>
      <c r="AK929">
        <v>0.25417645192100391</v>
      </c>
      <c r="AL929">
        <v>-8.2561977596096181E-4</v>
      </c>
      <c r="AM929">
        <v>4.9430154436094886E-2</v>
      </c>
      <c r="AN929">
        <v>0.80112332533843933</v>
      </c>
      <c r="AO929">
        <v>0.19887667466156067</v>
      </c>
      <c r="AP929">
        <v>8.8941890605169824</v>
      </c>
      <c r="AQ929">
        <v>5362065.6050795428</v>
      </c>
      <c r="AR929">
        <v>0.16859750339679103</v>
      </c>
      <c r="AS929">
        <v>1.2612669246131807</v>
      </c>
      <c r="AT929">
        <v>0.15802535885404345</v>
      </c>
      <c r="AU929">
        <v>2.1561262897807438</v>
      </c>
      <c r="AV929">
        <v>0.26281122477464858</v>
      </c>
      <c r="AW929">
        <v>-0.31828506611056984</v>
      </c>
      <c r="AX929">
        <v>482975.54717984638</v>
      </c>
      <c r="AY929">
        <v>26751.066344795545</v>
      </c>
      <c r="AZ929" s="8">
        <v>6.9328703703703705E-3</v>
      </c>
      <c r="BA929">
        <v>9.8917139214852643</v>
      </c>
      <c r="BB929">
        <v>4777455.9437758494</v>
      </c>
      <c r="BC929">
        <v>0.14363816411295829</v>
      </c>
      <c r="BD929">
        <v>119897.35878105603</v>
      </c>
      <c r="BE929">
        <v>26971.089184969165</v>
      </c>
      <c r="BF929" s="8">
        <v>2.3263888888888887E-3</v>
      </c>
      <c r="BG929">
        <v>4.8759177620521692</v>
      </c>
      <c r="BH929">
        <v>584609.66130369273</v>
      </c>
      <c r="BI929">
        <v>0.33973397978110037</v>
      </c>
      <c r="BJ929">
        <v>0.73337559464814805</v>
      </c>
      <c r="BK929">
        <v>8.4977642571470325E-3</v>
      </c>
      <c r="BL929">
        <v>1.5623422613994132E-3</v>
      </c>
      <c r="BM929">
        <v>4.5640658909636783E-2</v>
      </c>
      <c r="BN929">
        <v>0.21092363992366875</v>
      </c>
      <c r="BQ929">
        <v>351349.352497719</v>
      </c>
      <c r="BR929">
        <v>0.38602104759399491</v>
      </c>
      <c r="BS929">
        <v>2.3420392203036742</v>
      </c>
      <c r="BU929">
        <v>0.74182933493423708</v>
      </c>
      <c r="BV929">
        <v>1.6232328131161573</v>
      </c>
      <c r="BX929">
        <v>0.56614373051126976</v>
      </c>
      <c r="BY929">
        <v>0.32325621912276237</v>
      </c>
      <c r="BZ929">
        <v>21865.761654045284</v>
      </c>
      <c r="CA929">
        <v>0.61100857439654765</v>
      </c>
      <c r="CB929">
        <v>1.3648033623106186</v>
      </c>
      <c r="CC929">
        <v>101050.38244311609</v>
      </c>
      <c r="CD929">
        <v>5.1271925943001229E-2</v>
      </c>
      <c r="CE929">
        <v>1.0251170974981703</v>
      </c>
      <c r="CK929">
        <v>-1</v>
      </c>
      <c r="CL929" s="6" t="s">
        <v>2633</v>
      </c>
      <c r="CM929" s="6"/>
      <c r="CN929" s="6" t="s">
        <v>2253</v>
      </c>
      <c r="CO929" s="6" t="s">
        <v>2253</v>
      </c>
      <c r="CP929" s="6" t="s">
        <v>1803</v>
      </c>
      <c r="CQ929" s="6"/>
      <c r="CR929" s="6"/>
      <c r="CS929" s="6"/>
      <c r="CT929" s="6" t="s">
        <v>2634</v>
      </c>
      <c r="CU929" s="6" t="s">
        <v>2635</v>
      </c>
      <c r="CV929">
        <v>0.38565960172726205</v>
      </c>
      <c r="CW929">
        <v>0.61434039827273801</v>
      </c>
      <c r="CX929">
        <v>0.23618231153209429</v>
      </c>
      <c r="CY929">
        <v>0.34392921538775972</v>
      </c>
      <c r="CZ929">
        <v>0.20065316557143664</v>
      </c>
      <c r="DA929">
        <v>0.10928091197810684</v>
      </c>
      <c r="DB929">
        <v>6.918193187027806E-2</v>
      </c>
      <c r="DC929">
        <v>4.077246366032445E-2</v>
      </c>
      <c r="DD9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29" t="str">
        <f>IF(TRIM(SW_base_final[[#This Row],[Neg]])="","blocked",SW_base_final[[#This Row],[Neg]])</f>
        <v>blocked</v>
      </c>
      <c r="DF929" t="str">
        <f>LEFT(SW_base_final[[#This Row],[date]],2)</f>
        <v/>
      </c>
      <c r="DG929" t="str">
        <f>MID(SW_base_final[[#This Row],[date]],4,2)</f>
        <v/>
      </c>
      <c r="DH929" t="str">
        <f>RIGHT(SW_base_final[[#This Row],[date]],4)</f>
        <v/>
      </c>
    </row>
    <row r="930" spans="1:112" x14ac:dyDescent="0.3">
      <c r="A930" s="6" t="s">
        <v>2636</v>
      </c>
      <c r="B930" s="6" t="s">
        <v>2637</v>
      </c>
      <c r="C930" s="6" t="s">
        <v>294</v>
      </c>
      <c r="D930" s="6" t="s">
        <v>143</v>
      </c>
      <c r="E930" s="6" t="s">
        <v>116</v>
      </c>
      <c r="F930" s="6" t="s">
        <v>117</v>
      </c>
      <c r="G930" s="6" t="s">
        <v>144</v>
      </c>
      <c r="H930" s="1">
        <v>44161.630982407405</v>
      </c>
      <c r="I930" s="6" t="s">
        <v>145</v>
      </c>
      <c r="J930" s="6" t="s">
        <v>146</v>
      </c>
      <c r="K930" s="6" t="s">
        <v>119</v>
      </c>
      <c r="L930">
        <v>3.2644327306636487E-4</v>
      </c>
      <c r="M930">
        <v>-8.8697601957418271E-2</v>
      </c>
      <c r="N930">
        <v>128</v>
      </c>
      <c r="O930">
        <v>252534638.89822415</v>
      </c>
      <c r="P930">
        <v>123725.0656985278</v>
      </c>
      <c r="Q930">
        <v>0.80721169644184354</v>
      </c>
      <c r="R930">
        <v>0.19278830355815646</v>
      </c>
      <c r="S930" s="7">
        <v>2.638888888888889E-3</v>
      </c>
      <c r="T930">
        <v>3.2942940143114154</v>
      </c>
      <c r="U930">
        <v>0.51852714521323628</v>
      </c>
      <c r="V930" s="6" t="s">
        <v>120</v>
      </c>
      <c r="W930" s="6" t="s">
        <v>121</v>
      </c>
      <c r="X930" s="6" t="s">
        <v>130</v>
      </c>
      <c r="Y930" s="6" t="s">
        <v>299</v>
      </c>
      <c r="Z930" s="6" t="s">
        <v>180</v>
      </c>
      <c r="AA930">
        <v>4.7371064218286962E-2</v>
      </c>
      <c r="AB930">
        <v>-5.2051276017365145E-2</v>
      </c>
      <c r="AC930">
        <v>4.8778053793238074E-2</v>
      </c>
      <c r="AD930">
        <v>-9.369921363021172E-3</v>
      </c>
      <c r="AE930">
        <v>4.5116543467614401E-2</v>
      </c>
      <c r="AF930">
        <v>-0.11347020601998681</v>
      </c>
      <c r="AG930">
        <v>67297151.836637557</v>
      </c>
      <c r="AH930">
        <v>4.4828601399482526E-2</v>
      </c>
      <c r="AI930">
        <v>-3.0789071468831697E-2</v>
      </c>
      <c r="AJ930">
        <v>4.1704587164900442E-2</v>
      </c>
      <c r="AK930">
        <v>6.2035978866646913E-2</v>
      </c>
      <c r="AL930">
        <v>4.7339409552628497E-2</v>
      </c>
      <c r="AM930">
        <v>-9.4084359242518012E-2</v>
      </c>
      <c r="AN930">
        <v>0.61656233855019704</v>
      </c>
      <c r="AO930">
        <v>0.3834376614498029</v>
      </c>
      <c r="AP930">
        <v>4.817188394395985</v>
      </c>
      <c r="AQ930">
        <v>1216506931.6835065</v>
      </c>
      <c r="AR930">
        <v>5.1317393464349825E-2</v>
      </c>
      <c r="AS930">
        <v>-0.12440193730333149</v>
      </c>
      <c r="AT930">
        <v>5.2697819103458166E-2</v>
      </c>
      <c r="AU930">
        <v>-8.232334708236555E-2</v>
      </c>
      <c r="AV930">
        <v>4.7724681976146099E-2</v>
      </c>
      <c r="AW930">
        <v>-0.21814971297030128</v>
      </c>
      <c r="AX930">
        <v>155703347.52401865</v>
      </c>
      <c r="AY930">
        <v>29897130.499996353</v>
      </c>
      <c r="AZ930" s="8">
        <v>3.3912037037037036E-3</v>
      </c>
      <c r="BA930">
        <v>5.6516911394151652</v>
      </c>
      <c r="BB930">
        <v>879987229.57877636</v>
      </c>
      <c r="BC930">
        <v>0.57497451152487822</v>
      </c>
      <c r="BD930">
        <v>96831291.374205485</v>
      </c>
      <c r="BE930">
        <v>37400021.3366412</v>
      </c>
      <c r="BF930" s="8">
        <v>1.4236111111111112E-3</v>
      </c>
      <c r="BG930">
        <v>3.4753197786472367</v>
      </c>
      <c r="BH930">
        <v>336519702.10472989</v>
      </c>
      <c r="BI930">
        <v>0.42776057823984132</v>
      </c>
      <c r="BJ930">
        <v>0.37805857485342192</v>
      </c>
      <c r="BK930">
        <v>8.9357433626310802E-4</v>
      </c>
      <c r="BL930">
        <v>6.1393691753383647E-2</v>
      </c>
      <c r="BM930">
        <v>0.50857859674140282</v>
      </c>
      <c r="BN930">
        <v>4.9867671722109194E-2</v>
      </c>
      <c r="BO930">
        <v>5.3544237896866529E-6</v>
      </c>
      <c r="BP930">
        <v>1.2025361696295811E-3</v>
      </c>
      <c r="BQ930">
        <v>58863910.133854397</v>
      </c>
      <c r="BR930">
        <v>8.5139879390313533E-2</v>
      </c>
      <c r="BS930">
        <v>-0.43254924002287276</v>
      </c>
      <c r="BT930">
        <v>139129.97330665911</v>
      </c>
      <c r="BU930">
        <v>-9.4084424835779501E-2</v>
      </c>
      <c r="BV930">
        <v>-0.63895239803974802</v>
      </c>
      <c r="BW930">
        <v>9559028.6652217228</v>
      </c>
      <c r="BX930">
        <v>2.9270371410332841E-2</v>
      </c>
      <c r="BY930">
        <v>5.1495107730029854E-2</v>
      </c>
      <c r="BZ930">
        <v>79185943.147023275</v>
      </c>
      <c r="CA930">
        <v>2.3453895783245526E-2</v>
      </c>
      <c r="CB930">
        <v>1.2158893622972524</v>
      </c>
      <c r="CC930">
        <v>7764421.5528582614</v>
      </c>
      <c r="CD930">
        <v>7.2969657887697492E-2</v>
      </c>
      <c r="CE930">
        <v>-3.1951338727760237E-2</v>
      </c>
      <c r="CG930">
        <v>1.7574877177899353</v>
      </c>
      <c r="CH930">
        <v>-0.20356491780388986</v>
      </c>
      <c r="CI930">
        <v>187235.48605987779</v>
      </c>
      <c r="CJ930">
        <v>0.12999494505828846</v>
      </c>
      <c r="CK930">
        <v>-0.10043613573941734</v>
      </c>
      <c r="CL930" s="6" t="s">
        <v>2638</v>
      </c>
      <c r="CM930" s="6" t="s">
        <v>2639</v>
      </c>
      <c r="CN930" s="6" t="s">
        <v>330</v>
      </c>
      <c r="CO930" s="6" t="s">
        <v>331</v>
      </c>
      <c r="CP930" s="6" t="s">
        <v>130</v>
      </c>
      <c r="CQ930" s="6" t="s">
        <v>2640</v>
      </c>
      <c r="CR930" s="6" t="s">
        <v>185</v>
      </c>
      <c r="CS930" s="6" t="s">
        <v>186</v>
      </c>
      <c r="CT930" s="6" t="s">
        <v>2641</v>
      </c>
      <c r="CU930" s="6"/>
      <c r="CV930">
        <v>0.77713689044033452</v>
      </c>
      <c r="CW930">
        <v>0.22286310955966548</v>
      </c>
      <c r="CX930">
        <v>0.31506994874593497</v>
      </c>
      <c r="CY930">
        <v>0.34210410996641039</v>
      </c>
      <c r="CZ930">
        <v>0.17254153295428235</v>
      </c>
      <c r="DA930">
        <v>9.1931799174625781E-2</v>
      </c>
      <c r="DB930">
        <v>4.9714205932704529E-2</v>
      </c>
      <c r="DC930">
        <v>2.8638403226042292E-2</v>
      </c>
      <c r="DD9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30" t="str">
        <f>IF(TRIM(SW_base_final[[#This Row],[Neg]])="","blocked",SW_base_final[[#This Row],[Neg]])</f>
        <v>blocked</v>
      </c>
      <c r="DF930" t="str">
        <f>LEFT(SW_base_final[[#This Row],[date]],2)</f>
        <v/>
      </c>
      <c r="DG930" t="str">
        <f>MID(SW_base_final[[#This Row],[date]],4,2)</f>
        <v/>
      </c>
      <c r="DH930" t="str">
        <f>RIGHT(SW_base_final[[#This Row],[date]],4)</f>
        <v/>
      </c>
    </row>
    <row r="931" spans="1:112" x14ac:dyDescent="0.3">
      <c r="A931" s="6" t="s">
        <v>2642</v>
      </c>
      <c r="B931" s="6" t="s">
        <v>113</v>
      </c>
      <c r="C931" s="6" t="s">
        <v>114</v>
      </c>
      <c r="D931" s="6" t="s">
        <v>115</v>
      </c>
      <c r="E931" s="6" t="s">
        <v>116</v>
      </c>
      <c r="F931" s="6" t="s">
        <v>117</v>
      </c>
      <c r="G931" s="6" t="s">
        <v>118</v>
      </c>
      <c r="H931" s="1">
        <v>44161.630982407405</v>
      </c>
      <c r="I931" s="6" t="s">
        <v>116</v>
      </c>
      <c r="J931" s="6" t="s">
        <v>116</v>
      </c>
      <c r="K931" s="6" t="s">
        <v>119</v>
      </c>
      <c r="L931">
        <v>3.2249284850515829E-4</v>
      </c>
      <c r="M931">
        <v>-6.0936643536354702E-2</v>
      </c>
      <c r="N931">
        <v>108900</v>
      </c>
      <c r="O931">
        <v>488617.27671716921</v>
      </c>
      <c r="P931">
        <v>189838.24028788367</v>
      </c>
      <c r="Q931">
        <v>0.27134654344304543</v>
      </c>
      <c r="R931">
        <v>0.72865345655695457</v>
      </c>
      <c r="S931" s="7">
        <v>6.8287037037037036E-4</v>
      </c>
      <c r="T931">
        <v>2.0068243518742155</v>
      </c>
      <c r="U931">
        <v>0.69445993832038311</v>
      </c>
      <c r="V931" s="6" t="s">
        <v>120</v>
      </c>
      <c r="W931" s="6" t="s">
        <v>121</v>
      </c>
      <c r="X931" s="6" t="s">
        <v>1803</v>
      </c>
      <c r="Y931" s="6" t="s">
        <v>568</v>
      </c>
      <c r="Z931" s="6" t="s">
        <v>180</v>
      </c>
      <c r="AA931">
        <v>-6.6236121178571139E-2</v>
      </c>
      <c r="AB931">
        <v>-0.33960964131973925</v>
      </c>
      <c r="AC931">
        <v>-0.12976221340114269</v>
      </c>
      <c r="AD931">
        <v>-0.34793648766774277</v>
      </c>
      <c r="AE931">
        <v>-4.3504863488429524E-2</v>
      </c>
      <c r="AF931">
        <v>-0.33685270235518261</v>
      </c>
      <c r="AG931">
        <v>209781.16402840149</v>
      </c>
      <c r="AH931">
        <v>-9.5214460019575675E-2</v>
      </c>
      <c r="AI931">
        <v>-0.16107917092579882</v>
      </c>
      <c r="AJ931">
        <v>-0.17674030162400256</v>
      </c>
      <c r="AK931">
        <v>-0.24809485642898577</v>
      </c>
      <c r="AL931">
        <v>-7.7948824142290429E-2</v>
      </c>
      <c r="AM931">
        <v>-0.14231049203997814</v>
      </c>
      <c r="AN931">
        <v>0.2455999200513603</v>
      </c>
      <c r="AO931">
        <v>0.75440007994863967</v>
      </c>
      <c r="AP931">
        <v>1.6634817600964036</v>
      </c>
      <c r="AQ931">
        <v>812805.92748698825</v>
      </c>
      <c r="AR931">
        <v>-0.1855740421660077</v>
      </c>
      <c r="AS931">
        <v>-0.26031438832811182</v>
      </c>
      <c r="AT931">
        <v>-0.12919702510527953</v>
      </c>
      <c r="AU931">
        <v>-0.34331692975340855</v>
      </c>
      <c r="AV931">
        <v>-0.20024677564044868</v>
      </c>
      <c r="AW931">
        <v>-0.2328356477414667</v>
      </c>
      <c r="AX931">
        <v>120004.36409745013</v>
      </c>
      <c r="AY931">
        <v>33359.596755370258</v>
      </c>
      <c r="AZ931" s="8">
        <v>7.291666666666667E-4</v>
      </c>
      <c r="BA931">
        <v>1.4955694673616635</v>
      </c>
      <c r="BB931">
        <v>179474.86289429863</v>
      </c>
      <c r="BC931">
        <v>0.79380725860217471</v>
      </c>
      <c r="BD931">
        <v>368612.91261971917</v>
      </c>
      <c r="BE931">
        <v>176421.56727303122</v>
      </c>
      <c r="BF931" s="8">
        <v>6.7129629629629625E-4</v>
      </c>
      <c r="BG931">
        <v>1.7181467141007836</v>
      </c>
      <c r="BH931">
        <v>633331.06459268974</v>
      </c>
      <c r="BI931">
        <v>0.66211676317095047</v>
      </c>
      <c r="BJ931">
        <v>5.0755751880259055E-2</v>
      </c>
      <c r="BL931">
        <v>0.90193166592313556</v>
      </c>
      <c r="BM931">
        <v>1.2078729899116179E-2</v>
      </c>
      <c r="BN931">
        <v>3.5233852297489286E-2</v>
      </c>
      <c r="BQ931">
        <v>6090.9117286784476</v>
      </c>
      <c r="BR931">
        <v>0.3774104975043624</v>
      </c>
      <c r="BS931">
        <v>-7.314317433157691E-2</v>
      </c>
      <c r="BU931">
        <v>-1</v>
      </c>
      <c r="BV931">
        <v>-1</v>
      </c>
      <c r="BW931">
        <v>108235.73602845972</v>
      </c>
      <c r="BX931">
        <v>-0.14480411251251335</v>
      </c>
      <c r="BY931">
        <v>-0.36041446202288407</v>
      </c>
      <c r="CA931">
        <v>1.5055912648491949</v>
      </c>
      <c r="CB931">
        <v>-0.56344614361611045</v>
      </c>
      <c r="CD931">
        <v>-0.28947929686176954</v>
      </c>
      <c r="CE931">
        <v>-5.3928031116332042E-2</v>
      </c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DD9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931" t="str">
        <f>IF(TRIM(SW_base_final[[#This Row],[Neg]])="","blocked",SW_base_final[[#This Row],[Neg]])</f>
        <v>blocked</v>
      </c>
      <c r="DF931" t="str">
        <f>LEFT(SW_base_final[[#This Row],[date]],2)</f>
        <v/>
      </c>
      <c r="DG931" t="str">
        <f>MID(SW_base_final[[#This Row],[date]],4,2)</f>
        <v/>
      </c>
      <c r="DH931" t="str">
        <f>RIGHT(SW_base_final[[#This Row],[date]],4)</f>
        <v/>
      </c>
    </row>
    <row r="932" spans="1:112" x14ac:dyDescent="0.3">
      <c r="A932" s="6" t="s">
        <v>2643</v>
      </c>
      <c r="B932" s="6" t="s">
        <v>358</v>
      </c>
      <c r="C932" s="6" t="s">
        <v>169</v>
      </c>
      <c r="D932" s="6" t="s">
        <v>160</v>
      </c>
      <c r="E932" s="6" t="s">
        <v>116</v>
      </c>
      <c r="F932" s="6" t="s">
        <v>117</v>
      </c>
      <c r="G932" s="6" t="s">
        <v>161</v>
      </c>
      <c r="H932" s="1">
        <v>44161.630982407405</v>
      </c>
      <c r="I932" s="6" t="s">
        <v>116</v>
      </c>
      <c r="J932" s="6" t="s">
        <v>116</v>
      </c>
      <c r="K932" s="6" t="s">
        <v>119</v>
      </c>
      <c r="L932">
        <v>3.2043477049758156E-4</v>
      </c>
      <c r="M932">
        <v>1.5812876140120117E-2</v>
      </c>
      <c r="N932">
        <v>104238</v>
      </c>
      <c r="O932">
        <v>428122.88024648442</v>
      </c>
      <c r="P932">
        <v>180986.91351728569</v>
      </c>
      <c r="Q932">
        <v>0.26912980582921936</v>
      </c>
      <c r="R932">
        <v>0.7308701941707807</v>
      </c>
      <c r="S932" s="7">
        <v>1.0879629629629629E-3</v>
      </c>
      <c r="T932">
        <v>2.1156655145115844</v>
      </c>
      <c r="U932">
        <v>0.69727994019883244</v>
      </c>
      <c r="V932" s="6" t="s">
        <v>120</v>
      </c>
      <c r="W932" s="6"/>
      <c r="X932" s="6"/>
      <c r="Y932" s="6"/>
      <c r="Z932" s="6"/>
      <c r="AZ932" s="8"/>
      <c r="BF932" s="8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DD9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32" t="str">
        <f>IF(TRIM(SW_base_final[[#This Row],[Neg]])="","blocked",SW_base_final[[#This Row],[Neg]])</f>
        <v>blocked</v>
      </c>
      <c r="DF932" t="str">
        <f>LEFT(SW_base_final[[#This Row],[date]],2)</f>
        <v/>
      </c>
      <c r="DG932" t="str">
        <f>MID(SW_base_final[[#This Row],[date]],4,2)</f>
        <v/>
      </c>
      <c r="DH932" t="str">
        <f>RIGHT(SW_base_final[[#This Row],[date]],4)</f>
        <v/>
      </c>
    </row>
    <row r="933" spans="1:112" x14ac:dyDescent="0.3">
      <c r="A933" s="6" t="s">
        <v>2644</v>
      </c>
      <c r="B933" s="6" t="s">
        <v>113</v>
      </c>
      <c r="C933" s="6" t="s">
        <v>114</v>
      </c>
      <c r="D933" s="6" t="s">
        <v>115</v>
      </c>
      <c r="E933" s="6" t="s">
        <v>116</v>
      </c>
      <c r="F933" s="6" t="s">
        <v>117</v>
      </c>
      <c r="G933" s="6" t="s">
        <v>118</v>
      </c>
      <c r="H933" s="1">
        <v>44161.630982407405</v>
      </c>
      <c r="I933" s="6" t="s">
        <v>116</v>
      </c>
      <c r="J933" s="6" t="s">
        <v>116</v>
      </c>
      <c r="K933" s="6" t="s">
        <v>119</v>
      </c>
      <c r="L933">
        <v>3.2028346071198596E-4</v>
      </c>
      <c r="M933">
        <v>-0.31802378691517147</v>
      </c>
      <c r="N933">
        <v>121352</v>
      </c>
      <c r="O933">
        <v>456234.54001819529</v>
      </c>
      <c r="P933">
        <v>74764.36195416897</v>
      </c>
      <c r="Q933">
        <v>0.45630472266496869</v>
      </c>
      <c r="R933">
        <v>0.54369527733503131</v>
      </c>
      <c r="S933" s="7">
        <v>3.6689814814814814E-3</v>
      </c>
      <c r="T933">
        <v>2.5715189690020321</v>
      </c>
      <c r="U933">
        <v>0.55898512437285541</v>
      </c>
      <c r="V933" s="6" t="s">
        <v>117</v>
      </c>
      <c r="W933" s="6" t="s">
        <v>121</v>
      </c>
      <c r="X933" s="6" t="s">
        <v>1803</v>
      </c>
      <c r="Y933" s="6" t="s">
        <v>209</v>
      </c>
      <c r="Z933" s="6" t="s">
        <v>180</v>
      </c>
      <c r="AA933">
        <v>-2.8555706505097422E-2</v>
      </c>
      <c r="AB933">
        <v>8.2135424416649503</v>
      </c>
      <c r="AC933">
        <v>-6.9620424719406659E-2</v>
      </c>
      <c r="AD933">
        <v>9.1507403107098533</v>
      </c>
      <c r="AE933">
        <v>8.6265142429291508E-3</v>
      </c>
      <c r="AF933">
        <v>7.5539205615648495</v>
      </c>
      <c r="AG933">
        <v>86321.458637136093</v>
      </c>
      <c r="AH933">
        <v>2.0043657320622854E-2</v>
      </c>
      <c r="AI933">
        <v>5.587279427114594</v>
      </c>
      <c r="AJ933">
        <v>1.9617040506221706E-2</v>
      </c>
      <c r="AK933">
        <v>5.6176627593393382</v>
      </c>
      <c r="AL933">
        <v>2.0344815182616216E-2</v>
      </c>
      <c r="AM933">
        <v>5.5660137644836443</v>
      </c>
      <c r="AN933">
        <v>0.45510356164024801</v>
      </c>
      <c r="AO933">
        <v>0.54489643835975199</v>
      </c>
      <c r="AP933">
        <v>2.5985679000707642</v>
      </c>
      <c r="AQ933">
        <v>1185556.4305948326</v>
      </c>
      <c r="AR933">
        <v>-1.9047061816336308E-2</v>
      </c>
      <c r="AS933">
        <v>6.394724800402761</v>
      </c>
      <c r="AT933">
        <v>-7.2709704171930123E-2</v>
      </c>
      <c r="AU933">
        <v>5.6121480931995213</v>
      </c>
      <c r="AV933">
        <v>8.9587932174639562E-3</v>
      </c>
      <c r="AW933">
        <v>6.8397728401920075</v>
      </c>
      <c r="AX933">
        <v>207633.96410558096</v>
      </c>
      <c r="AY933">
        <v>35705.437686787052</v>
      </c>
      <c r="AZ933" s="8">
        <v>2.685185185185185E-3</v>
      </c>
      <c r="BA933">
        <v>1.8509114792398034</v>
      </c>
      <c r="BB933">
        <v>384312.08764308511</v>
      </c>
      <c r="BC933">
        <v>0.63675801899931139</v>
      </c>
      <c r="BD933">
        <v>248600.57591261438</v>
      </c>
      <c r="BE933">
        <v>50616.020950349041</v>
      </c>
      <c r="BF933" s="8">
        <v>4.4907407407407405E-3</v>
      </c>
      <c r="BG933">
        <v>3.2230188526731061</v>
      </c>
      <c r="BH933">
        <v>801244.34295174782</v>
      </c>
      <c r="BI933">
        <v>0.49402833836390847</v>
      </c>
      <c r="BJ933">
        <v>0.12483936452210789</v>
      </c>
      <c r="BK933">
        <v>2.7128173668376503E-3</v>
      </c>
      <c r="BL933">
        <v>3.8999104980730159E-3</v>
      </c>
      <c r="BM933">
        <v>4.0989509985230304E-3</v>
      </c>
      <c r="BN933">
        <v>0.86437824087809823</v>
      </c>
      <c r="BP933">
        <v>7.0715736360264529E-5</v>
      </c>
      <c r="BQ933">
        <v>25920.892132146881</v>
      </c>
      <c r="BR933">
        <v>-0.37451160464828548</v>
      </c>
      <c r="BS933">
        <v>5.0440873510565112</v>
      </c>
      <c r="BX933">
        <v>-4.5585165307564401E-2</v>
      </c>
      <c r="CA933">
        <v>-0.56539750752652185</v>
      </c>
      <c r="CB933">
        <v>2.3148857129850811</v>
      </c>
      <c r="CC933">
        <v>179474.28064012821</v>
      </c>
      <c r="CD933">
        <v>5.4991063558191833E-3</v>
      </c>
      <c r="CE933">
        <v>10.280826565204634</v>
      </c>
      <c r="CJ933">
        <v>-0.93314927253075142</v>
      </c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>
        <v>0.41569224300325924</v>
      </c>
      <c r="CW933">
        <v>0.58430775699674076</v>
      </c>
      <c r="CX933">
        <v>0.22731535698448063</v>
      </c>
      <c r="CY933">
        <v>0.34844621562988859</v>
      </c>
      <c r="CZ933">
        <v>0.20561332575717658</v>
      </c>
      <c r="DA933">
        <v>0.10420247569743964</v>
      </c>
      <c r="DB933">
        <v>6.4651253804835968E-2</v>
      </c>
      <c r="DC933">
        <v>4.9771372126178597E-2</v>
      </c>
      <c r="DD9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33" t="str">
        <f>IF(TRIM(SW_base_final[[#This Row],[Neg]])="","blocked",SW_base_final[[#This Row],[Neg]])</f>
        <v>blocked</v>
      </c>
      <c r="DF933" t="str">
        <f>LEFT(SW_base_final[[#This Row],[date]],2)</f>
        <v/>
      </c>
      <c r="DG933" t="str">
        <f>MID(SW_base_final[[#This Row],[date]],4,2)</f>
        <v/>
      </c>
      <c r="DH933" t="str">
        <f>RIGHT(SW_base_final[[#This Row],[date]],4)</f>
        <v/>
      </c>
    </row>
    <row r="934" spans="1:112" x14ac:dyDescent="0.3">
      <c r="A934" s="6" t="s">
        <v>2645</v>
      </c>
      <c r="B934" s="6" t="s">
        <v>113</v>
      </c>
      <c r="C934" s="6" t="s">
        <v>114</v>
      </c>
      <c r="D934" s="6" t="s">
        <v>115</v>
      </c>
      <c r="E934" s="6" t="s">
        <v>116</v>
      </c>
      <c r="F934" s="6" t="s">
        <v>117</v>
      </c>
      <c r="G934" s="6" t="s">
        <v>118</v>
      </c>
      <c r="H934" s="1">
        <v>44161.630982407405</v>
      </c>
      <c r="I934" s="6" t="s">
        <v>116</v>
      </c>
      <c r="J934" s="6" t="s">
        <v>116</v>
      </c>
      <c r="K934" s="6" t="s">
        <v>119</v>
      </c>
      <c r="L934">
        <v>3.1804067031758135E-4</v>
      </c>
      <c r="M934">
        <v>-9.4676715043596635E-2</v>
      </c>
      <c r="N934">
        <v>81475</v>
      </c>
      <c r="O934">
        <v>527601.9424934471</v>
      </c>
      <c r="P934">
        <v>239697.4523850542</v>
      </c>
      <c r="Q934">
        <v>0.21484110872955869</v>
      </c>
      <c r="R934">
        <v>0.78515889127044125</v>
      </c>
      <c r="S934" s="7">
        <v>1.5162037037037036E-3</v>
      </c>
      <c r="T934">
        <v>2.9905643143627185</v>
      </c>
      <c r="U934">
        <v>0.55442884244175616</v>
      </c>
      <c r="V934" s="6" t="s">
        <v>120</v>
      </c>
      <c r="W934" s="6" t="s">
        <v>121</v>
      </c>
      <c r="X934" s="6" t="s">
        <v>1803</v>
      </c>
      <c r="Y934" s="6" t="s">
        <v>214</v>
      </c>
      <c r="Z934" s="6" t="s">
        <v>180</v>
      </c>
      <c r="AA934">
        <v>0.12193672953033463</v>
      </c>
      <c r="AB934">
        <v>-9.2634233845799163E-2</v>
      </c>
      <c r="AC934">
        <v>0.12769071472219129</v>
      </c>
      <c r="AD934">
        <v>-6.5627863279494103E-2</v>
      </c>
      <c r="AE934">
        <v>0.12031972729701423</v>
      </c>
      <c r="AF934">
        <v>-9.9992615629465487E-2</v>
      </c>
      <c r="AG934">
        <v>302908.34515570948</v>
      </c>
      <c r="AH934">
        <v>0.15045662399165383</v>
      </c>
      <c r="AI934">
        <v>-6.4271488367447782E-2</v>
      </c>
      <c r="AJ934">
        <v>0.16850587671499184</v>
      </c>
      <c r="AK934">
        <v>6.8670219288107681E-2</v>
      </c>
      <c r="AL934">
        <v>0.14458451244621484</v>
      </c>
      <c r="AM934">
        <v>-0.10139955066129469</v>
      </c>
      <c r="AN934">
        <v>0.22049898158023892</v>
      </c>
      <c r="AO934">
        <v>0.77950101841976094</v>
      </c>
      <c r="AP934">
        <v>3.0654914370629385</v>
      </c>
      <c r="AQ934">
        <v>1617359.2368914355</v>
      </c>
      <c r="AR934">
        <v>0.14917944173812647</v>
      </c>
      <c r="AS934">
        <v>-0.2155500372563498</v>
      </c>
      <c r="AT934">
        <v>0.21665234707362147</v>
      </c>
      <c r="AU934">
        <v>-0.247941051787825</v>
      </c>
      <c r="AV934">
        <v>0.13169394893963315</v>
      </c>
      <c r="AW934">
        <v>-0.20602280690776975</v>
      </c>
      <c r="AX934">
        <v>116335.6909995609</v>
      </c>
      <c r="AY934">
        <v>75523.175548461004</v>
      </c>
      <c r="AZ934" s="8">
        <v>1.6087962962962963E-3</v>
      </c>
      <c r="BA934">
        <v>3.0293100868020089</v>
      </c>
      <c r="BB934">
        <v>352416.88220005151</v>
      </c>
      <c r="BC934">
        <v>0.56921987613367719</v>
      </c>
      <c r="BD934">
        <v>411266.25149388623</v>
      </c>
      <c r="BE934">
        <v>227385.16960724848</v>
      </c>
      <c r="BF934" s="8">
        <v>1.4930555555555556E-3</v>
      </c>
      <c r="BG934">
        <v>3.0757261265581577</v>
      </c>
      <c r="BH934">
        <v>1264942.3546913839</v>
      </c>
      <c r="BI934">
        <v>0.55024487373803443</v>
      </c>
      <c r="BJ934">
        <v>0.13945227858068632</v>
      </c>
      <c r="BK934">
        <v>5.1395002401510171E-3</v>
      </c>
      <c r="BL934">
        <v>3.5613846390754253E-2</v>
      </c>
      <c r="BM934">
        <v>1.6362936418492714E-2</v>
      </c>
      <c r="BN934">
        <v>0.80288396366861214</v>
      </c>
      <c r="BP934">
        <v>5.4747470130358568E-4</v>
      </c>
      <c r="BQ934">
        <v>16219.607342423013</v>
      </c>
      <c r="BR934">
        <v>0.35897917839399085</v>
      </c>
      <c r="BS934">
        <v>-0.25589081889998577</v>
      </c>
      <c r="BU934">
        <v>-0.49475507719205347</v>
      </c>
      <c r="BX934">
        <v>0.24735184209539662</v>
      </c>
      <c r="BY934">
        <v>0.60941300031306667</v>
      </c>
      <c r="CA934">
        <v>7.0744876933247269E-2</v>
      </c>
      <c r="CB934">
        <v>-0.45451202773995925</v>
      </c>
      <c r="CC934">
        <v>93382.931887329381</v>
      </c>
      <c r="CD934">
        <v>0.10685571324974519</v>
      </c>
      <c r="CE934">
        <v>-3.2076642477223527E-2</v>
      </c>
      <c r="CJ934">
        <v>-0.54901723051691842</v>
      </c>
      <c r="CK934">
        <v>-0.62362078588713188</v>
      </c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>
        <v>0.26759548722795712</v>
      </c>
      <c r="CW934">
        <v>0.73240451277204288</v>
      </c>
      <c r="CX934">
        <v>0.11743927847703436</v>
      </c>
      <c r="CY934">
        <v>0.31428611446327337</v>
      </c>
      <c r="CZ934">
        <v>0.2420998254704658</v>
      </c>
      <c r="DA934">
        <v>0.14531457260966543</v>
      </c>
      <c r="DB934">
        <v>9.9753793540839172E-2</v>
      </c>
      <c r="DC934">
        <v>8.1106415438721949E-2</v>
      </c>
      <c r="DD9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34" t="str">
        <f>IF(TRIM(SW_base_final[[#This Row],[Neg]])="","blocked",SW_base_final[[#This Row],[Neg]])</f>
        <v>blocked</v>
      </c>
      <c r="DF934" t="str">
        <f>LEFT(SW_base_final[[#This Row],[date]],2)</f>
        <v/>
      </c>
      <c r="DG934" t="str">
        <f>MID(SW_base_final[[#This Row],[date]],4,2)</f>
        <v/>
      </c>
      <c r="DH934" t="str">
        <f>RIGHT(SW_base_final[[#This Row],[date]],4)</f>
        <v/>
      </c>
    </row>
    <row r="935" spans="1:112" x14ac:dyDescent="0.3">
      <c r="A935" s="6" t="s">
        <v>2646</v>
      </c>
      <c r="B935" s="6" t="s">
        <v>141</v>
      </c>
      <c r="C935" s="6" t="s">
        <v>142</v>
      </c>
      <c r="D935" s="6" t="s">
        <v>143</v>
      </c>
      <c r="E935" s="6" t="s">
        <v>116</v>
      </c>
      <c r="F935" s="6" t="s">
        <v>117</v>
      </c>
      <c r="G935" s="6" t="s">
        <v>144</v>
      </c>
      <c r="H935" s="1">
        <v>44161.630982407405</v>
      </c>
      <c r="I935" s="6" t="s">
        <v>116</v>
      </c>
      <c r="J935" s="6" t="s">
        <v>116</v>
      </c>
      <c r="K935" s="6" t="s">
        <v>119</v>
      </c>
      <c r="L935">
        <v>3.1501386388616584E-4</v>
      </c>
      <c r="M935">
        <v>-0.39064937280173417</v>
      </c>
      <c r="N935">
        <v>100541</v>
      </c>
      <c r="O935">
        <v>420880.17637754197</v>
      </c>
      <c r="P935">
        <v>147582.47885143574</v>
      </c>
      <c r="Q935">
        <v>0.59694208501179435</v>
      </c>
      <c r="R935">
        <v>0.40305791498820565</v>
      </c>
      <c r="S935" s="7">
        <v>1.7708333333333332E-3</v>
      </c>
      <c r="T935">
        <v>4.1829023630047129</v>
      </c>
      <c r="U935">
        <v>0.38078889697301954</v>
      </c>
      <c r="V935" s="6" t="s">
        <v>117</v>
      </c>
      <c r="W935" s="6"/>
      <c r="X935" s="6"/>
      <c r="Y935" s="6"/>
      <c r="Z935" s="6"/>
      <c r="AZ935" s="8"/>
      <c r="BF935" s="8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DD9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35" t="str">
        <f>IF(TRIM(SW_base_final[[#This Row],[Neg]])="","blocked",SW_base_final[[#This Row],[Neg]])</f>
        <v>blocked</v>
      </c>
      <c r="DF935" t="str">
        <f>LEFT(SW_base_final[[#This Row],[date]],2)</f>
        <v/>
      </c>
      <c r="DG935" t="str">
        <f>MID(SW_base_final[[#This Row],[date]],4,2)</f>
        <v/>
      </c>
      <c r="DH935" t="str">
        <f>RIGHT(SW_base_final[[#This Row],[date]],4)</f>
        <v/>
      </c>
    </row>
    <row r="936" spans="1:112" x14ac:dyDescent="0.3">
      <c r="A936" s="6" t="s">
        <v>2647</v>
      </c>
      <c r="B936" s="6" t="s">
        <v>113</v>
      </c>
      <c r="C936" s="6" t="s">
        <v>114</v>
      </c>
      <c r="D936" s="6" t="s">
        <v>115</v>
      </c>
      <c r="E936" s="6" t="s">
        <v>116</v>
      </c>
      <c r="F936" s="6" t="s">
        <v>117</v>
      </c>
      <c r="G936" s="6" t="s">
        <v>118</v>
      </c>
      <c r="H936" s="1">
        <v>44161.630982407405</v>
      </c>
      <c r="I936" s="6" t="s">
        <v>116</v>
      </c>
      <c r="J936" s="6" t="s">
        <v>116</v>
      </c>
      <c r="K936" s="6" t="s">
        <v>119</v>
      </c>
      <c r="L936">
        <v>3.1480245067826954E-4</v>
      </c>
      <c r="M936">
        <v>-3.9991421742892858E-2</v>
      </c>
      <c r="N936">
        <v>401</v>
      </c>
      <c r="O936">
        <v>74256593.805106848</v>
      </c>
      <c r="P936">
        <v>176117.3240888142</v>
      </c>
      <c r="Q936">
        <v>0.62575368663570008</v>
      </c>
      <c r="R936">
        <v>0.37424631336429992</v>
      </c>
      <c r="S936" s="7">
        <v>2.2569444444444442E-3</v>
      </c>
      <c r="T936">
        <v>5.5566654733064391</v>
      </c>
      <c r="U936">
        <v>0.32563228205099365</v>
      </c>
      <c r="V936" s="6" t="s">
        <v>117</v>
      </c>
      <c r="W936" s="6" t="s">
        <v>121</v>
      </c>
      <c r="X936" s="6" t="s">
        <v>130</v>
      </c>
      <c r="Y936" s="6" t="s">
        <v>324</v>
      </c>
      <c r="Z936" s="6" t="s">
        <v>180</v>
      </c>
      <c r="AA936">
        <v>-0.21551162618807307</v>
      </c>
      <c r="AB936">
        <v>0.2867724851577369</v>
      </c>
      <c r="AC936">
        <v>-0.21658506876783878</v>
      </c>
      <c r="AD936">
        <v>0.39844694625393351</v>
      </c>
      <c r="AE936">
        <v>-0.21429194138997287</v>
      </c>
      <c r="AF936">
        <v>0.18001579046829796</v>
      </c>
      <c r="AG936">
        <v>33755367.813578784</v>
      </c>
      <c r="AH936">
        <v>-0.22341246521574909</v>
      </c>
      <c r="AI936">
        <v>0.31771734993003409</v>
      </c>
      <c r="AJ936">
        <v>-0.23244320436502475</v>
      </c>
      <c r="AK936">
        <v>0.40936503268288482</v>
      </c>
      <c r="AL936">
        <v>-0.21460844546205082</v>
      </c>
      <c r="AM936">
        <v>0.24084043641243569</v>
      </c>
      <c r="AN936">
        <v>0.53115926875892339</v>
      </c>
      <c r="AO936">
        <v>0.46884073124107656</v>
      </c>
      <c r="AP936">
        <v>5.6619536854245922</v>
      </c>
      <c r="AQ936">
        <v>420437394.96190155</v>
      </c>
      <c r="AR936">
        <v>-0.34398219456346346</v>
      </c>
      <c r="AS936">
        <v>0.35396135167709342</v>
      </c>
      <c r="AT936">
        <v>-0.39544955505562063</v>
      </c>
      <c r="AU936">
        <v>0.53952216576936696</v>
      </c>
      <c r="AV936">
        <v>-0.23028822398137527</v>
      </c>
      <c r="AW936">
        <v>0.11978415941734544</v>
      </c>
      <c r="AX936">
        <v>39442078.066048943</v>
      </c>
      <c r="AY936">
        <v>16469359.742205085</v>
      </c>
      <c r="AZ936" s="8">
        <v>2.3379629629629631E-3</v>
      </c>
      <c r="BA936">
        <v>6.7621924391633312</v>
      </c>
      <c r="BB936">
        <v>266714922.08312601</v>
      </c>
      <c r="BC936">
        <v>0.23284702961803455</v>
      </c>
      <c r="BD936">
        <v>34814515.739057884</v>
      </c>
      <c r="BE936">
        <v>17286008.071373697</v>
      </c>
      <c r="BF936" s="8">
        <v>2.1643518518518518E-3</v>
      </c>
      <c r="BG936">
        <v>4.415470662609752</v>
      </c>
      <c r="BH936">
        <v>153722472.87877554</v>
      </c>
      <c r="BI936">
        <v>0.4307505952646149</v>
      </c>
      <c r="BJ936">
        <v>0.65472047448723991</v>
      </c>
      <c r="BK936">
        <v>8.8410927708920117E-3</v>
      </c>
      <c r="BL936">
        <v>5.4504771386365072E-2</v>
      </c>
      <c r="BM936">
        <v>3.7490061935587321E-2</v>
      </c>
      <c r="BN936">
        <v>0.23761672885048213</v>
      </c>
      <c r="BO936">
        <v>4.9853598718574872E-3</v>
      </c>
      <c r="BP936">
        <v>1.8415106975760666E-3</v>
      </c>
      <c r="BQ936">
        <v>25822827.532288779</v>
      </c>
      <c r="BR936">
        <v>-0.22059569559384695</v>
      </c>
      <c r="BS936">
        <v>0.64835767884122042</v>
      </c>
      <c r="BT936">
        <v>348701.50349049305</v>
      </c>
      <c r="BU936">
        <v>-0.18798579481238042</v>
      </c>
      <c r="BV936">
        <v>6.8373676703301856E-2</v>
      </c>
      <c r="BW936">
        <v>2149722.4633141733</v>
      </c>
      <c r="BX936">
        <v>-9.721271227817263E-2</v>
      </c>
      <c r="BY936">
        <v>1.1124378951493759</v>
      </c>
      <c r="BZ936">
        <v>1478645.378083962</v>
      </c>
      <c r="CA936">
        <v>-0.21478861881706335</v>
      </c>
      <c r="CB936">
        <v>-0.26058179569093387</v>
      </c>
      <c r="CC936">
        <v>9371840.4219726492</v>
      </c>
      <c r="CD936">
        <v>-0.23598982674280067</v>
      </c>
      <c r="CE936">
        <v>6.5141952104035505E-2</v>
      </c>
      <c r="CF936">
        <v>196627.55813187597</v>
      </c>
      <c r="CG936">
        <v>0.5481355768283207</v>
      </c>
      <c r="CH936">
        <v>-0.25053385080487878</v>
      </c>
      <c r="CI936">
        <v>72631.015823376918</v>
      </c>
      <c r="CJ936">
        <v>-0.42522629510761345</v>
      </c>
      <c r="CK936">
        <v>-0.45252991706101942</v>
      </c>
      <c r="CL936" s="6" t="s">
        <v>2648</v>
      </c>
      <c r="CM936" s="6" t="s">
        <v>2649</v>
      </c>
      <c r="CN936" s="6" t="s">
        <v>2650</v>
      </c>
      <c r="CO936" s="6" t="s">
        <v>2651</v>
      </c>
      <c r="CP936" s="6" t="s">
        <v>130</v>
      </c>
      <c r="CQ936" s="6" t="s">
        <v>2652</v>
      </c>
      <c r="CR936" s="6" t="s">
        <v>282</v>
      </c>
      <c r="CS936" s="6" t="s">
        <v>283</v>
      </c>
      <c r="CT936" s="6" t="s">
        <v>2653</v>
      </c>
      <c r="CU936" s="6"/>
      <c r="CV936">
        <v>0.80668887534840628</v>
      </c>
      <c r="CW936">
        <v>0.19331112465159372</v>
      </c>
      <c r="CX936">
        <v>0.36888349372885748</v>
      </c>
      <c r="CY936">
        <v>0.33657374811919477</v>
      </c>
      <c r="CZ936">
        <v>0.15676640106793988</v>
      </c>
      <c r="DA936">
        <v>7.4305442403176603E-2</v>
      </c>
      <c r="DB936">
        <v>4.0666591774520797E-2</v>
      </c>
      <c r="DC936">
        <v>2.2804322906310577E-2</v>
      </c>
      <c r="DD9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36" t="str">
        <f>IF(TRIM(SW_base_final[[#This Row],[Neg]])="","blocked",SW_base_final[[#This Row],[Neg]])</f>
        <v>blocked</v>
      </c>
      <c r="DF936" t="str">
        <f>LEFT(SW_base_final[[#This Row],[date]],2)</f>
        <v/>
      </c>
      <c r="DG936" t="str">
        <f>MID(SW_base_final[[#This Row],[date]],4,2)</f>
        <v/>
      </c>
      <c r="DH936" t="str">
        <f>RIGHT(SW_base_final[[#This Row],[date]],4)</f>
        <v/>
      </c>
    </row>
    <row r="937" spans="1:112" x14ac:dyDescent="0.3">
      <c r="A937" s="6" t="s">
        <v>2654</v>
      </c>
      <c r="B937" s="6" t="s">
        <v>2655</v>
      </c>
      <c r="C937" s="6" t="s">
        <v>828</v>
      </c>
      <c r="D937" s="6" t="s">
        <v>160</v>
      </c>
      <c r="E937" s="6" t="s">
        <v>116</v>
      </c>
      <c r="F937" s="6" t="s">
        <v>117</v>
      </c>
      <c r="G937" s="6" t="s">
        <v>161</v>
      </c>
      <c r="H937" s="1">
        <v>44161.630982407405</v>
      </c>
      <c r="I937" s="6" t="s">
        <v>116</v>
      </c>
      <c r="J937" s="6" t="s">
        <v>116</v>
      </c>
      <c r="K937" s="6" t="s">
        <v>119</v>
      </c>
      <c r="L937">
        <v>3.1332391607689463E-4</v>
      </c>
      <c r="M937">
        <v>-9.322656289685155E-2</v>
      </c>
      <c r="N937">
        <v>82755</v>
      </c>
      <c r="O937">
        <v>390747.4401315141</v>
      </c>
      <c r="P937">
        <v>62515.657116867616</v>
      </c>
      <c r="Q937">
        <v>0.35519903174801648</v>
      </c>
      <c r="R937">
        <v>0.64480096825198352</v>
      </c>
      <c r="S937" s="7">
        <v>7.9166666666666673E-3</v>
      </c>
      <c r="T937">
        <v>10.423819073379686</v>
      </c>
      <c r="U937">
        <v>0.2592907504275983</v>
      </c>
      <c r="V937" s="6" t="s">
        <v>120</v>
      </c>
      <c r="W937" s="6" t="s">
        <v>121</v>
      </c>
      <c r="X937" s="6" t="s">
        <v>1803</v>
      </c>
      <c r="Y937" s="6" t="s">
        <v>2656</v>
      </c>
      <c r="Z937" s="6" t="s">
        <v>192</v>
      </c>
      <c r="AA937">
        <v>-8.7259030388038505E-2</v>
      </c>
      <c r="AB937">
        <v>-3.5740594820273808E-3</v>
      </c>
      <c r="AC937">
        <v>-0.10980308185274312</v>
      </c>
      <c r="AD937">
        <v>-0.25946000741458664</v>
      </c>
      <c r="AE937">
        <v>-7.4354796267056322E-2</v>
      </c>
      <c r="AF937">
        <v>0.23047873467813562</v>
      </c>
      <c r="AG937">
        <v>76599.853391769939</v>
      </c>
      <c r="AH937">
        <v>0.14151098339787627</v>
      </c>
      <c r="AI937">
        <v>0.31484744462882475</v>
      </c>
      <c r="AJ937">
        <v>0.23174950077766665</v>
      </c>
      <c r="AK937">
        <v>0.15681331524539299</v>
      </c>
      <c r="AL937">
        <v>7.5055217692308274E-2</v>
      </c>
      <c r="AM937">
        <v>0.48615836055737116</v>
      </c>
      <c r="AN937">
        <v>0.35503857314213444</v>
      </c>
      <c r="AO937">
        <v>0.64496142685786562</v>
      </c>
      <c r="AP937">
        <v>10.149113935849954</v>
      </c>
      <c r="AQ937">
        <v>3965740.290036445</v>
      </c>
      <c r="AR937">
        <v>-0.10260536231797701</v>
      </c>
      <c r="AS937">
        <v>-0.50140367269261388</v>
      </c>
      <c r="AT937">
        <v>-0.14142999182646365</v>
      </c>
      <c r="AU937">
        <v>-0.58829285325079894</v>
      </c>
      <c r="AV937">
        <v>-6.0283616161659892E-2</v>
      </c>
      <c r="AW937">
        <v>-0.36871341839739846</v>
      </c>
      <c r="AX937">
        <v>138730.4136032344</v>
      </c>
      <c r="AY937">
        <v>35054.982399075932</v>
      </c>
      <c r="AZ937" s="8">
        <v>8.0324074074074082E-3</v>
      </c>
      <c r="BA937">
        <v>14.263932752309236</v>
      </c>
      <c r="BB937">
        <v>1978841.2903365819</v>
      </c>
      <c r="BC937">
        <v>0.26778633544700375</v>
      </c>
      <c r="BD937">
        <v>252017.0265282797</v>
      </c>
      <c r="BE937">
        <v>41544.870992694006</v>
      </c>
      <c r="BF937" s="8">
        <v>7.8472222222222224E-3</v>
      </c>
      <c r="BG937">
        <v>7.8839871538477464</v>
      </c>
      <c r="BH937">
        <v>1986898.9996998638</v>
      </c>
      <c r="BI937">
        <v>0.25461409806097213</v>
      </c>
      <c r="BJ937">
        <v>0.48017375367610488</v>
      </c>
      <c r="BK937">
        <v>9.5084741637007461E-2</v>
      </c>
      <c r="BL937">
        <v>2.3144628157593466E-3</v>
      </c>
      <c r="BM937">
        <v>8.9827914062868067E-3</v>
      </c>
      <c r="BN937">
        <v>0.41114776808449655</v>
      </c>
      <c r="BO937">
        <v>2.296482380344877E-3</v>
      </c>
      <c r="BQ937">
        <v>66420.963337576817</v>
      </c>
      <c r="BR937">
        <v>-0.27250071757663463</v>
      </c>
      <c r="BS937">
        <v>-0.39723882193659998</v>
      </c>
      <c r="BT937">
        <v>13152.780821283202</v>
      </c>
      <c r="BU937">
        <v>0.17525363540985794</v>
      </c>
      <c r="BV937">
        <v>-0.37507428948968102</v>
      </c>
      <c r="BX937">
        <v>189.29484823000175</v>
      </c>
      <c r="BY937">
        <v>-0.24641893415974947</v>
      </c>
      <c r="CA937">
        <v>-0.20484982145976494</v>
      </c>
      <c r="CB937">
        <v>-0.81550301862946473</v>
      </c>
      <c r="CC937">
        <v>56872.810354994348</v>
      </c>
      <c r="CD937">
        <v>0.1062390101062376</v>
      </c>
      <c r="CE937">
        <v>0.18482825803268432</v>
      </c>
      <c r="CG937">
        <v>2.5804959212810368</v>
      </c>
      <c r="CH937">
        <v>-0.56242252781830016</v>
      </c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>
        <v>0.53365353957208017</v>
      </c>
      <c r="CW937">
        <v>0.46634646042791983</v>
      </c>
      <c r="CX937">
        <v>0.15593084752026248</v>
      </c>
      <c r="CY937">
        <v>0.34502159365202262</v>
      </c>
      <c r="CZ937">
        <v>0.24905902609537989</v>
      </c>
      <c r="DA937">
        <v>0.13541830594231891</v>
      </c>
      <c r="DB937">
        <v>7.2256738602105949E-2</v>
      </c>
      <c r="DC937">
        <v>4.2313488187909962E-2</v>
      </c>
      <c r="DD9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37" t="str">
        <f>IF(TRIM(SW_base_final[[#This Row],[Neg]])="","blocked",SW_base_final[[#This Row],[Neg]])</f>
        <v>blocked</v>
      </c>
      <c r="DF937" t="str">
        <f>LEFT(SW_base_final[[#This Row],[date]],2)</f>
        <v/>
      </c>
      <c r="DG937" t="str">
        <f>MID(SW_base_final[[#This Row],[date]],4,2)</f>
        <v/>
      </c>
      <c r="DH937" t="str">
        <f>RIGHT(SW_base_final[[#This Row],[date]],4)</f>
        <v/>
      </c>
    </row>
    <row r="938" spans="1:112" x14ac:dyDescent="0.3">
      <c r="A938" s="6" t="s">
        <v>2657</v>
      </c>
      <c r="B938" s="6" t="s">
        <v>113</v>
      </c>
      <c r="C938" s="6" t="s">
        <v>114</v>
      </c>
      <c r="D938" s="6" t="s">
        <v>115</v>
      </c>
      <c r="E938" s="6" t="s">
        <v>116</v>
      </c>
      <c r="F938" s="6" t="s">
        <v>117</v>
      </c>
      <c r="G938" s="6" t="s">
        <v>118</v>
      </c>
      <c r="H938" s="1">
        <v>44161.630982407405</v>
      </c>
      <c r="I938" s="6" t="s">
        <v>116</v>
      </c>
      <c r="J938" s="6" t="s">
        <v>116</v>
      </c>
      <c r="K938" s="6" t="s">
        <v>119</v>
      </c>
      <c r="L938">
        <v>3.1296670781163555E-4</v>
      </c>
      <c r="M938">
        <v>8.2045265038581228E-2</v>
      </c>
      <c r="N938">
        <v>89776</v>
      </c>
      <c r="O938">
        <v>410991.94026087289</v>
      </c>
      <c r="P938">
        <v>116890.29495513013</v>
      </c>
      <c r="Q938">
        <v>0.58008050802584865</v>
      </c>
      <c r="R938">
        <v>0.41991949197415135</v>
      </c>
      <c r="S938" s="7">
        <v>2.2685185185185187E-3</v>
      </c>
      <c r="T938">
        <v>6.2434431383641549</v>
      </c>
      <c r="U938">
        <v>0.42069441587624012</v>
      </c>
      <c r="V938" s="6" t="s">
        <v>120</v>
      </c>
      <c r="W938" s="6" t="s">
        <v>121</v>
      </c>
      <c r="X938" s="6" t="s">
        <v>1803</v>
      </c>
      <c r="Y938" s="6" t="s">
        <v>327</v>
      </c>
      <c r="Z938" s="6" t="s">
        <v>180</v>
      </c>
      <c r="AA938">
        <v>-7.3963440364369193E-2</v>
      </c>
      <c r="AB938">
        <v>-0.313640843371361</v>
      </c>
      <c r="AC938">
        <v>-0.10516645247060186</v>
      </c>
      <c r="AD938">
        <v>-0.26443245903562596</v>
      </c>
      <c r="AE938">
        <v>-3.0214969575064421E-2</v>
      </c>
      <c r="AF938">
        <v>-0.36831131102890868</v>
      </c>
      <c r="AG938">
        <v>132142.89314093566</v>
      </c>
      <c r="AH938">
        <v>1.0409171548891427E-2</v>
      </c>
      <c r="AI938">
        <v>-0.31238334311672988</v>
      </c>
      <c r="AJ938">
        <v>1.7743047493728792E-2</v>
      </c>
      <c r="AK938">
        <v>-0.19531474922309544</v>
      </c>
      <c r="AL938">
        <v>1.3267850725953156E-3</v>
      </c>
      <c r="AM938">
        <v>-0.41881223772144838</v>
      </c>
      <c r="AN938">
        <v>0.56402294525883379</v>
      </c>
      <c r="AO938">
        <v>0.43597705474116627</v>
      </c>
      <c r="AP938">
        <v>4.8830797708281874</v>
      </c>
      <c r="AQ938">
        <v>2006906.4294612946</v>
      </c>
      <c r="AR938">
        <v>-0.27546291970203696</v>
      </c>
      <c r="AS938">
        <v>-0.45239610792268969</v>
      </c>
      <c r="AT938">
        <v>-0.35884774439495604</v>
      </c>
      <c r="AU938">
        <v>-0.52621774151194656</v>
      </c>
      <c r="AV938">
        <v>-0.14227049364693756</v>
      </c>
      <c r="AW938">
        <v>-0.32723422744750308</v>
      </c>
      <c r="AX938">
        <v>231808.88462358018</v>
      </c>
      <c r="AY938">
        <v>73639.421470905727</v>
      </c>
      <c r="AZ938" s="8">
        <v>2.7546296296296294E-3</v>
      </c>
      <c r="BA938">
        <v>4.7115553546863689</v>
      </c>
      <c r="BB938">
        <v>1092180.3916121039</v>
      </c>
      <c r="BC938">
        <v>0.36298484816677046</v>
      </c>
      <c r="BD938">
        <v>179183.05563729265</v>
      </c>
      <c r="BE938">
        <v>58503.471670029932</v>
      </c>
      <c r="BF938" s="8">
        <v>1.6435185185185185E-3</v>
      </c>
      <c r="BG938">
        <v>5.1049806835575176</v>
      </c>
      <c r="BH938">
        <v>914726.03784919088</v>
      </c>
      <c r="BI938">
        <v>0.49535320811115108</v>
      </c>
      <c r="BJ938">
        <v>0.61929030177884525</v>
      </c>
      <c r="BK938">
        <v>1.0491605871658325E-2</v>
      </c>
      <c r="BL938">
        <v>6.7093604413535658E-3</v>
      </c>
      <c r="BM938">
        <v>7.3875353629352866E-3</v>
      </c>
      <c r="BN938">
        <v>0.35612119654520757</v>
      </c>
      <c r="BQ938">
        <v>143321.15188554378</v>
      </c>
      <c r="BR938">
        <v>-0.13360757430391079</v>
      </c>
      <c r="BS938">
        <v>-0.22852318623198742</v>
      </c>
      <c r="BU938">
        <v>-0.16624332408433173</v>
      </c>
      <c r="BV938">
        <v>1.1802464093186411</v>
      </c>
      <c r="BX938">
        <v>-0.4709523857306378</v>
      </c>
      <c r="BY938">
        <v>-0.63002796779536596</v>
      </c>
      <c r="CA938">
        <v>0.22076614246647241</v>
      </c>
      <c r="CB938">
        <v>-0.45280932250566097</v>
      </c>
      <c r="CC938">
        <v>82416.436932907221</v>
      </c>
      <c r="CD938">
        <v>-4.3506668795428971E-2</v>
      </c>
      <c r="CE938">
        <v>-0.31421642663116089</v>
      </c>
      <c r="CJ938">
        <v>-1</v>
      </c>
      <c r="CK938">
        <v>-1</v>
      </c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>
        <v>0.68474201826421466</v>
      </c>
      <c r="CW938">
        <v>0.31525798173578534</v>
      </c>
      <c r="CX938">
        <v>0.16201439412823859</v>
      </c>
      <c r="CY938">
        <v>0.36854026492043462</v>
      </c>
      <c r="CZ938">
        <v>0.23801242166121786</v>
      </c>
      <c r="DA938">
        <v>0.12524232953366768</v>
      </c>
      <c r="DB938">
        <v>6.6999824156301027E-2</v>
      </c>
      <c r="DC938">
        <v>3.9190765600140225E-2</v>
      </c>
      <c r="DD9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38" t="str">
        <f>IF(TRIM(SW_base_final[[#This Row],[Neg]])="","blocked",SW_base_final[[#This Row],[Neg]])</f>
        <v>blocked</v>
      </c>
      <c r="DF938" t="str">
        <f>LEFT(SW_base_final[[#This Row],[date]],2)</f>
        <v/>
      </c>
      <c r="DG938" t="str">
        <f>MID(SW_base_final[[#This Row],[date]],4,2)</f>
        <v/>
      </c>
      <c r="DH938" t="str">
        <f>RIGHT(SW_base_final[[#This Row],[date]],4)</f>
        <v/>
      </c>
    </row>
    <row r="939" spans="1:112" x14ac:dyDescent="0.3">
      <c r="A939" s="6" t="s">
        <v>2658</v>
      </c>
      <c r="B939" s="6" t="s">
        <v>190</v>
      </c>
      <c r="C939" s="6" t="s">
        <v>114</v>
      </c>
      <c r="D939" s="6" t="s">
        <v>117</v>
      </c>
      <c r="E939" s="6" t="s">
        <v>116</v>
      </c>
      <c r="F939" s="6" t="s">
        <v>117</v>
      </c>
      <c r="G939" s="6" t="s">
        <v>118</v>
      </c>
      <c r="H939" s="1">
        <v>44161.630982407405</v>
      </c>
      <c r="I939" s="6" t="s">
        <v>145</v>
      </c>
      <c r="J939" s="6" t="s">
        <v>146</v>
      </c>
      <c r="K939" s="6" t="s">
        <v>119</v>
      </c>
      <c r="L939">
        <v>3.1259883800531253E-4</v>
      </c>
      <c r="M939">
        <v>-2.213695922649251E-2</v>
      </c>
      <c r="N939">
        <v>16320</v>
      </c>
      <c r="O939">
        <v>2841338.7275399747</v>
      </c>
      <c r="P939">
        <v>15860.184122303899</v>
      </c>
      <c r="Q939">
        <v>0.94503592051308893</v>
      </c>
      <c r="R939">
        <v>5.4964079486911066E-2</v>
      </c>
      <c r="S939" s="7">
        <v>8.1944444444444452E-3</v>
      </c>
      <c r="T939">
        <v>10.680079825893518</v>
      </c>
      <c r="U939">
        <v>0.32543680896130905</v>
      </c>
      <c r="V939" s="6" t="s">
        <v>117</v>
      </c>
      <c r="W939" s="6" t="s">
        <v>121</v>
      </c>
      <c r="X939" s="6" t="s">
        <v>147</v>
      </c>
      <c r="Y939" s="6" t="s">
        <v>304</v>
      </c>
      <c r="Z939" s="6" t="s">
        <v>180</v>
      </c>
      <c r="AA939">
        <v>-1.0781233375451338E-2</v>
      </c>
      <c r="AB939">
        <v>0.22792091814265447</v>
      </c>
      <c r="AC939">
        <v>-1.8828256066724225E-2</v>
      </c>
      <c r="AD939">
        <v>0.16736888305348896</v>
      </c>
      <c r="AE939">
        <v>4.60440902603243E-2</v>
      </c>
      <c r="AF939">
        <v>0.87062058489817096</v>
      </c>
      <c r="AG939">
        <v>219728.46675181692</v>
      </c>
      <c r="AH939">
        <v>3.5994675408063337E-2</v>
      </c>
      <c r="AI939">
        <v>0.31087251789432746</v>
      </c>
      <c r="AJ939">
        <v>2.8595045894782345E-2</v>
      </c>
      <c r="AK939">
        <v>0.10230603692747242</v>
      </c>
      <c r="AL939">
        <v>4.8036205433923396E-2</v>
      </c>
      <c r="AM939">
        <v>0.87855610336531198</v>
      </c>
      <c r="AN939">
        <v>0.86883037908586536</v>
      </c>
      <c r="AO939">
        <v>0.13116962091413464</v>
      </c>
      <c r="AP939">
        <v>8.9835313417688738</v>
      </c>
      <c r="AQ939">
        <v>25525255.511437055</v>
      </c>
      <c r="AR939">
        <v>3.3307432646846324E-2</v>
      </c>
      <c r="AS939">
        <v>6.8865017508176196E-2</v>
      </c>
      <c r="AT939">
        <v>3.2662977073623978E-2</v>
      </c>
      <c r="AU939">
        <v>5.569215027062846E-2</v>
      </c>
      <c r="AV939">
        <v>4.3529901097067336E-2</v>
      </c>
      <c r="AW939">
        <v>0.32921291827863386</v>
      </c>
      <c r="AX939">
        <v>2468641.4037599065</v>
      </c>
      <c r="AY939">
        <v>135124.07653498091</v>
      </c>
      <c r="AZ939" s="8">
        <v>8.9004629629629625E-3</v>
      </c>
      <c r="BA939">
        <v>9.7205377536124509</v>
      </c>
      <c r="BB939">
        <v>23996521.965379007</v>
      </c>
      <c r="BC939">
        <v>0.3240014173852237</v>
      </c>
      <c r="BD939">
        <v>372697.3237800682</v>
      </c>
      <c r="BE939">
        <v>84604.390216835993</v>
      </c>
      <c r="BF939" s="8">
        <v>3.4953703703703705E-3</v>
      </c>
      <c r="BG939">
        <v>4.1018098293621268</v>
      </c>
      <c r="BH939">
        <v>1528733.5460580429</v>
      </c>
      <c r="BI939">
        <v>0.33494443579209215</v>
      </c>
      <c r="BJ939">
        <v>0.87035139961448893</v>
      </c>
      <c r="BK939">
        <v>2.6500562689534182E-2</v>
      </c>
      <c r="BL939">
        <v>2.3273567991428139E-2</v>
      </c>
      <c r="BM939">
        <v>1.8901619337305903E-2</v>
      </c>
      <c r="BN939">
        <v>5.7603589123784563E-2</v>
      </c>
      <c r="BO939">
        <v>3.241286333674584E-3</v>
      </c>
      <c r="BP939">
        <v>1.2797490978364796E-4</v>
      </c>
      <c r="BQ939">
        <v>2148052.4884983506</v>
      </c>
      <c r="BR939">
        <v>-3.1126139522610785E-2</v>
      </c>
      <c r="BS939">
        <v>0.21522452492397393</v>
      </c>
      <c r="BT939">
        <v>65404.157053202274</v>
      </c>
      <c r="BU939">
        <v>-6.9416975269207537E-3</v>
      </c>
      <c r="BV939">
        <v>-0.34188676235447257</v>
      </c>
      <c r="BW939">
        <v>57439.840577456955</v>
      </c>
      <c r="BX939">
        <v>2.4825408590436027E-2</v>
      </c>
      <c r="BY939">
        <v>0.3243103607271749</v>
      </c>
      <c r="BZ939">
        <v>46649.744542414119</v>
      </c>
      <c r="CA939">
        <v>0.4029261278212326</v>
      </c>
      <c r="CB939">
        <v>4.3400692963045051E-2</v>
      </c>
      <c r="CC939">
        <v>142167.32806839747</v>
      </c>
      <c r="CD939">
        <v>5.6602647863452038E-2</v>
      </c>
      <c r="CE939">
        <v>-9.739789447376257E-2</v>
      </c>
      <c r="CF939">
        <v>7999.5886466883558</v>
      </c>
      <c r="CG939">
        <v>-0.1075360608233662</v>
      </c>
      <c r="CH939">
        <v>34.816468504499433</v>
      </c>
      <c r="CJ939">
        <v>10.291680043133695</v>
      </c>
      <c r="CK939">
        <v>-0.1414673992886778</v>
      </c>
      <c r="CL939" s="6" t="s">
        <v>2659</v>
      </c>
      <c r="CM939" s="6" t="s">
        <v>2660</v>
      </c>
      <c r="CN939" s="6" t="s">
        <v>2661</v>
      </c>
      <c r="CO939" s="6"/>
      <c r="CP939" s="6" t="s">
        <v>298</v>
      </c>
      <c r="CQ939" s="6" t="s">
        <v>2662</v>
      </c>
      <c r="CR939" s="6" t="s">
        <v>137</v>
      </c>
      <c r="CS939" s="6" t="s">
        <v>273</v>
      </c>
      <c r="CT939" s="6" t="s">
        <v>2663</v>
      </c>
      <c r="CU939" s="6" t="s">
        <v>2664</v>
      </c>
      <c r="CV939">
        <v>0.72297520431990547</v>
      </c>
      <c r="CW939">
        <v>0.27702479568009453</v>
      </c>
      <c r="CX939">
        <v>0.14104389434631695</v>
      </c>
      <c r="CY939">
        <v>0.35639959570236301</v>
      </c>
      <c r="CZ939">
        <v>0.23968245690986462</v>
      </c>
      <c r="DA939">
        <v>0.13923808621289244</v>
      </c>
      <c r="DB939">
        <v>8.6449697483895249E-2</v>
      </c>
      <c r="DC939">
        <v>3.7186269344668087E-2</v>
      </c>
      <c r="DD9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39" t="str">
        <f>IF(TRIM(SW_base_final[[#This Row],[Neg]])="","blocked",SW_base_final[[#This Row],[Neg]])</f>
        <v>blocked</v>
      </c>
      <c r="DF939" t="str">
        <f>LEFT(SW_base_final[[#This Row],[date]],2)</f>
        <v/>
      </c>
      <c r="DG939" t="str">
        <f>MID(SW_base_final[[#This Row],[date]],4,2)</f>
        <v/>
      </c>
      <c r="DH939" t="str">
        <f>RIGHT(SW_base_final[[#This Row],[date]],4)</f>
        <v/>
      </c>
    </row>
    <row r="940" spans="1:112" x14ac:dyDescent="0.3">
      <c r="A940" s="6" t="s">
        <v>2665</v>
      </c>
      <c r="B940" s="6" t="s">
        <v>113</v>
      </c>
      <c r="C940" s="6" t="s">
        <v>114</v>
      </c>
      <c r="D940" s="6" t="s">
        <v>115</v>
      </c>
      <c r="E940" s="6" t="s">
        <v>116</v>
      </c>
      <c r="F940" s="6" t="s">
        <v>117</v>
      </c>
      <c r="G940" s="6" t="s">
        <v>118</v>
      </c>
      <c r="H940" s="1">
        <v>44161.630982407405</v>
      </c>
      <c r="I940" s="6" t="s">
        <v>116</v>
      </c>
      <c r="J940" s="6" t="s">
        <v>116</v>
      </c>
      <c r="K940" s="6" t="s">
        <v>119</v>
      </c>
      <c r="L940">
        <v>3.1167517864354996E-4</v>
      </c>
      <c r="M940">
        <v>0.12174733013903244</v>
      </c>
      <c r="N940">
        <v>75756</v>
      </c>
      <c r="O940">
        <v>506182.12224504113</v>
      </c>
      <c r="P940">
        <v>236663.69204671987</v>
      </c>
      <c r="Q940">
        <v>0.34989063529410819</v>
      </c>
      <c r="R940">
        <v>0.65010936470589176</v>
      </c>
      <c r="S940" s="7">
        <v>2.6041666666666665E-3</v>
      </c>
      <c r="T940">
        <v>4.2267444924163513</v>
      </c>
      <c r="U940">
        <v>0.53342448752184313</v>
      </c>
      <c r="V940" s="6" t="s">
        <v>117</v>
      </c>
      <c r="W940" s="6" t="s">
        <v>121</v>
      </c>
      <c r="X940" s="6" t="s">
        <v>1803</v>
      </c>
      <c r="Y940" s="6" t="s">
        <v>2063</v>
      </c>
      <c r="Z940" s="6" t="s">
        <v>180</v>
      </c>
      <c r="AA940">
        <v>0.20074448051674265</v>
      </c>
      <c r="AB940">
        <v>0.17304377988100339</v>
      </c>
      <c r="AC940">
        <v>0.19962879031893244</v>
      </c>
      <c r="AD940">
        <v>0.27132771057001892</v>
      </c>
      <c r="AE940">
        <v>0.20135664832560485</v>
      </c>
      <c r="AF940">
        <v>0.12537605030167054</v>
      </c>
      <c r="AG940">
        <v>288857.39166243991</v>
      </c>
      <c r="AH940">
        <v>0.20609556379194904</v>
      </c>
      <c r="AI940">
        <v>0.2111188306388927</v>
      </c>
      <c r="AJ940">
        <v>0.20969406418429082</v>
      </c>
      <c r="AK940">
        <v>0.29566790835563528</v>
      </c>
      <c r="AL940">
        <v>0.2043372192628834</v>
      </c>
      <c r="AM940">
        <v>0.17353331965941954</v>
      </c>
      <c r="AN940">
        <v>0.35396369456720916</v>
      </c>
      <c r="AO940">
        <v>0.64603630543279078</v>
      </c>
      <c r="AP940">
        <v>4.0413882934639842</v>
      </c>
      <c r="AQ940">
        <v>2045678.5032018647</v>
      </c>
      <c r="AR940">
        <v>0.15405548647839473</v>
      </c>
      <c r="AS940">
        <v>-2.5386352543301904E-2</v>
      </c>
      <c r="AT940">
        <v>0.12999571346088556</v>
      </c>
      <c r="AU940">
        <v>-4.0578348440254541E-2</v>
      </c>
      <c r="AV940">
        <v>0.18038195231387388</v>
      </c>
      <c r="AW940">
        <v>-8.9480483962203206E-3</v>
      </c>
      <c r="AX940">
        <v>179170.09411372544</v>
      </c>
      <c r="AY940">
        <v>95098.182199221163</v>
      </c>
      <c r="AZ940" s="8">
        <v>3.7499999999999999E-3</v>
      </c>
      <c r="BA940">
        <v>5.8412068556273393</v>
      </c>
      <c r="BB940">
        <v>1046569.5820604886</v>
      </c>
      <c r="BC940">
        <v>0.44352957594676884</v>
      </c>
      <c r="BD940">
        <v>327012.02813131572</v>
      </c>
      <c r="BE940">
        <v>193759.20946321878</v>
      </c>
      <c r="BF940" s="8">
        <v>1.9791666666666668E-3</v>
      </c>
      <c r="BG940">
        <v>3.0552665810205961</v>
      </c>
      <c r="BH940">
        <v>999108.92114137602</v>
      </c>
      <c r="BI940">
        <v>0.58267796562566188</v>
      </c>
      <c r="BJ940">
        <v>0.497448949877487</v>
      </c>
      <c r="BK940">
        <v>2.7181459778910792E-2</v>
      </c>
      <c r="BL940">
        <v>2.5261175411872661E-2</v>
      </c>
      <c r="BM940">
        <v>1.8245709966092899E-2</v>
      </c>
      <c r="BN940">
        <v>0.39643339300555819</v>
      </c>
      <c r="BO940">
        <v>3.4263096266504846E-2</v>
      </c>
      <c r="BP940">
        <v>1.1662156935735035E-3</v>
      </c>
      <c r="BQ940">
        <v>89038.465044709243</v>
      </c>
      <c r="BR940">
        <v>0.2949250697915895</v>
      </c>
      <c r="BS940">
        <v>1.7316756038232044</v>
      </c>
      <c r="BU940">
        <v>1.1114805997995303E-2</v>
      </c>
      <c r="BV940">
        <v>0.40626830172066275</v>
      </c>
      <c r="BX940">
        <v>0.57536154768580561</v>
      </c>
      <c r="BY940">
        <v>-8.1402406521234871E-3</v>
      </c>
      <c r="CA940">
        <v>4.0348667493365298E-2</v>
      </c>
      <c r="CB940">
        <v>-0.11365812745701387</v>
      </c>
      <c r="CC940">
        <v>70957.674781249632</v>
      </c>
      <c r="CD940">
        <v>8.6887974701252757E-2</v>
      </c>
      <c r="CE940">
        <v>-0.15475671844775896</v>
      </c>
      <c r="CF940">
        <v>6132.7569391794714</v>
      </c>
      <c r="CG940">
        <v>0.51954527113875071</v>
      </c>
      <c r="CH940">
        <v>-0.45923851919567071</v>
      </c>
      <c r="CJ940">
        <v>-0.21415081029174043</v>
      </c>
      <c r="CK940">
        <v>-0.84129780902792184</v>
      </c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>
        <v>0.26829818378416753</v>
      </c>
      <c r="CW940">
        <v>0.73170181621583241</v>
      </c>
      <c r="CX940">
        <v>0.114964667541534</v>
      </c>
      <c r="CY940">
        <v>0.37397782988586348</v>
      </c>
      <c r="CZ940">
        <v>0.26838938937849627</v>
      </c>
      <c r="DA940">
        <v>0.12462929269528437</v>
      </c>
      <c r="DB940">
        <v>7.4609697628613011E-2</v>
      </c>
      <c r="DC940">
        <v>4.3429122870208905E-2</v>
      </c>
      <c r="DD9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40" t="str">
        <f>IF(TRIM(SW_base_final[[#This Row],[Neg]])="","blocked",SW_base_final[[#This Row],[Neg]])</f>
        <v>blocked</v>
      </c>
      <c r="DF940" t="str">
        <f>LEFT(SW_base_final[[#This Row],[date]],2)</f>
        <v/>
      </c>
      <c r="DG940" t="str">
        <f>MID(SW_base_final[[#This Row],[date]],4,2)</f>
        <v/>
      </c>
      <c r="DH940" t="str">
        <f>RIGHT(SW_base_final[[#This Row],[date]],4)</f>
        <v/>
      </c>
    </row>
    <row r="941" spans="1:112" x14ac:dyDescent="0.3">
      <c r="A941" s="6" t="s">
        <v>2666</v>
      </c>
      <c r="B941" s="6" t="s">
        <v>113</v>
      </c>
      <c r="C941" s="6" t="s">
        <v>114</v>
      </c>
      <c r="D941" s="6" t="s">
        <v>115</v>
      </c>
      <c r="E941" s="6" t="s">
        <v>116</v>
      </c>
      <c r="F941" s="6" t="s">
        <v>117</v>
      </c>
      <c r="G941" s="6" t="s">
        <v>118</v>
      </c>
      <c r="H941" s="1">
        <v>44161.630982407405</v>
      </c>
      <c r="I941" s="6" t="s">
        <v>116</v>
      </c>
      <c r="J941" s="6" t="s">
        <v>116</v>
      </c>
      <c r="K941" s="6" t="s">
        <v>119</v>
      </c>
      <c r="L941">
        <v>3.1070073456048911E-4</v>
      </c>
      <c r="M941">
        <v>0.63718506183203816</v>
      </c>
      <c r="N941">
        <v>40618</v>
      </c>
      <c r="O941">
        <v>884117.65635120485</v>
      </c>
      <c r="P941">
        <v>99011.827360701369</v>
      </c>
      <c r="Q941">
        <v>0.82880751529894903</v>
      </c>
      <c r="R941">
        <v>0.17119248470105097</v>
      </c>
      <c r="S941" s="7">
        <v>7.3495370370370372E-3</v>
      </c>
      <c r="T941">
        <v>11.966516952617491</v>
      </c>
      <c r="U941">
        <v>0.23108619386166959</v>
      </c>
      <c r="V941" s="6" t="s">
        <v>117</v>
      </c>
      <c r="W941" s="6" t="s">
        <v>121</v>
      </c>
      <c r="X941" s="6" t="s">
        <v>1803</v>
      </c>
      <c r="Y941" s="6" t="s">
        <v>217</v>
      </c>
      <c r="Z941" s="6" t="s">
        <v>180</v>
      </c>
      <c r="AA941">
        <v>1.0107631477605707</v>
      </c>
      <c r="AB941">
        <v>0.61352031724637124</v>
      </c>
      <c r="AC941">
        <v>1.0444086973238065</v>
      </c>
      <c r="AD941">
        <v>0.98936063599647994</v>
      </c>
      <c r="AE941">
        <v>0.84511483331093307</v>
      </c>
      <c r="AF941">
        <v>-0.20540044252514544</v>
      </c>
      <c r="AG941">
        <v>129381.65167627855</v>
      </c>
      <c r="AH941">
        <v>0.14712435925322276</v>
      </c>
      <c r="AI941">
        <v>-4.9517895392388933E-2</v>
      </c>
      <c r="AJ941">
        <v>5.5196461550229836E-2</v>
      </c>
      <c r="AK941">
        <v>4.8632634369204952E-2</v>
      </c>
      <c r="AL941">
        <v>0.36687767780638425</v>
      </c>
      <c r="AM941">
        <v>-0.18951142540566801</v>
      </c>
      <c r="AN941">
        <v>0.84508403309138691</v>
      </c>
      <c r="AO941">
        <v>0.15491596690861309</v>
      </c>
      <c r="AP941">
        <v>9.6863655993247129</v>
      </c>
      <c r="AQ941">
        <v>8563886.8522358984</v>
      </c>
      <c r="AR941">
        <v>0.67127651427842494</v>
      </c>
      <c r="AS941">
        <v>0.87522286229741963</v>
      </c>
      <c r="AT941">
        <v>0.67887345342103944</v>
      </c>
      <c r="AU941">
        <v>1.2314456802746103</v>
      </c>
      <c r="AV941">
        <v>0.56164606834085018</v>
      </c>
      <c r="AW941">
        <v>-0.46062244489144744</v>
      </c>
      <c r="AX941">
        <v>747153.71475658112</v>
      </c>
      <c r="AY941">
        <v>83911.276403201016</v>
      </c>
      <c r="AZ941" s="8">
        <v>8.2638888888888883E-3</v>
      </c>
      <c r="BA941">
        <v>10.767942195555319</v>
      </c>
      <c r="BB941">
        <v>8045308.0116932923</v>
      </c>
      <c r="BC941">
        <v>0.18738576584670127</v>
      </c>
      <c r="BD941">
        <v>136963.94159462384</v>
      </c>
      <c r="BE941">
        <v>45470.37527307753</v>
      </c>
      <c r="BF941" s="8">
        <v>2.3842592592592591E-3</v>
      </c>
      <c r="BG941">
        <v>3.7862435507110246</v>
      </c>
      <c r="BH941">
        <v>518578.84054260596</v>
      </c>
      <c r="BI941">
        <v>0.46947694654951266</v>
      </c>
      <c r="BJ941">
        <v>0.54340484169519032</v>
      </c>
      <c r="BK941">
        <v>2.7215447256873707E-2</v>
      </c>
      <c r="BL941">
        <v>4.0109407007517736E-3</v>
      </c>
      <c r="BM941">
        <v>5.228619705557562E-2</v>
      </c>
      <c r="BN941">
        <v>0.37308257329160843</v>
      </c>
      <c r="BQ941">
        <v>405152.36373336834</v>
      </c>
      <c r="BR941">
        <v>1.1035399740870142</v>
      </c>
      <c r="BS941">
        <v>1.3856963209532935</v>
      </c>
      <c r="BT941">
        <v>20291.322307297713</v>
      </c>
      <c r="BU941">
        <v>0.5198021376911226</v>
      </c>
      <c r="BV941">
        <v>0.48871084374200868</v>
      </c>
      <c r="BX941">
        <v>0.44033994015512823</v>
      </c>
      <c r="BY941">
        <v>0.3465645821020793</v>
      </c>
      <c r="BZ941">
        <v>38983.598787251372</v>
      </c>
      <c r="CA941">
        <v>1.9281147292423233</v>
      </c>
      <c r="CB941">
        <v>0.86564373217620183</v>
      </c>
      <c r="CC941">
        <v>278163.30448084167</v>
      </c>
      <c r="CD941">
        <v>0.94597484318956782</v>
      </c>
      <c r="CE941">
        <v>0.66189242129637194</v>
      </c>
      <c r="CL941" s="6" t="s">
        <v>2667</v>
      </c>
      <c r="CM941" s="6" t="s">
        <v>2668</v>
      </c>
      <c r="CN941" s="6" t="s">
        <v>1854</v>
      </c>
      <c r="CO941" s="6"/>
      <c r="CP941" s="6" t="s">
        <v>1803</v>
      </c>
      <c r="CQ941" s="6" t="s">
        <v>2669</v>
      </c>
      <c r="CR941" s="6"/>
      <c r="CS941" s="6"/>
      <c r="CT941" s="6"/>
      <c r="CU941" s="6"/>
      <c r="CV941">
        <v>0.45138277670188032</v>
      </c>
      <c r="CW941">
        <v>0.54861722329811968</v>
      </c>
      <c r="CX941">
        <v>0.23844500578568179</v>
      </c>
      <c r="CY941">
        <v>0.33702420173694214</v>
      </c>
      <c r="CZ941">
        <v>0.19868837943375167</v>
      </c>
      <c r="DA941">
        <v>0.10971268467521859</v>
      </c>
      <c r="DB941">
        <v>7.1883987531561694E-2</v>
      </c>
      <c r="DC941">
        <v>4.4245740836843926E-2</v>
      </c>
      <c r="DD9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41" t="str">
        <f>IF(TRIM(SW_base_final[[#This Row],[Neg]])="","blocked",SW_base_final[[#This Row],[Neg]])</f>
        <v>blocked</v>
      </c>
      <c r="DF941" t="str">
        <f>LEFT(SW_base_final[[#This Row],[date]],2)</f>
        <v/>
      </c>
      <c r="DG941" t="str">
        <f>MID(SW_base_final[[#This Row],[date]],4,2)</f>
        <v/>
      </c>
      <c r="DH941" t="str">
        <f>RIGHT(SW_base_final[[#This Row],[date]],4)</f>
        <v/>
      </c>
    </row>
    <row r="942" spans="1:112" x14ac:dyDescent="0.3">
      <c r="A942" s="6" t="s">
        <v>2670</v>
      </c>
      <c r="B942" s="6" t="s">
        <v>113</v>
      </c>
      <c r="C942" s="6" t="s">
        <v>114</v>
      </c>
      <c r="D942" s="6" t="s">
        <v>115</v>
      </c>
      <c r="E942" s="6" t="s">
        <v>116</v>
      </c>
      <c r="F942" s="6" t="s">
        <v>117</v>
      </c>
      <c r="G942" s="6" t="s">
        <v>118</v>
      </c>
      <c r="H942" s="1">
        <v>44161.630982407405</v>
      </c>
      <c r="I942" s="6" t="s">
        <v>145</v>
      </c>
      <c r="J942" s="6" t="s">
        <v>146</v>
      </c>
      <c r="K942" s="6" t="s">
        <v>119</v>
      </c>
      <c r="L942">
        <v>3.096040630635959E-4</v>
      </c>
      <c r="M942">
        <v>-5.9359282187820151E-3</v>
      </c>
      <c r="N942">
        <v>124</v>
      </c>
      <c r="O942">
        <v>261130297.98568892</v>
      </c>
      <c r="P942">
        <v>177758.00568548669</v>
      </c>
      <c r="Q942">
        <v>0.94654532396552526</v>
      </c>
      <c r="R942">
        <v>5.3454676034474735E-2</v>
      </c>
      <c r="S942" s="7">
        <v>2.5925925925925925E-3</v>
      </c>
      <c r="T942">
        <v>4.8106628301248104</v>
      </c>
      <c r="U942">
        <v>0.47772546358998469</v>
      </c>
      <c r="V942" s="6" t="s">
        <v>117</v>
      </c>
      <c r="W942" s="6" t="s">
        <v>121</v>
      </c>
      <c r="X942" s="6" t="s">
        <v>130</v>
      </c>
      <c r="Y942" s="6" t="s">
        <v>765</v>
      </c>
      <c r="Z942" s="6" t="s">
        <v>192</v>
      </c>
      <c r="AA942">
        <v>5.4985390124681732E-2</v>
      </c>
      <c r="AB942">
        <v>0.15842919034674852</v>
      </c>
      <c r="AC942">
        <v>5.4790697765843221E-2</v>
      </c>
      <c r="AD942">
        <v>0.17623661143106584</v>
      </c>
      <c r="AE942">
        <v>5.601761827010443E-2</v>
      </c>
      <c r="AF942">
        <v>7.2447808917364576E-2</v>
      </c>
      <c r="AG942">
        <v>129133789.45194799</v>
      </c>
      <c r="AH942">
        <v>4.2418532771231865E-2</v>
      </c>
      <c r="AI942">
        <v>7.0887290479162202E-2</v>
      </c>
      <c r="AJ942">
        <v>3.9142528310026403E-2</v>
      </c>
      <c r="AK942">
        <v>5.5110095422649108E-2</v>
      </c>
      <c r="AL942">
        <v>5.3393259743856891E-2</v>
      </c>
      <c r="AM942">
        <v>0.12655700755314658</v>
      </c>
      <c r="AN942">
        <v>0.84116097922965583</v>
      </c>
      <c r="AO942">
        <v>0.1588390207703442</v>
      </c>
      <c r="AP942">
        <v>4.3958137012035401</v>
      </c>
      <c r="AQ942">
        <v>1147880141.6848543</v>
      </c>
      <c r="AR942">
        <v>5.4038568355043282E-2</v>
      </c>
      <c r="AS942">
        <v>0.23282300915895116</v>
      </c>
      <c r="AT942">
        <v>5.3583830749109884E-2</v>
      </c>
      <c r="AU942">
        <v>0.24900682552871989</v>
      </c>
      <c r="AV942">
        <v>5.951760132591799E-2</v>
      </c>
      <c r="AW942">
        <v>6.7152046480822403E-2</v>
      </c>
      <c r="AX942">
        <v>219652617.16017392</v>
      </c>
      <c r="AY942">
        <v>99135559.089682817</v>
      </c>
      <c r="AZ942" s="8">
        <v>2.9398148148148148E-3</v>
      </c>
      <c r="BA942">
        <v>4.8233182469021258</v>
      </c>
      <c r="BB942">
        <v>1059454476.3284738</v>
      </c>
      <c r="BC942">
        <v>0.46001368798502812</v>
      </c>
      <c r="BD942">
        <v>41477680.825515017</v>
      </c>
      <c r="BE942">
        <v>29998230.362265177</v>
      </c>
      <c r="BF942" s="8">
        <v>7.7546296296296293E-4</v>
      </c>
      <c r="BG942">
        <v>2.1318854766341127</v>
      </c>
      <c r="BH942">
        <v>88425665.356380686</v>
      </c>
      <c r="BI942">
        <v>0.57152139886776454</v>
      </c>
      <c r="BJ942">
        <v>0.52489200267113278</v>
      </c>
      <c r="BK942">
        <v>1.2211579366136982E-2</v>
      </c>
      <c r="BL942">
        <v>6.9196917184002088E-2</v>
      </c>
      <c r="BM942">
        <v>1.7671021656834075E-2</v>
      </c>
      <c r="BN942">
        <v>0.30768741215879208</v>
      </c>
      <c r="BO942">
        <v>2.8308751809997871E-2</v>
      </c>
      <c r="BP942">
        <v>4.0032315153104049E-2</v>
      </c>
      <c r="BQ942">
        <v>115293728.22928452</v>
      </c>
      <c r="BR942">
        <v>5.2711666215382591E-2</v>
      </c>
      <c r="BS942">
        <v>9.5351824689505982E-2</v>
      </c>
      <c r="BT942">
        <v>2682301.322033776</v>
      </c>
      <c r="BU942">
        <v>-3.5609790045345258E-2</v>
      </c>
      <c r="BV942">
        <v>-4.1082017383408109E-2</v>
      </c>
      <c r="BW942">
        <v>15199261.035636665</v>
      </c>
      <c r="BX942">
        <v>3.676259326681941E-2</v>
      </c>
      <c r="BY942">
        <v>0.32122418310324297</v>
      </c>
      <c r="BZ942">
        <v>3881480.3008407056</v>
      </c>
      <c r="CA942">
        <v>0.15816683419187116</v>
      </c>
      <c r="CB942">
        <v>6.9400454574233272E-2</v>
      </c>
      <c r="CC942">
        <v>67584243.418610185</v>
      </c>
      <c r="CD942">
        <v>6.498250495480673E-2</v>
      </c>
      <c r="CE942">
        <v>0.17769969528621066</v>
      </c>
      <c r="CF942">
        <v>6218082.0456071682</v>
      </c>
      <c r="CG942">
        <v>8.9469876604044929E-2</v>
      </c>
      <c r="CH942">
        <v>0.37743801668040167</v>
      </c>
      <c r="CI942">
        <v>8793189.5326338932</v>
      </c>
      <c r="CJ942">
        <v>3.6925584245410814E-3</v>
      </c>
      <c r="CK942">
        <v>4.3195588196463541</v>
      </c>
      <c r="CL942" s="6" t="s">
        <v>2671</v>
      </c>
      <c r="CM942" s="6" t="s">
        <v>133</v>
      </c>
      <c r="CN942" s="6" t="s">
        <v>1578</v>
      </c>
      <c r="CO942" s="6" t="s">
        <v>331</v>
      </c>
      <c r="CP942" s="6" t="s">
        <v>130</v>
      </c>
      <c r="CQ942" s="6" t="s">
        <v>2672</v>
      </c>
      <c r="CR942" s="6" t="s">
        <v>495</v>
      </c>
      <c r="CS942" s="6" t="s">
        <v>273</v>
      </c>
      <c r="CT942" s="6" t="s">
        <v>2673</v>
      </c>
      <c r="CU942" s="6" t="s">
        <v>2674</v>
      </c>
      <c r="CV942">
        <v>0.57962001944530384</v>
      </c>
      <c r="CW942">
        <v>0.42037998055469616</v>
      </c>
      <c r="CX942">
        <v>0.23224283757363448</v>
      </c>
      <c r="CY942">
        <v>0.32230014195611983</v>
      </c>
      <c r="CZ942">
        <v>0.20413777081282311</v>
      </c>
      <c r="DA942">
        <v>0.12247093833343801</v>
      </c>
      <c r="DB942">
        <v>7.436718802605248E-2</v>
      </c>
      <c r="DC942">
        <v>4.448112329793201E-2</v>
      </c>
      <c r="DD9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42" t="str">
        <f>IF(TRIM(SW_base_final[[#This Row],[Neg]])="","blocked",SW_base_final[[#This Row],[Neg]])</f>
        <v>blocked</v>
      </c>
      <c r="DF942" t="str">
        <f>LEFT(SW_base_final[[#This Row],[date]],2)</f>
        <v/>
      </c>
      <c r="DG942" t="str">
        <f>MID(SW_base_final[[#This Row],[date]],4,2)</f>
        <v/>
      </c>
      <c r="DH942" t="str">
        <f>RIGHT(SW_base_final[[#This Row],[date]],4)</f>
        <v/>
      </c>
    </row>
    <row r="943" spans="1:112" x14ac:dyDescent="0.3">
      <c r="A943" s="6" t="s">
        <v>2675</v>
      </c>
      <c r="B943" s="6" t="s">
        <v>190</v>
      </c>
      <c r="C943" s="6" t="s">
        <v>114</v>
      </c>
      <c r="D943" s="6" t="s">
        <v>117</v>
      </c>
      <c r="E943" s="6" t="s">
        <v>116</v>
      </c>
      <c r="F943" s="6" t="s">
        <v>117</v>
      </c>
      <c r="G943" s="6" t="s">
        <v>118</v>
      </c>
      <c r="H943" s="1">
        <v>44161.630982407405</v>
      </c>
      <c r="I943" s="6" t="s">
        <v>116</v>
      </c>
      <c r="J943" s="6" t="s">
        <v>116</v>
      </c>
      <c r="K943" s="6" t="s">
        <v>119</v>
      </c>
      <c r="L943">
        <v>3.0942542592079006E-4</v>
      </c>
      <c r="M943">
        <v>-4.6536629363024322E-2</v>
      </c>
      <c r="N943">
        <v>77</v>
      </c>
      <c r="O943">
        <v>568980200.96976995</v>
      </c>
      <c r="P943">
        <v>79422.276728611207</v>
      </c>
      <c r="Q943">
        <v>0.57002435852784394</v>
      </c>
      <c r="R943">
        <v>0.42997564147215606</v>
      </c>
      <c r="S943" s="7">
        <v>3.7731481481481483E-3</v>
      </c>
      <c r="T943">
        <v>3.0819845070126708</v>
      </c>
      <c r="U943">
        <v>0.44688769021964636</v>
      </c>
      <c r="V943" s="6" t="s">
        <v>120</v>
      </c>
      <c r="W943" s="6" t="s">
        <v>121</v>
      </c>
      <c r="X943" s="6" t="s">
        <v>130</v>
      </c>
      <c r="Y943" s="6" t="s">
        <v>205</v>
      </c>
      <c r="Z943" s="6" t="s">
        <v>124</v>
      </c>
      <c r="AA943">
        <v>0.10280209033764698</v>
      </c>
      <c r="AB943">
        <v>0.18149526848385888</v>
      </c>
      <c r="AC943">
        <v>0.10893729760159587</v>
      </c>
      <c r="AD943">
        <v>0.14128155437614498</v>
      </c>
      <c r="AE943">
        <v>9.0263118369300344E-2</v>
      </c>
      <c r="AF943">
        <v>0.27487609833176285</v>
      </c>
      <c r="AG943">
        <v>60461215.865209401</v>
      </c>
      <c r="AH943">
        <v>5.4093222348179371E-2</v>
      </c>
      <c r="AI943">
        <v>0.35082601076187947</v>
      </c>
      <c r="AJ943">
        <v>7.0531114304600573E-2</v>
      </c>
      <c r="AK943">
        <v>0.2218750508525702</v>
      </c>
      <c r="AL943">
        <v>4.1965441508948098E-2</v>
      </c>
      <c r="AM943">
        <v>0.46828590627945665</v>
      </c>
      <c r="AN943">
        <v>0.67519593457363758</v>
      </c>
      <c r="AO943">
        <v>0.32480406542636231</v>
      </c>
      <c r="AP943">
        <v>3.2417642073465283</v>
      </c>
      <c r="AQ943">
        <v>1844499650.1926346</v>
      </c>
      <c r="AR943">
        <v>9.6379060088471524E-2</v>
      </c>
      <c r="AS943">
        <v>0.22416813862340246</v>
      </c>
      <c r="AT943">
        <v>0.11530979291158783</v>
      </c>
      <c r="AU943">
        <v>9.905434991087092E-2</v>
      </c>
      <c r="AV943">
        <v>6.7710508986581486E-2</v>
      </c>
      <c r="AW943">
        <v>0.4930342704867805</v>
      </c>
      <c r="AX943">
        <v>384173118.54768002</v>
      </c>
      <c r="AY943">
        <v>26069579.907907937</v>
      </c>
      <c r="AZ943" s="8">
        <v>4.1319444444444442E-3</v>
      </c>
      <c r="BA943">
        <v>2.9416548344776565</v>
      </c>
      <c r="BB943">
        <v>1130104711.4521408</v>
      </c>
      <c r="BC943">
        <v>0.45600614111640686</v>
      </c>
      <c r="BD943">
        <v>184807082.42208999</v>
      </c>
      <c r="BE943">
        <v>34391635.95730146</v>
      </c>
      <c r="BF943" s="8">
        <v>3.0208333333333333E-3</v>
      </c>
      <c r="BG943">
        <v>3.8656253287352511</v>
      </c>
      <c r="BH943">
        <v>714394938.74049425</v>
      </c>
      <c r="BI943">
        <v>0.42793244417917531</v>
      </c>
      <c r="BJ943">
        <v>0.82347294741436849</v>
      </c>
      <c r="BK943">
        <v>3.2031206767496358E-3</v>
      </c>
      <c r="BL943">
        <v>6.9038496533750382E-2</v>
      </c>
      <c r="BM943">
        <v>1.2203835781505386E-2</v>
      </c>
      <c r="BN943">
        <v>9.1849906143676094E-2</v>
      </c>
      <c r="BO943">
        <v>9.4877308623505149E-5</v>
      </c>
      <c r="BP943">
        <v>1.3681614132641718E-4</v>
      </c>
      <c r="BQ943">
        <v>316356170.24782765</v>
      </c>
      <c r="BR943">
        <v>0.19050348339884482</v>
      </c>
      <c r="BS943">
        <v>0.11557790116170685</v>
      </c>
      <c r="BT943">
        <v>1230552.8594714629</v>
      </c>
      <c r="BU943">
        <v>-0.59387009238456367</v>
      </c>
      <c r="BV943">
        <v>0.12840182290248614</v>
      </c>
      <c r="BW943">
        <v>26522734.513214082</v>
      </c>
      <c r="BX943">
        <v>-0.18526642107407632</v>
      </c>
      <c r="BY943">
        <v>-2.5777550017653805E-2</v>
      </c>
      <c r="BZ943">
        <v>4688385.6504246881</v>
      </c>
      <c r="CA943">
        <v>-0.58165128542524491</v>
      </c>
      <c r="CB943">
        <v>0.42739586534534579</v>
      </c>
      <c r="CC943">
        <v>35286264.881527759</v>
      </c>
      <c r="CD943">
        <v>4.3143137485931016E-2</v>
      </c>
      <c r="CE943">
        <v>0.65027047528396631</v>
      </c>
      <c r="CF943">
        <v>36449.311533302665</v>
      </c>
      <c r="CG943">
        <v>-0.11653318258672285</v>
      </c>
      <c r="CH943">
        <v>0.56589023886246093</v>
      </c>
      <c r="CI943">
        <v>52561.083681029813</v>
      </c>
      <c r="CJ943">
        <v>0.29493010287101007</v>
      </c>
      <c r="CK943">
        <v>0.7540525281434689</v>
      </c>
      <c r="CL943" s="6" t="s">
        <v>1785</v>
      </c>
      <c r="CM943" s="6" t="s">
        <v>1786</v>
      </c>
      <c r="CN943" s="6" t="s">
        <v>1787</v>
      </c>
      <c r="CO943" s="6" t="s">
        <v>331</v>
      </c>
      <c r="CP943" s="6" t="s">
        <v>130</v>
      </c>
      <c r="CQ943" s="6" t="s">
        <v>1788</v>
      </c>
      <c r="CR943" s="6" t="s">
        <v>495</v>
      </c>
      <c r="CS943" s="6" t="s">
        <v>273</v>
      </c>
      <c r="CT943" s="6" t="s">
        <v>1789</v>
      </c>
      <c r="CU943" s="6" t="s">
        <v>1790</v>
      </c>
      <c r="DD9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43" t="str">
        <f>IF(TRIM(SW_base_final[[#This Row],[Neg]])="","blocked",SW_base_final[[#This Row],[Neg]])</f>
        <v>blocked</v>
      </c>
      <c r="DF943" t="str">
        <f>LEFT(SW_base_final[[#This Row],[date]],2)</f>
        <v/>
      </c>
      <c r="DG943" t="str">
        <f>MID(SW_base_final[[#This Row],[date]],4,2)</f>
        <v/>
      </c>
      <c r="DH943" t="str">
        <f>RIGHT(SW_base_final[[#This Row],[date]],4)</f>
        <v/>
      </c>
    </row>
    <row r="944" spans="1:112" x14ac:dyDescent="0.3">
      <c r="A944" s="6" t="s">
        <v>2676</v>
      </c>
      <c r="B944" s="6" t="s">
        <v>113</v>
      </c>
      <c r="C944" s="6" t="s">
        <v>114</v>
      </c>
      <c r="D944" s="6" t="s">
        <v>115</v>
      </c>
      <c r="E944" s="6" t="s">
        <v>116</v>
      </c>
      <c r="F944" s="6" t="s">
        <v>117</v>
      </c>
      <c r="G944" s="6" t="s">
        <v>118</v>
      </c>
      <c r="H944" s="1">
        <v>44161.630982407405</v>
      </c>
      <c r="I944" s="6" t="s">
        <v>116</v>
      </c>
      <c r="J944" s="6" t="s">
        <v>116</v>
      </c>
      <c r="K944" s="6" t="s">
        <v>119</v>
      </c>
      <c r="L944">
        <v>3.0920032750831602E-4</v>
      </c>
      <c r="M944">
        <v>-2.8533491714929773E-2</v>
      </c>
      <c r="N944">
        <v>353</v>
      </c>
      <c r="O944">
        <v>77729697.027910963</v>
      </c>
      <c r="P944">
        <v>79591.409454584355</v>
      </c>
      <c r="Q944">
        <v>0.20853654148292425</v>
      </c>
      <c r="R944">
        <v>0.79146345851707578</v>
      </c>
      <c r="S944" s="7">
        <v>6.3078703703703708E-3</v>
      </c>
      <c r="T944">
        <v>7.9629052403665037</v>
      </c>
      <c r="U944">
        <v>0.1478831922929483</v>
      </c>
      <c r="V944" s="6" t="s">
        <v>117</v>
      </c>
      <c r="W944" s="6" t="s">
        <v>121</v>
      </c>
      <c r="X944" s="6" t="s">
        <v>343</v>
      </c>
      <c r="Y944" s="6" t="s">
        <v>416</v>
      </c>
      <c r="Z944" s="6" t="s">
        <v>180</v>
      </c>
      <c r="AA944">
        <v>3.9936358820488405E-2</v>
      </c>
      <c r="AB944">
        <v>0.10067594462531404</v>
      </c>
      <c r="AC944">
        <v>3.0067473047086679E-2</v>
      </c>
      <c r="AD944">
        <v>-0.21231112238174332</v>
      </c>
      <c r="AE944">
        <v>4.1795450107645404E-2</v>
      </c>
      <c r="AF944">
        <v>0.18864712816884954</v>
      </c>
      <c r="AG944">
        <v>17444406.296597112</v>
      </c>
      <c r="AH944">
        <v>5.5894673138349393E-2</v>
      </c>
      <c r="AI944">
        <v>1.2201406156430394E-2</v>
      </c>
      <c r="AJ944">
        <v>4.769629534828157E-2</v>
      </c>
      <c r="AK944">
        <v>-0.45571908009453965</v>
      </c>
      <c r="AL944">
        <v>5.719197855766911E-2</v>
      </c>
      <c r="AM944">
        <v>0.16992758612183367</v>
      </c>
      <c r="AN944">
        <v>0.15701332791374831</v>
      </c>
      <c r="AO944">
        <v>0.84298667208625166</v>
      </c>
      <c r="AP944">
        <v>7.3341943524235393</v>
      </c>
      <c r="AQ944">
        <v>570084704.95769727</v>
      </c>
      <c r="AR944">
        <v>4.6641358656480669E-2</v>
      </c>
      <c r="AS944">
        <v>0.11307017879219616</v>
      </c>
      <c r="AT944">
        <v>5.5641678995674848E-2</v>
      </c>
      <c r="AU944">
        <v>-5.4495543018493908E-2</v>
      </c>
      <c r="AV944">
        <v>4.5365793748311622E-2</v>
      </c>
      <c r="AW944">
        <v>0.14203657410390269</v>
      </c>
      <c r="AX944">
        <v>12204598.408079693</v>
      </c>
      <c r="AY944">
        <v>2364759.7100305944</v>
      </c>
      <c r="AZ944" s="8">
        <v>7.4537037037037037E-3</v>
      </c>
      <c r="BA944">
        <v>5.8481411954230742</v>
      </c>
      <c r="BB944">
        <v>71374214.72388573</v>
      </c>
      <c r="BC944">
        <v>0.16506088160653654</v>
      </c>
      <c r="BD944">
        <v>65525098.619831279</v>
      </c>
      <c r="BE944">
        <v>15079646.586566517</v>
      </c>
      <c r="BF944" s="8">
        <v>6.099537037037037E-3</v>
      </c>
      <c r="BG944">
        <v>7.6109841990054807</v>
      </c>
      <c r="BH944">
        <v>498710490.23381168</v>
      </c>
      <c r="BI944">
        <v>0.1446837037905738</v>
      </c>
      <c r="BJ944">
        <v>0.55757866443168502</v>
      </c>
      <c r="BK944">
        <v>2.4619001518036833E-3</v>
      </c>
      <c r="BL944">
        <v>9.8920767617224556E-2</v>
      </c>
      <c r="BM944">
        <v>7.6070992711949901E-3</v>
      </c>
      <c r="BN944">
        <v>0.31443326437406577</v>
      </c>
      <c r="BP944">
        <v>1.8998304154025921E-2</v>
      </c>
      <c r="BQ944">
        <v>6800371.8361943886</v>
      </c>
      <c r="BR944">
        <v>3.3655625913082687E-2</v>
      </c>
      <c r="BS944">
        <v>-4.9051417649331519E-2</v>
      </c>
      <c r="BT944">
        <v>30025.963193754309</v>
      </c>
      <c r="BU944">
        <v>0.54561844580644947</v>
      </c>
      <c r="BV944">
        <v>0.19100245872122645</v>
      </c>
      <c r="BW944">
        <v>1206462.953177297</v>
      </c>
      <c r="BX944">
        <v>-4.4010223803947479E-2</v>
      </c>
      <c r="BY944">
        <v>0.48627309622654979</v>
      </c>
      <c r="BZ944">
        <v>92778.126099384506</v>
      </c>
      <c r="CA944">
        <v>9.2219347481421687E-2</v>
      </c>
      <c r="CB944">
        <v>1.6207818830872966E-2</v>
      </c>
      <c r="CC944">
        <v>3834908.4206647277</v>
      </c>
      <c r="CD944">
        <v>4.6654803081294771E-2</v>
      </c>
      <c r="CE944">
        <v>-0.19907535219788619</v>
      </c>
      <c r="CH944">
        <v>-1</v>
      </c>
      <c r="CI944">
        <v>231708.17096485564</v>
      </c>
      <c r="CJ944">
        <v>-2.0451157236681672E-3</v>
      </c>
      <c r="CK944">
        <v>-0.91164503759340376</v>
      </c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>
        <v>0.7307220407340419</v>
      </c>
      <c r="CW944">
        <v>0.2692779592659581</v>
      </c>
      <c r="CX944">
        <v>0.19475247408009963</v>
      </c>
      <c r="CY944">
        <v>0.30761996072898801</v>
      </c>
      <c r="CZ944">
        <v>0.19206788299391384</v>
      </c>
      <c r="DA944">
        <v>0.13529239773024701</v>
      </c>
      <c r="DB944">
        <v>0.1028476139207542</v>
      </c>
      <c r="DC944">
        <v>6.7419670545996874E-2</v>
      </c>
      <c r="DD9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44" t="str">
        <f>IF(TRIM(SW_base_final[[#This Row],[Neg]])="","blocked",SW_base_final[[#This Row],[Neg]])</f>
        <v>blocked</v>
      </c>
      <c r="DF944" t="str">
        <f>LEFT(SW_base_final[[#This Row],[date]],2)</f>
        <v/>
      </c>
      <c r="DG944" t="str">
        <f>MID(SW_base_final[[#This Row],[date]],4,2)</f>
        <v/>
      </c>
      <c r="DH944" t="str">
        <f>RIGHT(SW_base_final[[#This Row],[date]],4)</f>
        <v/>
      </c>
    </row>
    <row r="945" spans="1:112" x14ac:dyDescent="0.3">
      <c r="A945" s="6" t="s">
        <v>2677</v>
      </c>
      <c r="B945" s="6" t="s">
        <v>334</v>
      </c>
      <c r="C945" s="6" t="s">
        <v>114</v>
      </c>
      <c r="D945" s="6" t="s">
        <v>115</v>
      </c>
      <c r="E945" s="6" t="s">
        <v>116</v>
      </c>
      <c r="F945" s="6" t="s">
        <v>117</v>
      </c>
      <c r="G945" s="6" t="s">
        <v>118</v>
      </c>
      <c r="H945" s="1">
        <v>44161.630982407405</v>
      </c>
      <c r="I945" s="6" t="s">
        <v>145</v>
      </c>
      <c r="J945" s="6" t="s">
        <v>146</v>
      </c>
      <c r="K945" s="6" t="s">
        <v>119</v>
      </c>
      <c r="L945">
        <v>3.0749318103433882E-4</v>
      </c>
      <c r="M945">
        <v>2.7712185523256536E-2</v>
      </c>
      <c r="N945">
        <v>255</v>
      </c>
      <c r="O945">
        <v>205780424.35084441</v>
      </c>
      <c r="P945">
        <v>178324.40917849657</v>
      </c>
      <c r="Q945">
        <v>0.74513805452208748</v>
      </c>
      <c r="R945">
        <v>0.25486194547791252</v>
      </c>
      <c r="S945" s="7">
        <v>1.1921296296296296E-3</v>
      </c>
      <c r="T945">
        <v>1.6976242831798718</v>
      </c>
      <c r="U945">
        <v>0.768094481646035</v>
      </c>
      <c r="V945" s="6" t="s">
        <v>117</v>
      </c>
      <c r="W945" s="6" t="s">
        <v>121</v>
      </c>
      <c r="X945" s="6" t="s">
        <v>130</v>
      </c>
      <c r="Y945" s="6" t="s">
        <v>327</v>
      </c>
      <c r="Z945" s="6" t="s">
        <v>180</v>
      </c>
      <c r="AA945">
        <v>5.6602993574912608E-2</v>
      </c>
      <c r="AB945">
        <v>0.18848316355665906</v>
      </c>
      <c r="AC945">
        <v>5.118300391243924E-2</v>
      </c>
      <c r="AD945">
        <v>0.13597347777439395</v>
      </c>
      <c r="AE945">
        <v>6.3956231638211181E-2</v>
      </c>
      <c r="AF945">
        <v>0.2669845414876022</v>
      </c>
      <c r="AG945">
        <v>109990590.49418682</v>
      </c>
      <c r="AH945">
        <v>5.1306269505484448E-2</v>
      </c>
      <c r="AI945">
        <v>0.18719509375538035</v>
      </c>
      <c r="AJ945">
        <v>3.5484590354786461E-2</v>
      </c>
      <c r="AK945">
        <v>9.2426146550563359E-2</v>
      </c>
      <c r="AL945">
        <v>6.2162747788172101E-2</v>
      </c>
      <c r="AM945">
        <v>0.26033402326894772</v>
      </c>
      <c r="AN945">
        <v>0.57272279014697869</v>
      </c>
      <c r="AO945">
        <v>0.42727720985302131</v>
      </c>
      <c r="AP945">
        <v>1.6514120352840764</v>
      </c>
      <c r="AQ945">
        <v>339828269.39884889</v>
      </c>
      <c r="AR945">
        <v>5.9144832956405491E-2</v>
      </c>
      <c r="AS945">
        <v>0.12266963515994433</v>
      </c>
      <c r="AT945">
        <v>5.6635285302474525E-2</v>
      </c>
      <c r="AU945">
        <v>0.10693120045718429</v>
      </c>
      <c r="AV945">
        <v>6.3702278297938619E-2</v>
      </c>
      <c r="AW945">
        <v>0.15222310856053278</v>
      </c>
      <c r="AX945">
        <v>117855138.7918449</v>
      </c>
      <c r="AY945">
        <v>44086239.576069415</v>
      </c>
      <c r="AZ945" s="8">
        <v>1.5046296296296296E-3</v>
      </c>
      <c r="BA945">
        <v>1.855100940801409</v>
      </c>
      <c r="BB945">
        <v>218633178.85103211</v>
      </c>
      <c r="BC945">
        <v>0.7521927634190364</v>
      </c>
      <c r="BD945">
        <v>87925285.558999524</v>
      </c>
      <c r="BE945">
        <v>65904350.918117411</v>
      </c>
      <c r="BF945" s="8">
        <v>7.7546296296296293E-4</v>
      </c>
      <c r="BG945">
        <v>1.3783872270337141</v>
      </c>
      <c r="BH945">
        <v>121195090.54781683</v>
      </c>
      <c r="BI945">
        <v>0.78940916031619046</v>
      </c>
      <c r="BJ945">
        <v>0.21673361958421664</v>
      </c>
      <c r="BK945">
        <v>1.6678320776814727E-2</v>
      </c>
      <c r="BL945">
        <v>3.9048459424352241E-2</v>
      </c>
      <c r="BM945">
        <v>5.6416551731725752E-2</v>
      </c>
      <c r="BN945">
        <v>0.67027881660109745</v>
      </c>
      <c r="BO945">
        <v>3.7030832714043854E-5</v>
      </c>
      <c r="BP945">
        <v>8.0720104907920631E-4</v>
      </c>
      <c r="BQ945">
        <v>25543170.816956744</v>
      </c>
      <c r="BR945">
        <v>1.4220205195374813E-2</v>
      </c>
      <c r="BS945">
        <v>0.15698054285166174</v>
      </c>
      <c r="BT945">
        <v>1965625.8099664084</v>
      </c>
      <c r="BU945">
        <v>2.5270821858178527E-2</v>
      </c>
      <c r="BV945">
        <v>-0.1920597290179894</v>
      </c>
      <c r="BW945">
        <v>4602061.6050647534</v>
      </c>
      <c r="BX945">
        <v>-3.8142763804407842E-2</v>
      </c>
      <c r="BY945">
        <v>3.2124053525344198E-2</v>
      </c>
      <c r="BZ945">
        <v>6648980.5344998306</v>
      </c>
      <c r="CA945">
        <v>-0.17115028173642699</v>
      </c>
      <c r="CB945">
        <v>0.13746218526094478</v>
      </c>
      <c r="CC945">
        <v>78995802.959755823</v>
      </c>
      <c r="CD945">
        <v>9.5407938880952115E-2</v>
      </c>
      <c r="CE945">
        <v>0.14705839942939392</v>
      </c>
      <c r="CG945">
        <v>-0.31727549406322619</v>
      </c>
      <c r="CH945">
        <v>-0.2490741673740422</v>
      </c>
      <c r="CI945">
        <v>95132.791672152583</v>
      </c>
      <c r="CJ945">
        <v>0.11859016010575996</v>
      </c>
      <c r="CK945">
        <v>0.59713304347738916</v>
      </c>
      <c r="CL945" s="6" t="s">
        <v>2678</v>
      </c>
      <c r="CM945" s="6" t="s">
        <v>2679</v>
      </c>
      <c r="CN945" s="6" t="s">
        <v>330</v>
      </c>
      <c r="CO945" s="6" t="s">
        <v>331</v>
      </c>
      <c r="CP945" s="6" t="s">
        <v>130</v>
      </c>
      <c r="CQ945" s="6" t="s">
        <v>1845</v>
      </c>
      <c r="CR945" s="6" t="s">
        <v>185</v>
      </c>
      <c r="CS945" s="6" t="s">
        <v>186</v>
      </c>
      <c r="CT945" s="6" t="s">
        <v>2680</v>
      </c>
      <c r="CU945" s="6" t="s">
        <v>2681</v>
      </c>
      <c r="CV945">
        <v>0.62379031224923887</v>
      </c>
      <c r="CW945">
        <v>0.37620968775076113</v>
      </c>
      <c r="CX945">
        <v>0.26883952215721885</v>
      </c>
      <c r="CY945">
        <v>0.3513032304722708</v>
      </c>
      <c r="CZ945">
        <v>0.19128271925342882</v>
      </c>
      <c r="DA945">
        <v>9.9317655578344849E-2</v>
      </c>
      <c r="DB945">
        <v>5.7134979822749843E-2</v>
      </c>
      <c r="DC945">
        <v>3.2121892715986818E-2</v>
      </c>
      <c r="DD9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45" t="str">
        <f>IF(TRIM(SW_base_final[[#This Row],[Neg]])="","blocked",SW_base_final[[#This Row],[Neg]])</f>
        <v>blocked</v>
      </c>
      <c r="DF945" t="str">
        <f>LEFT(SW_base_final[[#This Row],[date]],2)</f>
        <v/>
      </c>
      <c r="DG945" t="str">
        <f>MID(SW_base_final[[#This Row],[date]],4,2)</f>
        <v/>
      </c>
      <c r="DH945" t="str">
        <f>RIGHT(SW_base_final[[#This Row],[date]],4)</f>
        <v/>
      </c>
    </row>
    <row r="946" spans="1:112" x14ac:dyDescent="0.3">
      <c r="A946" s="6" t="s">
        <v>2682</v>
      </c>
      <c r="B946" s="6" t="s">
        <v>1542</v>
      </c>
      <c r="C946" s="6" t="s">
        <v>169</v>
      </c>
      <c r="D946" s="6" t="s">
        <v>160</v>
      </c>
      <c r="E946" s="6" t="s">
        <v>116</v>
      </c>
      <c r="F946" s="6" t="s">
        <v>117</v>
      </c>
      <c r="G946" s="6" t="s">
        <v>161</v>
      </c>
      <c r="H946" s="1">
        <v>44161.630982407405</v>
      </c>
      <c r="I946" s="6" t="s">
        <v>116</v>
      </c>
      <c r="J946" s="6" t="s">
        <v>116</v>
      </c>
      <c r="K946" s="6" t="s">
        <v>119</v>
      </c>
      <c r="L946">
        <v>3.0690579931077182E-4</v>
      </c>
      <c r="M946">
        <v>-4.9752219620755239E-2</v>
      </c>
      <c r="N946">
        <v>80511</v>
      </c>
      <c r="O946">
        <v>410047.24475201359</v>
      </c>
      <c r="P946">
        <v>162375.73129270153</v>
      </c>
      <c r="Q946">
        <v>0.23450189184431092</v>
      </c>
      <c r="R946">
        <v>0.76549810815568908</v>
      </c>
      <c r="S946" s="7">
        <v>4.340277777777778E-3</v>
      </c>
      <c r="T946">
        <v>9.3972747313921463</v>
      </c>
      <c r="U946">
        <v>0.26364658671441776</v>
      </c>
      <c r="V946" s="6" t="s">
        <v>120</v>
      </c>
      <c r="W946" s="6"/>
      <c r="X946" s="6"/>
      <c r="Y946" s="6"/>
      <c r="Z946" s="6"/>
      <c r="AZ946" s="8"/>
      <c r="BF946" s="8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DD9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46" t="str">
        <f>IF(TRIM(SW_base_final[[#This Row],[Neg]])="","blocked",SW_base_final[[#This Row],[Neg]])</f>
        <v>blocked</v>
      </c>
      <c r="DF946" t="str">
        <f>LEFT(SW_base_final[[#This Row],[date]],2)</f>
        <v/>
      </c>
      <c r="DG946" t="str">
        <f>MID(SW_base_final[[#This Row],[date]],4,2)</f>
        <v/>
      </c>
      <c r="DH946" t="str">
        <f>RIGHT(SW_base_final[[#This Row],[date]],4)</f>
        <v/>
      </c>
    </row>
    <row r="947" spans="1:112" x14ac:dyDescent="0.3">
      <c r="A947" s="6" t="s">
        <v>2683</v>
      </c>
      <c r="B947" s="6" t="s">
        <v>393</v>
      </c>
      <c r="C947" s="6" t="s">
        <v>394</v>
      </c>
      <c r="D947" s="6" t="s">
        <v>143</v>
      </c>
      <c r="E947" s="6" t="s">
        <v>116</v>
      </c>
      <c r="F947" s="6" t="s">
        <v>117</v>
      </c>
      <c r="G947" s="6" t="s">
        <v>144</v>
      </c>
      <c r="H947" s="1">
        <v>44161.630982407405</v>
      </c>
      <c r="I947" s="6" t="s">
        <v>145</v>
      </c>
      <c r="J947" s="6" t="s">
        <v>146</v>
      </c>
      <c r="K947" s="6" t="s">
        <v>119</v>
      </c>
      <c r="L947">
        <v>3.0690356723975975E-4</v>
      </c>
      <c r="M947">
        <v>8.9585950081708277E-2</v>
      </c>
      <c r="N947">
        <v>634</v>
      </c>
      <c r="O947">
        <v>69967415.887224868</v>
      </c>
      <c r="P947">
        <v>160960.73616058964</v>
      </c>
      <c r="Q947">
        <v>0.61051240242836435</v>
      </c>
      <c r="R947">
        <v>0.38948759757163565</v>
      </c>
      <c r="S947" s="7">
        <v>2.5694444444444445E-3</v>
      </c>
      <c r="T947">
        <v>4.0524024755627845</v>
      </c>
      <c r="U947">
        <v>0.49253010318975743</v>
      </c>
      <c r="V947" s="6" t="s">
        <v>120</v>
      </c>
      <c r="W947" s="6" t="s">
        <v>121</v>
      </c>
      <c r="X947" s="6" t="s">
        <v>612</v>
      </c>
      <c r="Y947" s="6" t="s">
        <v>765</v>
      </c>
      <c r="Z947" s="6" t="s">
        <v>124</v>
      </c>
      <c r="AA947">
        <v>0.12477998582126104</v>
      </c>
      <c r="AB947">
        <v>9.2694249271130236E-3</v>
      </c>
      <c r="AC947">
        <v>0.11004735517915409</v>
      </c>
      <c r="AD947">
        <v>9.8086826037133923E-2</v>
      </c>
      <c r="AE947">
        <v>0.13172687784381854</v>
      </c>
      <c r="AF947">
        <v>-2.7124489938345042E-2</v>
      </c>
      <c r="AG947">
        <v>30128929.698751088</v>
      </c>
      <c r="AH947">
        <v>0.12681810194980736</v>
      </c>
      <c r="AI947">
        <v>3.9805200628407977E-2</v>
      </c>
      <c r="AJ947">
        <v>0.10866543228826009</v>
      </c>
      <c r="AK947">
        <v>0.13013438799267374</v>
      </c>
      <c r="AL947">
        <v>0.13400679881728617</v>
      </c>
      <c r="AM947">
        <v>8.5941092625303472E-3</v>
      </c>
      <c r="AN947">
        <v>0.31623851301184891</v>
      </c>
      <c r="AO947">
        <v>0.6837614869881512</v>
      </c>
      <c r="AP947">
        <v>3.4093956975647579</v>
      </c>
      <c r="AQ947">
        <v>238546606.69562864</v>
      </c>
      <c r="AR947">
        <v>0.13320662032887776</v>
      </c>
      <c r="AS947">
        <v>-8.6178325670864142E-2</v>
      </c>
      <c r="AT947">
        <v>0.13101381525857692</v>
      </c>
      <c r="AU947">
        <v>2.7617154731221172E-2</v>
      </c>
      <c r="AV947">
        <v>0.13467908032230058</v>
      </c>
      <c r="AW947">
        <v>-0.14923642746006971</v>
      </c>
      <c r="AX947">
        <v>22126391.559457608</v>
      </c>
      <c r="AY947">
        <v>8409119.7244730406</v>
      </c>
      <c r="AZ947" s="8">
        <v>3.414351851851852E-3</v>
      </c>
      <c r="BA947">
        <v>4.3227445595589744</v>
      </c>
      <c r="BB947">
        <v>95646738.736316994</v>
      </c>
      <c r="BC947">
        <v>0.45600791264656204</v>
      </c>
      <c r="BD947">
        <v>47841024.32776729</v>
      </c>
      <c r="BE947">
        <v>21719809.974278048</v>
      </c>
      <c r="BF947" s="8">
        <v>2.1875000000000002E-3</v>
      </c>
      <c r="BG947">
        <v>2.9869734180497365</v>
      </c>
      <c r="BH947">
        <v>142899867.95931166</v>
      </c>
      <c r="BI947">
        <v>0.50942155356990382</v>
      </c>
      <c r="BJ947">
        <v>0.34100621097625172</v>
      </c>
      <c r="BK947">
        <v>4.3510947759513282E-3</v>
      </c>
      <c r="BL947">
        <v>6.4089017080106413E-3</v>
      </c>
      <c r="BM947">
        <v>1.7171163048850704E-2</v>
      </c>
      <c r="BN947">
        <v>0.63067768889166198</v>
      </c>
      <c r="BO947">
        <v>1.47409568853983E-4</v>
      </c>
      <c r="BP947">
        <v>2.3753103041975753E-4</v>
      </c>
      <c r="BQ947">
        <v>7545079.7378178723</v>
      </c>
      <c r="BR947">
        <v>5.8831822236153464E-2</v>
      </c>
      <c r="BS947">
        <v>-1.2137763398487711E-2</v>
      </c>
      <c r="BT947">
        <v>96272.020786277862</v>
      </c>
      <c r="BU947">
        <v>0.22877782761786603</v>
      </c>
      <c r="BV947">
        <v>-0.30936374599392635</v>
      </c>
      <c r="BW947">
        <v>141802.91403004687</v>
      </c>
      <c r="BX947">
        <v>5.0806576554482952E-3</v>
      </c>
      <c r="BY947">
        <v>-0.22196955506577121</v>
      </c>
      <c r="BZ947">
        <v>379927.96091233968</v>
      </c>
      <c r="CA947">
        <v>0.13604450363905207</v>
      </c>
      <c r="CB947">
        <v>-0.12493584700621496</v>
      </c>
      <c r="CC947">
        <v>13954330.737634787</v>
      </c>
      <c r="CD947">
        <v>0.13939953264434934</v>
      </c>
      <c r="CE947">
        <v>0.18791310110400206</v>
      </c>
      <c r="CG947">
        <v>-7.4366229823933261E-2</v>
      </c>
      <c r="CH947">
        <v>-0.25007929076687452</v>
      </c>
      <c r="CI947">
        <v>5255.5950801961335</v>
      </c>
      <c r="CJ947">
        <v>1.2521562211940362</v>
      </c>
      <c r="CK947">
        <v>0.10866575239616916</v>
      </c>
      <c r="CL947" s="6" t="s">
        <v>2684</v>
      </c>
      <c r="CM947" s="6"/>
      <c r="CN947" s="6"/>
      <c r="CO947" s="6"/>
      <c r="CP947" s="6"/>
      <c r="CQ947" s="6"/>
      <c r="CR947" s="6"/>
      <c r="CS947" s="6"/>
      <c r="CT947" s="6"/>
      <c r="CU947" s="6"/>
      <c r="CV947">
        <v>0.74377929935791298</v>
      </c>
      <c r="CW947">
        <v>0.25622070064208702</v>
      </c>
      <c r="CX947">
        <v>0.25909034037433443</v>
      </c>
      <c r="CY947">
        <v>0.36453105269740033</v>
      </c>
      <c r="CZ947">
        <v>0.19092571960135538</v>
      </c>
      <c r="DA947">
        <v>9.8359854005686684E-2</v>
      </c>
      <c r="DB947">
        <v>5.7026822556047727E-2</v>
      </c>
      <c r="DC947">
        <v>3.0066210765175631E-2</v>
      </c>
      <c r="DD9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47" t="str">
        <f>IF(TRIM(SW_base_final[[#This Row],[Neg]])="","blocked",SW_base_final[[#This Row],[Neg]])</f>
        <v>blocked</v>
      </c>
      <c r="DF947" t="str">
        <f>LEFT(SW_base_final[[#This Row],[date]],2)</f>
        <v/>
      </c>
      <c r="DG947" t="str">
        <f>MID(SW_base_final[[#This Row],[date]],4,2)</f>
        <v/>
      </c>
      <c r="DH947" t="str">
        <f>RIGHT(SW_base_final[[#This Row],[date]],4)</f>
        <v/>
      </c>
    </row>
    <row r="948" spans="1:112" x14ac:dyDescent="0.3">
      <c r="A948" s="6" t="s">
        <v>2685</v>
      </c>
      <c r="B948" s="6" t="s">
        <v>113</v>
      </c>
      <c r="C948" s="6" t="s">
        <v>114</v>
      </c>
      <c r="D948" s="6" t="s">
        <v>115</v>
      </c>
      <c r="E948" s="6" t="s">
        <v>116</v>
      </c>
      <c r="F948" s="6" t="s">
        <v>117</v>
      </c>
      <c r="G948" s="6" t="s">
        <v>118</v>
      </c>
      <c r="H948" s="1">
        <v>44161.630982407405</v>
      </c>
      <c r="I948" s="6" t="s">
        <v>116</v>
      </c>
      <c r="J948" s="6" t="s">
        <v>116</v>
      </c>
      <c r="K948" s="6" t="s">
        <v>119</v>
      </c>
      <c r="L948">
        <v>3.0682985696322168E-4</v>
      </c>
      <c r="M948">
        <v>-0.15866303986894262</v>
      </c>
      <c r="N948">
        <v>15698</v>
      </c>
      <c r="O948">
        <v>4544769.9306034027</v>
      </c>
      <c r="P948">
        <v>125394.01923116943</v>
      </c>
      <c r="Q948">
        <v>0.20588438149927454</v>
      </c>
      <c r="R948">
        <v>0.79411561850072543</v>
      </c>
      <c r="S948" s="7">
        <v>1.3888888888888889E-3</v>
      </c>
      <c r="T948">
        <v>1.9720668238581223</v>
      </c>
      <c r="U948">
        <v>0.75035739749772623</v>
      </c>
      <c r="V948" s="6" t="s">
        <v>117</v>
      </c>
      <c r="W948" s="6" t="s">
        <v>121</v>
      </c>
      <c r="X948" s="6" t="s">
        <v>130</v>
      </c>
      <c r="Y948" s="6" t="s">
        <v>205</v>
      </c>
      <c r="Z948" s="6" t="s">
        <v>124</v>
      </c>
      <c r="AA948">
        <v>6.4508867235395506E-2</v>
      </c>
      <c r="AB948">
        <v>0.14541713805474554</v>
      </c>
      <c r="AC948">
        <v>8.308124572169695E-2</v>
      </c>
      <c r="AD948">
        <v>0.14935494783719938</v>
      </c>
      <c r="AE948">
        <v>5.6000816862763259E-2</v>
      </c>
      <c r="AF948">
        <v>0.14357626007211044</v>
      </c>
      <c r="AG948">
        <v>2696329.3002968309</v>
      </c>
      <c r="AH948">
        <v>5.235404348363204E-2</v>
      </c>
      <c r="AI948">
        <v>0.13873096111438232</v>
      </c>
      <c r="AJ948">
        <v>6.874654096612498E-2</v>
      </c>
      <c r="AK948">
        <v>0.16889671250778893</v>
      </c>
      <c r="AL948">
        <v>4.4016814801648207E-2</v>
      </c>
      <c r="AM948">
        <v>0.1236334112787818</v>
      </c>
      <c r="AN948">
        <v>0.31965850731631124</v>
      </c>
      <c r="AO948">
        <v>0.68034149268368882</v>
      </c>
      <c r="AP948">
        <v>1.7572233610471715</v>
      </c>
      <c r="AQ948">
        <v>7986175.892641034</v>
      </c>
      <c r="AR948">
        <v>6.397405601831907E-2</v>
      </c>
      <c r="AS948">
        <v>-5.5340874597843204E-2</v>
      </c>
      <c r="AT948">
        <v>4.4204696275049304E-2</v>
      </c>
      <c r="AU948">
        <v>4.4827276386003589E-3</v>
      </c>
      <c r="AV948">
        <v>7.3673914913045868E-2</v>
      </c>
      <c r="AW948">
        <v>-8.1445710575784203E-2</v>
      </c>
      <c r="AX948">
        <v>1452774.3721127391</v>
      </c>
      <c r="AY948">
        <v>923183.82291993639</v>
      </c>
      <c r="AZ948" s="8">
        <v>1.4699074074074074E-3</v>
      </c>
      <c r="BA948">
        <v>1.7757920226067014</v>
      </c>
      <c r="BB948">
        <v>2579825.1406452619</v>
      </c>
      <c r="BC948">
        <v>0.7672517030308782</v>
      </c>
      <c r="BD948">
        <v>3091995.5584906642</v>
      </c>
      <c r="BE948">
        <v>1773145.4773768943</v>
      </c>
      <c r="BF948" s="8">
        <v>1.3425925925925925E-3</v>
      </c>
      <c r="BG948">
        <v>1.7484988738582934</v>
      </c>
      <c r="BH948">
        <v>5406350.7519957712</v>
      </c>
      <c r="BI948">
        <v>0.74241960662806961</v>
      </c>
      <c r="BJ948">
        <v>0.20614705320671223</v>
      </c>
      <c r="BK948">
        <v>7.8013951504648784E-3</v>
      </c>
      <c r="BL948">
        <v>1.9763474979088598E-2</v>
      </c>
      <c r="BM948">
        <v>0.17461661146218507</v>
      </c>
      <c r="BN948">
        <v>0.59016585437998337</v>
      </c>
      <c r="BP948">
        <v>1.5056108215659517E-3</v>
      </c>
      <c r="BQ948">
        <v>298874.93177607906</v>
      </c>
      <c r="BR948">
        <v>3.6923658704201445E-2</v>
      </c>
      <c r="BS948">
        <v>0.12051025759643985</v>
      </c>
      <c r="BT948">
        <v>11310.573724356809</v>
      </c>
      <c r="BU948">
        <v>1.706029816537479</v>
      </c>
      <c r="BV948">
        <v>0.1415126186002269</v>
      </c>
      <c r="BW948">
        <v>28653.367313043029</v>
      </c>
      <c r="BX948">
        <v>-0.28738219294438938</v>
      </c>
      <c r="BY948">
        <v>-6.1160729442012007E-2</v>
      </c>
      <c r="BZ948">
        <v>253161.64857034874</v>
      </c>
      <c r="CA948">
        <v>-1.072136522390299E-2</v>
      </c>
      <c r="CB948">
        <v>8.7501789208181302E-2</v>
      </c>
      <c r="CC948">
        <v>855630.85535605287</v>
      </c>
      <c r="CD948">
        <v>0.14377039972061034</v>
      </c>
      <c r="CE948">
        <v>0.19281427927019923</v>
      </c>
      <c r="CJ948">
        <v>-0.1096289726112506</v>
      </c>
      <c r="CK948">
        <v>-0.57875888122609942</v>
      </c>
      <c r="CL948" s="6" t="s">
        <v>2686</v>
      </c>
      <c r="CM948" s="6" t="s">
        <v>2687</v>
      </c>
      <c r="CN948" s="6" t="s">
        <v>618</v>
      </c>
      <c r="CO948" s="6" t="s">
        <v>2688</v>
      </c>
      <c r="CP948" s="6" t="s">
        <v>216</v>
      </c>
      <c r="CQ948" s="6"/>
      <c r="CR948" s="6" t="s">
        <v>185</v>
      </c>
      <c r="CS948" s="6" t="s">
        <v>186</v>
      </c>
      <c r="CT948" s="6" t="s">
        <v>2689</v>
      </c>
      <c r="CU948" s="6" t="s">
        <v>2690</v>
      </c>
      <c r="CV948">
        <v>0.56129481452731944</v>
      </c>
      <c r="CW948">
        <v>0.43870518547268056</v>
      </c>
      <c r="CX948">
        <v>0.22244656422811382</v>
      </c>
      <c r="CY948">
        <v>0.31515796773033689</v>
      </c>
      <c r="CZ948">
        <v>0.19652006518067217</v>
      </c>
      <c r="DA948">
        <v>0.12451174025779489</v>
      </c>
      <c r="DB948">
        <v>8.736317327414192E-2</v>
      </c>
      <c r="DC948">
        <v>5.400048932894054E-2</v>
      </c>
      <c r="DD9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48" t="str">
        <f>IF(TRIM(SW_base_final[[#This Row],[Neg]])="","blocked",SW_base_final[[#This Row],[Neg]])</f>
        <v>blocked</v>
      </c>
      <c r="DF948" t="str">
        <f>LEFT(SW_base_final[[#This Row],[date]],2)</f>
        <v/>
      </c>
      <c r="DG948" t="str">
        <f>MID(SW_base_final[[#This Row],[date]],4,2)</f>
        <v/>
      </c>
      <c r="DH948" t="str">
        <f>RIGHT(SW_base_final[[#This Row],[date]],4)</f>
        <v/>
      </c>
    </row>
    <row r="949" spans="1:112" x14ac:dyDescent="0.3">
      <c r="A949" s="6" t="s">
        <v>2691</v>
      </c>
      <c r="B949" s="6" t="s">
        <v>113</v>
      </c>
      <c r="C949" s="6" t="s">
        <v>114</v>
      </c>
      <c r="D949" s="6" t="s">
        <v>115</v>
      </c>
      <c r="E949" s="6" t="s">
        <v>116</v>
      </c>
      <c r="F949" s="6" t="s">
        <v>117</v>
      </c>
      <c r="G949" s="6" t="s">
        <v>118</v>
      </c>
      <c r="H949" s="1">
        <v>44161.630982407405</v>
      </c>
      <c r="I949" s="6" t="s">
        <v>116</v>
      </c>
      <c r="J949" s="6" t="s">
        <v>116</v>
      </c>
      <c r="K949" s="6" t="s">
        <v>119</v>
      </c>
      <c r="L949">
        <v>3.0574283630242609E-4</v>
      </c>
      <c r="M949">
        <v>-6.6786029964559859E-2</v>
      </c>
      <c r="N949">
        <v>73</v>
      </c>
      <c r="O949">
        <v>358878019.39830589</v>
      </c>
      <c r="P949">
        <v>90437.173188950183</v>
      </c>
      <c r="Q949">
        <v>0.81609160394048275</v>
      </c>
      <c r="R949">
        <v>0.18390839605951725</v>
      </c>
      <c r="S949" s="7">
        <v>4.4212962962962964E-3</v>
      </c>
      <c r="T949">
        <v>9.113335472463941</v>
      </c>
      <c r="U949">
        <v>0.44951349819856601</v>
      </c>
      <c r="V949" s="6" t="s">
        <v>117</v>
      </c>
      <c r="W949" s="6" t="s">
        <v>121</v>
      </c>
      <c r="X949" s="6" t="s">
        <v>130</v>
      </c>
      <c r="Y949" s="6" t="s">
        <v>219</v>
      </c>
      <c r="Z949" s="6" t="s">
        <v>192</v>
      </c>
      <c r="AA949">
        <v>5.0500224293815066E-2</v>
      </c>
      <c r="AB949">
        <v>0.62959125432087415</v>
      </c>
      <c r="AC949">
        <v>4.6535083287479351E-2</v>
      </c>
      <c r="AD949">
        <v>0.69828376576501672</v>
      </c>
      <c r="AE949">
        <v>5.4346680672971104E-2</v>
      </c>
      <c r="AF949">
        <v>0.56850309369659069</v>
      </c>
      <c r="AG949">
        <v>143143467.53198066</v>
      </c>
      <c r="AH949">
        <v>5.754374409995866E-2</v>
      </c>
      <c r="AI949">
        <v>0.50652129837063598</v>
      </c>
      <c r="AJ949">
        <v>5.7946660285663754E-2</v>
      </c>
      <c r="AK949">
        <v>0.47350620044524505</v>
      </c>
      <c r="AL949">
        <v>5.7326211763751189E-2</v>
      </c>
      <c r="AM949">
        <v>0.52497946236280879</v>
      </c>
      <c r="AN949">
        <v>0.4905447168177236</v>
      </c>
      <c r="AO949">
        <v>0.5094552831822764</v>
      </c>
      <c r="AP949">
        <v>6.6436241543508814</v>
      </c>
      <c r="AQ949">
        <v>2384250678.1401892</v>
      </c>
      <c r="AR949">
        <v>3.9737040968341741E-2</v>
      </c>
      <c r="AS949">
        <v>0.70688538950781066</v>
      </c>
      <c r="AT949">
        <v>3.5858933609006938E-2</v>
      </c>
      <c r="AU949">
        <v>0.83032335699687865</v>
      </c>
      <c r="AV949">
        <v>5.0531041085285944E-2</v>
      </c>
      <c r="AW949">
        <v>0.44030420876257903</v>
      </c>
      <c r="AX949">
        <v>176045716.3978475</v>
      </c>
      <c r="AY949">
        <v>50205932.119717605</v>
      </c>
      <c r="AZ949" s="8">
        <v>6.5624999999999998E-3</v>
      </c>
      <c r="BA949">
        <v>9.9264388437688975</v>
      </c>
      <c r="BB949">
        <v>1747507037.5307167</v>
      </c>
      <c r="BC949">
        <v>0.31320353174818349</v>
      </c>
      <c r="BD949">
        <v>182832303.00045842</v>
      </c>
      <c r="BE949">
        <v>92937535.412263066</v>
      </c>
      <c r="BF949" s="8">
        <v>2.3611111111111111E-3</v>
      </c>
      <c r="BG949">
        <v>3.4826648801107987</v>
      </c>
      <c r="BH949">
        <v>636743640.60947275</v>
      </c>
      <c r="BI949">
        <v>0.58076374939659403</v>
      </c>
      <c r="BJ949">
        <v>0.45005843072814944</v>
      </c>
      <c r="BK949">
        <v>1.5743332461255751E-2</v>
      </c>
      <c r="BL949">
        <v>1.500177704346211E-2</v>
      </c>
      <c r="BM949">
        <v>9.49399277972163E-2</v>
      </c>
      <c r="BN949">
        <v>0.28163225716477741</v>
      </c>
      <c r="BO949">
        <v>0.12851979663800456</v>
      </c>
      <c r="BP949">
        <v>1.4104478167134457E-2</v>
      </c>
      <c r="BQ949">
        <v>79230352.738341078</v>
      </c>
      <c r="BR949">
        <v>3.7379487169375114E-2</v>
      </c>
      <c r="BS949">
        <v>0.86570737143497833</v>
      </c>
      <c r="BT949">
        <v>2771528.5372261144</v>
      </c>
      <c r="BU949">
        <v>-3.1078773507602353E-2</v>
      </c>
      <c r="BV949">
        <v>7.7375218120341982E-2</v>
      </c>
      <c r="BW949">
        <v>2640981.7163794069</v>
      </c>
      <c r="BX949">
        <v>-5.0579223202351753E-2</v>
      </c>
      <c r="BY949">
        <v>0.62857828946391114</v>
      </c>
      <c r="BZ949">
        <v>16713660.837673984</v>
      </c>
      <c r="CA949">
        <v>5.2991195082858988E-2</v>
      </c>
      <c r="CB949">
        <v>0.45633866995065153</v>
      </c>
      <c r="CC949">
        <v>49579835.759456769</v>
      </c>
      <c r="CD949">
        <v>6.9043817908352123E-2</v>
      </c>
      <c r="CE949">
        <v>0.57315142946640463</v>
      </c>
      <c r="CF949">
        <v>22625215.141541567</v>
      </c>
      <c r="CG949">
        <v>4.8264864292215437E-2</v>
      </c>
      <c r="CH949">
        <v>0.87967699757449225</v>
      </c>
      <c r="CI949">
        <v>2483017.1019444875</v>
      </c>
      <c r="CJ949">
        <v>4.9900441634598725E-2</v>
      </c>
      <c r="CK949">
        <v>0.26003981115822206</v>
      </c>
      <c r="CL949" s="6" t="s">
        <v>2692</v>
      </c>
      <c r="CM949" s="6" t="s">
        <v>2693</v>
      </c>
      <c r="CN949" s="6" t="s">
        <v>2694</v>
      </c>
      <c r="CO949" s="6" t="s">
        <v>135</v>
      </c>
      <c r="CP949" s="6" t="s">
        <v>130</v>
      </c>
      <c r="CQ949" s="6" t="s">
        <v>2695</v>
      </c>
      <c r="CR949" s="6" t="s">
        <v>137</v>
      </c>
      <c r="CS949" s="6" t="s">
        <v>138</v>
      </c>
      <c r="CT949" s="6" t="s">
        <v>2696</v>
      </c>
      <c r="CU949" s="6"/>
      <c r="CV949">
        <v>0.3941433172640843</v>
      </c>
      <c r="CW949">
        <v>0.60585668273591575</v>
      </c>
      <c r="CX949">
        <v>0.20227171051131634</v>
      </c>
      <c r="CY949">
        <v>0.28959871677964832</v>
      </c>
      <c r="CZ949">
        <v>0.20058128724961877</v>
      </c>
      <c r="DA949">
        <v>0.14198094509230116</v>
      </c>
      <c r="DB949">
        <v>0.10431374198235599</v>
      </c>
      <c r="DC949">
        <v>6.1253598384759328E-2</v>
      </c>
      <c r="DD9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49" t="str">
        <f>IF(TRIM(SW_base_final[[#This Row],[Neg]])="","blocked",SW_base_final[[#This Row],[Neg]])</f>
        <v>blocked</v>
      </c>
      <c r="DF949" t="str">
        <f>LEFT(SW_base_final[[#This Row],[date]],2)</f>
        <v/>
      </c>
      <c r="DG949" t="str">
        <f>MID(SW_base_final[[#This Row],[date]],4,2)</f>
        <v/>
      </c>
      <c r="DH949" t="str">
        <f>RIGHT(SW_base_final[[#This Row],[date]],4)</f>
        <v/>
      </c>
    </row>
    <row r="950" spans="1:112" x14ac:dyDescent="0.3">
      <c r="A950" s="6" t="s">
        <v>2697</v>
      </c>
      <c r="B950" s="6" t="s">
        <v>190</v>
      </c>
      <c r="C950" s="6" t="s">
        <v>114</v>
      </c>
      <c r="D950" s="6" t="s">
        <v>117</v>
      </c>
      <c r="E950" s="6" t="s">
        <v>116</v>
      </c>
      <c r="F950" s="6" t="s">
        <v>117</v>
      </c>
      <c r="G950" s="6" t="s">
        <v>118</v>
      </c>
      <c r="H950" s="1">
        <v>44161.630982407405</v>
      </c>
      <c r="I950" s="6" t="s">
        <v>116</v>
      </c>
      <c r="J950" s="6" t="s">
        <v>116</v>
      </c>
      <c r="K950" s="6" t="s">
        <v>119</v>
      </c>
      <c r="L950">
        <v>3.0495363303593227E-4</v>
      </c>
      <c r="M950">
        <v>-0.12185982617509324</v>
      </c>
      <c r="N950">
        <v>78008</v>
      </c>
      <c r="O950">
        <v>384882.32442300208</v>
      </c>
      <c r="P950">
        <v>26761.300450180912</v>
      </c>
      <c r="Q950">
        <v>0.30480342532622851</v>
      </c>
      <c r="R950">
        <v>0.69519657467377149</v>
      </c>
      <c r="S950" s="7">
        <v>7.789351851851852E-3</v>
      </c>
      <c r="T950">
        <v>11.159992508082908</v>
      </c>
      <c r="U950">
        <v>0.18726076816371931</v>
      </c>
      <c r="V950" s="6" t="s">
        <v>120</v>
      </c>
      <c r="W950" s="6" t="s">
        <v>121</v>
      </c>
      <c r="X950" s="6" t="s">
        <v>1803</v>
      </c>
      <c r="Y950" s="6" t="s">
        <v>2144</v>
      </c>
      <c r="Z950" s="6" t="s">
        <v>180</v>
      </c>
      <c r="AA950">
        <v>-0.11533560654864961</v>
      </c>
      <c r="AB950">
        <v>0.20720328801980337</v>
      </c>
      <c r="AC950">
        <v>-0.14959844830216085</v>
      </c>
      <c r="AD950">
        <v>0.50373491139573856</v>
      </c>
      <c r="AE950">
        <v>-9.8951232400604439E-2</v>
      </c>
      <c r="AF950">
        <v>0.10854464364477989</v>
      </c>
      <c r="AG950">
        <v>30830.114986532237</v>
      </c>
      <c r="AH950">
        <v>-8.7800837257319131E-2</v>
      </c>
      <c r="AI950">
        <v>-6.8751767156695176E-2</v>
      </c>
      <c r="AJ950">
        <v>-5.0436364593350769E-2</v>
      </c>
      <c r="AK950">
        <v>0.14691665646025975</v>
      </c>
      <c r="AL950">
        <v>-0.10592183063654814</v>
      </c>
      <c r="AM950">
        <v>-0.15098403866097432</v>
      </c>
      <c r="AN950">
        <v>0.31097091814466371</v>
      </c>
      <c r="AO950">
        <v>0.68902908185533618</v>
      </c>
      <c r="AP950">
        <v>13.693333099642661</v>
      </c>
      <c r="AQ950">
        <v>5270321.8724888982</v>
      </c>
      <c r="AR950">
        <v>9.8615641747342941E-2</v>
      </c>
      <c r="AS950">
        <v>0.62146354749060762</v>
      </c>
      <c r="AT950">
        <v>0.18081273945348375</v>
      </c>
      <c r="AU950">
        <v>1.2192425677366638</v>
      </c>
      <c r="AV950">
        <v>6.2982537268576611E-2</v>
      </c>
      <c r="AW950">
        <v>0.43528633531421157</v>
      </c>
      <c r="AX950">
        <v>119687.20980347325</v>
      </c>
      <c r="AY950">
        <v>10481.231495231586</v>
      </c>
      <c r="AZ950" s="8">
        <v>6.076388888888889E-3</v>
      </c>
      <c r="BA950">
        <v>14.312703913466043</v>
      </c>
      <c r="BB950">
        <v>1713047.5961460029</v>
      </c>
      <c r="BC950">
        <v>0.16719782929262048</v>
      </c>
      <c r="BD950">
        <v>265195.11461952876</v>
      </c>
      <c r="BE950">
        <v>20348.88349130065</v>
      </c>
      <c r="BF950" s="8">
        <v>8.5532407407407415E-3</v>
      </c>
      <c r="BG950">
        <v>13.413800180468863</v>
      </c>
      <c r="BH950">
        <v>3557274.2763428958</v>
      </c>
      <c r="BI950">
        <v>0.19631552461119214</v>
      </c>
      <c r="BJ950">
        <v>0.75247247641491655</v>
      </c>
      <c r="BK950">
        <v>0.14386537048594528</v>
      </c>
      <c r="BL950">
        <v>1.5956218974477483E-3</v>
      </c>
      <c r="BM950">
        <v>1.610720371423123E-2</v>
      </c>
      <c r="BN950">
        <v>8.5959327487459089E-2</v>
      </c>
      <c r="BQ950">
        <v>89984.715382295588</v>
      </c>
      <c r="BR950">
        <v>-0.26371616506099882</v>
      </c>
      <c r="BS950">
        <v>0.56709635353956944</v>
      </c>
      <c r="BT950">
        <v>17204.196594970188</v>
      </c>
      <c r="BU950">
        <v>1.1418276445590307</v>
      </c>
      <c r="BV950">
        <v>3.2629499956672854</v>
      </c>
      <c r="BX950">
        <v>46.172638647438404</v>
      </c>
      <c r="BY950">
        <v>-0.53605004766530095</v>
      </c>
      <c r="CA950">
        <v>0.98197067668365712</v>
      </c>
      <c r="CB950">
        <v>1.5223984074576942</v>
      </c>
      <c r="CC950">
        <v>10279.479796078836</v>
      </c>
      <c r="CD950">
        <v>8.2672335419718745E-2</v>
      </c>
      <c r="CE950">
        <v>-0.39166057029973578</v>
      </c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>
        <v>0.55058995100686603</v>
      </c>
      <c r="CW950">
        <v>0.44941004899313397</v>
      </c>
      <c r="CX950">
        <v>0.14663853690615325</v>
      </c>
      <c r="CY950">
        <v>0.33038749351865332</v>
      </c>
      <c r="CZ950">
        <v>0.24669792485157052</v>
      </c>
      <c r="DA950">
        <v>0.1355542776467491</v>
      </c>
      <c r="DB950">
        <v>8.6645065039209324E-2</v>
      </c>
      <c r="DC950">
        <v>5.4076702037664522E-2</v>
      </c>
      <c r="DD9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50" t="str">
        <f>IF(TRIM(SW_base_final[[#This Row],[Neg]])="","blocked",SW_base_final[[#This Row],[Neg]])</f>
        <v>blocked</v>
      </c>
      <c r="DF950" t="str">
        <f>LEFT(SW_base_final[[#This Row],[date]],2)</f>
        <v/>
      </c>
      <c r="DG950" t="str">
        <f>MID(SW_base_final[[#This Row],[date]],4,2)</f>
        <v/>
      </c>
      <c r="DH950" t="str">
        <f>RIGHT(SW_base_final[[#This Row],[date]],4)</f>
        <v/>
      </c>
    </row>
    <row r="951" spans="1:112" x14ac:dyDescent="0.3">
      <c r="A951" s="6" t="s">
        <v>2698</v>
      </c>
      <c r="B951" s="6" t="s">
        <v>113</v>
      </c>
      <c r="C951" s="6" t="s">
        <v>114</v>
      </c>
      <c r="D951" s="6" t="s">
        <v>115</v>
      </c>
      <c r="E951" s="6" t="s">
        <v>116</v>
      </c>
      <c r="F951" s="6" t="s">
        <v>117</v>
      </c>
      <c r="G951" s="6" t="s">
        <v>118</v>
      </c>
      <c r="H951" s="1">
        <v>44161.630982407405</v>
      </c>
      <c r="I951" s="6" t="s">
        <v>116</v>
      </c>
      <c r="J951" s="6" t="s">
        <v>116</v>
      </c>
      <c r="K951" s="6" t="s">
        <v>119</v>
      </c>
      <c r="L951">
        <v>3.0469673062696141E-4</v>
      </c>
      <c r="M951">
        <v>-5.6299395570617791E-2</v>
      </c>
      <c r="N951">
        <v>372</v>
      </c>
      <c r="O951">
        <v>95067887.482533291</v>
      </c>
      <c r="P951">
        <v>127414.58081318706</v>
      </c>
      <c r="Q951">
        <v>0.80597590154764864</v>
      </c>
      <c r="R951">
        <v>0.19402409845235136</v>
      </c>
      <c r="S951" s="7">
        <v>2.9166666666666668E-3</v>
      </c>
      <c r="T951">
        <v>5.5669323793083256</v>
      </c>
      <c r="U951">
        <v>0.55058074706661919</v>
      </c>
      <c r="V951" s="6" t="s">
        <v>120</v>
      </c>
      <c r="W951" s="6" t="s">
        <v>121</v>
      </c>
      <c r="X951" s="6" t="s">
        <v>130</v>
      </c>
      <c r="Y951" s="6" t="s">
        <v>2699</v>
      </c>
      <c r="Z951" s="6" t="s">
        <v>180</v>
      </c>
      <c r="AA951">
        <v>1.8757464270789725E-2</v>
      </c>
      <c r="AB951">
        <v>0.1668130570812616</v>
      </c>
      <c r="AC951">
        <v>1.5024203465439534E-2</v>
      </c>
      <c r="AD951">
        <v>0.27194636811532202</v>
      </c>
      <c r="AE951">
        <v>2.2906575494134662E-2</v>
      </c>
      <c r="AF951">
        <v>6.9337955039166399E-2</v>
      </c>
      <c r="AG951">
        <v>44524907.826908737</v>
      </c>
      <c r="AH951">
        <v>2.2783444075017645E-2</v>
      </c>
      <c r="AI951">
        <v>0.10265531771804204</v>
      </c>
      <c r="AJ951">
        <v>2.1257430764331398E-2</v>
      </c>
      <c r="AK951">
        <v>0.18365291289328889</v>
      </c>
      <c r="AL951">
        <v>2.3816042769532864E-2</v>
      </c>
      <c r="AM951">
        <v>5.397379912392064E-2</v>
      </c>
      <c r="AN951">
        <v>0.52444958093284899</v>
      </c>
      <c r="AO951">
        <v>0.47555041906715106</v>
      </c>
      <c r="AP951">
        <v>4.2214520429941995</v>
      </c>
      <c r="AQ951">
        <v>401324527.83628279</v>
      </c>
      <c r="AR951">
        <v>3.1240877265459099E-2</v>
      </c>
      <c r="AS951">
        <v>0.18058439510380575</v>
      </c>
      <c r="AT951">
        <v>3.3324142863288442E-2</v>
      </c>
      <c r="AU951">
        <v>0.3326171562053355</v>
      </c>
      <c r="AV951">
        <v>2.7263462993813103E-2</v>
      </c>
      <c r="AW951">
        <v>-3.159360508586273E-2</v>
      </c>
      <c r="AX951">
        <v>49858313.750385806</v>
      </c>
      <c r="AY951">
        <v>17942448.465387743</v>
      </c>
      <c r="AZ951" s="8">
        <v>3.9583333333333337E-3</v>
      </c>
      <c r="BA951">
        <v>5.2931482393267357</v>
      </c>
      <c r="BB951">
        <v>263907445.64365458</v>
      </c>
      <c r="BC951">
        <v>0.47987026242648018</v>
      </c>
      <c r="BD951">
        <v>45209573.732147478</v>
      </c>
      <c r="BE951">
        <v>26582459.361520998</v>
      </c>
      <c r="BF951" s="8">
        <v>1.7592592592592592E-3</v>
      </c>
      <c r="BG951">
        <v>3.0395571302392987</v>
      </c>
      <c r="BH951">
        <v>137417082.19262818</v>
      </c>
      <c r="BI951">
        <v>0.62856213989101073</v>
      </c>
      <c r="BJ951">
        <v>0.37859784786193412</v>
      </c>
      <c r="BK951">
        <v>1.857437006889525E-2</v>
      </c>
      <c r="BL951">
        <v>1.106401871845062E-2</v>
      </c>
      <c r="BM951">
        <v>2.2969457269304761E-2</v>
      </c>
      <c r="BN951">
        <v>0.56698741398620456</v>
      </c>
      <c r="BO951">
        <v>2.9864122211183448E-5</v>
      </c>
      <c r="BP951">
        <v>1.7770279729996191E-3</v>
      </c>
      <c r="BQ951">
        <v>18876250.283921149</v>
      </c>
      <c r="BR951">
        <v>7.0528423787872274E-3</v>
      </c>
      <c r="BS951">
        <v>0.30586906168145167</v>
      </c>
      <c r="BT951">
        <v>926086.77061075496</v>
      </c>
      <c r="BU951">
        <v>0.17356930289820238</v>
      </c>
      <c r="BV951">
        <v>6.2615876268641735E-2</v>
      </c>
      <c r="BW951">
        <v>551633.31660465267</v>
      </c>
      <c r="BX951">
        <v>-7.0505930709554687E-2</v>
      </c>
      <c r="BY951">
        <v>0.49023024019558759</v>
      </c>
      <c r="BZ951">
        <v>1145218.4072090772</v>
      </c>
      <c r="CA951">
        <v>-1.2361221059378869E-2</v>
      </c>
      <c r="CB951">
        <v>-2.7606946813111932E-2</v>
      </c>
      <c r="CC951">
        <v>28269036.379044082</v>
      </c>
      <c r="CD951">
        <v>1.7115958644164486E-2</v>
      </c>
      <c r="CE951">
        <v>0.26927529095419378</v>
      </c>
      <c r="CG951">
        <v>0.13042611594233344</v>
      </c>
      <c r="CH951">
        <v>-0.48834402470872429</v>
      </c>
      <c r="CI951">
        <v>88599.618221027151</v>
      </c>
      <c r="CJ951">
        <v>1.2820896601993192</v>
      </c>
      <c r="CK951">
        <v>0.79475229924364621</v>
      </c>
      <c r="CL951" s="6" t="s">
        <v>2700</v>
      </c>
      <c r="CM951" s="6" t="s">
        <v>2701</v>
      </c>
      <c r="CN951" s="6" t="s">
        <v>330</v>
      </c>
      <c r="CO951" s="6" t="s">
        <v>331</v>
      </c>
      <c r="CP951" s="6" t="s">
        <v>130</v>
      </c>
      <c r="CQ951" s="6" t="s">
        <v>2575</v>
      </c>
      <c r="CR951" s="6" t="s">
        <v>185</v>
      </c>
      <c r="CS951" s="6" t="s">
        <v>186</v>
      </c>
      <c r="CT951" s="6" t="s">
        <v>2702</v>
      </c>
      <c r="CU951" s="6" t="s">
        <v>2703</v>
      </c>
      <c r="CV951">
        <v>0.46423187650331199</v>
      </c>
      <c r="CW951">
        <v>0.53576812349668801</v>
      </c>
      <c r="CX951">
        <v>0.24847933233229247</v>
      </c>
      <c r="CY951">
        <v>0.30155188104783787</v>
      </c>
      <c r="CZ951">
        <v>0.18314208146285346</v>
      </c>
      <c r="DA951">
        <v>0.11764770938260376</v>
      </c>
      <c r="DB951">
        <v>8.9544442123386761E-2</v>
      </c>
      <c r="DC951">
        <v>5.9634553651025692E-2</v>
      </c>
      <c r="DD9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51" t="str">
        <f>IF(TRIM(SW_base_final[[#This Row],[Neg]])="","blocked",SW_base_final[[#This Row],[Neg]])</f>
        <v>blocked</v>
      </c>
      <c r="DF951" t="str">
        <f>LEFT(SW_base_final[[#This Row],[date]],2)</f>
        <v/>
      </c>
      <c r="DG951" t="str">
        <f>MID(SW_base_final[[#This Row],[date]],4,2)</f>
        <v/>
      </c>
      <c r="DH951" t="str">
        <f>RIGHT(SW_base_final[[#This Row],[date]],4)</f>
        <v/>
      </c>
    </row>
    <row r="952" spans="1:112" x14ac:dyDescent="0.3">
      <c r="A952" s="6" t="s">
        <v>2704</v>
      </c>
      <c r="B952" s="6" t="s">
        <v>1378</v>
      </c>
      <c r="C952" s="6" t="s">
        <v>654</v>
      </c>
      <c r="D952" s="6" t="s">
        <v>165</v>
      </c>
      <c r="E952" s="6" t="s">
        <v>116</v>
      </c>
      <c r="F952" s="6" t="s">
        <v>117</v>
      </c>
      <c r="G952" s="6" t="s">
        <v>166</v>
      </c>
      <c r="H952" s="1">
        <v>44161.630982407405</v>
      </c>
      <c r="I952" s="6" t="s">
        <v>116</v>
      </c>
      <c r="J952" s="6" t="s">
        <v>116</v>
      </c>
      <c r="K952" s="6" t="s">
        <v>119</v>
      </c>
      <c r="L952">
        <v>3.0437491294622068E-4</v>
      </c>
      <c r="M952">
        <v>-0.1482838707282608</v>
      </c>
      <c r="N952">
        <v>116860</v>
      </c>
      <c r="O952">
        <v>406665.80659445771</v>
      </c>
      <c r="P952">
        <v>200245.38442598027</v>
      </c>
      <c r="Q952">
        <v>0.17723142079588869</v>
      </c>
      <c r="R952">
        <v>0.82276857920411128</v>
      </c>
      <c r="S952" s="7">
        <v>6.4814814814814813E-4</v>
      </c>
      <c r="T952">
        <v>1.5775585763049098</v>
      </c>
      <c r="U952">
        <v>0.74090395929030084</v>
      </c>
      <c r="V952" s="6" t="s">
        <v>120</v>
      </c>
      <c r="W952" s="6"/>
      <c r="X952" s="6"/>
      <c r="Y952" s="6"/>
      <c r="Z952" s="6"/>
      <c r="AZ952" s="8"/>
      <c r="BF952" s="8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DD9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952" t="str">
        <f>IF(TRIM(SW_base_final[[#This Row],[Neg]])="","blocked",SW_base_final[[#This Row],[Neg]])</f>
        <v>blocked</v>
      </c>
      <c r="DF952" t="str">
        <f>LEFT(SW_base_final[[#This Row],[date]],2)</f>
        <v/>
      </c>
      <c r="DG952" t="str">
        <f>MID(SW_base_final[[#This Row],[date]],4,2)</f>
        <v/>
      </c>
      <c r="DH952" t="str">
        <f>RIGHT(SW_base_final[[#This Row],[date]],4)</f>
        <v/>
      </c>
    </row>
    <row r="953" spans="1:112" x14ac:dyDescent="0.3">
      <c r="A953" s="6" t="s">
        <v>2705</v>
      </c>
      <c r="B953" s="6" t="s">
        <v>113</v>
      </c>
      <c r="C953" s="6" t="s">
        <v>114</v>
      </c>
      <c r="D953" s="6" t="s">
        <v>115</v>
      </c>
      <c r="E953" s="6" t="s">
        <v>116</v>
      </c>
      <c r="F953" s="6" t="s">
        <v>117</v>
      </c>
      <c r="G953" s="6" t="s">
        <v>118</v>
      </c>
      <c r="H953" s="1">
        <v>44161.630982407405</v>
      </c>
      <c r="I953" s="6" t="s">
        <v>116</v>
      </c>
      <c r="J953" s="6" t="s">
        <v>116</v>
      </c>
      <c r="K953" s="6" t="s">
        <v>119</v>
      </c>
      <c r="L953">
        <v>3.0347825655627577E-4</v>
      </c>
      <c r="M953">
        <v>-0.18016022121925632</v>
      </c>
      <c r="N953">
        <v>2072</v>
      </c>
      <c r="O953">
        <v>56024592.547239795</v>
      </c>
      <c r="P953">
        <v>11576.612941839623</v>
      </c>
      <c r="Q953">
        <v>0.84222526317322788</v>
      </c>
      <c r="R953">
        <v>0.15777473682677212</v>
      </c>
      <c r="S953" s="7">
        <v>2.5231481481481481E-3</v>
      </c>
      <c r="T953">
        <v>1.4666737771438945</v>
      </c>
      <c r="U953">
        <v>0.6940270839257624</v>
      </c>
      <c r="V953" s="6" t="s">
        <v>117</v>
      </c>
      <c r="W953" s="6" t="s">
        <v>121</v>
      </c>
      <c r="X953" s="6" t="s">
        <v>216</v>
      </c>
      <c r="Y953" s="6" t="s">
        <v>2092</v>
      </c>
      <c r="Z953" s="6" t="s">
        <v>180</v>
      </c>
      <c r="AA953">
        <v>4.3502984515131127E-2</v>
      </c>
      <c r="AB953">
        <v>-4.9365196389919208E-2</v>
      </c>
      <c r="AC953">
        <v>4.1564683157343296E-2</v>
      </c>
      <c r="AD953">
        <v>-8.8662395354595191E-2</v>
      </c>
      <c r="AE953">
        <v>4.8944205752700753E-2</v>
      </c>
      <c r="AF953">
        <v>8.0507899362616264E-2</v>
      </c>
      <c r="AG953">
        <v>2906743.1710497565</v>
      </c>
      <c r="AH953">
        <v>9.892956488375626E-2</v>
      </c>
      <c r="AI953">
        <v>-9.1844377287719325E-2</v>
      </c>
      <c r="AJ953">
        <v>0.12816663939216921</v>
      </c>
      <c r="AK953">
        <v>-0.33091391179908525</v>
      </c>
      <c r="AL953">
        <v>7.5036443020617627E-2</v>
      </c>
      <c r="AM953">
        <v>0.30939289061607367</v>
      </c>
      <c r="AN953">
        <v>0.73597094219651282</v>
      </c>
      <c r="AO953">
        <v>0.26402905780348723</v>
      </c>
      <c r="AP953">
        <v>1.847319444528571</v>
      </c>
      <c r="AQ953">
        <v>103495319.18430656</v>
      </c>
      <c r="AR953">
        <v>7.6293608141393632E-2</v>
      </c>
      <c r="AS953">
        <v>-8.5675065962933061E-2</v>
      </c>
      <c r="AT953">
        <v>8.0812308814206757E-2</v>
      </c>
      <c r="AU953">
        <v>-0.10048152569911806</v>
      </c>
      <c r="AV953">
        <v>6.4505216398619725E-2</v>
      </c>
      <c r="AW953">
        <v>-4.3993356030452957E-2</v>
      </c>
      <c r="AX953">
        <v>41232472.163167812</v>
      </c>
      <c r="AY953">
        <v>1341966.0645587051</v>
      </c>
      <c r="AZ953" s="8">
        <v>2.7777777777777779E-3</v>
      </c>
      <c r="BA953">
        <v>1.8221279999760938</v>
      </c>
      <c r="BB953">
        <v>75130842.036742926</v>
      </c>
      <c r="BC953">
        <v>0.71951944340241092</v>
      </c>
      <c r="BD953">
        <v>14792120.384071995</v>
      </c>
      <c r="BE953">
        <v>1564777.1064910514</v>
      </c>
      <c r="BF953" s="8">
        <v>1.8171296296296297E-3</v>
      </c>
      <c r="BG953">
        <v>1.9175396367180872</v>
      </c>
      <c r="BH953">
        <v>28364477.147563625</v>
      </c>
      <c r="BI953">
        <v>0.62296810284647064</v>
      </c>
      <c r="BJ953">
        <v>0.65125548252973664</v>
      </c>
      <c r="BK953">
        <v>7.1601450111465875E-2</v>
      </c>
      <c r="BL953">
        <v>7.204605981826552E-2</v>
      </c>
      <c r="BM953">
        <v>0.15830670872425953</v>
      </c>
      <c r="BN953">
        <v>3.9970806054215574E-2</v>
      </c>
      <c r="BO953">
        <v>1.5681534489339409E-3</v>
      </c>
      <c r="BP953">
        <v>5.2513393131229796E-3</v>
      </c>
      <c r="BQ953">
        <v>26802415.966867629</v>
      </c>
      <c r="BR953">
        <v>4.4007442486824866E-2</v>
      </c>
      <c r="BS953">
        <v>-0.11430489509880537</v>
      </c>
      <c r="BT953">
        <v>2946757.3036988634</v>
      </c>
      <c r="BU953">
        <v>3.99124662360959E-2</v>
      </c>
      <c r="BV953">
        <v>1.1220323724492109E-2</v>
      </c>
      <c r="BW953">
        <v>2965055.213849673</v>
      </c>
      <c r="BX953">
        <v>-3.5812857571849488E-2</v>
      </c>
      <c r="BY953">
        <v>0.50651033816731794</v>
      </c>
      <c r="BZ953">
        <v>6515111.7670316417</v>
      </c>
      <c r="CA953">
        <v>4.3602506020709031E-2</v>
      </c>
      <c r="CB953">
        <v>-1.1945818472891112E-2</v>
      </c>
      <c r="CC953">
        <v>1644998.3134647317</v>
      </c>
      <c r="CD953">
        <v>0.15115109788484804</v>
      </c>
      <c r="CE953">
        <v>-8.7090332985577001E-2</v>
      </c>
      <c r="CF953">
        <v>64537.346963964294</v>
      </c>
      <c r="CG953">
        <v>1.0391309660110934</v>
      </c>
      <c r="CH953">
        <v>36.992261576059015</v>
      </c>
      <c r="CI953">
        <v>216118.84188178086</v>
      </c>
      <c r="CJ953">
        <v>-2.715649147381205E-2</v>
      </c>
      <c r="CK953">
        <v>-0.87208454722983064</v>
      </c>
      <c r="CL953" s="6" t="s">
        <v>2706</v>
      </c>
      <c r="CM953" s="6" t="s">
        <v>2707</v>
      </c>
      <c r="CN953" s="6" t="s">
        <v>155</v>
      </c>
      <c r="CO953" s="6"/>
      <c r="CP953" s="6" t="s">
        <v>152</v>
      </c>
      <c r="CQ953" s="6" t="s">
        <v>2708</v>
      </c>
      <c r="CR953" s="6"/>
      <c r="CS953" s="6"/>
      <c r="CT953" s="6"/>
      <c r="CU953" s="6"/>
      <c r="CV953">
        <v>0.71788735006366111</v>
      </c>
      <c r="CW953">
        <v>0.28211264993633889</v>
      </c>
      <c r="CX953">
        <v>0.26925023809346088</v>
      </c>
      <c r="CY953">
        <v>0.3461521671450169</v>
      </c>
      <c r="CZ953">
        <v>0.1812811861469858</v>
      </c>
      <c r="DA953">
        <v>0.10301156678890278</v>
      </c>
      <c r="DB953">
        <v>6.5314843336789608E-2</v>
      </c>
      <c r="DC953">
        <v>3.4989998488844251E-2</v>
      </c>
      <c r="DD9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53" t="str">
        <f>IF(TRIM(SW_base_final[[#This Row],[Neg]])="","blocked",SW_base_final[[#This Row],[Neg]])</f>
        <v>blocked</v>
      </c>
      <c r="DF953" t="str">
        <f>LEFT(SW_base_final[[#This Row],[date]],2)</f>
        <v/>
      </c>
      <c r="DG953" t="str">
        <f>MID(SW_base_final[[#This Row],[date]],4,2)</f>
        <v/>
      </c>
      <c r="DH953" t="str">
        <f>RIGHT(SW_base_final[[#This Row],[date]],4)</f>
        <v/>
      </c>
    </row>
    <row r="954" spans="1:112" x14ac:dyDescent="0.3">
      <c r="A954" s="6" t="s">
        <v>2709</v>
      </c>
      <c r="B954" s="6" t="s">
        <v>190</v>
      </c>
      <c r="C954" s="6" t="s">
        <v>114</v>
      </c>
      <c r="D954" s="6" t="s">
        <v>117</v>
      </c>
      <c r="E954" s="6" t="s">
        <v>116</v>
      </c>
      <c r="F954" s="6" t="s">
        <v>117</v>
      </c>
      <c r="G954" s="6" t="s">
        <v>118</v>
      </c>
      <c r="H954" s="1">
        <v>44161.630982407405</v>
      </c>
      <c r="I954" s="6" t="s">
        <v>116</v>
      </c>
      <c r="J954" s="6" t="s">
        <v>116</v>
      </c>
      <c r="K954" s="6" t="s">
        <v>119</v>
      </c>
      <c r="L954">
        <v>3.0338624646686281E-4</v>
      </c>
      <c r="M954">
        <v>0.2104216562515816</v>
      </c>
      <c r="N954">
        <v>15272</v>
      </c>
      <c r="O954">
        <v>4357585.5437132474</v>
      </c>
      <c r="P954">
        <v>42705.241196840361</v>
      </c>
      <c r="Q954">
        <v>1</v>
      </c>
      <c r="R954">
        <v>0</v>
      </c>
      <c r="S954" s="7">
        <v>2.5347222222222221E-3</v>
      </c>
      <c r="T954">
        <v>1.7964370221940942</v>
      </c>
      <c r="U954">
        <v>0.52727026124167298</v>
      </c>
      <c r="V954" s="6" t="s">
        <v>117</v>
      </c>
      <c r="W954" s="6" t="s">
        <v>121</v>
      </c>
      <c r="X954" s="6" t="s">
        <v>298</v>
      </c>
      <c r="Y954" s="6" t="s">
        <v>327</v>
      </c>
      <c r="Z954" s="6" t="s">
        <v>180</v>
      </c>
      <c r="AA954">
        <v>0.12625653061229736</v>
      </c>
      <c r="AC954">
        <v>0.12625653061229736</v>
      </c>
      <c r="AG954">
        <v>1487801.8453225095</v>
      </c>
      <c r="AH954">
        <v>0.20818399849104652</v>
      </c>
      <c r="AJ954">
        <v>0.20818399849104652</v>
      </c>
      <c r="AN954">
        <v>1</v>
      </c>
      <c r="AP954">
        <v>2.4448545824307168</v>
      </c>
      <c r="AQ954">
        <v>10653662.984881178</v>
      </c>
      <c r="AR954">
        <v>0.1078610237768225</v>
      </c>
      <c r="AT954">
        <v>0.1078610237768225</v>
      </c>
      <c r="AX954">
        <v>4357585.5437132465</v>
      </c>
      <c r="AY954">
        <v>1487801.8453225095</v>
      </c>
      <c r="AZ954" s="8">
        <v>2.5347222222222221E-3</v>
      </c>
      <c r="BA954">
        <v>2.4448545824307168</v>
      </c>
      <c r="BB954">
        <v>10653662.984881178</v>
      </c>
      <c r="BC954">
        <v>0.52727026124167298</v>
      </c>
      <c r="BF954" s="8"/>
      <c r="BJ954">
        <v>9.4097270081997142E-2</v>
      </c>
      <c r="BK954">
        <v>7.8556604894690699E-3</v>
      </c>
      <c r="BL954">
        <v>0.82949045034274005</v>
      </c>
      <c r="BM954">
        <v>3.1604215298126015E-2</v>
      </c>
      <c r="BN954">
        <v>2.0725726489635256E-2</v>
      </c>
      <c r="BP954">
        <v>1.6226677298032507E-2</v>
      </c>
      <c r="BQ954">
        <v>408346.87740002852</v>
      </c>
      <c r="BR954">
        <v>0.3350729277689819</v>
      </c>
      <c r="BT954">
        <v>34090.621630087044</v>
      </c>
      <c r="BU954">
        <v>0.19095252106341776</v>
      </c>
      <c r="BW954">
        <v>3599677.598887173</v>
      </c>
      <c r="BX954">
        <v>8.8524029776828606E-2</v>
      </c>
      <c r="BZ954">
        <v>137150.44674964561</v>
      </c>
      <c r="CA954">
        <v>0.38946412200236802</v>
      </c>
      <c r="CC954">
        <v>89941.883399110666</v>
      </c>
      <c r="CD954">
        <v>0.26691338267018061</v>
      </c>
      <c r="CI954">
        <v>70417.696490615039</v>
      </c>
      <c r="CJ954">
        <v>0.50651793379723387</v>
      </c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V954">
        <v>0.64212757429607115</v>
      </c>
      <c r="CW954">
        <v>0.35787242570392885</v>
      </c>
      <c r="CX954">
        <v>0.31941340391654366</v>
      </c>
      <c r="CY954">
        <v>0.30124961476712653</v>
      </c>
      <c r="CZ954">
        <v>0.1652278485215741</v>
      </c>
      <c r="DA954">
        <v>0.1016130188780069</v>
      </c>
      <c r="DB954">
        <v>6.8348602964338728E-2</v>
      </c>
      <c r="DC954">
        <v>4.4147510952409888E-2</v>
      </c>
      <c r="DD9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54" t="str">
        <f>IF(TRIM(SW_base_final[[#This Row],[Neg]])="","blocked",SW_base_final[[#This Row],[Neg]])</f>
        <v>blocked</v>
      </c>
      <c r="DF954" t="str">
        <f>LEFT(SW_base_final[[#This Row],[date]],2)</f>
        <v/>
      </c>
      <c r="DG954" t="str">
        <f>MID(SW_base_final[[#This Row],[date]],4,2)</f>
        <v/>
      </c>
      <c r="DH954" t="str">
        <f>RIGHT(SW_base_final[[#This Row],[date]],4)</f>
        <v/>
      </c>
    </row>
    <row r="955" spans="1:112" x14ac:dyDescent="0.3">
      <c r="A955" s="6" t="s">
        <v>2710</v>
      </c>
      <c r="B955" s="6" t="s">
        <v>190</v>
      </c>
      <c r="C955" s="6" t="s">
        <v>114</v>
      </c>
      <c r="D955" s="6" t="s">
        <v>117</v>
      </c>
      <c r="E955" s="6" t="s">
        <v>116</v>
      </c>
      <c r="F955" s="6" t="s">
        <v>117</v>
      </c>
      <c r="G955" s="6" t="s">
        <v>118</v>
      </c>
      <c r="H955" s="1">
        <v>44161.630982407405</v>
      </c>
      <c r="I955" s="6" t="s">
        <v>116</v>
      </c>
      <c r="J955" s="6" t="s">
        <v>116</v>
      </c>
      <c r="K955" s="6" t="s">
        <v>119</v>
      </c>
      <c r="L955">
        <v>3.026408014680541E-4</v>
      </c>
      <c r="M955">
        <v>4.8610376114694417E-2</v>
      </c>
      <c r="N955">
        <v>98195</v>
      </c>
      <c r="O955">
        <v>504219.16581400775</v>
      </c>
      <c r="P955">
        <v>172395.52274437808</v>
      </c>
      <c r="Q955">
        <v>0.34493307045787797</v>
      </c>
      <c r="R955">
        <v>0.65506692954212209</v>
      </c>
      <c r="S955" s="7">
        <v>1.4120370370370369E-3</v>
      </c>
      <c r="T955">
        <v>2.2946727679046437</v>
      </c>
      <c r="U955">
        <v>0.60319992128895106</v>
      </c>
      <c r="V955" s="6" t="s">
        <v>117</v>
      </c>
      <c r="W955" s="6" t="s">
        <v>121</v>
      </c>
      <c r="X955" s="6" t="s">
        <v>1803</v>
      </c>
      <c r="Y955" s="6" t="s">
        <v>214</v>
      </c>
      <c r="Z955" s="6" t="s">
        <v>180</v>
      </c>
      <c r="AA955">
        <v>0.22728734524265448</v>
      </c>
      <c r="AB955">
        <v>0.67854378913258229</v>
      </c>
      <c r="AC955">
        <v>0.225628129318028</v>
      </c>
      <c r="AD955">
        <v>0.54799710596617413</v>
      </c>
      <c r="AE955">
        <v>0.22819084421352542</v>
      </c>
      <c r="AF955">
        <v>0.7591592756902692</v>
      </c>
      <c r="AG955">
        <v>202475.81141779356</v>
      </c>
      <c r="AH955">
        <v>0.152161781808269</v>
      </c>
      <c r="AI955">
        <v>0.61662009243997074</v>
      </c>
      <c r="AJ955">
        <v>0.10914536086399029</v>
      </c>
      <c r="AK955">
        <v>0.4971897030798591</v>
      </c>
      <c r="AL955">
        <v>0.17705095322612974</v>
      </c>
      <c r="AM955">
        <v>0.69012674750640191</v>
      </c>
      <c r="AN955">
        <v>0.35207876545834266</v>
      </c>
      <c r="AO955">
        <v>0.64792123454165729</v>
      </c>
      <c r="AP955">
        <v>2.1184145659878744</v>
      </c>
      <c r="AQ955">
        <v>1068145.2253106493</v>
      </c>
      <c r="AR955">
        <v>0.12830253058408614</v>
      </c>
      <c r="AS955">
        <v>0.59628522801909534</v>
      </c>
      <c r="AT955">
        <v>8.3984417994705352E-2</v>
      </c>
      <c r="AU955">
        <v>0.6286417603596206</v>
      </c>
      <c r="AV955">
        <v>0.16273823924430197</v>
      </c>
      <c r="AW955">
        <v>0.57363825500778365</v>
      </c>
      <c r="AX955">
        <v>177524.86142023129</v>
      </c>
      <c r="AY955">
        <v>71441.908315942288</v>
      </c>
      <c r="AZ955" s="8">
        <v>1.6203703703703703E-3</v>
      </c>
      <c r="BA955">
        <v>2.5275862704932552</v>
      </c>
      <c r="BB955">
        <v>448709.40239699441</v>
      </c>
      <c r="BC955">
        <v>0.50339881340077297</v>
      </c>
      <c r="BD955">
        <v>326694.30439377652</v>
      </c>
      <c r="BE955">
        <v>131033.90310185128</v>
      </c>
      <c r="BF955" s="8">
        <v>1.2962962962962963E-3</v>
      </c>
      <c r="BG955">
        <v>1.8960716932702524</v>
      </c>
      <c r="BH955">
        <v>619435.82291365508</v>
      </c>
      <c r="BI955">
        <v>0.6574315917195418</v>
      </c>
      <c r="BJ955">
        <v>0.34243373342911465</v>
      </c>
      <c r="BK955">
        <v>3.4225356330666298E-2</v>
      </c>
      <c r="BL955">
        <v>7.9027586765879187E-3</v>
      </c>
      <c r="BM955">
        <v>3.4016365736171561E-2</v>
      </c>
      <c r="BN955">
        <v>0.56369602706450428</v>
      </c>
      <c r="BP955">
        <v>1.7725758762955214E-2</v>
      </c>
      <c r="BQ955">
        <v>60756.171813291876</v>
      </c>
      <c r="BR955">
        <v>0.24144202197556841</v>
      </c>
      <c r="BS955">
        <v>0.43451818868526404</v>
      </c>
      <c r="BT955">
        <v>6072.420519947239</v>
      </c>
      <c r="BU955">
        <v>1.0135556658359897</v>
      </c>
      <c r="BV955">
        <v>77.073711209213002</v>
      </c>
      <c r="BX955">
        <v>-0.32618635731034473</v>
      </c>
      <c r="BY955">
        <v>2.5444621140084482</v>
      </c>
      <c r="BZ955">
        <v>6035.3404450979169</v>
      </c>
      <c r="CA955">
        <v>0.25071281262252887</v>
      </c>
      <c r="CB955">
        <v>0.98458826311426173</v>
      </c>
      <c r="CC955">
        <v>100013.54810416348</v>
      </c>
      <c r="CD955">
        <v>0.18515915687652917</v>
      </c>
      <c r="CE955">
        <v>0.56980178550925609</v>
      </c>
      <c r="CH955">
        <v>-1</v>
      </c>
      <c r="CJ955">
        <v>0.97363117593731507</v>
      </c>
      <c r="CK955">
        <v>-0.27453365194125923</v>
      </c>
      <c r="CL955" s="6" t="s">
        <v>2711</v>
      </c>
      <c r="CM955" s="6" t="s">
        <v>2712</v>
      </c>
      <c r="CN955" s="6" t="s">
        <v>1854</v>
      </c>
      <c r="CO955" s="6"/>
      <c r="CP955" s="6" t="s">
        <v>1803</v>
      </c>
      <c r="CQ955" s="6" t="s">
        <v>2130</v>
      </c>
      <c r="CR955" s="6" t="s">
        <v>137</v>
      </c>
      <c r="CS955" s="6" t="s">
        <v>138</v>
      </c>
      <c r="CT955" s="6"/>
      <c r="CU955" s="6"/>
      <c r="CV955">
        <v>0.3334779742217211</v>
      </c>
      <c r="CW955">
        <v>0.6665220257782789</v>
      </c>
      <c r="CX955">
        <v>0.11699411568737907</v>
      </c>
      <c r="CY955">
        <v>0.35101905771481695</v>
      </c>
      <c r="CZ955">
        <v>0.25490732800355953</v>
      </c>
      <c r="DA955">
        <v>0.13968110936769143</v>
      </c>
      <c r="DB955">
        <v>8.4403502488635665E-2</v>
      </c>
      <c r="DC955">
        <v>5.2994886737917225E-2</v>
      </c>
      <c r="DD9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55" t="str">
        <f>IF(TRIM(SW_base_final[[#This Row],[Neg]])="","blocked",SW_base_final[[#This Row],[Neg]])</f>
        <v>blocked</v>
      </c>
      <c r="DF955" t="str">
        <f>LEFT(SW_base_final[[#This Row],[date]],2)</f>
        <v/>
      </c>
      <c r="DG955" t="str">
        <f>MID(SW_base_final[[#This Row],[date]],4,2)</f>
        <v/>
      </c>
      <c r="DH955" t="str">
        <f>RIGHT(SW_base_final[[#This Row],[date]],4)</f>
        <v/>
      </c>
    </row>
    <row r="956" spans="1:112" x14ac:dyDescent="0.3">
      <c r="A956" s="6" t="s">
        <v>2713</v>
      </c>
      <c r="B956" s="6" t="s">
        <v>190</v>
      </c>
      <c r="C956" s="6" t="s">
        <v>114</v>
      </c>
      <c r="D956" s="6" t="s">
        <v>117</v>
      </c>
      <c r="E956" s="6" t="s">
        <v>116</v>
      </c>
      <c r="F956" s="6" t="s">
        <v>117</v>
      </c>
      <c r="G956" s="6" t="s">
        <v>118</v>
      </c>
      <c r="H956" s="1">
        <v>44161.630982407405</v>
      </c>
      <c r="I956" s="6" t="s">
        <v>145</v>
      </c>
      <c r="J956" s="6" t="s">
        <v>146</v>
      </c>
      <c r="K956" s="6" t="s">
        <v>119</v>
      </c>
      <c r="L956">
        <v>3.0239076757678461E-4</v>
      </c>
      <c r="M956">
        <v>-4.304808104594926E-2</v>
      </c>
      <c r="N956">
        <v>62</v>
      </c>
      <c r="O956">
        <v>405101045.14383435</v>
      </c>
      <c r="P956">
        <v>44798.691326875953</v>
      </c>
      <c r="Q956">
        <v>0.43660114899991581</v>
      </c>
      <c r="R956">
        <v>0.56339885100008424</v>
      </c>
      <c r="S956" s="7">
        <v>5.7407407407407407E-3</v>
      </c>
      <c r="T956">
        <v>6.8799663051631841</v>
      </c>
      <c r="U956">
        <v>0.28449593042343635</v>
      </c>
      <c r="V956" s="6" t="s">
        <v>117</v>
      </c>
      <c r="W956" s="6" t="s">
        <v>121</v>
      </c>
      <c r="X956" s="6" t="s">
        <v>152</v>
      </c>
      <c r="Y956" s="6" t="s">
        <v>197</v>
      </c>
      <c r="Z956" s="6" t="s">
        <v>180</v>
      </c>
      <c r="AA956">
        <v>2.3614242366963634E-2</v>
      </c>
      <c r="AB956">
        <v>0.10879842559056385</v>
      </c>
      <c r="AC956">
        <v>2.30461458346507E-2</v>
      </c>
      <c r="AD956">
        <v>0.11404057661159683</v>
      </c>
      <c r="AE956">
        <v>2.4289312189452739E-2</v>
      </c>
      <c r="AF956">
        <v>0.10264039903193289</v>
      </c>
      <c r="AG956">
        <v>35424498.353804067</v>
      </c>
      <c r="AH956">
        <v>1.4729458600693857E-2</v>
      </c>
      <c r="AI956">
        <v>0.14372796143363975</v>
      </c>
      <c r="AJ956">
        <v>3.864981621334751E-3</v>
      </c>
      <c r="AK956">
        <v>0.16168572255239932</v>
      </c>
      <c r="AL956">
        <v>2.3877003716827883E-2</v>
      </c>
      <c r="AM956">
        <v>0.12931668217677794</v>
      </c>
      <c r="AN956">
        <v>0.5427231539146149</v>
      </c>
      <c r="AO956">
        <v>0.45727684608538499</v>
      </c>
      <c r="AP956">
        <v>10.002198756921885</v>
      </c>
      <c r="AQ956">
        <v>4051901170.1654177</v>
      </c>
      <c r="AR956">
        <v>-2.585089353714265E-2</v>
      </c>
      <c r="AS956">
        <v>0.2254260838803952</v>
      </c>
      <c r="AT956">
        <v>-3.9064090373759908E-2</v>
      </c>
      <c r="AU956">
        <v>0.20468657008193092</v>
      </c>
      <c r="AV956">
        <v>1.4879847722546469E-3</v>
      </c>
      <c r="AW956">
        <v>0.26879074646859236</v>
      </c>
      <c r="AX956">
        <v>219857716.87456861</v>
      </c>
      <c r="AY956">
        <v>16019255.621234514</v>
      </c>
      <c r="AZ956" s="8">
        <v>6.7708333333333336E-3</v>
      </c>
      <c r="BA956">
        <v>12.25614035117367</v>
      </c>
      <c r="BB956">
        <v>2694607035.3033166</v>
      </c>
      <c r="BC956">
        <v>0.29074634943091698</v>
      </c>
      <c r="BD956">
        <v>185243328.26926577</v>
      </c>
      <c r="BE956">
        <v>19405242.732569557</v>
      </c>
      <c r="BF956" s="8">
        <v>4.5254629629629629E-3</v>
      </c>
      <c r="BG956">
        <v>7.3270878230451935</v>
      </c>
      <c r="BH956">
        <v>1357294134.8621006</v>
      </c>
      <c r="BI956">
        <v>0.27707756418410501</v>
      </c>
      <c r="BJ956">
        <v>0.87765396513267202</v>
      </c>
      <c r="BK956">
        <v>1.4977468530355986E-3</v>
      </c>
      <c r="BL956">
        <v>1.9946451858168887E-2</v>
      </c>
      <c r="BM956">
        <v>1.1479454733867274E-2</v>
      </c>
      <c r="BN956">
        <v>8.8308284569122597E-2</v>
      </c>
      <c r="BO956">
        <v>8.2682297619082138E-4</v>
      </c>
      <c r="BP956">
        <v>2.8727387694287856E-4</v>
      </c>
      <c r="BQ956">
        <v>192956236.77334836</v>
      </c>
      <c r="BR956">
        <v>3.6418941101186375E-2</v>
      </c>
      <c r="BS956">
        <v>8.2623180752085412E-2</v>
      </c>
      <c r="BT956">
        <v>329286.4931763708</v>
      </c>
      <c r="BU956">
        <v>-0.45711582391436423</v>
      </c>
      <c r="BV956">
        <v>-0.36121372736987056</v>
      </c>
      <c r="BW956">
        <v>4385318.6340373009</v>
      </c>
      <c r="BX956">
        <v>-1.9773668730812544E-2</v>
      </c>
      <c r="BY956">
        <v>0.18365782467780511</v>
      </c>
      <c r="BZ956">
        <v>2523810.6060652155</v>
      </c>
      <c r="CA956">
        <v>-0.25146860798401161</v>
      </c>
      <c r="CB956">
        <v>-0.13087939724594877</v>
      </c>
      <c r="CC956">
        <v>19414980.098440073</v>
      </c>
      <c r="CD956">
        <v>-3.1329379967003135E-2</v>
      </c>
      <c r="CE956">
        <v>0.64329918751949267</v>
      </c>
      <c r="CF956">
        <v>181780.81146070306</v>
      </c>
      <c r="CG956">
        <v>6.8027076968282474E-2</v>
      </c>
      <c r="CH956">
        <v>0.20968108674359787</v>
      </c>
      <c r="CI956">
        <v>63158.475230962416</v>
      </c>
      <c r="CJ956">
        <v>9.6306003478095592E-2</v>
      </c>
      <c r="CK956">
        <v>0.9702294971755876</v>
      </c>
      <c r="CL956" s="6" t="s">
        <v>2714</v>
      </c>
      <c r="CM956" s="6" t="s">
        <v>2715</v>
      </c>
      <c r="CN956" s="6" t="s">
        <v>155</v>
      </c>
      <c r="CO956" s="6"/>
      <c r="CP956" s="6" t="s">
        <v>152</v>
      </c>
      <c r="CQ956" s="6" t="s">
        <v>2716</v>
      </c>
      <c r="CR956" s="6"/>
      <c r="CS956" s="6"/>
      <c r="CT956" s="6" t="s">
        <v>2717</v>
      </c>
      <c r="CU956" s="6"/>
      <c r="CV956">
        <v>0.55850130445453283</v>
      </c>
      <c r="CW956">
        <v>0.44149869554546717</v>
      </c>
      <c r="CX956">
        <v>0.17050984872390931</v>
      </c>
      <c r="CY956">
        <v>0.28473843598449555</v>
      </c>
      <c r="CZ956">
        <v>0.22708521178897573</v>
      </c>
      <c r="DA956">
        <v>0.15795743932857806</v>
      </c>
      <c r="DB956">
        <v>9.2282348465821465E-2</v>
      </c>
      <c r="DC956">
        <v>6.7426715708219981E-2</v>
      </c>
      <c r="DD9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56" t="str">
        <f>IF(TRIM(SW_base_final[[#This Row],[Neg]])="","blocked",SW_base_final[[#This Row],[Neg]])</f>
        <v>blocked</v>
      </c>
      <c r="DF956" t="str">
        <f>LEFT(SW_base_final[[#This Row],[date]],2)</f>
        <v/>
      </c>
      <c r="DG956" t="str">
        <f>MID(SW_base_final[[#This Row],[date]],4,2)</f>
        <v/>
      </c>
      <c r="DH956" t="str">
        <f>RIGHT(SW_base_final[[#This Row],[date]],4)</f>
        <v/>
      </c>
    </row>
    <row r="957" spans="1:112" x14ac:dyDescent="0.3">
      <c r="A957" s="6" t="s">
        <v>2718</v>
      </c>
      <c r="B957" s="6" t="s">
        <v>190</v>
      </c>
      <c r="C957" s="6" t="s">
        <v>114</v>
      </c>
      <c r="D957" s="6" t="s">
        <v>117</v>
      </c>
      <c r="E957" s="6" t="s">
        <v>116</v>
      </c>
      <c r="F957" s="6" t="s">
        <v>117</v>
      </c>
      <c r="G957" s="6" t="s">
        <v>118</v>
      </c>
      <c r="H957" s="1">
        <v>44161.630982407405</v>
      </c>
      <c r="I957" s="6" t="s">
        <v>116</v>
      </c>
      <c r="J957" s="6" t="s">
        <v>116</v>
      </c>
      <c r="K957" s="6" t="s">
        <v>119</v>
      </c>
      <c r="L957">
        <v>3.010813955383895E-4</v>
      </c>
      <c r="M957">
        <v>-1.8992718597114773E-2</v>
      </c>
      <c r="N957">
        <v>75768</v>
      </c>
      <c r="O957">
        <v>511413.30392756173</v>
      </c>
      <c r="P957">
        <v>245677.21656869457</v>
      </c>
      <c r="Q957">
        <v>0.23487347664274918</v>
      </c>
      <c r="R957">
        <v>0.76512652335725084</v>
      </c>
      <c r="S957" s="7">
        <v>2.2453703703703702E-3</v>
      </c>
      <c r="T957">
        <v>7.1611604871137242</v>
      </c>
      <c r="U957">
        <v>0.68721787172913429</v>
      </c>
      <c r="V957" s="6" t="s">
        <v>120</v>
      </c>
      <c r="W957" s="6" t="s">
        <v>121</v>
      </c>
      <c r="X957" s="6" t="s">
        <v>1803</v>
      </c>
      <c r="Y957" s="6" t="s">
        <v>2063</v>
      </c>
      <c r="Z957" s="6" t="s">
        <v>180</v>
      </c>
      <c r="AA957">
        <v>0.26141972618249687</v>
      </c>
      <c r="AB957">
        <v>1.9298884894300188</v>
      </c>
      <c r="AC957">
        <v>0.2349139505655653</v>
      </c>
      <c r="AD957">
        <v>1.3954536463111782</v>
      </c>
      <c r="AE957">
        <v>0.2697629640621555</v>
      </c>
      <c r="AF957">
        <v>2.1446664588559683</v>
      </c>
      <c r="AG957">
        <v>329152.95278360171</v>
      </c>
      <c r="AH957">
        <v>0.33018399858033165</v>
      </c>
      <c r="AI957">
        <v>1.5382802764387051</v>
      </c>
      <c r="AJ957">
        <v>0.36930944714535974</v>
      </c>
      <c r="AK957">
        <v>1.0713496130305313</v>
      </c>
      <c r="AL957">
        <v>0.31832749289426432</v>
      </c>
      <c r="AM957">
        <v>1.7321352086357504</v>
      </c>
      <c r="AN957">
        <v>0.23438035954370884</v>
      </c>
      <c r="AO957">
        <v>0.76561964045629116</v>
      </c>
      <c r="AP957">
        <v>3.8216335443650804</v>
      </c>
      <c r="AQ957">
        <v>1954434.2373241442</v>
      </c>
      <c r="AR957">
        <v>-0.32286363839004395</v>
      </c>
      <c r="AS957">
        <v>4.1096022673750348</v>
      </c>
      <c r="AT957">
        <v>-0.36767154064237939</v>
      </c>
      <c r="AU957">
        <v>5.2671593643214978</v>
      </c>
      <c r="AV957">
        <v>-0.29138299462795503</v>
      </c>
      <c r="AW957">
        <v>3.5793356232737006</v>
      </c>
      <c r="AX957">
        <v>119865.23404997797</v>
      </c>
      <c r="AY957">
        <v>78800.300870827836</v>
      </c>
      <c r="AZ957" s="8">
        <v>5.2777777777777779E-3</v>
      </c>
      <c r="BA957">
        <v>6.2831681767061696</v>
      </c>
      <c r="BB957">
        <v>753133.42407625832</v>
      </c>
      <c r="BC957">
        <v>0.65476333079451821</v>
      </c>
      <c r="BD957">
        <v>391548.06987758394</v>
      </c>
      <c r="BE957">
        <v>250352.65191277384</v>
      </c>
      <c r="BF957" s="8">
        <v>1.3194444444444445E-3</v>
      </c>
      <c r="BG957">
        <v>3.0680800281392475</v>
      </c>
      <c r="BH957">
        <v>1201300.8132478858</v>
      </c>
      <c r="BI957">
        <v>0.69715323201919677</v>
      </c>
      <c r="BJ957">
        <v>0.101870451607491</v>
      </c>
      <c r="BK957">
        <v>1.3210096633239894E-3</v>
      </c>
      <c r="BL957">
        <v>6.4576308151594042E-3</v>
      </c>
      <c r="BM957">
        <v>1.9427635978543892E-3</v>
      </c>
      <c r="BN957">
        <v>0.8884081443161711</v>
      </c>
      <c r="BQ957">
        <v>12207.78802770615</v>
      </c>
      <c r="BR957">
        <v>-3.739437904074594E-2</v>
      </c>
      <c r="BS957">
        <v>4.0682484338996803</v>
      </c>
      <c r="BU957">
        <v>-0.88055762731305687</v>
      </c>
      <c r="BX957">
        <v>-0.3423993117642864</v>
      </c>
      <c r="BY957">
        <v>0.21236765454026818</v>
      </c>
      <c r="CA957">
        <v>-0.56660048542909836</v>
      </c>
      <c r="CB957">
        <v>-0.77496945415954066</v>
      </c>
      <c r="CC957">
        <v>106463.63235619613</v>
      </c>
      <c r="CD957">
        <v>0.31227948175513909</v>
      </c>
      <c r="CE957">
        <v>1.3234550381034405</v>
      </c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>
        <v>0.24679901277958716</v>
      </c>
      <c r="CW957">
        <v>0.75320098722041284</v>
      </c>
      <c r="CX957">
        <v>0.10993367922176184</v>
      </c>
      <c r="CY957">
        <v>0.33423112412516748</v>
      </c>
      <c r="CZ957">
        <v>0.25985209667462128</v>
      </c>
      <c r="DA957">
        <v>0.14184077502573922</v>
      </c>
      <c r="DB957">
        <v>9.3530310726484975E-2</v>
      </c>
      <c r="DC957">
        <v>6.0612014226225225E-2</v>
      </c>
      <c r="DD9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57" t="str">
        <f>IF(TRIM(SW_base_final[[#This Row],[Neg]])="","blocked",SW_base_final[[#This Row],[Neg]])</f>
        <v>blocked</v>
      </c>
      <c r="DF957" t="str">
        <f>LEFT(SW_base_final[[#This Row],[date]],2)</f>
        <v/>
      </c>
      <c r="DG957" t="str">
        <f>MID(SW_base_final[[#This Row],[date]],4,2)</f>
        <v/>
      </c>
      <c r="DH957" t="str">
        <f>RIGHT(SW_base_final[[#This Row],[date]],4)</f>
        <v/>
      </c>
    </row>
    <row r="958" spans="1:112" x14ac:dyDescent="0.3">
      <c r="A958" s="6" t="s">
        <v>2719</v>
      </c>
      <c r="B958" s="6" t="s">
        <v>113</v>
      </c>
      <c r="C958" s="6" t="s">
        <v>114</v>
      </c>
      <c r="D958" s="6" t="s">
        <v>115</v>
      </c>
      <c r="E958" s="6" t="s">
        <v>116</v>
      </c>
      <c r="F958" s="6" t="s">
        <v>117</v>
      </c>
      <c r="G958" s="6" t="s">
        <v>118</v>
      </c>
      <c r="H958" s="1">
        <v>44161.630982407405</v>
      </c>
      <c r="I958" s="6" t="s">
        <v>116</v>
      </c>
      <c r="J958" s="6" t="s">
        <v>116</v>
      </c>
      <c r="K958" s="6" t="s">
        <v>119</v>
      </c>
      <c r="L958">
        <v>2.9693130582462399E-4</v>
      </c>
      <c r="M958">
        <v>-0.12503003246720162</v>
      </c>
      <c r="N958">
        <v>87879</v>
      </c>
      <c r="O958">
        <v>365751.91299905162</v>
      </c>
      <c r="P958">
        <v>178504.03002836491</v>
      </c>
      <c r="Q958">
        <v>0.21840995404233499</v>
      </c>
      <c r="R958">
        <v>0.78159004595766501</v>
      </c>
      <c r="S958" s="7">
        <v>2.8703703703703703E-3</v>
      </c>
      <c r="T958">
        <v>5.8810590503378606</v>
      </c>
      <c r="U958">
        <v>0.39207008202916016</v>
      </c>
      <c r="V958" s="6" t="s">
        <v>120</v>
      </c>
      <c r="W958" s="6" t="s">
        <v>121</v>
      </c>
      <c r="X958" s="6" t="s">
        <v>1803</v>
      </c>
      <c r="Y958" s="6" t="s">
        <v>2072</v>
      </c>
      <c r="Z958" s="6" t="s">
        <v>180</v>
      </c>
      <c r="AA958">
        <v>-0.1731601121104045</v>
      </c>
      <c r="AB958">
        <v>-0.54224584723867508</v>
      </c>
      <c r="AC958">
        <v>-0.21560126543300007</v>
      </c>
      <c r="AD958">
        <v>-0.55319660775860979</v>
      </c>
      <c r="AE958">
        <v>-0.16065437417541095</v>
      </c>
      <c r="AF958">
        <v>-0.53913542501803768</v>
      </c>
      <c r="AG958">
        <v>162194.13382096187</v>
      </c>
      <c r="AH958">
        <v>-0.18882768164606778</v>
      </c>
      <c r="AI958">
        <v>-0.5291622343762924</v>
      </c>
      <c r="AJ958">
        <v>-0.25008931657988587</v>
      </c>
      <c r="AK958">
        <v>-0.49032491705448</v>
      </c>
      <c r="AL958">
        <v>-0.16242340190087312</v>
      </c>
      <c r="AM958">
        <v>-0.54261189830191259</v>
      </c>
      <c r="AN958">
        <v>0.2159144270808708</v>
      </c>
      <c r="AO958">
        <v>0.78408557291912917</v>
      </c>
      <c r="AP958">
        <v>5.6408600360423238</v>
      </c>
      <c r="AQ958">
        <v>2063155.3491423791</v>
      </c>
      <c r="AR958">
        <v>-0.18719966479289774</v>
      </c>
      <c r="AS958">
        <v>-0.68301430624340909</v>
      </c>
      <c r="AT958">
        <v>-0.275536026153818</v>
      </c>
      <c r="AU958">
        <v>-0.77289590266044039</v>
      </c>
      <c r="AV958">
        <v>-0.16344896752474303</v>
      </c>
      <c r="AW958">
        <v>-0.65083817910106267</v>
      </c>
      <c r="AX958">
        <v>78971.114748922744</v>
      </c>
      <c r="AY958">
        <v>45162.203005905569</v>
      </c>
      <c r="AZ958" s="8">
        <v>3.2175925925925926E-3</v>
      </c>
      <c r="BA958">
        <v>4.9342082245104537</v>
      </c>
      <c r="BB958">
        <v>389659.92389289342</v>
      </c>
      <c r="BC958">
        <v>0.3453511927670817</v>
      </c>
      <c r="BD958">
        <v>286780.79825012886</v>
      </c>
      <c r="BE958">
        <v>117031.9308150563</v>
      </c>
      <c r="BF958" s="8">
        <v>2.7777777777777779E-3</v>
      </c>
      <c r="BG958">
        <v>5.8354514509366515</v>
      </c>
      <c r="BH958">
        <v>1673495.4252494855</v>
      </c>
      <c r="BI958">
        <v>0.40493510921148884</v>
      </c>
      <c r="BJ958">
        <v>0.1929165328825449</v>
      </c>
      <c r="BK958">
        <v>6.971130381724823E-2</v>
      </c>
      <c r="BL958">
        <v>9.9280072479465738E-3</v>
      </c>
      <c r="BM958">
        <v>2.0591101112068595E-2</v>
      </c>
      <c r="BN958">
        <v>0.29384361874925435</v>
      </c>
      <c r="BO958">
        <v>0.3947535077323806</v>
      </c>
      <c r="BP958">
        <v>1.8255928458556697E-2</v>
      </c>
      <c r="BQ958">
        <v>15199.904412238029</v>
      </c>
      <c r="BR958">
        <v>-0.18412011575585008</v>
      </c>
      <c r="BS958">
        <v>-0.61534698876096816</v>
      </c>
      <c r="BT958">
        <v>5492.5575254858322</v>
      </c>
      <c r="BU958">
        <v>0.35004457926906296</v>
      </c>
      <c r="BV958">
        <v>-9.6192450440468757E-2</v>
      </c>
      <c r="BX958">
        <v>0.16315734423182704</v>
      </c>
      <c r="BY958">
        <v>-0.61192861967787326</v>
      </c>
      <c r="CA958">
        <v>-0.27474561416811649</v>
      </c>
      <c r="CB958">
        <v>-0.76627617995858011</v>
      </c>
      <c r="CC958">
        <v>23151.955150749553</v>
      </c>
      <c r="CD958">
        <v>-0.19297997039570247</v>
      </c>
      <c r="CE958">
        <v>-0.44760227910811945</v>
      </c>
      <c r="CF958">
        <v>31102.650945842033</v>
      </c>
      <c r="CG958">
        <v>-0.25201375046874774</v>
      </c>
      <c r="CH958">
        <v>-0.54790538225596486</v>
      </c>
      <c r="CJ958">
        <v>-0.59376661935990138</v>
      </c>
      <c r="CK958">
        <v>-0.86848772111869588</v>
      </c>
      <c r="CL958" s="6" t="s">
        <v>2720</v>
      </c>
      <c r="CM958" s="6" t="s">
        <v>2721</v>
      </c>
      <c r="CN958" s="6" t="s">
        <v>2229</v>
      </c>
      <c r="CO958" s="6"/>
      <c r="CP958" s="6" t="s">
        <v>1803</v>
      </c>
      <c r="CQ958" s="6" t="s">
        <v>1855</v>
      </c>
      <c r="CR958" s="6" t="s">
        <v>247</v>
      </c>
      <c r="CS958" s="6" t="s">
        <v>248</v>
      </c>
      <c r="CT958" s="6"/>
      <c r="CU958" s="6"/>
      <c r="CV958">
        <v>0.42289700641416877</v>
      </c>
      <c r="CW958">
        <v>0.57710299358583117</v>
      </c>
      <c r="CX958">
        <v>0.12890172971403757</v>
      </c>
      <c r="CY958">
        <v>0.37854909592010078</v>
      </c>
      <c r="CZ958">
        <v>0.26438559759406965</v>
      </c>
      <c r="DA958">
        <v>0.12134297313140559</v>
      </c>
      <c r="DB958">
        <v>6.5984766342361931E-2</v>
      </c>
      <c r="DC958">
        <v>4.0835837298024286E-2</v>
      </c>
      <c r="DD9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58" t="str">
        <f>IF(TRIM(SW_base_final[[#This Row],[Neg]])="","blocked",SW_base_final[[#This Row],[Neg]])</f>
        <v>blocked</v>
      </c>
      <c r="DF958" t="str">
        <f>LEFT(SW_base_final[[#This Row],[date]],2)</f>
        <v/>
      </c>
      <c r="DG958" t="str">
        <f>MID(SW_base_final[[#This Row],[date]],4,2)</f>
        <v/>
      </c>
      <c r="DH958" t="str">
        <f>RIGHT(SW_base_final[[#This Row],[date]],4)</f>
        <v/>
      </c>
    </row>
    <row r="959" spans="1:112" x14ac:dyDescent="0.3">
      <c r="A959" s="6" t="s">
        <v>2722</v>
      </c>
      <c r="B959" s="6" t="s">
        <v>2175</v>
      </c>
      <c r="C959" s="6" t="s">
        <v>441</v>
      </c>
      <c r="D959" s="6" t="s">
        <v>165</v>
      </c>
      <c r="E959" s="6" t="s">
        <v>116</v>
      </c>
      <c r="F959" s="6" t="s">
        <v>117</v>
      </c>
      <c r="G959" s="6" t="s">
        <v>166</v>
      </c>
      <c r="H959" s="1">
        <v>44161.630982407405</v>
      </c>
      <c r="I959" s="6" t="s">
        <v>145</v>
      </c>
      <c r="J959" s="6" t="s">
        <v>146</v>
      </c>
      <c r="K959" s="6" t="s">
        <v>119</v>
      </c>
      <c r="L959">
        <v>2.9650166430115663E-4</v>
      </c>
      <c r="M959">
        <v>1.9231557030732937E-2</v>
      </c>
      <c r="N959">
        <v>382</v>
      </c>
      <c r="O959">
        <v>57115541.978350252</v>
      </c>
      <c r="P959">
        <v>118114.62987297267</v>
      </c>
      <c r="Q959">
        <v>0.60561035598436863</v>
      </c>
      <c r="R959">
        <v>0.39438964401563137</v>
      </c>
      <c r="S959" s="7">
        <v>7.3726851851851852E-3</v>
      </c>
      <c r="T959">
        <v>15.178192282826901</v>
      </c>
      <c r="U959">
        <v>0.24647350438633403</v>
      </c>
      <c r="V959" s="6" t="s">
        <v>120</v>
      </c>
      <c r="W959" s="6" t="s">
        <v>121</v>
      </c>
      <c r="X959" s="6" t="s">
        <v>343</v>
      </c>
      <c r="Y959" s="6" t="s">
        <v>568</v>
      </c>
      <c r="Z959" s="6" t="s">
        <v>180</v>
      </c>
      <c r="AA959">
        <v>-4.7322761625007481E-2</v>
      </c>
      <c r="AB959">
        <v>-4.0839093109782287E-2</v>
      </c>
      <c r="AC959">
        <v>-4.7824782204207494E-2</v>
      </c>
      <c r="AD959">
        <v>4.9521667776336376E-2</v>
      </c>
      <c r="AE959">
        <v>-4.6883731715178345E-2</v>
      </c>
      <c r="AF959">
        <v>-0.10793967321327491</v>
      </c>
      <c r="AG959">
        <v>14794217.464003693</v>
      </c>
      <c r="AH959">
        <v>-5.732857873781072E-2</v>
      </c>
      <c r="AI959">
        <v>-6.4634766105587271E-2</v>
      </c>
      <c r="AJ959">
        <v>-7.4006958135798051E-2</v>
      </c>
      <c r="AK959">
        <v>-1.6213515653443755E-3</v>
      </c>
      <c r="AL959">
        <v>-4.6456584640206411E-2</v>
      </c>
      <c r="AM959">
        <v>-0.100570575508799</v>
      </c>
      <c r="AN959">
        <v>0.46628588451492842</v>
      </c>
      <c r="AO959">
        <v>0.53371411548507164</v>
      </c>
      <c r="AP959">
        <v>12.368348646484005</v>
      </c>
      <c r="AQ959">
        <v>706424936.32112873</v>
      </c>
      <c r="AR959">
        <v>-3.5542492134351455E-2</v>
      </c>
      <c r="AS959">
        <v>-9.1449274732670394E-2</v>
      </c>
      <c r="AT959">
        <v>-3.3014393069315306E-2</v>
      </c>
      <c r="AU959">
        <v>4.8659590385173423E-2</v>
      </c>
      <c r="AV959">
        <v>-3.9627879713346692E-2</v>
      </c>
      <c r="AW959">
        <v>-0.25369310124146693</v>
      </c>
      <c r="AX959">
        <v>26632171.01092457</v>
      </c>
      <c r="AY959">
        <v>5734837.2528071404</v>
      </c>
      <c r="AZ959" s="8">
        <v>8.8078703703703704E-3</v>
      </c>
      <c r="BA959">
        <v>16.428546648898092</v>
      </c>
      <c r="BB959">
        <v>437527863.81440574</v>
      </c>
      <c r="BC959">
        <v>0.16588871741367714</v>
      </c>
      <c r="BD959">
        <v>30483370.967425693</v>
      </c>
      <c r="BE959">
        <v>9059380.211196553</v>
      </c>
      <c r="BF959" s="8">
        <v>6.1111111111111114E-3</v>
      </c>
      <c r="BG959">
        <v>8.8211068518000992</v>
      </c>
      <c r="BH959">
        <v>268897072.50672299</v>
      </c>
      <c r="BI959">
        <v>0.3168773921265739</v>
      </c>
      <c r="BJ959">
        <v>0.65549306391758644</v>
      </c>
      <c r="BK959">
        <v>1.8457960366824375E-2</v>
      </c>
      <c r="BL959">
        <v>3.0428082763791581E-2</v>
      </c>
      <c r="BM959">
        <v>3.2710832367356502E-2</v>
      </c>
      <c r="BN959">
        <v>0.24365398239407546</v>
      </c>
      <c r="BO959">
        <v>1.6189613173772446E-2</v>
      </c>
      <c r="BP959">
        <v>3.0664650165933035E-3</v>
      </c>
      <c r="BQ959">
        <v>17455492.815536387</v>
      </c>
      <c r="BR959">
        <v>-3.6889743150437804E-2</v>
      </c>
      <c r="BS959">
        <v>8.4649520999918071E-2</v>
      </c>
      <c r="BT959">
        <v>491527.38954544725</v>
      </c>
      <c r="BU959">
        <v>3.4855723960241836E-2</v>
      </c>
      <c r="BV959">
        <v>-0.10286646603087968</v>
      </c>
      <c r="BW959">
        <v>810286.49929496297</v>
      </c>
      <c r="BX959">
        <v>-7.1559252146702668E-2</v>
      </c>
      <c r="BY959">
        <v>0.10705313632854652</v>
      </c>
      <c r="BZ959">
        <v>871075.12010286504</v>
      </c>
      <c r="CA959">
        <v>-0.14401523072074263</v>
      </c>
      <c r="CB959">
        <v>-6.9570988381413068E-2</v>
      </c>
      <c r="CC959">
        <v>6488398.6929438291</v>
      </c>
      <c r="CD959">
        <v>-7.9413586955120796E-2</v>
      </c>
      <c r="CE959">
        <v>3.3680912363329263E-2</v>
      </c>
      <c r="CF959">
        <v>431122.29861310712</v>
      </c>
      <c r="CG959">
        <v>0.16946067686646216</v>
      </c>
      <c r="CH959">
        <v>-0.15633369715557177</v>
      </c>
      <c r="CI959">
        <v>81658.618546370853</v>
      </c>
      <c r="CJ959">
        <v>0.31852811096443934</v>
      </c>
      <c r="CK959">
        <v>-0.70277639353914634</v>
      </c>
      <c r="CL959" s="6" t="s">
        <v>2723</v>
      </c>
      <c r="CM959" s="6" t="s">
        <v>2724</v>
      </c>
      <c r="CN959" s="6" t="s">
        <v>2725</v>
      </c>
      <c r="CO959" s="6"/>
      <c r="CP959" s="6" t="s">
        <v>343</v>
      </c>
      <c r="CQ959" s="6" t="s">
        <v>2726</v>
      </c>
      <c r="CR959" s="6" t="s">
        <v>185</v>
      </c>
      <c r="CS959" s="6" t="s">
        <v>186</v>
      </c>
      <c r="CT959" s="6" t="s">
        <v>2727</v>
      </c>
      <c r="CU959" s="6"/>
      <c r="CV959">
        <v>0.76447416535844248</v>
      </c>
      <c r="CW959">
        <v>0.23552583464155752</v>
      </c>
      <c r="CX959">
        <v>0.15787650651815127</v>
      </c>
      <c r="CY959">
        <v>0.28436622068848849</v>
      </c>
      <c r="CZ959">
        <v>0.23871933703324322</v>
      </c>
      <c r="DA959">
        <v>0.16574067017499408</v>
      </c>
      <c r="DB959">
        <v>9.6158867055840133E-2</v>
      </c>
      <c r="DC959">
        <v>5.7138398529283069E-2</v>
      </c>
      <c r="DD9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59" t="str">
        <f>IF(TRIM(SW_base_final[[#This Row],[Neg]])="","blocked",SW_base_final[[#This Row],[Neg]])</f>
        <v>blocked</v>
      </c>
      <c r="DF959" t="str">
        <f>LEFT(SW_base_final[[#This Row],[date]],2)</f>
        <v/>
      </c>
      <c r="DG959" t="str">
        <f>MID(SW_base_final[[#This Row],[date]],4,2)</f>
        <v/>
      </c>
      <c r="DH959" t="str">
        <f>RIGHT(SW_base_final[[#This Row],[date]],4)</f>
        <v/>
      </c>
    </row>
    <row r="960" spans="1:112" x14ac:dyDescent="0.3">
      <c r="A960" s="6" t="s">
        <v>2728</v>
      </c>
      <c r="B960" s="6" t="s">
        <v>113</v>
      </c>
      <c r="C960" s="6" t="s">
        <v>114</v>
      </c>
      <c r="D960" s="6" t="s">
        <v>115</v>
      </c>
      <c r="E960" s="6" t="s">
        <v>116</v>
      </c>
      <c r="F960" s="6" t="s">
        <v>117</v>
      </c>
      <c r="G960" s="6" t="s">
        <v>118</v>
      </c>
      <c r="H960" s="1">
        <v>44161.630982407405</v>
      </c>
      <c r="I960" s="6" t="s">
        <v>116</v>
      </c>
      <c r="J960" s="6" t="s">
        <v>116</v>
      </c>
      <c r="K960" s="6" t="s">
        <v>119</v>
      </c>
      <c r="L960">
        <v>2.9646577159491902E-4</v>
      </c>
      <c r="M960">
        <v>0.25069630291852324</v>
      </c>
      <c r="N960">
        <v>229</v>
      </c>
      <c r="O960">
        <v>142207428.96076456</v>
      </c>
      <c r="P960">
        <v>163778.88762915393</v>
      </c>
      <c r="Q960">
        <v>0.65100150128184864</v>
      </c>
      <c r="R960">
        <v>0.34899849871815136</v>
      </c>
      <c r="S960" s="7">
        <v>3.1018518518518517E-3</v>
      </c>
      <c r="T960">
        <v>5.1976724330190063</v>
      </c>
      <c r="U960">
        <v>0.45470705421360147</v>
      </c>
      <c r="V960" s="6" t="s">
        <v>117</v>
      </c>
      <c r="W960" s="6" t="s">
        <v>121</v>
      </c>
      <c r="X960" s="6" t="s">
        <v>130</v>
      </c>
      <c r="Y960" s="6" t="s">
        <v>219</v>
      </c>
      <c r="Z960" s="6" t="s">
        <v>192</v>
      </c>
      <c r="AA960">
        <v>-8.6810526462404725E-2</v>
      </c>
      <c r="AB960">
        <v>-0.24563032315377042</v>
      </c>
      <c r="AC960">
        <v>-0.10783332538841328</v>
      </c>
      <c r="AD960">
        <v>-0.19791166997565635</v>
      </c>
      <c r="AE960">
        <v>-7.3113832283221436E-2</v>
      </c>
      <c r="AF960">
        <v>-0.27276264600450928</v>
      </c>
      <c r="AG960">
        <v>85770558.487557709</v>
      </c>
      <c r="AH960">
        <v>-7.7391456626591748E-2</v>
      </c>
      <c r="AI960">
        <v>-0.23750114601935957</v>
      </c>
      <c r="AJ960">
        <v>-8.2736020586064551E-2</v>
      </c>
      <c r="AK960">
        <v>-0.20220677478139382</v>
      </c>
      <c r="AL960">
        <v>-7.5541913175076414E-2</v>
      </c>
      <c r="AM960">
        <v>-0.24891063236638267</v>
      </c>
      <c r="AN960">
        <v>0.38541399730227288</v>
      </c>
      <c r="AO960">
        <v>0.61458600269772701</v>
      </c>
      <c r="AP960">
        <v>4.3024991564816775</v>
      </c>
      <c r="AQ960">
        <v>611847343.14911759</v>
      </c>
      <c r="AR960">
        <v>-0.10529297978615715</v>
      </c>
      <c r="AS960">
        <v>-0.24617463608539059</v>
      </c>
      <c r="AT960">
        <v>-0.13221247454799268</v>
      </c>
      <c r="AU960">
        <v>-0.20562405549866236</v>
      </c>
      <c r="AV960">
        <v>-4.6678294024060096E-2</v>
      </c>
      <c r="AW960">
        <v>-0.31543708146557647</v>
      </c>
      <c r="AX960">
        <v>54808733.641847275</v>
      </c>
      <c r="AY960">
        <v>21923138.439458225</v>
      </c>
      <c r="AZ960" s="8">
        <v>6.3310185185185188E-3</v>
      </c>
      <c r="BA960">
        <v>7.4198070321644405</v>
      </c>
      <c r="BB960">
        <v>406670227.29980618</v>
      </c>
      <c r="BC960">
        <v>0.39041457662695739</v>
      </c>
      <c r="BD960">
        <v>87398695.318917274</v>
      </c>
      <c r="BE960">
        <v>63847420.048099488</v>
      </c>
      <c r="BF960" s="8">
        <v>1.0879629629629629E-3</v>
      </c>
      <c r="BG960">
        <v>2.3475992988295933</v>
      </c>
      <c r="BH960">
        <v>205177115.84931144</v>
      </c>
      <c r="BI960">
        <v>0.49502561121679856</v>
      </c>
      <c r="BJ960">
        <v>0.46811849170186409</v>
      </c>
      <c r="BK960">
        <v>2.0265446551616363E-2</v>
      </c>
      <c r="BL960">
        <v>5.4407252973219397E-2</v>
      </c>
      <c r="BM960">
        <v>2.4494180973422798E-2</v>
      </c>
      <c r="BN960">
        <v>0.35166833431131256</v>
      </c>
      <c r="BO960">
        <v>4.2057655677771741E-2</v>
      </c>
      <c r="BP960">
        <v>3.8988637810793002E-2</v>
      </c>
      <c r="BQ960">
        <v>25654989.563196942</v>
      </c>
      <c r="BR960">
        <v>-0.10770175661846249</v>
      </c>
      <c r="BS960">
        <v>-7.2379947191705152E-2</v>
      </c>
      <c r="BT960">
        <v>1110637.2189765237</v>
      </c>
      <c r="BU960">
        <v>-0.18083057151176629</v>
      </c>
      <c r="BV960">
        <v>-0.44481265162938033</v>
      </c>
      <c r="BW960">
        <v>2981761.0966736376</v>
      </c>
      <c r="BX960">
        <v>-0.20673181965032716</v>
      </c>
      <c r="BY960">
        <v>0.22451881777716221</v>
      </c>
      <c r="BZ960">
        <v>1342390.8014136597</v>
      </c>
      <c r="CA960">
        <v>-0.15063514270133571</v>
      </c>
      <c r="CB960">
        <v>-0.51676090408501707</v>
      </c>
      <c r="CC960">
        <v>19272999.478537049</v>
      </c>
      <c r="CD960">
        <v>-2.4720850335561151E-2</v>
      </c>
      <c r="CE960">
        <v>-0.21813731813560922</v>
      </c>
      <c r="CF960">
        <v>2304947.8638262218</v>
      </c>
      <c r="CG960">
        <v>-0.40706855596146418</v>
      </c>
      <c r="CH960">
        <v>-0.59777931697100639</v>
      </c>
      <c r="CI960">
        <v>2136751.9417630751</v>
      </c>
      <c r="CJ960">
        <v>-7.7277664763747533E-2</v>
      </c>
      <c r="CK960">
        <v>-0.30662521056585779</v>
      </c>
      <c r="CL960" s="6" t="s">
        <v>2729</v>
      </c>
      <c r="CM960" s="6" t="s">
        <v>2730</v>
      </c>
      <c r="CN960" s="6" t="s">
        <v>2731</v>
      </c>
      <c r="CO960" s="6"/>
      <c r="CP960" s="6" t="s">
        <v>944</v>
      </c>
      <c r="CQ960" s="6" t="s">
        <v>2732</v>
      </c>
      <c r="CR960" s="6" t="s">
        <v>495</v>
      </c>
      <c r="CS960" s="6" t="s">
        <v>273</v>
      </c>
      <c r="CT960" s="6" t="s">
        <v>2733</v>
      </c>
      <c r="CU960" s="6"/>
      <c r="CV960">
        <v>0.63165700599273511</v>
      </c>
      <c r="CW960">
        <v>0.36834299400726489</v>
      </c>
      <c r="CX960">
        <v>0.24269805906617947</v>
      </c>
      <c r="CY960">
        <v>0.3570047144148355</v>
      </c>
      <c r="CZ960">
        <v>0.18925434595590657</v>
      </c>
      <c r="DA960">
        <v>0.10514370743134895</v>
      </c>
      <c r="DB960">
        <v>7.056639371151209E-2</v>
      </c>
      <c r="DC960">
        <v>3.5332779420217633E-2</v>
      </c>
      <c r="DD9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60" t="str">
        <f>IF(TRIM(SW_base_final[[#This Row],[Neg]])="","blocked",SW_base_final[[#This Row],[Neg]])</f>
        <v>blocked</v>
      </c>
      <c r="DF960" t="str">
        <f>LEFT(SW_base_final[[#This Row],[date]],2)</f>
        <v/>
      </c>
      <c r="DG960" t="str">
        <f>MID(SW_base_final[[#This Row],[date]],4,2)</f>
        <v/>
      </c>
      <c r="DH960" t="str">
        <f>RIGHT(SW_base_final[[#This Row],[date]],4)</f>
        <v/>
      </c>
    </row>
    <row r="961" spans="1:112" x14ac:dyDescent="0.3">
      <c r="A961" s="6" t="s">
        <v>2734</v>
      </c>
      <c r="B961" s="6" t="s">
        <v>2735</v>
      </c>
      <c r="C961" s="6" t="s">
        <v>499</v>
      </c>
      <c r="D961" s="6" t="s">
        <v>160</v>
      </c>
      <c r="E961" s="6" t="s">
        <v>116</v>
      </c>
      <c r="F961" s="6" t="s">
        <v>117</v>
      </c>
      <c r="G961" s="6" t="s">
        <v>161</v>
      </c>
      <c r="H961" s="1">
        <v>44161.630982407405</v>
      </c>
      <c r="I961" s="6" t="s">
        <v>116</v>
      </c>
      <c r="J961" s="6" t="s">
        <v>116</v>
      </c>
      <c r="K961" s="6" t="s">
        <v>119</v>
      </c>
      <c r="L961">
        <v>2.9644949955165352E-4</v>
      </c>
      <c r="M961">
        <v>-7.9602556132936167E-2</v>
      </c>
      <c r="N961">
        <v>107755</v>
      </c>
      <c r="O961">
        <v>396076.90950205631</v>
      </c>
      <c r="P961">
        <v>196045.10337441566</v>
      </c>
      <c r="Q961">
        <v>0.44101311588869679</v>
      </c>
      <c r="R961">
        <v>0.55898688411130326</v>
      </c>
      <c r="S961" s="7">
        <v>1.5509259259259259E-3</v>
      </c>
      <c r="T961">
        <v>1.7218756731779834</v>
      </c>
      <c r="U961">
        <v>0.71073320610826074</v>
      </c>
      <c r="V961" s="6" t="s">
        <v>117</v>
      </c>
      <c r="W961" s="6"/>
      <c r="X961" s="6"/>
      <c r="Y961" s="6"/>
      <c r="Z961" s="6"/>
      <c r="AZ961" s="8"/>
      <c r="BF961" s="8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DD9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61" t="str">
        <f>IF(TRIM(SW_base_final[[#This Row],[Neg]])="","blocked",SW_base_final[[#This Row],[Neg]])</f>
        <v>blocked</v>
      </c>
      <c r="DF961" t="str">
        <f>LEFT(SW_base_final[[#This Row],[date]],2)</f>
        <v/>
      </c>
      <c r="DG961" t="str">
        <f>MID(SW_base_final[[#This Row],[date]],4,2)</f>
        <v/>
      </c>
      <c r="DH961" t="str">
        <f>RIGHT(SW_base_final[[#This Row],[date]],4)</f>
        <v/>
      </c>
    </row>
    <row r="962" spans="1:112" x14ac:dyDescent="0.3">
      <c r="A962" s="6" t="s">
        <v>2736</v>
      </c>
      <c r="B962" s="6" t="s">
        <v>113</v>
      </c>
      <c r="C962" s="6" t="s">
        <v>114</v>
      </c>
      <c r="D962" s="6" t="s">
        <v>115</v>
      </c>
      <c r="E962" s="6" t="s">
        <v>116</v>
      </c>
      <c r="F962" s="6" t="s">
        <v>117</v>
      </c>
      <c r="G962" s="6" t="s">
        <v>118</v>
      </c>
      <c r="H962" s="1">
        <v>44161.630982407405</v>
      </c>
      <c r="I962" s="6" t="s">
        <v>116</v>
      </c>
      <c r="J962" s="6" t="s">
        <v>116</v>
      </c>
      <c r="K962" s="6" t="s">
        <v>119</v>
      </c>
      <c r="L962">
        <v>2.9611730463248432E-4</v>
      </c>
      <c r="M962">
        <v>7.2553086474878445E-2</v>
      </c>
      <c r="N962">
        <v>43640</v>
      </c>
      <c r="O962">
        <v>467241.81280522642</v>
      </c>
      <c r="P962">
        <v>199024.95073941292</v>
      </c>
      <c r="Q962">
        <v>0.37426034912091466</v>
      </c>
      <c r="R962">
        <v>0.62573965087908534</v>
      </c>
      <c r="S962" s="7">
        <v>4.0046296296296297E-3</v>
      </c>
      <c r="T962">
        <v>20.632586496716755</v>
      </c>
      <c r="U962">
        <v>0.30446708823658875</v>
      </c>
      <c r="V962" s="6" t="s">
        <v>117</v>
      </c>
      <c r="W962" s="6" t="s">
        <v>121</v>
      </c>
      <c r="X962" s="6" t="s">
        <v>1803</v>
      </c>
      <c r="Y962" s="6" t="s">
        <v>2065</v>
      </c>
      <c r="Z962" s="6" t="s">
        <v>180</v>
      </c>
      <c r="AA962">
        <v>0.14188236675268184</v>
      </c>
      <c r="AB962">
        <v>7.6091724197673072E-2</v>
      </c>
      <c r="AC962">
        <v>0.16017628562971509</v>
      </c>
      <c r="AD962">
        <v>0.34062605448662264</v>
      </c>
      <c r="AE962">
        <v>0.13068241064517427</v>
      </c>
      <c r="AF962">
        <v>-4.2585482045822465E-2</v>
      </c>
      <c r="AG962">
        <v>230512.52897575495</v>
      </c>
      <c r="AH962">
        <v>0.12435465110927835</v>
      </c>
      <c r="AI962">
        <v>8.9748920948275357E-2</v>
      </c>
      <c r="AJ962">
        <v>0.12149495179014314</v>
      </c>
      <c r="AK962">
        <v>0.26427327810889789</v>
      </c>
      <c r="AL962">
        <v>0.12599759725396242</v>
      </c>
      <c r="AM962">
        <v>9.970303216964016E-3</v>
      </c>
      <c r="AN962">
        <v>0.38582210236128295</v>
      </c>
      <c r="AO962">
        <v>0.614177897638717</v>
      </c>
      <c r="AP962">
        <v>17.673351435552721</v>
      </c>
      <c r="AQ962">
        <v>8257728.7630915027</v>
      </c>
      <c r="AR962">
        <v>-4.6733710137591866E-2</v>
      </c>
      <c r="AS962">
        <v>-2.8273638651874489E-3</v>
      </c>
      <c r="AT962">
        <v>-9.7500039947928108E-2</v>
      </c>
      <c r="AU962">
        <v>0.22963903359752469</v>
      </c>
      <c r="AV962">
        <v>2.6281490423838871E-2</v>
      </c>
      <c r="AW962">
        <v>-0.19525199542517313</v>
      </c>
      <c r="AX962">
        <v>180272.21852760942</v>
      </c>
      <c r="AY962">
        <v>83896.552131125121</v>
      </c>
      <c r="AZ962" s="8">
        <v>5.0578703703703706E-3</v>
      </c>
      <c r="BA962">
        <v>25.581275855448258</v>
      </c>
      <c r="BB962">
        <v>4611593.3512284271</v>
      </c>
      <c r="BC962">
        <v>0.21449002631439529</v>
      </c>
      <c r="BD962">
        <v>286969.594277617</v>
      </c>
      <c r="BE962">
        <v>146615.97684462983</v>
      </c>
      <c r="BF962" s="8">
        <v>3.3333333333333335E-3</v>
      </c>
      <c r="BG962">
        <v>12.705650649301097</v>
      </c>
      <c r="BH962">
        <v>3646135.411863077</v>
      </c>
      <c r="BI962">
        <v>0.36099002618108117</v>
      </c>
      <c r="BJ962">
        <v>0.49669256594386363</v>
      </c>
      <c r="BK962">
        <v>1.0824238615682831E-2</v>
      </c>
      <c r="BL962">
        <v>2.0276348004432863E-2</v>
      </c>
      <c r="BM962">
        <v>3.6640801450283492E-2</v>
      </c>
      <c r="BN962">
        <v>0.37989559905097536</v>
      </c>
      <c r="BO962">
        <v>5.2377582127726703E-2</v>
      </c>
      <c r="BP962">
        <v>3.2928648070351422E-3</v>
      </c>
      <c r="BQ962">
        <v>89488.459875747547</v>
      </c>
      <c r="BR962">
        <v>0.25311834945945622</v>
      </c>
      <c r="BS962">
        <v>0.57161806195081777</v>
      </c>
      <c r="BU962">
        <v>0.73337499762769065</v>
      </c>
      <c r="BV962">
        <v>7.6772422758465186E-2</v>
      </c>
      <c r="BX962">
        <v>-0.22829336614221762</v>
      </c>
      <c r="BY962">
        <v>2.5166168795488062</v>
      </c>
      <c r="BZ962">
        <v>6601.5260046584081</v>
      </c>
      <c r="CA962">
        <v>0.29621476287194182</v>
      </c>
      <c r="CB962">
        <v>-0.32295979890359083</v>
      </c>
      <c r="CC962">
        <v>68445.300782876133</v>
      </c>
      <c r="CD962">
        <v>5.3488899854427396E-2</v>
      </c>
      <c r="CE962">
        <v>0.11109864236190004</v>
      </c>
      <c r="CF962">
        <v>9436.8015106461062</v>
      </c>
      <c r="CG962">
        <v>0.29196841715273059</v>
      </c>
      <c r="CH962">
        <v>3.9452765348229732</v>
      </c>
      <c r="CJ962">
        <v>9.1152742964322631E-2</v>
      </c>
      <c r="CK962">
        <v>-0.58164342611685704</v>
      </c>
      <c r="CL962" s="6" t="s">
        <v>2737</v>
      </c>
      <c r="CM962" s="6" t="s">
        <v>2738</v>
      </c>
      <c r="CN962" s="6" t="s">
        <v>1854</v>
      </c>
      <c r="CO962" s="6"/>
      <c r="CP962" s="6" t="s">
        <v>1803</v>
      </c>
      <c r="CQ962" s="6" t="s">
        <v>1897</v>
      </c>
      <c r="CR962" s="6"/>
      <c r="CS962" s="6"/>
      <c r="CT962" s="6" t="s">
        <v>2739</v>
      </c>
      <c r="CU962" s="6"/>
      <c r="CV962">
        <v>0.43568774683919259</v>
      </c>
      <c r="CW962">
        <v>0.56431225316080735</v>
      </c>
      <c r="CX962">
        <v>0.11033171279762997</v>
      </c>
      <c r="CY962">
        <v>0.36410750518317975</v>
      </c>
      <c r="CZ962">
        <v>0.27236235584116292</v>
      </c>
      <c r="DA962">
        <v>0.13264569709347973</v>
      </c>
      <c r="DB962">
        <v>7.7031995602427461E-2</v>
      </c>
      <c r="DC962">
        <v>4.3520733482120121E-2</v>
      </c>
      <c r="DD9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62" t="str">
        <f>IF(TRIM(SW_base_final[[#This Row],[Neg]])="","blocked",SW_base_final[[#This Row],[Neg]])</f>
        <v>blocked</v>
      </c>
      <c r="DF962" t="str">
        <f>LEFT(SW_base_final[[#This Row],[date]],2)</f>
        <v/>
      </c>
      <c r="DG962" t="str">
        <f>MID(SW_base_final[[#This Row],[date]],4,2)</f>
        <v/>
      </c>
      <c r="DH962" t="str">
        <f>RIGHT(SW_base_final[[#This Row],[date]],4)</f>
        <v/>
      </c>
    </row>
    <row r="963" spans="1:112" x14ac:dyDescent="0.3">
      <c r="A963" s="6" t="s">
        <v>2740</v>
      </c>
      <c r="B963" s="6" t="s">
        <v>583</v>
      </c>
      <c r="C963" s="6" t="s">
        <v>294</v>
      </c>
      <c r="D963" s="6" t="s">
        <v>160</v>
      </c>
      <c r="E963" s="6" t="s">
        <v>116</v>
      </c>
      <c r="F963" s="6" t="s">
        <v>117</v>
      </c>
      <c r="G963" s="6" t="s">
        <v>161</v>
      </c>
      <c r="H963" s="1">
        <v>44161.630982407405</v>
      </c>
      <c r="I963" s="6" t="s">
        <v>116</v>
      </c>
      <c r="J963" s="6" t="s">
        <v>116</v>
      </c>
      <c r="K963" s="6" t="s">
        <v>119</v>
      </c>
      <c r="L963">
        <v>2.9538773095916677E-4</v>
      </c>
      <c r="M963">
        <v>0.2321601505822814</v>
      </c>
      <c r="N963">
        <v>1044</v>
      </c>
      <c r="O963">
        <v>394658.31367593911</v>
      </c>
      <c r="P963">
        <v>27552.314934503571</v>
      </c>
      <c r="Q963">
        <v>0.90142700760933026</v>
      </c>
      <c r="R963">
        <v>9.8572992390669745E-2</v>
      </c>
      <c r="S963" s="7">
        <v>5.2314814814814811E-3</v>
      </c>
      <c r="T963">
        <v>2.5871643129400312</v>
      </c>
      <c r="U963">
        <v>0.65914427993755298</v>
      </c>
      <c r="V963" s="6" t="s">
        <v>117</v>
      </c>
      <c r="W963" s="6"/>
      <c r="X963" s="6"/>
      <c r="Y963" s="6"/>
      <c r="Z963" s="6"/>
      <c r="AZ963" s="8"/>
      <c r="BF963" s="8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DD9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63" t="str">
        <f>IF(TRIM(SW_base_final[[#This Row],[Neg]])="","blocked",SW_base_final[[#This Row],[Neg]])</f>
        <v>blocked</v>
      </c>
      <c r="DF963" t="str">
        <f>LEFT(SW_base_final[[#This Row],[date]],2)</f>
        <v/>
      </c>
      <c r="DG963" t="str">
        <f>MID(SW_base_final[[#This Row],[date]],4,2)</f>
        <v/>
      </c>
      <c r="DH963" t="str">
        <f>RIGHT(SW_base_final[[#This Row],[date]],4)</f>
        <v/>
      </c>
    </row>
    <row r="964" spans="1:112" x14ac:dyDescent="0.3">
      <c r="A964" s="6" t="s">
        <v>2741</v>
      </c>
      <c r="B964" s="6" t="s">
        <v>113</v>
      </c>
      <c r="C964" s="6" t="s">
        <v>114</v>
      </c>
      <c r="D964" s="6" t="s">
        <v>115</v>
      </c>
      <c r="E964" s="6" t="s">
        <v>116</v>
      </c>
      <c r="F964" s="6" t="s">
        <v>117</v>
      </c>
      <c r="G964" s="6" t="s">
        <v>118</v>
      </c>
      <c r="H964" s="1">
        <v>44161.630982407405</v>
      </c>
      <c r="I964" s="6" t="s">
        <v>116</v>
      </c>
      <c r="J964" s="6" t="s">
        <v>116</v>
      </c>
      <c r="K964" s="6" t="s">
        <v>119</v>
      </c>
      <c r="L964">
        <v>2.9501563021998317E-4</v>
      </c>
      <c r="M964">
        <v>-4.3831058017310708E-2</v>
      </c>
      <c r="N964">
        <v>81211</v>
      </c>
      <c r="O964">
        <v>388337.85553663759</v>
      </c>
      <c r="P964">
        <v>115185.10669267237</v>
      </c>
      <c r="Q964">
        <v>0.38004013274832105</v>
      </c>
      <c r="R964">
        <v>0.61995986725167895</v>
      </c>
      <c r="S964" s="7">
        <v>2.3263888888888887E-3</v>
      </c>
      <c r="T964">
        <v>6.3520250979894728</v>
      </c>
      <c r="U964">
        <v>0.30320465503789973</v>
      </c>
      <c r="V964" s="6" t="s">
        <v>120</v>
      </c>
      <c r="W964" s="6" t="s">
        <v>121</v>
      </c>
      <c r="X964" s="6" t="s">
        <v>1803</v>
      </c>
      <c r="Y964" s="6" t="s">
        <v>199</v>
      </c>
      <c r="Z964" s="6" t="s">
        <v>180</v>
      </c>
      <c r="AA964">
        <v>-5.6553688386400403E-2</v>
      </c>
      <c r="AB964">
        <v>-0.25929873364968103</v>
      </c>
      <c r="AC964">
        <v>-6.3611259011554844E-2</v>
      </c>
      <c r="AD964">
        <v>-0.25470771935833547</v>
      </c>
      <c r="AE964">
        <v>-5.2076507559620677E-2</v>
      </c>
      <c r="AF964">
        <v>-0.26214702331668049</v>
      </c>
      <c r="AG964">
        <v>120152.15989450348</v>
      </c>
      <c r="AH964">
        <v>-2.6423219826094635E-2</v>
      </c>
      <c r="AI964">
        <v>-4.5247027564421893E-2</v>
      </c>
      <c r="AJ964">
        <v>-2.6874382452691914E-2</v>
      </c>
      <c r="AK964">
        <v>8.6998854470592635E-2</v>
      </c>
      <c r="AL964">
        <v>-2.6098457053748914E-2</v>
      </c>
      <c r="AM964">
        <v>-0.12207143617001104</v>
      </c>
      <c r="AN964">
        <v>0.38524355919798242</v>
      </c>
      <c r="AO964">
        <v>0.61475644080201752</v>
      </c>
      <c r="AP964">
        <v>6.4085942242728713</v>
      </c>
      <c r="AQ964">
        <v>2488699.738058608</v>
      </c>
      <c r="AR964">
        <v>-4.6484212113891088E-2</v>
      </c>
      <c r="AS964">
        <v>-0.37023101123886537</v>
      </c>
      <c r="AT964">
        <v>-2.719635853075375E-2</v>
      </c>
      <c r="AU964">
        <v>-0.33491959758646361</v>
      </c>
      <c r="AV964">
        <v>-6.8112247620717659E-2</v>
      </c>
      <c r="AW964">
        <v>-0.40708049818168701</v>
      </c>
      <c r="AX964">
        <v>149604.65763824622</v>
      </c>
      <c r="AY964">
        <v>50266.257567787929</v>
      </c>
      <c r="AZ964" s="8">
        <v>3.2754629629629631E-3</v>
      </c>
      <c r="BA964">
        <v>8.9711840779489727</v>
      </c>
      <c r="BB964">
        <v>1342130.9225912418</v>
      </c>
      <c r="BC964">
        <v>0.18108277578987611</v>
      </c>
      <c r="BD964">
        <v>238733.19789839137</v>
      </c>
      <c r="BE964">
        <v>69885.902326715557</v>
      </c>
      <c r="BF964" s="8">
        <v>1.736111111111111E-3</v>
      </c>
      <c r="BG964">
        <v>4.8027204660298839</v>
      </c>
      <c r="BH964">
        <v>1146568.8154673667</v>
      </c>
      <c r="BI964">
        <v>0.37973360909989751</v>
      </c>
      <c r="BJ964">
        <v>0.61205395989048372</v>
      </c>
      <c r="BK964">
        <v>4.1735961152209637E-3</v>
      </c>
      <c r="BL964">
        <v>1.1009335182726059E-2</v>
      </c>
      <c r="BM964">
        <v>1.2925540561792494E-2</v>
      </c>
      <c r="BN964">
        <v>0.33355531416552764</v>
      </c>
      <c r="BO964">
        <v>8.1160052969129291E-3</v>
      </c>
      <c r="BP964">
        <v>1.8166248787336171E-2</v>
      </c>
      <c r="BQ964">
        <v>91235.486360886469</v>
      </c>
      <c r="BR964">
        <v>8.5455172306263538E-3</v>
      </c>
      <c r="BS964">
        <v>-0.22202840480439578</v>
      </c>
      <c r="BU964">
        <v>1.7948559110895657E-2</v>
      </c>
      <c r="BV964">
        <v>8.2598811190361943E-3</v>
      </c>
      <c r="BX964">
        <v>0.5123116422379197</v>
      </c>
      <c r="BY964">
        <v>-0.55479888322532722</v>
      </c>
      <c r="CA964">
        <v>0.57064735335685723</v>
      </c>
      <c r="CB964">
        <v>-0.19899779506860549</v>
      </c>
      <c r="CC964">
        <v>49721.239156095784</v>
      </c>
      <c r="CD964">
        <v>-0.23238049092357604</v>
      </c>
      <c r="CE964">
        <v>-0.32332489011780174</v>
      </c>
      <c r="CG964">
        <v>2.7752169928132546</v>
      </c>
      <c r="CH964">
        <v>6.91897945782598E-2</v>
      </c>
      <c r="CJ964">
        <v>1.5826235975895422</v>
      </c>
      <c r="CK964">
        <v>0.4348393654051943</v>
      </c>
      <c r="CL964" s="6" t="s">
        <v>2742</v>
      </c>
      <c r="CM964" s="6" t="s">
        <v>2743</v>
      </c>
      <c r="CN964" s="6" t="s">
        <v>1854</v>
      </c>
      <c r="CO964" s="6"/>
      <c r="CP964" s="6" t="s">
        <v>1803</v>
      </c>
      <c r="CQ964" s="6" t="s">
        <v>2288</v>
      </c>
      <c r="CR964" s="6" t="s">
        <v>137</v>
      </c>
      <c r="CS964" s="6" t="s">
        <v>517</v>
      </c>
      <c r="CT964" s="6" t="s">
        <v>2744</v>
      </c>
      <c r="CU964" s="6"/>
      <c r="CV964">
        <v>0.52683576174703239</v>
      </c>
      <c r="CW964">
        <v>0.47316423825296761</v>
      </c>
      <c r="CX964">
        <v>0.12277546563806253</v>
      </c>
      <c r="CY964">
        <v>0.37647572674382834</v>
      </c>
      <c r="CZ964">
        <v>0.263507802314845</v>
      </c>
      <c r="DA964">
        <v>0.124027070950118</v>
      </c>
      <c r="DB964">
        <v>6.9589126959488448E-2</v>
      </c>
      <c r="DC964">
        <v>4.3624807393657594E-2</v>
      </c>
      <c r="DD9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64" t="str">
        <f>IF(TRIM(SW_base_final[[#This Row],[Neg]])="","blocked",SW_base_final[[#This Row],[Neg]])</f>
        <v>blocked</v>
      </c>
      <c r="DF964" t="str">
        <f>LEFT(SW_base_final[[#This Row],[date]],2)</f>
        <v/>
      </c>
      <c r="DG964" t="str">
        <f>MID(SW_base_final[[#This Row],[date]],4,2)</f>
        <v/>
      </c>
      <c r="DH964" t="str">
        <f>RIGHT(SW_base_final[[#This Row],[date]],4)</f>
        <v/>
      </c>
    </row>
    <row r="965" spans="1:112" x14ac:dyDescent="0.3">
      <c r="A965" s="6" t="s">
        <v>2745</v>
      </c>
      <c r="B965" s="6" t="s">
        <v>113</v>
      </c>
      <c r="C965" s="6" t="s">
        <v>114</v>
      </c>
      <c r="D965" s="6" t="s">
        <v>115</v>
      </c>
      <c r="E965" s="6" t="s">
        <v>116</v>
      </c>
      <c r="F965" s="6" t="s">
        <v>117</v>
      </c>
      <c r="G965" s="6" t="s">
        <v>118</v>
      </c>
      <c r="H965" s="1">
        <v>44161.630982407405</v>
      </c>
      <c r="I965" s="6" t="s">
        <v>145</v>
      </c>
      <c r="J965" s="6" t="s">
        <v>146</v>
      </c>
      <c r="K965" s="6" t="s">
        <v>119</v>
      </c>
      <c r="L965">
        <v>2.9381444061999095E-4</v>
      </c>
      <c r="M965">
        <v>7.6246634997270843E-2</v>
      </c>
      <c r="N965">
        <v>356</v>
      </c>
      <c r="O965">
        <v>150748418.34411576</v>
      </c>
      <c r="P965">
        <v>117164.50681068616</v>
      </c>
      <c r="Q965">
        <v>0.93021294161374257</v>
      </c>
      <c r="R965">
        <v>6.9787058386257428E-2</v>
      </c>
      <c r="S965" s="7">
        <v>1.9328703703703704E-3</v>
      </c>
      <c r="T965">
        <v>1.9109158706317728</v>
      </c>
      <c r="U965">
        <v>0.64210681949404103</v>
      </c>
      <c r="V965" s="6" t="s">
        <v>117</v>
      </c>
      <c r="W965" s="6" t="s">
        <v>121</v>
      </c>
      <c r="X965" s="6" t="s">
        <v>130</v>
      </c>
      <c r="Y965" s="6" t="s">
        <v>299</v>
      </c>
      <c r="Z965" s="6" t="s">
        <v>180</v>
      </c>
      <c r="AA965">
        <v>6.098372497121507E-2</v>
      </c>
      <c r="AB965">
        <v>0.13423766337823539</v>
      </c>
      <c r="AC965">
        <v>5.4451747576956588E-2</v>
      </c>
      <c r="AD965">
        <v>0.18047581888097541</v>
      </c>
      <c r="AE965">
        <v>8.2149564494709448E-2</v>
      </c>
      <c r="AF965">
        <v>9.4022196815484183E-3</v>
      </c>
      <c r="AG965">
        <v>45436791.026734963</v>
      </c>
      <c r="AH965">
        <v>4.8130214965374396E-2</v>
      </c>
      <c r="AI965">
        <v>0.15649775384647779</v>
      </c>
      <c r="AJ965">
        <v>3.8151748201150859E-2</v>
      </c>
      <c r="AK965">
        <v>0.12821579939518957</v>
      </c>
      <c r="AL965">
        <v>6.8347617291310225E-2</v>
      </c>
      <c r="AM965">
        <v>0.21653949043747089</v>
      </c>
      <c r="AN965">
        <v>0.75946532084748852</v>
      </c>
      <c r="AO965">
        <v>0.24053467915251142</v>
      </c>
      <c r="AP965">
        <v>1.9382955253167427</v>
      </c>
      <c r="AQ965">
        <v>292194984.72497582</v>
      </c>
      <c r="AR965">
        <v>5.3114701426635325E-2</v>
      </c>
      <c r="AS965">
        <v>0.12680646572929799</v>
      </c>
      <c r="AT965">
        <v>4.6966478387899802E-2</v>
      </c>
      <c r="AU965">
        <v>0.21494862757579547</v>
      </c>
      <c r="AV965">
        <v>7.5031845206521064E-2</v>
      </c>
      <c r="AW965">
        <v>-9.989934476799045E-2</v>
      </c>
      <c r="AX965">
        <v>114488195.90496525</v>
      </c>
      <c r="AY965">
        <v>30132215.886176739</v>
      </c>
      <c r="AZ965" s="8">
        <v>2.1875000000000002E-3</v>
      </c>
      <c r="BA965">
        <v>1.9814466361106666</v>
      </c>
      <c r="BB965">
        <v>226852250.6502724</v>
      </c>
      <c r="BC965">
        <v>0.63460536945765322</v>
      </c>
      <c r="BD965">
        <v>36260222.439150453</v>
      </c>
      <c r="BE965">
        <v>15304575.140558224</v>
      </c>
      <c r="BF965" s="8">
        <v>1.0995370370370371E-3</v>
      </c>
      <c r="BG965">
        <v>1.8020500062942904</v>
      </c>
      <c r="BH965">
        <v>65342734.07470344</v>
      </c>
      <c r="BI965">
        <v>0.66579193292042738</v>
      </c>
      <c r="BJ965">
        <v>0.74142732337031259</v>
      </c>
      <c r="BK965">
        <v>2.923777782735737E-2</v>
      </c>
      <c r="BL965">
        <v>4.7405475506375458E-2</v>
      </c>
      <c r="BM965">
        <v>3.550537646193213E-2</v>
      </c>
      <c r="BN965">
        <v>0.14437709431561543</v>
      </c>
      <c r="BO965">
        <v>6.7006152708025304E-5</v>
      </c>
      <c r="BP965">
        <v>1.9799463656989865E-3</v>
      </c>
      <c r="BQ965">
        <v>84883750.366435781</v>
      </c>
      <c r="BR965">
        <v>4.333292664438515E-2</v>
      </c>
      <c r="BS965">
        <v>0.18582586033457749</v>
      </c>
      <c r="BT965">
        <v>3347343.9083484523</v>
      </c>
      <c r="BU965">
        <v>9.3030154122712094E-2</v>
      </c>
      <c r="BV965">
        <v>-0.10763566283723358</v>
      </c>
      <c r="BW965">
        <v>5427308.1420760639</v>
      </c>
      <c r="BX965">
        <v>0.1101618568540117</v>
      </c>
      <c r="BY965">
        <v>0.45227989577489414</v>
      </c>
      <c r="BZ965">
        <v>4064902.1384334485</v>
      </c>
      <c r="CA965">
        <v>9.2197956047051388E-2</v>
      </c>
      <c r="CB965">
        <v>0.23995052867526989</v>
      </c>
      <c r="CC965">
        <v>16529292.684830081</v>
      </c>
      <c r="CD965">
        <v>7.7776417147265908E-2</v>
      </c>
      <c r="CE965">
        <v>0.14982246253056752</v>
      </c>
      <c r="CF965">
        <v>7671.3298258668365</v>
      </c>
      <c r="CG965">
        <v>1.4589493099850772</v>
      </c>
      <c r="CH965">
        <v>-0.86311081237143372</v>
      </c>
      <c r="CI965">
        <v>226678.01380848602</v>
      </c>
      <c r="CJ965">
        <v>1.0558390742426398</v>
      </c>
      <c r="CK965">
        <v>0.10687159647337463</v>
      </c>
      <c r="CL965" s="6" t="s">
        <v>2746</v>
      </c>
      <c r="CM965" s="6" t="s">
        <v>2747</v>
      </c>
      <c r="CN965" s="6" t="s">
        <v>2748</v>
      </c>
      <c r="CO965" s="6"/>
      <c r="CP965" s="6" t="s">
        <v>1544</v>
      </c>
      <c r="CQ965" s="6"/>
      <c r="CR965" s="6" t="s">
        <v>185</v>
      </c>
      <c r="CS965" s="6" t="s">
        <v>186</v>
      </c>
      <c r="CT965" s="6" t="s">
        <v>2749</v>
      </c>
      <c r="CU965" s="6" t="s">
        <v>2750</v>
      </c>
      <c r="CV965">
        <v>0.55210500005767138</v>
      </c>
      <c r="CW965">
        <v>0.44789499994232862</v>
      </c>
      <c r="CX965">
        <v>0.21417688918472952</v>
      </c>
      <c r="CY965">
        <v>0.35660446741827789</v>
      </c>
      <c r="CZ965">
        <v>0.20832718013428395</v>
      </c>
      <c r="DA965">
        <v>0.11579461181611125</v>
      </c>
      <c r="DB965">
        <v>6.7518321543731011E-2</v>
      </c>
      <c r="DC965">
        <v>3.7578529902866635E-2</v>
      </c>
      <c r="DD9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65" t="str">
        <f>IF(TRIM(SW_base_final[[#This Row],[Neg]])="","blocked",SW_base_final[[#This Row],[Neg]])</f>
        <v>blocked</v>
      </c>
      <c r="DF965" t="str">
        <f>LEFT(SW_base_final[[#This Row],[date]],2)</f>
        <v/>
      </c>
      <c r="DG965" t="str">
        <f>MID(SW_base_final[[#This Row],[date]],4,2)</f>
        <v/>
      </c>
      <c r="DH965" t="str">
        <f>RIGHT(SW_base_final[[#This Row],[date]],4)</f>
        <v/>
      </c>
    </row>
    <row r="966" spans="1:112" x14ac:dyDescent="0.3">
      <c r="A966" s="6" t="s">
        <v>2751</v>
      </c>
      <c r="B966" s="6" t="s">
        <v>190</v>
      </c>
      <c r="C966" s="6" t="s">
        <v>114</v>
      </c>
      <c r="D966" s="6" t="s">
        <v>117</v>
      </c>
      <c r="E966" s="6" t="s">
        <v>116</v>
      </c>
      <c r="F966" s="6" t="s">
        <v>117</v>
      </c>
      <c r="G966" s="6" t="s">
        <v>118</v>
      </c>
      <c r="H966" s="1">
        <v>44161.630982407405</v>
      </c>
      <c r="I966" s="6" t="s">
        <v>116</v>
      </c>
      <c r="J966" s="6" t="s">
        <v>116</v>
      </c>
      <c r="K966" s="6" t="s">
        <v>119</v>
      </c>
      <c r="L966">
        <v>2.9296373205266922E-4</v>
      </c>
      <c r="M966">
        <v>0.36414811216380899</v>
      </c>
      <c r="N966">
        <v>2682</v>
      </c>
      <c r="O966">
        <v>20565723.90633101</v>
      </c>
      <c r="P966">
        <v>126328.24942159207</v>
      </c>
      <c r="Q966">
        <v>6.192912872921618E-2</v>
      </c>
      <c r="R966">
        <v>0.93807087127078381</v>
      </c>
      <c r="S966" s="7">
        <v>6.5972222222222224E-4</v>
      </c>
      <c r="T966">
        <v>3.4588455990942681</v>
      </c>
      <c r="U966">
        <v>0.48750915055937327</v>
      </c>
      <c r="V966" s="6" t="s">
        <v>117</v>
      </c>
      <c r="W966" s="6" t="s">
        <v>121</v>
      </c>
      <c r="X966" s="6" t="s">
        <v>130</v>
      </c>
      <c r="Y966" s="6" t="s">
        <v>327</v>
      </c>
      <c r="Z966" s="6" t="s">
        <v>180</v>
      </c>
      <c r="AA966">
        <v>-8.2037227160515869E-2</v>
      </c>
      <c r="AB966">
        <v>-0.63631829050260913</v>
      </c>
      <c r="AC966">
        <v>-0.11584498138613519</v>
      </c>
      <c r="AD966">
        <v>-0.59956846053566148</v>
      </c>
      <c r="AE966">
        <v>-7.7430948589710669E-2</v>
      </c>
      <c r="AF966">
        <v>-0.64062492898079382</v>
      </c>
      <c r="AG966">
        <v>10207511.076008903</v>
      </c>
      <c r="AH966">
        <v>-7.9991801244526317E-2</v>
      </c>
      <c r="AI966">
        <v>-0.64143877651768899</v>
      </c>
      <c r="AJ966">
        <v>-7.0358523629774572E-2</v>
      </c>
      <c r="AK966">
        <v>-0.56705805701180312</v>
      </c>
      <c r="AL966">
        <v>-8.158583848737988E-2</v>
      </c>
      <c r="AM966">
        <v>-0.6514681654524701</v>
      </c>
      <c r="AN966">
        <v>0.11549512238554169</v>
      </c>
      <c r="AO966">
        <v>0.8845048776144584</v>
      </c>
      <c r="AP966">
        <v>2.8021320760378123</v>
      </c>
      <c r="AQ966">
        <v>57627874.624867767</v>
      </c>
      <c r="AR966">
        <v>-0.1053155212223158</v>
      </c>
      <c r="AS966">
        <v>-0.53637452161318722</v>
      </c>
      <c r="AT966">
        <v>-0.17768864397314599</v>
      </c>
      <c r="AU966">
        <v>-0.71293911304902946</v>
      </c>
      <c r="AV966">
        <v>-9.7839480091369668E-2</v>
      </c>
      <c r="AW966">
        <v>-0.50787400463147514</v>
      </c>
      <c r="AX966">
        <v>2375240.7995089609</v>
      </c>
      <c r="AY966">
        <v>1464421.9026259321</v>
      </c>
      <c r="AZ966" s="8">
        <v>1.3657407407407407E-3</v>
      </c>
      <c r="BA966">
        <v>2.08781806963324</v>
      </c>
      <c r="BB966">
        <v>4959070.6609449126</v>
      </c>
      <c r="BC966">
        <v>0.68423229147792086</v>
      </c>
      <c r="BD966">
        <v>18190483.106822047</v>
      </c>
      <c r="BE966">
        <v>8743089.1733829714</v>
      </c>
      <c r="BF966" s="8">
        <v>5.6712962962962967E-4</v>
      </c>
      <c r="BG966">
        <v>2.8954043526293303</v>
      </c>
      <c r="BH966">
        <v>52668803.963922858</v>
      </c>
      <c r="BI966">
        <v>0.46182182671133071</v>
      </c>
      <c r="BJ966">
        <v>0.38881577309752813</v>
      </c>
      <c r="BK966">
        <v>4.153533004973323E-3</v>
      </c>
      <c r="BL966">
        <v>4.2557401729966651E-2</v>
      </c>
      <c r="BM966">
        <v>0.54656072113674592</v>
      </c>
      <c r="BN966">
        <v>1.7784670078338116E-2</v>
      </c>
      <c r="BO966">
        <v>2.5501174580188829E-6</v>
      </c>
      <c r="BP966">
        <v>1.2535083498994612E-4</v>
      </c>
      <c r="BQ966">
        <v>922566.57510193076</v>
      </c>
      <c r="BR966">
        <v>6.7763774711230518E-2</v>
      </c>
      <c r="BS966">
        <v>-0.11141839926629327</v>
      </c>
      <c r="BT966">
        <v>9855.3376280079483</v>
      </c>
      <c r="BU966">
        <v>-0.29475158577392435</v>
      </c>
      <c r="BV966">
        <v>-8.8299637017978716E-2</v>
      </c>
      <c r="BW966">
        <v>100978.50724127921</v>
      </c>
      <c r="BX966">
        <v>5.1657142942976186E-2</v>
      </c>
      <c r="BY966">
        <v>0.49331601325982888</v>
      </c>
      <c r="BZ966">
        <v>1296857.502892222</v>
      </c>
      <c r="CA966">
        <v>-0.22615202304113058</v>
      </c>
      <c r="CB966">
        <v>-0.72620700993613152</v>
      </c>
      <c r="CC966">
        <v>42198.756580213674</v>
      </c>
      <c r="CD966">
        <v>0.24766353640289029</v>
      </c>
      <c r="CE966">
        <v>-0.42961009586584142</v>
      </c>
      <c r="CG966">
        <v>-0.97237982756406327</v>
      </c>
      <c r="CH966">
        <v>0.88264697614788323</v>
      </c>
      <c r="CJ966">
        <v>-0.54389173603494234</v>
      </c>
      <c r="CK966">
        <v>-0.68524070079878607</v>
      </c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>
        <v>0.40327245140682877</v>
      </c>
      <c r="CW966">
        <v>0.59672754859317123</v>
      </c>
      <c r="CX966">
        <v>0.25277339665415538</v>
      </c>
      <c r="CY966">
        <v>0.35107483901875564</v>
      </c>
      <c r="CZ966">
        <v>0.19524166950721436</v>
      </c>
      <c r="DA966">
        <v>9.9284284350083601E-2</v>
      </c>
      <c r="DB966">
        <v>6.7574599676425512E-2</v>
      </c>
      <c r="DC966">
        <v>3.4051210793365365E-2</v>
      </c>
      <c r="DD9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966" t="str">
        <f>IF(TRIM(SW_base_final[[#This Row],[Neg]])="","blocked",SW_base_final[[#This Row],[Neg]])</f>
        <v>blocked</v>
      </c>
      <c r="DF966" t="str">
        <f>LEFT(SW_base_final[[#This Row],[date]],2)</f>
        <v/>
      </c>
      <c r="DG966" t="str">
        <f>MID(SW_base_final[[#This Row],[date]],4,2)</f>
        <v/>
      </c>
      <c r="DH966" t="str">
        <f>RIGHT(SW_base_final[[#This Row],[date]],4)</f>
        <v/>
      </c>
    </row>
    <row r="967" spans="1:112" x14ac:dyDescent="0.3">
      <c r="A967" s="6" t="s">
        <v>2752</v>
      </c>
      <c r="B967" s="6" t="s">
        <v>113</v>
      </c>
      <c r="C967" s="6" t="s">
        <v>114</v>
      </c>
      <c r="D967" s="6" t="s">
        <v>115</v>
      </c>
      <c r="E967" s="6" t="s">
        <v>116</v>
      </c>
      <c r="F967" s="6" t="s">
        <v>117</v>
      </c>
      <c r="G967" s="6" t="s">
        <v>118</v>
      </c>
      <c r="H967" s="1">
        <v>44161.630982407405</v>
      </c>
      <c r="I967" s="6" t="s">
        <v>116</v>
      </c>
      <c r="J967" s="6" t="s">
        <v>116</v>
      </c>
      <c r="K967" s="6" t="s">
        <v>119</v>
      </c>
      <c r="L967">
        <v>2.9125906024748456E-4</v>
      </c>
      <c r="M967">
        <v>8.5148142224625953E-2</v>
      </c>
      <c r="N967">
        <v>136973</v>
      </c>
      <c r="O967">
        <v>336896.5654014232</v>
      </c>
      <c r="P967">
        <v>197218.43032265702</v>
      </c>
      <c r="Q967">
        <v>0.39975001602173643</v>
      </c>
      <c r="R967">
        <v>0.60024998397826357</v>
      </c>
      <c r="S967" s="7">
        <v>2.488425925925926E-3</v>
      </c>
      <c r="T967">
        <v>2.3705795805235259</v>
      </c>
      <c r="U967">
        <v>0.65577358600085744</v>
      </c>
      <c r="V967" s="6" t="s">
        <v>117</v>
      </c>
      <c r="W967" s="6" t="s">
        <v>121</v>
      </c>
      <c r="X967" s="6" t="s">
        <v>1803</v>
      </c>
      <c r="Y967" s="6" t="s">
        <v>568</v>
      </c>
      <c r="Z967" s="6" t="s">
        <v>180</v>
      </c>
      <c r="AA967">
        <v>-0.15377644000228075</v>
      </c>
      <c r="AB967">
        <v>-0.31310652659735305</v>
      </c>
      <c r="AC967">
        <v>-0.18895118888553541</v>
      </c>
      <c r="AD967">
        <v>-0.13900759777315042</v>
      </c>
      <c r="AE967">
        <v>-0.12968263721815931</v>
      </c>
      <c r="AF967">
        <v>-0.39163140246557271</v>
      </c>
      <c r="AG967">
        <v>193160.72734263347</v>
      </c>
      <c r="AH967">
        <v>-4.4006640121823204E-2</v>
      </c>
      <c r="AI967">
        <v>-0.2439941581081434</v>
      </c>
      <c r="AJ967">
        <v>-4.4959168587821452E-3</v>
      </c>
      <c r="AK967">
        <v>-0.11502080044129681</v>
      </c>
      <c r="AL967">
        <v>-6.6465824376915839E-2</v>
      </c>
      <c r="AM967">
        <v>-0.30535894276951725</v>
      </c>
      <c r="AN967">
        <v>0.38962150186162503</v>
      </c>
      <c r="AO967">
        <v>0.61037849813837497</v>
      </c>
      <c r="AP967">
        <v>2.0075959597147013</v>
      </c>
      <c r="AQ967">
        <v>676352.1835416567</v>
      </c>
      <c r="AR967">
        <v>-0.28480228108348837</v>
      </c>
      <c r="AS967">
        <v>-0.43326163598726364</v>
      </c>
      <c r="AT967">
        <v>-0.3924227028781635</v>
      </c>
      <c r="AU967">
        <v>-0.2853479176813456</v>
      </c>
      <c r="AV967">
        <v>-0.18174666157266184</v>
      </c>
      <c r="AW967">
        <v>-0.5059661299094621</v>
      </c>
      <c r="AX967">
        <v>131262.14578372566</v>
      </c>
      <c r="AY967">
        <v>72898.758481491939</v>
      </c>
      <c r="AZ967" s="8">
        <v>2.2106481481481482E-3</v>
      </c>
      <c r="BA967">
        <v>2.141239976701578</v>
      </c>
      <c r="BB967">
        <v>281063.75397974387</v>
      </c>
      <c r="BC967">
        <v>0.59718380546927796</v>
      </c>
      <c r="BD967">
        <v>205634.41961769751</v>
      </c>
      <c r="BE967">
        <v>120261.96886114155</v>
      </c>
      <c r="BF967" s="8">
        <v>2.662037037037037E-3</v>
      </c>
      <c r="BG967">
        <v>1.9222872819482659</v>
      </c>
      <c r="BH967">
        <v>395288.4295619129</v>
      </c>
      <c r="BI967">
        <v>0.69317306575658411</v>
      </c>
      <c r="BJ967">
        <v>0.16118485528869261</v>
      </c>
      <c r="BL967">
        <v>4.3778735482931461E-4</v>
      </c>
      <c r="BM967">
        <v>5.4179507448615868E-3</v>
      </c>
      <c r="BN967">
        <v>0.8329594066116166</v>
      </c>
      <c r="BQ967">
        <v>21085.51555741491</v>
      </c>
      <c r="BR967">
        <v>-0.39594627991166731</v>
      </c>
      <c r="BS967">
        <v>-0.16479649170580246</v>
      </c>
      <c r="BU967">
        <v>-1</v>
      </c>
      <c r="BX967">
        <v>-0.82346196380600967</v>
      </c>
      <c r="BY967">
        <v>-0.51264346823488993</v>
      </c>
      <c r="CA967">
        <v>-0.68097100810103761</v>
      </c>
      <c r="CB967">
        <v>0.92764673968719746</v>
      </c>
      <c r="CC967">
        <v>108964.19825142488</v>
      </c>
      <c r="CD967">
        <v>-0.11917917781923404</v>
      </c>
      <c r="CE967">
        <v>-0.14014095689654826</v>
      </c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>
        <v>0.77432728710008591</v>
      </c>
      <c r="CW967">
        <v>0.22567271289991409</v>
      </c>
      <c r="CX967">
        <v>0.13138905486211602</v>
      </c>
      <c r="CY967">
        <v>0.37417739805143946</v>
      </c>
      <c r="CZ967">
        <v>0.26429750876774677</v>
      </c>
      <c r="DA967">
        <v>0.12527240670286874</v>
      </c>
      <c r="DB967">
        <v>6.7578624606470683E-2</v>
      </c>
      <c r="DC967">
        <v>3.7285007009358336E-2</v>
      </c>
      <c r="DD9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67" t="str">
        <f>IF(TRIM(SW_base_final[[#This Row],[Neg]])="","blocked",SW_base_final[[#This Row],[Neg]])</f>
        <v>blocked</v>
      </c>
      <c r="DF967" t="str">
        <f>LEFT(SW_base_final[[#This Row],[date]],2)</f>
        <v/>
      </c>
      <c r="DG967" t="str">
        <f>MID(SW_base_final[[#This Row],[date]],4,2)</f>
        <v/>
      </c>
      <c r="DH967" t="str">
        <f>RIGHT(SW_base_final[[#This Row],[date]],4)</f>
        <v/>
      </c>
    </row>
    <row r="968" spans="1:112" x14ac:dyDescent="0.3">
      <c r="A968" s="6" t="s">
        <v>2753</v>
      </c>
      <c r="B968" s="6" t="s">
        <v>113</v>
      </c>
      <c r="C968" s="6" t="s">
        <v>114</v>
      </c>
      <c r="D968" s="6" t="s">
        <v>115</v>
      </c>
      <c r="E968" s="6" t="s">
        <v>116</v>
      </c>
      <c r="F968" s="6" t="s">
        <v>117</v>
      </c>
      <c r="G968" s="6" t="s">
        <v>118</v>
      </c>
      <c r="H968" s="1">
        <v>44161.630982407405</v>
      </c>
      <c r="I968" s="6" t="s">
        <v>116</v>
      </c>
      <c r="J968" s="6" t="s">
        <v>116</v>
      </c>
      <c r="K968" s="6" t="s">
        <v>119</v>
      </c>
      <c r="L968">
        <v>2.8763673513162828E-4</v>
      </c>
      <c r="M968">
        <v>-0.28993888557803837</v>
      </c>
      <c r="N968">
        <v>213522</v>
      </c>
      <c r="O968">
        <v>460864.95891464688</v>
      </c>
      <c r="P968">
        <v>28417.532132982138</v>
      </c>
      <c r="Q968">
        <v>0.81001453298241244</v>
      </c>
      <c r="R968">
        <v>0.18998546701758756</v>
      </c>
      <c r="S968" s="7">
        <v>1.238425925925926E-3</v>
      </c>
      <c r="T968">
        <v>1.2431611549538397</v>
      </c>
      <c r="U968">
        <v>0.85744019062212784</v>
      </c>
      <c r="V968" s="6" t="s">
        <v>120</v>
      </c>
      <c r="W968" s="6" t="s">
        <v>121</v>
      </c>
      <c r="X968" s="6" t="s">
        <v>1803</v>
      </c>
      <c r="Y968" s="6" t="s">
        <v>433</v>
      </c>
      <c r="Z968" s="6" t="s">
        <v>124</v>
      </c>
      <c r="AA968">
        <v>0.19651704908515044</v>
      </c>
      <c r="AB968">
        <v>0.36563319612298684</v>
      </c>
      <c r="AC968">
        <v>0.17800140801005515</v>
      </c>
      <c r="AD968">
        <v>0.4105046230963989</v>
      </c>
      <c r="AE968">
        <v>0.27540981316465585</v>
      </c>
      <c r="AF968">
        <v>0.21368491386731203</v>
      </c>
      <c r="AG968">
        <v>33851.049154465756</v>
      </c>
      <c r="AH968">
        <v>0.17133526389424758</v>
      </c>
      <c r="AI968">
        <v>5.6291978716662028E-2</v>
      </c>
      <c r="AJ968">
        <v>0.13838723511878248</v>
      </c>
      <c r="AK968">
        <v>-1.6064985778330602E-2</v>
      </c>
      <c r="AL968">
        <v>0.21443880118178971</v>
      </c>
      <c r="AM968">
        <v>0.16099047347030226</v>
      </c>
      <c r="AN968">
        <v>0.79738425836525517</v>
      </c>
      <c r="AO968">
        <v>0.20261574163474488</v>
      </c>
      <c r="AP968">
        <v>1.2406603737992403</v>
      </c>
      <c r="AQ968">
        <v>571776.89219801745</v>
      </c>
      <c r="AR968">
        <v>0.19351492216288713</v>
      </c>
      <c r="AS968">
        <v>0.18569740155252812</v>
      </c>
      <c r="AT968">
        <v>0.17302588885427328</v>
      </c>
      <c r="AU968">
        <v>0.28041858102323869</v>
      </c>
      <c r="AV968">
        <v>0.26839654329270135</v>
      </c>
      <c r="AW968">
        <v>-5.1468917504439049E-2</v>
      </c>
      <c r="AX968">
        <v>367486.46347068949</v>
      </c>
      <c r="AY968">
        <v>18646.000131036108</v>
      </c>
      <c r="AZ968" s="8">
        <v>1.25E-3</v>
      </c>
      <c r="BA968">
        <v>1.200675012740362</v>
      </c>
      <c r="BB968">
        <v>441231.81420958065</v>
      </c>
      <c r="BC968">
        <v>0.86179718031032715</v>
      </c>
      <c r="BD968">
        <v>93378.495443957421</v>
      </c>
      <c r="BE968">
        <v>15205.049023429645</v>
      </c>
      <c r="BF968" s="8">
        <v>1.1805555555555556E-3</v>
      </c>
      <c r="BG968">
        <v>1.3980207902020152</v>
      </c>
      <c r="BH968">
        <v>130545.07798843663</v>
      </c>
      <c r="BI968">
        <v>0.84029347258729303</v>
      </c>
      <c r="BJ968">
        <v>7.3889975667992672E-2</v>
      </c>
      <c r="BK968">
        <v>0.51083891443425755</v>
      </c>
      <c r="BL968">
        <v>1.1728554866222847E-2</v>
      </c>
      <c r="BM968">
        <v>5.706823561507423E-2</v>
      </c>
      <c r="BN968">
        <v>0.34647431941645285</v>
      </c>
      <c r="BQ968">
        <v>27149.210104277314</v>
      </c>
      <c r="BR968">
        <v>0.25146057927416465</v>
      </c>
      <c r="BS968">
        <v>0.20144041454805151</v>
      </c>
      <c r="BT968">
        <v>187696.27262746895</v>
      </c>
      <c r="BU968">
        <v>0.1602124145809134</v>
      </c>
      <c r="BV968">
        <v>0.55388088447102257</v>
      </c>
      <c r="BX968">
        <v>1.4150709797360599</v>
      </c>
      <c r="BY968">
        <v>2.1707345055689045</v>
      </c>
      <c r="BZ968">
        <v>20968.439967496099</v>
      </c>
      <c r="CA968">
        <v>-0.14222167052156198</v>
      </c>
      <c r="CB968">
        <v>-0.50220835167441158</v>
      </c>
      <c r="CC968">
        <v>127304.198012457</v>
      </c>
      <c r="CD968">
        <v>0.24644091924394829</v>
      </c>
      <c r="CE968">
        <v>0.75197709247225197</v>
      </c>
      <c r="CK968">
        <v>-1</v>
      </c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>
        <v>0.4363286959158329</v>
      </c>
      <c r="CW968">
        <v>0.5636713040841671</v>
      </c>
      <c r="CX968">
        <v>0.20976612350689708</v>
      </c>
      <c r="CY968">
        <v>0.31929229435677564</v>
      </c>
      <c r="CZ968">
        <v>0.21371694392604218</v>
      </c>
      <c r="DA968">
        <v>0.13229431724250151</v>
      </c>
      <c r="DB968">
        <v>7.9580322547699242E-2</v>
      </c>
      <c r="DC968">
        <v>4.5349998420084345E-2</v>
      </c>
      <c r="DD9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68" t="str">
        <f>IF(TRIM(SW_base_final[[#This Row],[Neg]])="","blocked",SW_base_final[[#This Row],[Neg]])</f>
        <v>blocked</v>
      </c>
      <c r="DF968" t="str">
        <f>LEFT(SW_base_final[[#This Row],[date]],2)</f>
        <v/>
      </c>
      <c r="DG968" t="str">
        <f>MID(SW_base_final[[#This Row],[date]],4,2)</f>
        <v/>
      </c>
      <c r="DH968" t="str">
        <f>RIGHT(SW_base_final[[#This Row],[date]],4)</f>
        <v/>
      </c>
    </row>
    <row r="969" spans="1:112" x14ac:dyDescent="0.3">
      <c r="A969" s="6" t="s">
        <v>2754</v>
      </c>
      <c r="B969" s="6" t="s">
        <v>113</v>
      </c>
      <c r="C969" s="6" t="s">
        <v>114</v>
      </c>
      <c r="D969" s="6" t="s">
        <v>115</v>
      </c>
      <c r="E969" s="6" t="s">
        <v>116</v>
      </c>
      <c r="F969" s="6" t="s">
        <v>117</v>
      </c>
      <c r="G969" s="6" t="s">
        <v>118</v>
      </c>
      <c r="H969" s="1">
        <v>44161.630982407405</v>
      </c>
      <c r="I969" s="6" t="s">
        <v>116</v>
      </c>
      <c r="J969" s="6" t="s">
        <v>116</v>
      </c>
      <c r="K969" s="6" t="s">
        <v>119</v>
      </c>
      <c r="L969">
        <v>2.8677109136561165E-4</v>
      </c>
      <c r="M969">
        <v>-8.8304450450544372E-2</v>
      </c>
      <c r="N969">
        <v>77164</v>
      </c>
      <c r="O969">
        <v>407282.27889265044</v>
      </c>
      <c r="P969">
        <v>233715.4583220183</v>
      </c>
      <c r="Q969">
        <v>0.48271483779450708</v>
      </c>
      <c r="R969">
        <v>0.51728516220549292</v>
      </c>
      <c r="S969" s="7">
        <v>2.4305555555555556E-3</v>
      </c>
      <c r="T969">
        <v>6.5163290925299409</v>
      </c>
      <c r="U969">
        <v>0.40746590153669365</v>
      </c>
      <c r="V969" s="6" t="s">
        <v>117</v>
      </c>
      <c r="W969" s="6" t="s">
        <v>121</v>
      </c>
      <c r="X969" s="6" t="s">
        <v>1803</v>
      </c>
      <c r="Y969" s="6" t="s">
        <v>2755</v>
      </c>
      <c r="Z969" s="6" t="s">
        <v>192</v>
      </c>
      <c r="AA969">
        <v>3.8342891581648386E-2</v>
      </c>
      <c r="AB969">
        <v>0.34581665503187997</v>
      </c>
      <c r="AC969">
        <v>3.9363248190623201E-2</v>
      </c>
      <c r="AD969">
        <v>0.56538792826738127</v>
      </c>
      <c r="AE969">
        <v>3.7375777355284745E-2</v>
      </c>
      <c r="AF969">
        <v>0.18762296068303952</v>
      </c>
      <c r="AG969">
        <v>259836.61236710241</v>
      </c>
      <c r="AH969">
        <v>9.0154695848219335E-2</v>
      </c>
      <c r="AI969">
        <v>0.40881071364144561</v>
      </c>
      <c r="AJ969">
        <v>0.11376716275242993</v>
      </c>
      <c r="AK969">
        <v>0.49423779528075129</v>
      </c>
      <c r="AL969">
        <v>7.4188013728875735E-2</v>
      </c>
      <c r="AM969">
        <v>0.35451721765245314</v>
      </c>
      <c r="AN969">
        <v>0.48708366982033413</v>
      </c>
      <c r="AO969">
        <v>0.51291633017966587</v>
      </c>
      <c r="AP969">
        <v>5.7925945760142428</v>
      </c>
      <c r="AQ969">
        <v>2359221.1196202873</v>
      </c>
      <c r="AR969">
        <v>-0.13924484127933523</v>
      </c>
      <c r="AS969">
        <v>6.6194631212647792E-2</v>
      </c>
      <c r="AT969">
        <v>-0.1145691713761704</v>
      </c>
      <c r="AU969">
        <v>0.27252967179770704</v>
      </c>
      <c r="AV969">
        <v>-0.17485223364225055</v>
      </c>
      <c r="AW969">
        <v>-0.14777552412719208</v>
      </c>
      <c r="AX969">
        <v>198380.54705582099</v>
      </c>
      <c r="AY969">
        <v>107091.4630164994</v>
      </c>
      <c r="AZ969" s="8">
        <v>2.9745370370370373E-3</v>
      </c>
      <c r="BA969">
        <v>7.2258581743956318</v>
      </c>
      <c r="BB969">
        <v>1433469.6975843813</v>
      </c>
      <c r="BC969">
        <v>0.33126442054103222</v>
      </c>
      <c r="BD969">
        <v>208901.73183682948</v>
      </c>
      <c r="BE969">
        <v>152745.14935060299</v>
      </c>
      <c r="BF969" s="8">
        <v>1.9212962962962964E-3</v>
      </c>
      <c r="BG969">
        <v>4.4315162631538092</v>
      </c>
      <c r="BH969">
        <v>925751.42203590577</v>
      </c>
      <c r="BI969">
        <v>0.47982955000175603</v>
      </c>
      <c r="BJ969">
        <v>0.13094230951050778</v>
      </c>
      <c r="BK969">
        <v>2.7812229077159695E-3</v>
      </c>
      <c r="BL969">
        <v>2.2534935434673751E-2</v>
      </c>
      <c r="BM969">
        <v>2.4444642137270444E-2</v>
      </c>
      <c r="BN969">
        <v>0.6600705330002129</v>
      </c>
      <c r="BO969">
        <v>0.13735974091841233</v>
      </c>
      <c r="BP969">
        <v>2.1866616091206874E-2</v>
      </c>
      <c r="BQ969">
        <v>25947.457246124257</v>
      </c>
      <c r="BR969">
        <v>-7.2648604600471178E-2</v>
      </c>
      <c r="BS969">
        <v>0.34615871307027279</v>
      </c>
      <c r="BU969">
        <v>-0.54388127137759668</v>
      </c>
      <c r="BV969">
        <v>-0.71016052268832119</v>
      </c>
      <c r="BX969">
        <v>-0.29992987062071896</v>
      </c>
      <c r="BY969">
        <v>1.1453125374808071</v>
      </c>
      <c r="CA969">
        <v>-0.63102391452638418</v>
      </c>
      <c r="CB969">
        <v>0.42856929487789786</v>
      </c>
      <c r="CC969">
        <v>130799.21988908453</v>
      </c>
      <c r="CD969">
        <v>0.1760604800444896</v>
      </c>
      <c r="CE969">
        <v>0.38806877877384127</v>
      </c>
      <c r="CF969">
        <v>27219.131983716812</v>
      </c>
      <c r="CG969">
        <v>-2.9296403986032615E-2</v>
      </c>
      <c r="CH969">
        <v>4.7008262606418469</v>
      </c>
      <c r="CJ969">
        <v>0.58580565384552541</v>
      </c>
      <c r="CK969">
        <v>4.1410225400344585</v>
      </c>
      <c r="CL969" s="6" t="s">
        <v>2756</v>
      </c>
      <c r="CM969" s="6"/>
      <c r="CN969" s="6"/>
      <c r="CO969" s="6"/>
      <c r="CP969" s="6"/>
      <c r="CQ969" s="6"/>
      <c r="CR969" s="6"/>
      <c r="CS969" s="6"/>
      <c r="CT969" s="6"/>
      <c r="CU969" s="6"/>
      <c r="CV969">
        <v>0.51142040761610508</v>
      </c>
      <c r="CW969">
        <v>0.48857959238389492</v>
      </c>
      <c r="CX969">
        <v>0.10387996857436335</v>
      </c>
      <c r="CY969">
        <v>0.35177060430900964</v>
      </c>
      <c r="CZ969">
        <v>0.27759222959656754</v>
      </c>
      <c r="DA969">
        <v>0.13861565672843315</v>
      </c>
      <c r="DB969">
        <v>8.1975067050138364E-2</v>
      </c>
      <c r="DC969">
        <v>4.6166473741488023E-2</v>
      </c>
      <c r="DD9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69" t="str">
        <f>IF(TRIM(SW_base_final[[#This Row],[Neg]])="","blocked",SW_base_final[[#This Row],[Neg]])</f>
        <v>blocked</v>
      </c>
      <c r="DF969" t="str">
        <f>LEFT(SW_base_final[[#This Row],[date]],2)</f>
        <v/>
      </c>
      <c r="DG969" t="str">
        <f>MID(SW_base_final[[#This Row],[date]],4,2)</f>
        <v/>
      </c>
      <c r="DH969" t="str">
        <f>RIGHT(SW_base_final[[#This Row],[date]],4)</f>
        <v/>
      </c>
    </row>
    <row r="970" spans="1:112" x14ac:dyDescent="0.3">
      <c r="A970" s="6" t="s">
        <v>2757</v>
      </c>
      <c r="B970" s="6" t="s">
        <v>113</v>
      </c>
      <c r="C970" s="6" t="s">
        <v>114</v>
      </c>
      <c r="D970" s="6" t="s">
        <v>115</v>
      </c>
      <c r="E970" s="6" t="s">
        <v>116</v>
      </c>
      <c r="F970" s="6" t="s">
        <v>117</v>
      </c>
      <c r="G970" s="6" t="s">
        <v>118</v>
      </c>
      <c r="H970" s="1">
        <v>44161.630982407405</v>
      </c>
      <c r="I970" s="6" t="s">
        <v>116</v>
      </c>
      <c r="J970" s="6" t="s">
        <v>116</v>
      </c>
      <c r="K970" s="6" t="s">
        <v>119</v>
      </c>
      <c r="L970">
        <v>2.8594224381984904E-4</v>
      </c>
      <c r="M970">
        <v>0.13183051323093667</v>
      </c>
      <c r="N970">
        <v>1610</v>
      </c>
      <c r="O970">
        <v>22685832.4240238</v>
      </c>
      <c r="P970">
        <v>37229.784211060942</v>
      </c>
      <c r="Q970">
        <v>0.98248428857489012</v>
      </c>
      <c r="R970">
        <v>1.7515711425109881E-2</v>
      </c>
      <c r="S970" s="7">
        <v>6.2152777777777779E-3</v>
      </c>
      <c r="T970">
        <v>12.498102383024699</v>
      </c>
      <c r="U970">
        <v>0.37832431226850255</v>
      </c>
      <c r="V970" s="6" t="s">
        <v>117</v>
      </c>
      <c r="W970" s="6" t="s">
        <v>121</v>
      </c>
      <c r="X970" s="6" t="s">
        <v>599</v>
      </c>
      <c r="Y970" s="6" t="s">
        <v>2758</v>
      </c>
      <c r="Z970" s="6" t="s">
        <v>180</v>
      </c>
      <c r="AA970">
        <v>7.1216752370792946E-3</v>
      </c>
      <c r="AB970">
        <v>1.2792998419732462</v>
      </c>
      <c r="AC970">
        <v>-1.2806283706048305E-3</v>
      </c>
      <c r="AD970">
        <v>1.5198069056584935</v>
      </c>
      <c r="AE970">
        <v>4.78776262194478E-2</v>
      </c>
      <c r="AF970">
        <v>0.58147271840515091</v>
      </c>
      <c r="AG970">
        <v>4070109.7988502868</v>
      </c>
      <c r="AH970">
        <v>4.4316902378211287E-2</v>
      </c>
      <c r="AI970">
        <v>0.99142607064342125</v>
      </c>
      <c r="AJ970">
        <v>3.4070054873891031E-2</v>
      </c>
      <c r="AK970">
        <v>1.5321625487119706</v>
      </c>
      <c r="AL970">
        <v>6.3220285212123306E-2</v>
      </c>
      <c r="AM970">
        <v>0.43977480306527816</v>
      </c>
      <c r="AN970">
        <v>0.82215955334771806</v>
      </c>
      <c r="AO970">
        <v>0.17784044665228196</v>
      </c>
      <c r="AP970">
        <v>10.11881331934396</v>
      </c>
      <c r="AQ970">
        <v>229553703.29261702</v>
      </c>
      <c r="AR970">
        <v>-1.6515150709648374E-2</v>
      </c>
      <c r="AS970">
        <v>1.5641993933414922</v>
      </c>
      <c r="AT970">
        <v>-1.9045877653142584E-2</v>
      </c>
      <c r="AU970">
        <v>1.743239997389193</v>
      </c>
      <c r="AV970">
        <v>1.2772662772735588E-2</v>
      </c>
      <c r="AW970">
        <v>0.48083754884928043</v>
      </c>
      <c r="AX970">
        <v>18651373.853056584</v>
      </c>
      <c r="AY970">
        <v>2613492.865898822</v>
      </c>
      <c r="AZ970" s="8">
        <v>7.1180555555555554E-3</v>
      </c>
      <c r="BA970">
        <v>11.299551217605694</v>
      </c>
      <c r="BB970">
        <v>210752154.13132453</v>
      </c>
      <c r="BC970">
        <v>0.36780354307337659</v>
      </c>
      <c r="BD970">
        <v>4034458.5709672133</v>
      </c>
      <c r="BE970">
        <v>1456616.9329514648</v>
      </c>
      <c r="BF970" s="8">
        <v>2.0254629629629629E-3</v>
      </c>
      <c r="BG970">
        <v>4.6602409791966508</v>
      </c>
      <c r="BH970">
        <v>18801549.161292568</v>
      </c>
      <c r="BI970">
        <v>0.42696201569966508</v>
      </c>
      <c r="BJ970">
        <v>0.78691428660896567</v>
      </c>
      <c r="BK970">
        <v>2.1237275320181881E-2</v>
      </c>
      <c r="BL970">
        <v>1.4900965541330793E-2</v>
      </c>
      <c r="BM970">
        <v>4.6684545211071293E-2</v>
      </c>
      <c r="BN970">
        <v>6.4665927464595402E-2</v>
      </c>
      <c r="BO970">
        <v>2.7910550010001457E-2</v>
      </c>
      <c r="BP970">
        <v>3.7686449843853324E-2</v>
      </c>
      <c r="BQ970">
        <v>14661278.341687853</v>
      </c>
      <c r="BR970">
        <v>-9.7625695521075251E-4</v>
      </c>
      <c r="BS970">
        <v>1.5425201984195915</v>
      </c>
      <c r="BT970">
        <v>395679.18639526324</v>
      </c>
      <c r="BU970">
        <v>2.3336460497059397E-2</v>
      </c>
      <c r="BV970">
        <v>0.57371548058330268</v>
      </c>
      <c r="BW970">
        <v>277625.15826569445</v>
      </c>
      <c r="BX970">
        <v>0.93781685474057963</v>
      </c>
      <c r="BY970">
        <v>9.5232962954274356</v>
      </c>
      <c r="BZ970">
        <v>869796.27037162567</v>
      </c>
      <c r="CA970">
        <v>-0.11313711811399763</v>
      </c>
      <c r="CB970">
        <v>0.82635293781927399</v>
      </c>
      <c r="CC970">
        <v>1204813.7616962008</v>
      </c>
      <c r="CD970">
        <v>-1.5205380807929547E-2</v>
      </c>
      <c r="CE970">
        <v>1.2969298650367391</v>
      </c>
      <c r="CF970">
        <v>520011.32693829498</v>
      </c>
      <c r="CG970">
        <v>-0.10251697858660247</v>
      </c>
      <c r="CH970">
        <v>1.2686355806197644</v>
      </c>
      <c r="CI970">
        <v>702149.5736871236</v>
      </c>
      <c r="CJ970">
        <v>4.637647139326817E-2</v>
      </c>
      <c r="CK970">
        <v>4.6773648645965098</v>
      </c>
      <c r="CL970" s="6" t="s">
        <v>2759</v>
      </c>
      <c r="CM970" s="6" t="s">
        <v>2760</v>
      </c>
      <c r="CN970" s="6" t="s">
        <v>2335</v>
      </c>
      <c r="CO970" s="6"/>
      <c r="CP970" s="6" t="s">
        <v>1862</v>
      </c>
      <c r="CQ970" s="6" t="s">
        <v>2761</v>
      </c>
      <c r="CR970" s="6" t="s">
        <v>240</v>
      </c>
      <c r="CS970" s="6" t="s">
        <v>186</v>
      </c>
      <c r="CT970" s="6" t="s">
        <v>2762</v>
      </c>
      <c r="CU970" s="6" t="s">
        <v>2763</v>
      </c>
      <c r="CV970">
        <v>0.72037249507221579</v>
      </c>
      <c r="CW970">
        <v>0.27962750492778421</v>
      </c>
      <c r="CX970">
        <v>0.23085490665194897</v>
      </c>
      <c r="CY970">
        <v>0.31421129722216662</v>
      </c>
      <c r="CZ970">
        <v>0.20300245165159025</v>
      </c>
      <c r="DA970">
        <v>0.12700760989219767</v>
      </c>
      <c r="DB970">
        <v>7.6519598404532263E-2</v>
      </c>
      <c r="DC970">
        <v>4.8404136177564387E-2</v>
      </c>
      <c r="DD9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70" t="str">
        <f>IF(TRIM(SW_base_final[[#This Row],[Neg]])="","blocked",SW_base_final[[#This Row],[Neg]])</f>
        <v>blocked</v>
      </c>
      <c r="DF970" t="str">
        <f>LEFT(SW_base_final[[#This Row],[date]],2)</f>
        <v/>
      </c>
      <c r="DG970" t="str">
        <f>MID(SW_base_final[[#This Row],[date]],4,2)</f>
        <v/>
      </c>
      <c r="DH970" t="str">
        <f>RIGHT(SW_base_final[[#This Row],[date]],4)</f>
        <v/>
      </c>
    </row>
    <row r="971" spans="1:112" x14ac:dyDescent="0.3">
      <c r="A971" s="6" t="s">
        <v>2764</v>
      </c>
      <c r="B971" s="6" t="s">
        <v>190</v>
      </c>
      <c r="C971" s="6" t="s">
        <v>114</v>
      </c>
      <c r="D971" s="6" t="s">
        <v>117</v>
      </c>
      <c r="E971" s="6" t="s">
        <v>116</v>
      </c>
      <c r="F971" s="6" t="s">
        <v>117</v>
      </c>
      <c r="G971" s="6" t="s">
        <v>118</v>
      </c>
      <c r="H971" s="1">
        <v>44161.630982407405</v>
      </c>
      <c r="I971" s="6" t="s">
        <v>116</v>
      </c>
      <c r="J971" s="6" t="s">
        <v>116</v>
      </c>
      <c r="K971" s="6" t="s">
        <v>119</v>
      </c>
      <c r="L971">
        <v>2.8558521858897216E-4</v>
      </c>
      <c r="M971">
        <v>6.2478392650810261E-2</v>
      </c>
      <c r="N971">
        <v>6382</v>
      </c>
      <c r="O971">
        <v>8707886.0111391935</v>
      </c>
      <c r="P971">
        <v>177439.48054965684</v>
      </c>
      <c r="Q971">
        <v>0.67893867091172</v>
      </c>
      <c r="R971">
        <v>0.32106132908828</v>
      </c>
      <c r="S971" s="7">
        <v>2.1759259259259258E-3</v>
      </c>
      <c r="T971">
        <v>6.1757386386376742</v>
      </c>
      <c r="U971">
        <v>0.5591215960422653</v>
      </c>
      <c r="V971" s="6" t="s">
        <v>117</v>
      </c>
      <c r="W971" s="6" t="s">
        <v>121</v>
      </c>
      <c r="X971" s="6" t="s">
        <v>2173</v>
      </c>
      <c r="Y971" s="6" t="s">
        <v>2479</v>
      </c>
      <c r="Z971" s="6" t="s">
        <v>180</v>
      </c>
      <c r="AA971">
        <v>0.20047838857735645</v>
      </c>
      <c r="AB971">
        <v>1.0853188281151911</v>
      </c>
      <c r="AC971">
        <v>0.18611029381812316</v>
      </c>
      <c r="AD971">
        <v>0.66522218381568354</v>
      </c>
      <c r="AE971">
        <v>0.20413019396044896</v>
      </c>
      <c r="AF971">
        <v>1.2259053847655683</v>
      </c>
      <c r="AG971">
        <v>3959767.9025168698</v>
      </c>
      <c r="AH971">
        <v>0.19535524407161686</v>
      </c>
      <c r="AI971">
        <v>0.91589090754825464</v>
      </c>
      <c r="AJ971">
        <v>0.20907436568429194</v>
      </c>
      <c r="AK971">
        <v>0.56821908947048083</v>
      </c>
      <c r="AL971">
        <v>0.19247511464373801</v>
      </c>
      <c r="AM971">
        <v>1.0107800926674968</v>
      </c>
      <c r="AN971">
        <v>0.20022853663298781</v>
      </c>
      <c r="AO971">
        <v>0.79977146336701221</v>
      </c>
      <c r="AP971">
        <v>3.0833542887529672</v>
      </c>
      <c r="AQ971">
        <v>26849497.678418018</v>
      </c>
      <c r="AR971">
        <v>0.21577113740149079</v>
      </c>
      <c r="AS971">
        <v>0.54647667153492274</v>
      </c>
      <c r="AT971">
        <v>0.21501359921597696</v>
      </c>
      <c r="AU971">
        <v>0.50148722131346379</v>
      </c>
      <c r="AV971">
        <v>0.21654013260677707</v>
      </c>
      <c r="AW971">
        <v>0.59492779746966207</v>
      </c>
      <c r="AX971">
        <v>1743567.2731772668</v>
      </c>
      <c r="AY971">
        <v>694943.12825161417</v>
      </c>
      <c r="AZ971" s="8">
        <v>5.8333333333333336E-3</v>
      </c>
      <c r="BA971">
        <v>7.7525413235111031</v>
      </c>
      <c r="BB971">
        <v>13517077.335628333</v>
      </c>
      <c r="BC971">
        <v>0.249181168798117</v>
      </c>
      <c r="BD971">
        <v>6964318.7379619302</v>
      </c>
      <c r="BE971">
        <v>3264824.7742652558</v>
      </c>
      <c r="BF971" s="8">
        <v>1.261574074074074E-3</v>
      </c>
      <c r="BG971">
        <v>1.9143897406814177</v>
      </c>
      <c r="BH971">
        <v>13332420.342789678</v>
      </c>
      <c r="BI971">
        <v>0.63671741063814091</v>
      </c>
      <c r="BJ971">
        <v>0.50799744781445988</v>
      </c>
      <c r="BK971">
        <v>1.4440812816009866E-2</v>
      </c>
      <c r="BL971">
        <v>8.6081147146302314E-2</v>
      </c>
      <c r="BM971">
        <v>2.6504076631635343E-2</v>
      </c>
      <c r="BN971">
        <v>0.16815424370698687</v>
      </c>
      <c r="BO971">
        <v>0.1807159229578984</v>
      </c>
      <c r="BP971">
        <v>1.6106348926707401E-2</v>
      </c>
      <c r="BQ971">
        <v>885279.87067914614</v>
      </c>
      <c r="BR971">
        <v>0.1833367209225425</v>
      </c>
      <c r="BS971">
        <v>0.61478824362421802</v>
      </c>
      <c r="BT971">
        <v>25165.797500085544</v>
      </c>
      <c r="BU971">
        <v>-0.1097805005149316</v>
      </c>
      <c r="BV971">
        <v>0.61443325744802624</v>
      </c>
      <c r="BW971">
        <v>150012.38124610495</v>
      </c>
      <c r="BX971">
        <v>2.5101528090028413E-2</v>
      </c>
      <c r="BY971">
        <v>0.51034108857864457</v>
      </c>
      <c r="BZ971">
        <v>46188.274436949716</v>
      </c>
      <c r="CA971">
        <v>0.21772574121847388</v>
      </c>
      <c r="CB971">
        <v>0.53806031141294786</v>
      </c>
      <c r="CC971">
        <v>293039.99018798542</v>
      </c>
      <c r="CD971">
        <v>0.16588925850185299</v>
      </c>
      <c r="CE971">
        <v>0.8752955881158524</v>
      </c>
      <c r="CF971">
        <v>314931.04855964391</v>
      </c>
      <c r="CG971">
        <v>0.33945664230793637</v>
      </c>
      <c r="CH971">
        <v>0.76063770610565329</v>
      </c>
      <c r="CI971">
        <v>28068.30340643075</v>
      </c>
      <c r="CJ971">
        <v>0.28024512698890702</v>
      </c>
      <c r="CK971">
        <v>0.57296565975907376</v>
      </c>
      <c r="CL971" s="6" t="s">
        <v>2765</v>
      </c>
      <c r="CM971" s="6" t="s">
        <v>2766</v>
      </c>
      <c r="CN971" s="6" t="s">
        <v>2767</v>
      </c>
      <c r="CO971" s="6"/>
      <c r="CP971" s="6" t="s">
        <v>1544</v>
      </c>
      <c r="CQ971" s="6" t="s">
        <v>2768</v>
      </c>
      <c r="CR971" s="6" t="s">
        <v>137</v>
      </c>
      <c r="CS971" s="6" t="s">
        <v>138</v>
      </c>
      <c r="CT971" s="6" t="s">
        <v>2769</v>
      </c>
      <c r="CU971" s="6" t="s">
        <v>2770</v>
      </c>
      <c r="CV971">
        <v>0.47749185010241973</v>
      </c>
      <c r="CW971">
        <v>0.52250814989758032</v>
      </c>
      <c r="CX971">
        <v>0.26330429577602255</v>
      </c>
      <c r="CY971">
        <v>0.34957564781927913</v>
      </c>
      <c r="CZ971">
        <v>0.19074312917804825</v>
      </c>
      <c r="DA971">
        <v>0.11020706520961661</v>
      </c>
      <c r="DB971">
        <v>5.858883357149041E-2</v>
      </c>
      <c r="DC971">
        <v>2.7581028445543072E-2</v>
      </c>
      <c r="DD9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71" t="str">
        <f>IF(TRIM(SW_base_final[[#This Row],[Neg]])="","blocked",SW_base_final[[#This Row],[Neg]])</f>
        <v>blocked</v>
      </c>
      <c r="DF971" t="str">
        <f>LEFT(SW_base_final[[#This Row],[date]],2)</f>
        <v/>
      </c>
      <c r="DG971" t="str">
        <f>MID(SW_base_final[[#This Row],[date]],4,2)</f>
        <v/>
      </c>
      <c r="DH971" t="str">
        <f>RIGHT(SW_base_final[[#This Row],[date]],4)</f>
        <v/>
      </c>
    </row>
    <row r="972" spans="1:112" x14ac:dyDescent="0.3">
      <c r="A972" s="6" t="s">
        <v>2771</v>
      </c>
      <c r="B972" s="6" t="s">
        <v>113</v>
      </c>
      <c r="C972" s="6" t="s">
        <v>114</v>
      </c>
      <c r="D972" s="6" t="s">
        <v>115</v>
      </c>
      <c r="E972" s="6" t="s">
        <v>116</v>
      </c>
      <c r="F972" s="6" t="s">
        <v>117</v>
      </c>
      <c r="G972" s="6" t="s">
        <v>118</v>
      </c>
      <c r="H972" s="1">
        <v>44161.630982407405</v>
      </c>
      <c r="I972" s="6" t="s">
        <v>116</v>
      </c>
      <c r="J972" s="6" t="s">
        <v>116</v>
      </c>
      <c r="K972" s="6" t="s">
        <v>119</v>
      </c>
      <c r="L972">
        <v>2.8457714618249769E-4</v>
      </c>
      <c r="M972">
        <v>-1.4602151852970412E-2</v>
      </c>
      <c r="N972">
        <v>103469</v>
      </c>
      <c r="O972">
        <v>479930.86422027263</v>
      </c>
      <c r="P972">
        <v>245190.06946918322</v>
      </c>
      <c r="Q972">
        <v>0.44837737883157219</v>
      </c>
      <c r="R972">
        <v>0.55162262116842786</v>
      </c>
      <c r="S972" s="7">
        <v>1.1805555555555556E-3</v>
      </c>
      <c r="T972">
        <v>1.9598597341315964</v>
      </c>
      <c r="U972">
        <v>0.62334017914272688</v>
      </c>
      <c r="V972" s="6" t="s">
        <v>120</v>
      </c>
      <c r="W972" s="6" t="s">
        <v>121</v>
      </c>
      <c r="X972" s="6" t="s">
        <v>1803</v>
      </c>
      <c r="Y972" s="6" t="s">
        <v>353</v>
      </c>
      <c r="Z972" s="6" t="s">
        <v>180</v>
      </c>
      <c r="AA972">
        <v>0.13892354746975677</v>
      </c>
      <c r="AB972">
        <v>0.24767649209600706</v>
      </c>
      <c r="AC972">
        <v>0.14875100270487929</v>
      </c>
      <c r="AD972">
        <v>0.50090461305421918</v>
      </c>
      <c r="AE972">
        <v>0.13102453292663796</v>
      </c>
      <c r="AF972">
        <v>9.6631823082807378E-2</v>
      </c>
      <c r="AG972">
        <v>289400.74332762905</v>
      </c>
      <c r="AH972">
        <v>7.7739542028350206E-2</v>
      </c>
      <c r="AI972">
        <v>0.1351087610709325</v>
      </c>
      <c r="AJ972">
        <v>6.4816888398548711E-2</v>
      </c>
      <c r="AK972">
        <v>0.27730484102485176</v>
      </c>
      <c r="AL972">
        <v>8.6235681020452759E-2</v>
      </c>
      <c r="AM972">
        <v>5.9118425871717228E-2</v>
      </c>
      <c r="AN972">
        <v>0.44945062650780271</v>
      </c>
      <c r="AO972">
        <v>0.55054937349219735</v>
      </c>
      <c r="AP972">
        <v>2.0109829711665896</v>
      </c>
      <c r="AQ972">
        <v>965132.79528423271</v>
      </c>
      <c r="AR972">
        <v>0.185178550673472</v>
      </c>
      <c r="AS972">
        <v>0.12021532672606439</v>
      </c>
      <c r="AT972">
        <v>0.24836835902728871</v>
      </c>
      <c r="AU972">
        <v>0.45724711274319674</v>
      </c>
      <c r="AV972">
        <v>0.14209011523455928</v>
      </c>
      <c r="AW972">
        <v>-4.4496895746685916E-2</v>
      </c>
      <c r="AX972">
        <v>215705.2276042327</v>
      </c>
      <c r="AY972">
        <v>113419.40853348353</v>
      </c>
      <c r="AZ972" s="8">
        <v>1.7824074074074075E-3</v>
      </c>
      <c r="BA972">
        <v>1.9107405841627327</v>
      </c>
      <c r="BB972">
        <v>412156.73259946681</v>
      </c>
      <c r="BC972">
        <v>0.67410170441533712</v>
      </c>
      <c r="BD972">
        <v>264225.6366160399</v>
      </c>
      <c r="BE972">
        <v>175981.33479414554</v>
      </c>
      <c r="BF972" s="8">
        <v>6.9444444444444447E-4</v>
      </c>
      <c r="BG972">
        <v>2.0928176000132965</v>
      </c>
      <c r="BH972">
        <v>552976.06268476602</v>
      </c>
      <c r="BI972">
        <v>0.58190011865995939</v>
      </c>
      <c r="BJ972">
        <v>8.57164753877835E-2</v>
      </c>
      <c r="BK972">
        <v>2.2803361968543132E-3</v>
      </c>
      <c r="BL972">
        <v>1.790347120309741E-3</v>
      </c>
      <c r="BM972">
        <v>1.8305773138756968E-3</v>
      </c>
      <c r="BN972">
        <v>0.90838226398117683</v>
      </c>
      <c r="BQ972">
        <v>18462.377550337609</v>
      </c>
      <c r="BR972">
        <v>-6.2507494441807698E-2</v>
      </c>
      <c r="BS972">
        <v>0.53800683924978765</v>
      </c>
      <c r="BX972">
        <v>0.63361761476034228</v>
      </c>
      <c r="BY972">
        <v>-0.69065895502153141</v>
      </c>
      <c r="CA972">
        <v>2.8223406279459979</v>
      </c>
      <c r="CB972">
        <v>0.22764692992630287</v>
      </c>
      <c r="CC972">
        <v>195655.45878757816</v>
      </c>
      <c r="CD972">
        <v>0.1696817238094066</v>
      </c>
      <c r="CE972">
        <v>0.50563849702680619</v>
      </c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V972">
        <v>0.4132357037989165</v>
      </c>
      <c r="CW972">
        <v>0.5867642962010835</v>
      </c>
      <c r="CX972">
        <v>0.20661169088099959</v>
      </c>
      <c r="CY972">
        <v>0.33231944857227291</v>
      </c>
      <c r="CZ972">
        <v>0.2106972348060063</v>
      </c>
      <c r="DA972">
        <v>0.11868518447637158</v>
      </c>
      <c r="DB972">
        <v>7.5549008238037646E-2</v>
      </c>
      <c r="DC972">
        <v>5.6137433026311953E-2</v>
      </c>
      <c r="DD9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72" t="str">
        <f>IF(TRIM(SW_base_final[[#This Row],[Neg]])="","blocked",SW_base_final[[#This Row],[Neg]])</f>
        <v>blocked</v>
      </c>
      <c r="DF972" t="str">
        <f>LEFT(SW_base_final[[#This Row],[date]],2)</f>
        <v/>
      </c>
      <c r="DG972" t="str">
        <f>MID(SW_base_final[[#This Row],[date]],4,2)</f>
        <v/>
      </c>
      <c r="DH972" t="str">
        <f>RIGHT(SW_base_final[[#This Row],[date]],4)</f>
        <v/>
      </c>
    </row>
    <row r="973" spans="1:112" x14ac:dyDescent="0.3">
      <c r="A973" s="6" t="s">
        <v>2772</v>
      </c>
      <c r="B973" s="6" t="s">
        <v>190</v>
      </c>
      <c r="C973" s="6" t="s">
        <v>114</v>
      </c>
      <c r="D973" s="6" t="s">
        <v>117</v>
      </c>
      <c r="E973" s="6" t="s">
        <v>116</v>
      </c>
      <c r="F973" s="6" t="s">
        <v>117</v>
      </c>
      <c r="G973" s="6" t="s">
        <v>118</v>
      </c>
      <c r="H973" s="1">
        <v>44161.630982407405</v>
      </c>
      <c r="I973" s="6" t="s">
        <v>116</v>
      </c>
      <c r="J973" s="6" t="s">
        <v>116</v>
      </c>
      <c r="K973" s="6" t="s">
        <v>119</v>
      </c>
      <c r="L973">
        <v>2.8428484391251999E-4</v>
      </c>
      <c r="M973">
        <v>-2.2027537920289615E-2</v>
      </c>
      <c r="N973">
        <v>291</v>
      </c>
      <c r="O973">
        <v>85237663.349128067</v>
      </c>
      <c r="P973">
        <v>60144.269774602333</v>
      </c>
      <c r="Q973">
        <v>0.74010063678713989</v>
      </c>
      <c r="R973">
        <v>0.25989936321286011</v>
      </c>
      <c r="S973" s="7">
        <v>7.4999999999999997E-3</v>
      </c>
      <c r="T973">
        <v>12.834678547907869</v>
      </c>
      <c r="U973">
        <v>0.24212338815929568</v>
      </c>
      <c r="V973" s="6" t="s">
        <v>117</v>
      </c>
      <c r="W973" s="6" t="s">
        <v>121</v>
      </c>
      <c r="X973" s="6" t="s">
        <v>130</v>
      </c>
      <c r="Y973" s="6" t="s">
        <v>416</v>
      </c>
      <c r="Z973" s="6" t="s">
        <v>180</v>
      </c>
      <c r="AA973">
        <v>6.2675908287498139E-2</v>
      </c>
      <c r="AB973">
        <v>1.5699286953949905</v>
      </c>
      <c r="AC973">
        <v>4.4399839990105772E-2</v>
      </c>
      <c r="AD973">
        <v>1.4733251854729508</v>
      </c>
      <c r="AE973">
        <v>7.3863014645387581E-2</v>
      </c>
      <c r="AF973">
        <v>1.6311078170331164</v>
      </c>
      <c r="AG973">
        <v>15976201.633007266</v>
      </c>
      <c r="AH973">
        <v>6.1432359877560794E-2</v>
      </c>
      <c r="AI973">
        <v>1.4182897951039566</v>
      </c>
      <c r="AJ973">
        <v>4.0054192740754502E-2</v>
      </c>
      <c r="AK973">
        <v>1.1919128292460108</v>
      </c>
      <c r="AL973">
        <v>7.1282600659543505E-2</v>
      </c>
      <c r="AM973">
        <v>1.5354251637797409</v>
      </c>
      <c r="AN973">
        <v>0.37316782263002196</v>
      </c>
      <c r="AO973">
        <v>0.62683217736997809</v>
      </c>
      <c r="AP973">
        <v>9.4931343627887657</v>
      </c>
      <c r="AQ973">
        <v>809172590.94342828</v>
      </c>
      <c r="AR973">
        <v>5.5429389696848075E-2</v>
      </c>
      <c r="AS973">
        <v>1.4976153998812651</v>
      </c>
      <c r="AT973">
        <v>4.1785469183841961E-2</v>
      </c>
      <c r="AU973">
        <v>1.6618002116380439</v>
      </c>
      <c r="AV973">
        <v>6.7844701393161788E-2</v>
      </c>
      <c r="AW973">
        <v>1.3679515303718448</v>
      </c>
      <c r="AX973">
        <v>31807953.238064937</v>
      </c>
      <c r="AY973">
        <v>4937807.7991316719</v>
      </c>
      <c r="AZ973" s="8">
        <v>8.4953703703703701E-3</v>
      </c>
      <c r="BA973">
        <v>11.963288138106329</v>
      </c>
      <c r="BB973">
        <v>380527709.67038304</v>
      </c>
      <c r="BC973">
        <v>0.23175218699751252</v>
      </c>
      <c r="BD973">
        <v>53429710.11106313</v>
      </c>
      <c r="BE973">
        <v>11038393.833875593</v>
      </c>
      <c r="BF973" s="8">
        <v>6.9097222222222225E-3</v>
      </c>
      <c r="BG973">
        <v>8.0225941780711629</v>
      </c>
      <c r="BH973">
        <v>428644881.27304506</v>
      </c>
      <c r="BI973">
        <v>0.24829760622805994</v>
      </c>
      <c r="BJ973">
        <v>0.61871455947489351</v>
      </c>
      <c r="BK973">
        <v>1.2063826481457948E-3</v>
      </c>
      <c r="BL973">
        <v>2.0418577004815794E-2</v>
      </c>
      <c r="BM973">
        <v>8.7398234990151407E-3</v>
      </c>
      <c r="BN973">
        <v>0.35061088394121992</v>
      </c>
      <c r="BO973">
        <v>3.8379724572587007E-6</v>
      </c>
      <c r="BP973">
        <v>3.0593545945264153E-4</v>
      </c>
      <c r="BQ973">
        <v>19677071.622621235</v>
      </c>
      <c r="BR973">
        <v>4.6970216949447918E-2</v>
      </c>
      <c r="BS973">
        <v>1.3668400617794734</v>
      </c>
      <c r="BT973">
        <v>38366.767693326816</v>
      </c>
      <c r="BU973">
        <v>-0.10831811917120626</v>
      </c>
      <c r="BV973">
        <v>0.87908860445417347</v>
      </c>
      <c r="BW973">
        <v>649375.0567252828</v>
      </c>
      <c r="BX973">
        <v>-3.1672178791062433E-2</v>
      </c>
      <c r="BY973">
        <v>0.91584393605595493</v>
      </c>
      <c r="BZ973">
        <v>277953.91319891426</v>
      </c>
      <c r="CA973">
        <v>9.1152551183577568E-3</v>
      </c>
      <c r="CB973">
        <v>1.1391313972211354</v>
      </c>
      <c r="CC973">
        <v>11150530.352537915</v>
      </c>
      <c r="CD973">
        <v>4.5830095328346365E-2</v>
      </c>
      <c r="CE973">
        <v>1.7595302086163453</v>
      </c>
      <c r="CG973">
        <v>-0.50860896313402526</v>
      </c>
      <c r="CH973">
        <v>14.352409208633407</v>
      </c>
      <c r="CI973">
        <v>9729.7111492871554</v>
      </c>
      <c r="CJ973">
        <v>0.19220831407747596</v>
      </c>
      <c r="CK973">
        <v>-0.20619668807487845</v>
      </c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V973">
        <v>0.79012854382272313</v>
      </c>
      <c r="CW973">
        <v>0.20987145617727687</v>
      </c>
      <c r="CX973">
        <v>0.27425857348985239</v>
      </c>
      <c r="CY973">
        <v>0.31691175086106826</v>
      </c>
      <c r="CZ973">
        <v>0.17542641090657718</v>
      </c>
      <c r="DA973">
        <v>0.10978476026832354</v>
      </c>
      <c r="DB973">
        <v>7.606227904482292E-2</v>
      </c>
      <c r="DC973">
        <v>4.7556225429355517E-2</v>
      </c>
      <c r="DD9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73" t="str">
        <f>IF(TRIM(SW_base_final[[#This Row],[Neg]])="","blocked",SW_base_final[[#This Row],[Neg]])</f>
        <v>blocked</v>
      </c>
      <c r="DF973" t="str">
        <f>LEFT(SW_base_final[[#This Row],[date]],2)</f>
        <v/>
      </c>
      <c r="DG973" t="str">
        <f>MID(SW_base_final[[#This Row],[date]],4,2)</f>
        <v/>
      </c>
      <c r="DH973" t="str">
        <f>RIGHT(SW_base_final[[#This Row],[date]],4)</f>
        <v/>
      </c>
    </row>
    <row r="974" spans="1:112" x14ac:dyDescent="0.3">
      <c r="A974" s="6" t="s">
        <v>2773</v>
      </c>
      <c r="B974" s="6" t="s">
        <v>2774</v>
      </c>
      <c r="C974" s="6" t="s">
        <v>828</v>
      </c>
      <c r="D974" s="6" t="s">
        <v>160</v>
      </c>
      <c r="E974" s="6" t="s">
        <v>116</v>
      </c>
      <c r="F974" s="6" t="s">
        <v>117</v>
      </c>
      <c r="G974" s="6" t="s">
        <v>161</v>
      </c>
      <c r="H974" s="1">
        <v>44161.630982407405</v>
      </c>
      <c r="I974" s="6" t="s">
        <v>116</v>
      </c>
      <c r="J974" s="6" t="s">
        <v>116</v>
      </c>
      <c r="K974" s="6" t="s">
        <v>119</v>
      </c>
      <c r="L974">
        <v>2.8366689934407536E-4</v>
      </c>
      <c r="M974">
        <v>-0.19631861381573279</v>
      </c>
      <c r="N974">
        <v>228</v>
      </c>
      <c r="O974">
        <v>162294076.43042403</v>
      </c>
      <c r="P974">
        <v>118005.62047469438</v>
      </c>
      <c r="Q974">
        <v>0.80155748838193508</v>
      </c>
      <c r="R974">
        <v>0.19844251161806492</v>
      </c>
      <c r="S974" s="7">
        <v>3.6458333333333334E-3</v>
      </c>
      <c r="T974">
        <v>3.3153701891396228</v>
      </c>
      <c r="U974">
        <v>0.47303273765259857</v>
      </c>
      <c r="V974" s="6" t="s">
        <v>120</v>
      </c>
      <c r="W974" s="6" t="s">
        <v>121</v>
      </c>
      <c r="X974" s="6" t="s">
        <v>130</v>
      </c>
      <c r="Y974" s="6" t="s">
        <v>433</v>
      </c>
      <c r="Z974" s="6" t="s">
        <v>180</v>
      </c>
      <c r="AA974">
        <v>-5.6081976040860404E-3</v>
      </c>
      <c r="AB974">
        <v>-0.10129850786082006</v>
      </c>
      <c r="AC974">
        <v>-3.2604652187080418E-3</v>
      </c>
      <c r="AD974">
        <v>-7.4988177991834659E-2</v>
      </c>
      <c r="AE974">
        <v>-1.0400344011435525E-2</v>
      </c>
      <c r="AF974">
        <v>-0.15094822948714215</v>
      </c>
      <c r="AG974">
        <v>48595390.127104841</v>
      </c>
      <c r="AH974">
        <v>-3.5224030066328682E-3</v>
      </c>
      <c r="AI974">
        <v>-0.11312239750520914</v>
      </c>
      <c r="AJ974">
        <v>9.3881030469193938E-3</v>
      </c>
      <c r="AK974">
        <v>-5.6350149633893287E-2</v>
      </c>
      <c r="AL974">
        <v>-1.3390789624896149E-2</v>
      </c>
      <c r="AM974">
        <v>-0.15297330528929387</v>
      </c>
      <c r="AN974">
        <v>0.67276499727564809</v>
      </c>
      <c r="AO974">
        <v>0.32723500272435191</v>
      </c>
      <c r="AP974">
        <v>4.2318519453632257</v>
      </c>
      <c r="AQ974">
        <v>686804503.06301832</v>
      </c>
      <c r="AR974">
        <v>-1.205545231193772E-2</v>
      </c>
      <c r="AS974">
        <v>-0.21730160514498675</v>
      </c>
      <c r="AT974">
        <v>-1.0890803607680133E-2</v>
      </c>
      <c r="AU974">
        <v>-0.18775313110195135</v>
      </c>
      <c r="AV974">
        <v>-1.6699974271281781E-2</v>
      </c>
      <c r="AW974">
        <v>-0.31697672709460023</v>
      </c>
      <c r="AX974">
        <v>109185773.88756806</v>
      </c>
      <c r="AY974">
        <v>21325501.982777897</v>
      </c>
      <c r="AZ974" s="8">
        <v>4.43287037037037E-3</v>
      </c>
      <c r="BA974">
        <v>5.0350713995938925</v>
      </c>
      <c r="BB974">
        <v>549758167.34381962</v>
      </c>
      <c r="BC974">
        <v>0.4064735396774245</v>
      </c>
      <c r="BD974">
        <v>53108302.542855985</v>
      </c>
      <c r="BE974">
        <v>27269888.144326944</v>
      </c>
      <c r="BF974" s="8">
        <v>2.0370370370370369E-3</v>
      </c>
      <c r="BG974">
        <v>2.5805067975691434</v>
      </c>
      <c r="BH974">
        <v>137046335.7191985</v>
      </c>
      <c r="BI974">
        <v>0.60987231248914753</v>
      </c>
      <c r="BJ974">
        <v>0.70413571522004781</v>
      </c>
      <c r="BK974">
        <v>4.2212669128721811E-3</v>
      </c>
      <c r="BL974">
        <v>2.242412481466859E-2</v>
      </c>
      <c r="BM974">
        <v>0.1056291544159097</v>
      </c>
      <c r="BN974">
        <v>0.16276125562982569</v>
      </c>
      <c r="BO974">
        <v>1.0467023629393097E-4</v>
      </c>
      <c r="BP974">
        <v>7.2381277038215813E-4</v>
      </c>
      <c r="BQ974">
        <v>76881132.338271469</v>
      </c>
      <c r="BR974">
        <v>4.6325752255556019E-3</v>
      </c>
      <c r="BS974">
        <v>-4.3679579676410119E-2</v>
      </c>
      <c r="BT974">
        <v>460899.47313959629</v>
      </c>
      <c r="BU974">
        <v>-0.19994915057019613</v>
      </c>
      <c r="BV974">
        <v>-0.15635458186004225</v>
      </c>
      <c r="BW974">
        <v>2448380.433177846</v>
      </c>
      <c r="BX974">
        <v>-1.939372429059194E-2</v>
      </c>
      <c r="BY974">
        <v>6.0772166312448972E-2</v>
      </c>
      <c r="BZ974">
        <v>11533130.366624601</v>
      </c>
      <c r="CA974">
        <v>-5.3749248834409569E-2</v>
      </c>
      <c r="CB974">
        <v>-0.19602506123718566</v>
      </c>
      <c r="CC974">
        <v>17771104.863938577</v>
      </c>
      <c r="CD974">
        <v>6.1702315562881527E-3</v>
      </c>
      <c r="CE974">
        <v>-0.1229943943731443</v>
      </c>
      <c r="CF974">
        <v>11428.430790330031</v>
      </c>
      <c r="CG974">
        <v>-0.17098416427503749</v>
      </c>
      <c r="CH974">
        <v>-0.58660238424616007</v>
      </c>
      <c r="CI974">
        <v>79029.573681674869</v>
      </c>
      <c r="CJ974">
        <v>1.6391807371442857E-2</v>
      </c>
      <c r="CK974">
        <v>-0.48654151210266727</v>
      </c>
      <c r="CL974" s="6" t="s">
        <v>2775</v>
      </c>
      <c r="CM974" s="6" t="s">
        <v>2776</v>
      </c>
      <c r="CN974" s="6" t="s">
        <v>330</v>
      </c>
      <c r="CO974" s="6" t="s">
        <v>331</v>
      </c>
      <c r="CP974" s="6" t="s">
        <v>130</v>
      </c>
      <c r="CQ974" s="6" t="s">
        <v>1818</v>
      </c>
      <c r="CR974" s="6" t="s">
        <v>185</v>
      </c>
      <c r="CS974" s="6" t="s">
        <v>186</v>
      </c>
      <c r="CT974" s="6" t="s">
        <v>2777</v>
      </c>
      <c r="CU974" s="6"/>
      <c r="CV974">
        <v>0.65173376135956607</v>
      </c>
      <c r="CW974">
        <v>0.34826623864043393</v>
      </c>
      <c r="CX974">
        <v>0.32107154925900022</v>
      </c>
      <c r="CY974">
        <v>0.3363885820744078</v>
      </c>
      <c r="CZ974">
        <v>0.16513941579747338</v>
      </c>
      <c r="DA974">
        <v>9.3446118232075631E-2</v>
      </c>
      <c r="DB974">
        <v>5.401015093568462E-2</v>
      </c>
      <c r="DC974">
        <v>2.9944183701357777E-2</v>
      </c>
      <c r="DD9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74" t="str">
        <f>IF(TRIM(SW_base_final[[#This Row],[Neg]])="","blocked",SW_base_final[[#This Row],[Neg]])</f>
        <v>blocked</v>
      </c>
      <c r="DF974" t="str">
        <f>LEFT(SW_base_final[[#This Row],[date]],2)</f>
        <v/>
      </c>
      <c r="DG974" t="str">
        <f>MID(SW_base_final[[#This Row],[date]],4,2)</f>
        <v/>
      </c>
      <c r="DH974" t="str">
        <f>RIGHT(SW_base_final[[#This Row],[date]],4)</f>
        <v/>
      </c>
    </row>
    <row r="975" spans="1:112" x14ac:dyDescent="0.3">
      <c r="A975" s="6" t="s">
        <v>2778</v>
      </c>
      <c r="B975" s="6" t="s">
        <v>2779</v>
      </c>
      <c r="C975" s="6" t="s">
        <v>441</v>
      </c>
      <c r="D975" s="6" t="s">
        <v>160</v>
      </c>
      <c r="E975" s="6" t="s">
        <v>116</v>
      </c>
      <c r="F975" s="6" t="s">
        <v>117</v>
      </c>
      <c r="G975" s="6" t="s">
        <v>161</v>
      </c>
      <c r="H975" s="1">
        <v>44161.630982407405</v>
      </c>
      <c r="I975" s="6" t="s">
        <v>116</v>
      </c>
      <c r="J975" s="6" t="s">
        <v>116</v>
      </c>
      <c r="K975" s="6" t="s">
        <v>119</v>
      </c>
      <c r="L975">
        <v>2.8358579179149369E-4</v>
      </c>
      <c r="M975">
        <v>-0.16224083421330426</v>
      </c>
      <c r="N975">
        <v>122305</v>
      </c>
      <c r="O975">
        <v>378890.11167616228</v>
      </c>
      <c r="P975">
        <v>94633.733281745212</v>
      </c>
      <c r="Q975">
        <v>0.2095722499626258</v>
      </c>
      <c r="R975">
        <v>0.7904277500373742</v>
      </c>
      <c r="S975" s="7">
        <v>1.3657407407407407E-3</v>
      </c>
      <c r="T975">
        <v>2.1021051681406702</v>
      </c>
      <c r="U975">
        <v>0.63590868605802886</v>
      </c>
      <c r="V975" s="6" t="s">
        <v>120</v>
      </c>
      <c r="W975" s="6"/>
      <c r="X975" s="6"/>
      <c r="Y975" s="6"/>
      <c r="Z975" s="6"/>
      <c r="AZ975" s="8"/>
      <c r="BF975" s="8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DD9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75" t="str">
        <f>IF(TRIM(SW_base_final[[#This Row],[Neg]])="","blocked",SW_base_final[[#This Row],[Neg]])</f>
        <v>blocked</v>
      </c>
      <c r="DF975" t="str">
        <f>LEFT(SW_base_final[[#This Row],[date]],2)</f>
        <v/>
      </c>
      <c r="DG975" t="str">
        <f>MID(SW_base_final[[#This Row],[date]],4,2)</f>
        <v/>
      </c>
      <c r="DH975" t="str">
        <f>RIGHT(SW_base_final[[#This Row],[date]],4)</f>
        <v/>
      </c>
    </row>
    <row r="976" spans="1:112" x14ac:dyDescent="0.3">
      <c r="A976" s="6" t="s">
        <v>2780</v>
      </c>
      <c r="B976" s="6" t="s">
        <v>113</v>
      </c>
      <c r="C976" s="6" t="s">
        <v>114</v>
      </c>
      <c r="D976" s="6" t="s">
        <v>115</v>
      </c>
      <c r="E976" s="6" t="s">
        <v>116</v>
      </c>
      <c r="F976" s="6" t="s">
        <v>117</v>
      </c>
      <c r="G976" s="6" t="s">
        <v>118</v>
      </c>
      <c r="H976" s="1">
        <v>44161.630982407405</v>
      </c>
      <c r="I976" s="6" t="s">
        <v>116</v>
      </c>
      <c r="J976" s="6" t="s">
        <v>116</v>
      </c>
      <c r="K976" s="6" t="s">
        <v>119</v>
      </c>
      <c r="L976">
        <v>2.8262892985062693E-4</v>
      </c>
      <c r="M976">
        <v>-8.5941457410482522E-2</v>
      </c>
      <c r="N976">
        <v>74009</v>
      </c>
      <c r="O976">
        <v>461670.82079924288</v>
      </c>
      <c r="P976">
        <v>87602.806727012066</v>
      </c>
      <c r="Q976">
        <v>0.86479240786077616</v>
      </c>
      <c r="R976">
        <v>0.13520759213922384</v>
      </c>
      <c r="S976" s="7">
        <v>6.3541666666666668E-3</v>
      </c>
      <c r="T976">
        <v>7.5567763994287862</v>
      </c>
      <c r="U976">
        <v>0.30268568019886677</v>
      </c>
      <c r="V976" s="6" t="s">
        <v>117</v>
      </c>
      <c r="W976" s="6" t="s">
        <v>121</v>
      </c>
      <c r="X976" s="6" t="s">
        <v>1803</v>
      </c>
      <c r="Y976" s="6" t="s">
        <v>765</v>
      </c>
      <c r="Z976" s="6" t="s">
        <v>192</v>
      </c>
      <c r="AA976">
        <v>0.16109946580128076</v>
      </c>
      <c r="AB976">
        <v>-2.7742324052367318E-2</v>
      </c>
      <c r="AC976">
        <v>0.17963284270672797</v>
      </c>
      <c r="AD976">
        <v>-5.5045415826515232E-2</v>
      </c>
      <c r="AE976">
        <v>4.5340144404953264E-2</v>
      </c>
      <c r="AF976">
        <v>0.22089753454642724</v>
      </c>
      <c r="AG976">
        <v>96247.709205802355</v>
      </c>
      <c r="AH976">
        <v>-1.0673993737333243E-2</v>
      </c>
      <c r="AI976">
        <v>2.9328946622777741E-2</v>
      </c>
      <c r="AJ976">
        <v>-1.0788196166316211E-2</v>
      </c>
      <c r="AK976">
        <v>-2.5018703480433002E-2</v>
      </c>
      <c r="AL976">
        <v>-1.0431743828853146E-2</v>
      </c>
      <c r="AM976">
        <v>0.16730389348587593</v>
      </c>
      <c r="AN976">
        <v>0.87575172680961522</v>
      </c>
      <c r="AO976">
        <v>0.12424827319038474</v>
      </c>
      <c r="AP976">
        <v>8.3340590291432015</v>
      </c>
      <c r="AQ976">
        <v>3847591.8725738833</v>
      </c>
      <c r="AR976">
        <v>0.29166513336857225</v>
      </c>
      <c r="AS976">
        <v>-0.12897380354027277</v>
      </c>
      <c r="AT976">
        <v>0.30209653281133519</v>
      </c>
      <c r="AU976">
        <v>-0.12896739896664988</v>
      </c>
      <c r="AV976">
        <v>2.2428408651125276E-2</v>
      </c>
      <c r="AW976">
        <v>-0.12918427057124238</v>
      </c>
      <c r="AX976">
        <v>404309.01853254938</v>
      </c>
      <c r="AY976">
        <v>65403.715514982352</v>
      </c>
      <c r="AZ976" s="8">
        <v>7.0949074074074074E-3</v>
      </c>
      <c r="BA976">
        <v>9.2354943082570404</v>
      </c>
      <c r="BB976">
        <v>3733993.6394343497</v>
      </c>
      <c r="BC976">
        <v>0.25360604720076069</v>
      </c>
      <c r="BD976">
        <v>57361.802266693478</v>
      </c>
      <c r="BE976">
        <v>30843.993690819996</v>
      </c>
      <c r="BF976" s="8">
        <v>1.1458333333333333E-3</v>
      </c>
      <c r="BG976">
        <v>1.9803811709293735</v>
      </c>
      <c r="BH976">
        <v>113598.23313953362</v>
      </c>
      <c r="BI976">
        <v>0.64861864365674315</v>
      </c>
      <c r="BJ976">
        <v>0.66947301949339577</v>
      </c>
      <c r="BK976">
        <v>7.1105821449129386E-2</v>
      </c>
      <c r="BL976">
        <v>1.5140468792236095E-2</v>
      </c>
      <c r="BM976">
        <v>5.8782952545237001E-2</v>
      </c>
      <c r="BN976">
        <v>0.14889768616519505</v>
      </c>
      <c r="BO976">
        <v>3.2590683647287871E-2</v>
      </c>
      <c r="BP976">
        <v>4.0093679075187761E-3</v>
      </c>
      <c r="BQ976">
        <v>270384.24152714247</v>
      </c>
      <c r="BR976">
        <v>0.19332991807711974</v>
      </c>
      <c r="BS976">
        <v>-4.6809163497147033E-2</v>
      </c>
      <c r="BT976">
        <v>28717.951345128</v>
      </c>
      <c r="BU976">
        <v>7.5501545469675468E-2</v>
      </c>
      <c r="BV976">
        <v>-0.31396480907383162</v>
      </c>
      <c r="BW976">
        <v>6114.8755088770413</v>
      </c>
      <c r="BX976">
        <v>3.2964330521065177E-2</v>
      </c>
      <c r="BY976">
        <v>-0.50280423968385168</v>
      </c>
      <c r="BZ976">
        <v>23741.037466599068</v>
      </c>
      <c r="CA976">
        <v>0.71398509747930605</v>
      </c>
      <c r="CB976">
        <v>7.7026648893396388E-2</v>
      </c>
      <c r="CC976">
        <v>60136.236661767238</v>
      </c>
      <c r="CD976">
        <v>7.2050860827707064E-2</v>
      </c>
      <c r="CE976">
        <v>0.29405204734712198</v>
      </c>
      <c r="CF976">
        <v>13162.60255789129</v>
      </c>
      <c r="CG976">
        <v>0.30846373795035431</v>
      </c>
      <c r="CH976">
        <v>-0.25487442825266693</v>
      </c>
      <c r="CJ976">
        <v>-0.38577054076156847</v>
      </c>
      <c r="CK976">
        <v>-1.9210493864357803E-2</v>
      </c>
      <c r="CL976" s="6" t="s">
        <v>2781</v>
      </c>
      <c r="CM976" s="6" t="s">
        <v>2782</v>
      </c>
      <c r="CN976" s="6" t="s">
        <v>1854</v>
      </c>
      <c r="CO976" s="6"/>
      <c r="CP976" s="6" t="s">
        <v>1803</v>
      </c>
      <c r="CQ976" s="6" t="s">
        <v>2085</v>
      </c>
      <c r="CR976" s="6" t="s">
        <v>185</v>
      </c>
      <c r="CS976" s="6" t="s">
        <v>186</v>
      </c>
      <c r="CT976" s="6" t="s">
        <v>2783</v>
      </c>
      <c r="CU976" s="6" t="s">
        <v>2784</v>
      </c>
      <c r="CV976">
        <v>0.54654490902250119</v>
      </c>
      <c r="CW976">
        <v>0.45345509097749881</v>
      </c>
      <c r="CX976">
        <v>0.14547171201671413</v>
      </c>
      <c r="CY976">
        <v>0.35626450133543802</v>
      </c>
      <c r="CZ976">
        <v>0.24408501322669993</v>
      </c>
      <c r="DA976">
        <v>0.12983821960189854</v>
      </c>
      <c r="DB976">
        <v>7.6650287063823139E-2</v>
      </c>
      <c r="DC976">
        <v>4.769026675542621E-2</v>
      </c>
      <c r="DD9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76" t="str">
        <f>IF(TRIM(SW_base_final[[#This Row],[Neg]])="","blocked",SW_base_final[[#This Row],[Neg]])</f>
        <v>blocked</v>
      </c>
      <c r="DF976" t="str">
        <f>LEFT(SW_base_final[[#This Row],[date]],2)</f>
        <v/>
      </c>
      <c r="DG976" t="str">
        <f>MID(SW_base_final[[#This Row],[date]],4,2)</f>
        <v/>
      </c>
      <c r="DH976" t="str">
        <f>RIGHT(SW_base_final[[#This Row],[date]],4)</f>
        <v/>
      </c>
    </row>
    <row r="977" spans="1:112" x14ac:dyDescent="0.3">
      <c r="A977" s="6" t="s">
        <v>2785</v>
      </c>
      <c r="B977" s="6" t="s">
        <v>113</v>
      </c>
      <c r="C977" s="6" t="s">
        <v>114</v>
      </c>
      <c r="D977" s="6" t="s">
        <v>115</v>
      </c>
      <c r="E977" s="6" t="s">
        <v>116</v>
      </c>
      <c r="F977" s="6" t="s">
        <v>117</v>
      </c>
      <c r="G977" s="6" t="s">
        <v>118</v>
      </c>
      <c r="H977" s="1">
        <v>44161.630982407405</v>
      </c>
      <c r="I977" s="6" t="s">
        <v>116</v>
      </c>
      <c r="J977" s="6" t="s">
        <v>116</v>
      </c>
      <c r="K977" s="6" t="s">
        <v>119</v>
      </c>
      <c r="L977">
        <v>2.825992366245468E-4</v>
      </c>
      <c r="M977">
        <v>-0.15613646223253777</v>
      </c>
      <c r="N977">
        <v>119776</v>
      </c>
      <c r="O977">
        <v>423788.61110949854</v>
      </c>
      <c r="P977">
        <v>60351.956778409811</v>
      </c>
      <c r="Q977">
        <v>0.14295276374712826</v>
      </c>
      <c r="R977">
        <v>0.85704723625287171</v>
      </c>
      <c r="S977" s="7">
        <v>1.0532407407407407E-3</v>
      </c>
      <c r="T977">
        <v>2.3796297744279862</v>
      </c>
      <c r="U977">
        <v>0.46734527484362359</v>
      </c>
      <c r="V977" s="6" t="s">
        <v>117</v>
      </c>
      <c r="W977" s="6" t="s">
        <v>121</v>
      </c>
      <c r="X977" s="6" t="s">
        <v>1803</v>
      </c>
      <c r="Y977" s="6" t="s">
        <v>205</v>
      </c>
      <c r="Z977" s="6" t="s">
        <v>180</v>
      </c>
      <c r="AA977">
        <v>0.1155428299476482</v>
      </c>
      <c r="AB977">
        <v>1.3324586141722272</v>
      </c>
      <c r="AC977">
        <v>7.9870177974416867E-2</v>
      </c>
      <c r="AD977">
        <v>0.58338103486429671</v>
      </c>
      <c r="AE977">
        <v>0.12174894459629981</v>
      </c>
      <c r="AF977">
        <v>1.5331669692282799</v>
      </c>
      <c r="AG977">
        <v>71947.015602396001</v>
      </c>
      <c r="AH977">
        <v>0.17809850560703411</v>
      </c>
      <c r="AI977">
        <v>0.42506805530558989</v>
      </c>
      <c r="AJ977">
        <v>0.25229735752272564</v>
      </c>
      <c r="AK977">
        <v>8.9739204511052773E-2</v>
      </c>
      <c r="AL977">
        <v>0.15813723386199419</v>
      </c>
      <c r="AM977">
        <v>0.56517147327160178</v>
      </c>
      <c r="AN977">
        <v>0.14345352028580025</v>
      </c>
      <c r="AO977">
        <v>0.85654647971419973</v>
      </c>
      <c r="AP977">
        <v>2.5915885283204307</v>
      </c>
      <c r="AQ977">
        <v>1098285.7029842241</v>
      </c>
      <c r="AR977">
        <v>0.19888145930581302</v>
      </c>
      <c r="AS977">
        <v>1.0515620341365062</v>
      </c>
      <c r="AT977">
        <v>0.19406059931035502</v>
      </c>
      <c r="AU977">
        <v>1.1649080962187042</v>
      </c>
      <c r="AV977">
        <v>0.19986665999171871</v>
      </c>
      <c r="AW977">
        <v>1.0299475262658708</v>
      </c>
      <c r="AX977">
        <v>60793.968120687554</v>
      </c>
      <c r="AY977">
        <v>16212.867363736257</v>
      </c>
      <c r="AZ977" s="8">
        <v>1.2152777777777778E-3</v>
      </c>
      <c r="BA977">
        <v>3.0531496937636406</v>
      </c>
      <c r="BB977">
        <v>185613.08515035373</v>
      </c>
      <c r="BC977">
        <v>0.46729522884834251</v>
      </c>
      <c r="BD977">
        <v>362994.6429888109</v>
      </c>
      <c r="BE977">
        <v>55734.148238659749</v>
      </c>
      <c r="BF977" s="8">
        <v>1.0300925925925926E-3</v>
      </c>
      <c r="BG977">
        <v>2.5142867407605336</v>
      </c>
      <c r="BH977">
        <v>912672.61783387081</v>
      </c>
      <c r="BI977">
        <v>0.46735365649525523</v>
      </c>
      <c r="BJ977">
        <v>0.52035793546429454</v>
      </c>
      <c r="BL977">
        <v>4.1803957244467673E-3</v>
      </c>
      <c r="BM977">
        <v>0.13868530404684704</v>
      </c>
      <c r="BN977">
        <v>0.33677636476441175</v>
      </c>
      <c r="BQ977">
        <v>31620.131756571991</v>
      </c>
      <c r="BR977">
        <v>-8.1420008617265616E-3</v>
      </c>
      <c r="BS977">
        <v>2.7387815482376521</v>
      </c>
      <c r="BY977">
        <v>-0.16559843183249723</v>
      </c>
      <c r="BZ977">
        <v>8427.3675633461207</v>
      </c>
      <c r="CA977">
        <v>-0.28373970931562364</v>
      </c>
      <c r="CB977">
        <v>0.96730138848318292</v>
      </c>
      <c r="CC977">
        <v>20464.592351894182</v>
      </c>
      <c r="CD977">
        <v>0.61749949190967746</v>
      </c>
      <c r="CE977">
        <v>-0.19183842964609976</v>
      </c>
      <c r="CL977" s="6" t="s">
        <v>2786</v>
      </c>
      <c r="CM977" s="6" t="s">
        <v>2787</v>
      </c>
      <c r="CN977" s="6" t="s">
        <v>2788</v>
      </c>
      <c r="CO977" s="6"/>
      <c r="CP977" s="6" t="s">
        <v>1803</v>
      </c>
      <c r="CQ977" s="6" t="s">
        <v>2789</v>
      </c>
      <c r="CR977" s="6"/>
      <c r="CS977" s="6"/>
      <c r="CT977" s="6" t="s">
        <v>2790</v>
      </c>
      <c r="CU977" s="6"/>
      <c r="CV977">
        <v>0.43948719680412512</v>
      </c>
      <c r="CW977">
        <v>0.56051280319587482</v>
      </c>
      <c r="CX977">
        <v>9.7376707708991483E-2</v>
      </c>
      <c r="CY977">
        <v>0.33876879142405741</v>
      </c>
      <c r="CZ977">
        <v>0.27685816154127113</v>
      </c>
      <c r="DA977">
        <v>0.14215502573521932</v>
      </c>
      <c r="DB977">
        <v>9.3820418765825947E-2</v>
      </c>
      <c r="DC977">
        <v>5.1020894824634663E-2</v>
      </c>
      <c r="DD9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77" t="str">
        <f>IF(TRIM(SW_base_final[[#This Row],[Neg]])="","blocked",SW_base_final[[#This Row],[Neg]])</f>
        <v>blocked</v>
      </c>
      <c r="DF977" t="str">
        <f>LEFT(SW_base_final[[#This Row],[date]],2)</f>
        <v/>
      </c>
      <c r="DG977" t="str">
        <f>MID(SW_base_final[[#This Row],[date]],4,2)</f>
        <v/>
      </c>
      <c r="DH977" t="str">
        <f>RIGHT(SW_base_final[[#This Row],[date]],4)</f>
        <v/>
      </c>
    </row>
    <row r="978" spans="1:112" x14ac:dyDescent="0.3">
      <c r="A978" s="6" t="s">
        <v>2791</v>
      </c>
      <c r="B978" s="6" t="s">
        <v>113</v>
      </c>
      <c r="C978" s="6" t="s">
        <v>114</v>
      </c>
      <c r="D978" s="6" t="s">
        <v>115</v>
      </c>
      <c r="E978" s="6" t="s">
        <v>116</v>
      </c>
      <c r="F978" s="6" t="s">
        <v>117</v>
      </c>
      <c r="G978" s="6" t="s">
        <v>118</v>
      </c>
      <c r="H978" s="1">
        <v>44161.630982407405</v>
      </c>
      <c r="I978" s="6" t="s">
        <v>116</v>
      </c>
      <c r="J978" s="6" t="s">
        <v>116</v>
      </c>
      <c r="K978" s="6" t="s">
        <v>119</v>
      </c>
      <c r="L978">
        <v>2.8102537099634396E-4</v>
      </c>
      <c r="M978">
        <v>-0.11580516992456716</v>
      </c>
      <c r="N978">
        <v>56577</v>
      </c>
      <c r="O978">
        <v>436086.51009332272</v>
      </c>
      <c r="P978">
        <v>175266.90838423959</v>
      </c>
      <c r="Q978">
        <v>0.37459680130028927</v>
      </c>
      <c r="R978">
        <v>0.62540319869971073</v>
      </c>
      <c r="S978" s="7">
        <v>2.1064814814814814E-2</v>
      </c>
      <c r="T978">
        <v>11.903250739656988</v>
      </c>
      <c r="U978">
        <v>0.41688771526700558</v>
      </c>
      <c r="V978" s="6" t="s">
        <v>117</v>
      </c>
      <c r="W978" s="6" t="s">
        <v>121</v>
      </c>
      <c r="X978" s="6" t="s">
        <v>1803</v>
      </c>
      <c r="Y978" s="6" t="s">
        <v>2479</v>
      </c>
      <c r="Z978" s="6" t="s">
        <v>180</v>
      </c>
      <c r="AA978">
        <v>0.15134415225437525</v>
      </c>
      <c r="AB978">
        <v>1.1171138929783044</v>
      </c>
      <c r="AC978">
        <v>0.17681343823945173</v>
      </c>
      <c r="AD978">
        <v>0.53698794680968231</v>
      </c>
      <c r="AE978">
        <v>0.13583371348182016</v>
      </c>
      <c r="AF978">
        <v>1.77891455862741</v>
      </c>
      <c r="AG978">
        <v>196180.8921790735</v>
      </c>
      <c r="AH978">
        <v>0.10771121133546058</v>
      </c>
      <c r="AI978">
        <v>0.90781331533916698</v>
      </c>
      <c r="AJ978">
        <v>9.6676753591136588E-2</v>
      </c>
      <c r="AK978">
        <v>0.31359261782743442</v>
      </c>
      <c r="AL978">
        <v>0.11314648830924723</v>
      </c>
      <c r="AM978">
        <v>1.4444260584436135</v>
      </c>
      <c r="AN978">
        <v>0.38686327684952887</v>
      </c>
      <c r="AO978">
        <v>0.61313672315047107</v>
      </c>
      <c r="AP978">
        <v>11.551783327783541</v>
      </c>
      <c r="AQ978">
        <v>5037576.8767673559</v>
      </c>
      <c r="AR978">
        <v>0.12338027715100264</v>
      </c>
      <c r="AS978">
        <v>0.95885016187372374</v>
      </c>
      <c r="AT978">
        <v>0.12423506676765328</v>
      </c>
      <c r="AU978">
        <v>1.165698959807155</v>
      </c>
      <c r="AV978">
        <v>0.11923813248049142</v>
      </c>
      <c r="AW978">
        <v>0.33719424965917555</v>
      </c>
      <c r="AX978">
        <v>168705.85628457804</v>
      </c>
      <c r="AY978">
        <v>64097.909822317008</v>
      </c>
      <c r="AZ978" s="8">
        <v>4.9826388888888892E-2</v>
      </c>
      <c r="BA978">
        <v>24.770996958066526</v>
      </c>
      <c r="BB978">
        <v>4179012.252833291</v>
      </c>
      <c r="BC978">
        <v>0.16771259480400103</v>
      </c>
      <c r="BD978">
        <v>267380.6538087448</v>
      </c>
      <c r="BE978">
        <v>132082.98235675649</v>
      </c>
      <c r="BF978" s="8">
        <v>2.9166666666666668E-3</v>
      </c>
      <c r="BG978">
        <v>3.2110199885597912</v>
      </c>
      <c r="BH978">
        <v>858564.62393406522</v>
      </c>
      <c r="BI978">
        <v>0.57410665187934928</v>
      </c>
      <c r="BJ978">
        <v>0.49268844768659092</v>
      </c>
      <c r="BK978">
        <v>2.3281542371633674E-2</v>
      </c>
      <c r="BL978">
        <v>8.2882466008990328E-3</v>
      </c>
      <c r="BM978">
        <v>5.7137083100285271E-2</v>
      </c>
      <c r="BN978">
        <v>0.23697296059087952</v>
      </c>
      <c r="BO978">
        <v>0.16430242395629377</v>
      </c>
      <c r="BP978">
        <v>1.7329295693417734E-2</v>
      </c>
      <c r="BQ978">
        <v>83119.426448485843</v>
      </c>
      <c r="BR978">
        <v>0.22983574865850631</v>
      </c>
      <c r="BS978">
        <v>0.49901227840256279</v>
      </c>
      <c r="BU978">
        <v>-3.1268204325548776E-2</v>
      </c>
      <c r="BV978">
        <v>0.38650531670869448</v>
      </c>
      <c r="BX978">
        <v>1.0069892159947802E-2</v>
      </c>
      <c r="BY978">
        <v>0.88346584326021205</v>
      </c>
      <c r="BZ978">
        <v>9639.360530036718</v>
      </c>
      <c r="CA978">
        <v>0.14541333050975114</v>
      </c>
      <c r="CB978">
        <v>0.39235109981705918</v>
      </c>
      <c r="CC978">
        <v>39978.726232775887</v>
      </c>
      <c r="CD978">
        <v>0.12211252862671396</v>
      </c>
      <c r="CE978">
        <v>0.5552778947645729</v>
      </c>
      <c r="CF978">
        <v>27718.781123178302</v>
      </c>
      <c r="CG978">
        <v>0.14622433812900115</v>
      </c>
      <c r="CH978">
        <v>0.65130918802203275</v>
      </c>
      <c r="CJ978">
        <v>0.52410635849194165</v>
      </c>
      <c r="CK978">
        <v>1.206401519816902</v>
      </c>
      <c r="CL978" s="6" t="s">
        <v>2792</v>
      </c>
      <c r="CM978" s="6" t="s">
        <v>2793</v>
      </c>
      <c r="CN978" s="6" t="s">
        <v>2253</v>
      </c>
      <c r="CO978" s="6"/>
      <c r="CP978" s="6" t="s">
        <v>1803</v>
      </c>
      <c r="CQ978" s="6" t="s">
        <v>2794</v>
      </c>
      <c r="CR978" s="6"/>
      <c r="CS978" s="6"/>
      <c r="CT978" s="6" t="s">
        <v>2795</v>
      </c>
      <c r="CU978" s="6"/>
      <c r="CV978">
        <v>0.42476819905455615</v>
      </c>
      <c r="CW978">
        <v>0.57523180094544379</v>
      </c>
      <c r="CX978">
        <v>0.15532336045232481</v>
      </c>
      <c r="CY978">
        <v>0.41308814909231506</v>
      </c>
      <c r="CZ978">
        <v>0.24624292440835191</v>
      </c>
      <c r="DA978">
        <v>0.10116034486946369</v>
      </c>
      <c r="DB978">
        <v>5.220626456020467E-2</v>
      </c>
      <c r="DC978">
        <v>3.1978956617339661E-2</v>
      </c>
      <c r="DD9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30 - 40</v>
      </c>
      <c r="DE978" t="str">
        <f>IF(TRIM(SW_base_final[[#This Row],[Neg]])="","blocked",SW_base_final[[#This Row],[Neg]])</f>
        <v>blocked</v>
      </c>
      <c r="DF978" t="str">
        <f>LEFT(SW_base_final[[#This Row],[date]],2)</f>
        <v/>
      </c>
      <c r="DG978" t="str">
        <f>MID(SW_base_final[[#This Row],[date]],4,2)</f>
        <v/>
      </c>
      <c r="DH978" t="str">
        <f>RIGHT(SW_base_final[[#This Row],[date]],4)</f>
        <v/>
      </c>
    </row>
    <row r="979" spans="1:112" x14ac:dyDescent="0.3">
      <c r="A979" s="6" t="s">
        <v>2796</v>
      </c>
      <c r="B979" s="6" t="s">
        <v>113</v>
      </c>
      <c r="C979" s="6" t="s">
        <v>114</v>
      </c>
      <c r="D979" s="6" t="s">
        <v>115</v>
      </c>
      <c r="E979" s="6" t="s">
        <v>116</v>
      </c>
      <c r="F979" s="6" t="s">
        <v>117</v>
      </c>
      <c r="G979" s="6" t="s">
        <v>118</v>
      </c>
      <c r="H979" s="1">
        <v>44161.630982407405</v>
      </c>
      <c r="I979" s="6" t="s">
        <v>116</v>
      </c>
      <c r="J979" s="6" t="s">
        <v>116</v>
      </c>
      <c r="K979" s="6" t="s">
        <v>119</v>
      </c>
      <c r="L979">
        <v>2.8074658883794288E-4</v>
      </c>
      <c r="M979">
        <v>1.7914930087724972E-2</v>
      </c>
      <c r="N979">
        <v>120493</v>
      </c>
      <c r="O979">
        <v>403302.77841619984</v>
      </c>
      <c r="P979">
        <v>61153.981984731559</v>
      </c>
      <c r="Q979">
        <v>0.62110663300859792</v>
      </c>
      <c r="R979">
        <v>0.37889336699140208</v>
      </c>
      <c r="S979" s="7">
        <v>1.8518518518518519E-3</v>
      </c>
      <c r="T979">
        <v>2.4506264762241199</v>
      </c>
      <c r="U979">
        <v>0.64080695191119852</v>
      </c>
      <c r="V979" s="6" t="s">
        <v>120</v>
      </c>
      <c r="W979" s="6" t="s">
        <v>121</v>
      </c>
      <c r="X979" s="6" t="s">
        <v>1803</v>
      </c>
      <c r="Y979" s="6" t="s">
        <v>433</v>
      </c>
      <c r="Z979" s="6" t="s">
        <v>180</v>
      </c>
      <c r="AA979">
        <v>-6.7682177765994944E-2</v>
      </c>
      <c r="AB979">
        <v>-0.24027306242849622</v>
      </c>
      <c r="AC979">
        <v>-9.7535370569873714E-2</v>
      </c>
      <c r="AD979">
        <v>-0.22723757302292846</v>
      </c>
      <c r="AE979">
        <v>-2.2604458095834445E-2</v>
      </c>
      <c r="AF979">
        <v>-0.25773024274164469</v>
      </c>
      <c r="AG979">
        <v>76015.190251781532</v>
      </c>
      <c r="AH979">
        <v>-8.9511104801263786E-2</v>
      </c>
      <c r="AI979">
        <v>-0.22138896416215925</v>
      </c>
      <c r="AJ979">
        <v>-0.13794236996343479</v>
      </c>
      <c r="AK979">
        <v>-8.0548476041347961E-2</v>
      </c>
      <c r="AL979">
        <v>-5.0364665256338093E-2</v>
      </c>
      <c r="AM979">
        <v>-0.30005845586857105</v>
      </c>
      <c r="AN979">
        <v>0.58232725932978524</v>
      </c>
      <c r="AO979">
        <v>0.41767274067021487</v>
      </c>
      <c r="AP979">
        <v>2.4461584650256238</v>
      </c>
      <c r="AQ979">
        <v>986542.50539114105</v>
      </c>
      <c r="AR979">
        <v>-5.6321493477308415E-2</v>
      </c>
      <c r="AS979">
        <v>-0.37271447192517582</v>
      </c>
      <c r="AT979">
        <v>-6.8914551548918457E-2</v>
      </c>
      <c r="AU979">
        <v>-0.41632947476933591</v>
      </c>
      <c r="AV979">
        <v>-4.1250735169275798E-2</v>
      </c>
      <c r="AW979">
        <v>-0.31305513554842446</v>
      </c>
      <c r="AX979">
        <v>234854.20163519334</v>
      </c>
      <c r="AY979">
        <v>32170.717205794899</v>
      </c>
      <c r="AZ979" s="8">
        <v>1.7939814814814815E-3</v>
      </c>
      <c r="BA979">
        <v>2.2579065055562419</v>
      </c>
      <c r="BB979">
        <v>530278.82972932048</v>
      </c>
      <c r="BC979">
        <v>0.6329392199817282</v>
      </c>
      <c r="BD979">
        <v>168448.57678100653</v>
      </c>
      <c r="BE979">
        <v>43844.473045986633</v>
      </c>
      <c r="BF979" s="8">
        <v>1.9097222222222222E-3</v>
      </c>
      <c r="BG979">
        <v>2.7086229185242159</v>
      </c>
      <c r="BH979">
        <v>456263.67566182039</v>
      </c>
      <c r="BI979">
        <v>0.65177629303764617</v>
      </c>
      <c r="BJ979">
        <v>0.54168691487171994</v>
      </c>
      <c r="BK979">
        <v>5.4880449651232418E-3</v>
      </c>
      <c r="BL979">
        <v>1.6770483747388803E-3</v>
      </c>
      <c r="BM979">
        <v>4.3070831386086382E-2</v>
      </c>
      <c r="BN979">
        <v>0.40807716040233172</v>
      </c>
      <c r="BQ979">
        <v>126948.74285584265</v>
      </c>
      <c r="BR979">
        <v>-0.12270976121426802</v>
      </c>
      <c r="BS979">
        <v>-0.26671719484841006</v>
      </c>
      <c r="BU979">
        <v>-0.72157650041273402</v>
      </c>
      <c r="BV979">
        <v>-0.90694883695722772</v>
      </c>
      <c r="BX979">
        <v>-0.25095189289597952</v>
      </c>
      <c r="BY979">
        <v>-0.78560753487280488</v>
      </c>
      <c r="BZ979">
        <v>10094.000331380528</v>
      </c>
      <c r="CA979">
        <v>1.5904776752429628E-2</v>
      </c>
      <c r="CB979">
        <v>-0.42891886168976512</v>
      </c>
      <c r="CC979">
        <v>95636.208073304268</v>
      </c>
      <c r="CD979">
        <v>-4.5682635731841614E-2</v>
      </c>
      <c r="CE979">
        <v>2.403953867377262E-2</v>
      </c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V979">
        <v>0.45430873755757911</v>
      </c>
      <c r="CW979">
        <v>0.54569126244242083</v>
      </c>
      <c r="CX979">
        <v>0.20139579861438309</v>
      </c>
      <c r="CY979">
        <v>0.32653616673504771</v>
      </c>
      <c r="CZ979">
        <v>0.2189392263631102</v>
      </c>
      <c r="DA979">
        <v>0.13044808200770622</v>
      </c>
      <c r="DB979">
        <v>7.8379366996466776E-2</v>
      </c>
      <c r="DC979">
        <v>4.4301359283286025E-2</v>
      </c>
      <c r="DD9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79" t="str">
        <f>IF(TRIM(SW_base_final[[#This Row],[Neg]])="","blocked",SW_base_final[[#This Row],[Neg]])</f>
        <v>blocked</v>
      </c>
      <c r="DF979" t="str">
        <f>LEFT(SW_base_final[[#This Row],[date]],2)</f>
        <v/>
      </c>
      <c r="DG979" t="str">
        <f>MID(SW_base_final[[#This Row],[date]],4,2)</f>
        <v/>
      </c>
      <c r="DH979" t="str">
        <f>RIGHT(SW_base_final[[#This Row],[date]],4)</f>
        <v/>
      </c>
    </row>
    <row r="980" spans="1:112" x14ac:dyDescent="0.3">
      <c r="A980" s="6" t="s">
        <v>2797</v>
      </c>
      <c r="B980" s="6" t="s">
        <v>113</v>
      </c>
      <c r="C980" s="6" t="s">
        <v>114</v>
      </c>
      <c r="D980" s="6" t="s">
        <v>115</v>
      </c>
      <c r="E980" s="6" t="s">
        <v>116</v>
      </c>
      <c r="F980" s="6" t="s">
        <v>117</v>
      </c>
      <c r="G980" s="6" t="s">
        <v>118</v>
      </c>
      <c r="H980" s="1">
        <v>44161.630982407405</v>
      </c>
      <c r="I980" s="6" t="s">
        <v>116</v>
      </c>
      <c r="J980" s="6" t="s">
        <v>116</v>
      </c>
      <c r="K980" s="6" t="s">
        <v>119</v>
      </c>
      <c r="L980">
        <v>2.8071019765055227E-4</v>
      </c>
      <c r="N980">
        <v>927</v>
      </c>
      <c r="O980">
        <v>66636576.722086579</v>
      </c>
      <c r="P980">
        <v>21262.578235339759</v>
      </c>
      <c r="Q980">
        <v>1</v>
      </c>
      <c r="R980">
        <v>0</v>
      </c>
      <c r="S980" s="7">
        <v>1.0462962962962962E-2</v>
      </c>
      <c r="T980">
        <v>3.5622027832092313</v>
      </c>
      <c r="U980">
        <v>0.38051424957840624</v>
      </c>
      <c r="V980" s="6" t="s">
        <v>117</v>
      </c>
      <c r="W980" s="6" t="s">
        <v>121</v>
      </c>
      <c r="X980" s="6" t="s">
        <v>130</v>
      </c>
      <c r="Y980" s="6" t="s">
        <v>324</v>
      </c>
      <c r="Z980" s="6" t="s">
        <v>180</v>
      </c>
      <c r="AA980">
        <v>0.32219570763079419</v>
      </c>
      <c r="AC980">
        <v>0.32219570763079419</v>
      </c>
      <c r="AG980">
        <v>3736996.954918291</v>
      </c>
      <c r="AH980">
        <v>0.22623301737348211</v>
      </c>
      <c r="AJ980">
        <v>0.22623301737348211</v>
      </c>
      <c r="AN980">
        <v>1</v>
      </c>
      <c r="AP980">
        <v>3.8541627368219618</v>
      </c>
      <c r="AQ980">
        <v>256828210.91164371</v>
      </c>
      <c r="AR980">
        <v>0.43989646069957611</v>
      </c>
      <c r="AT980">
        <v>0.43989646069957611</v>
      </c>
      <c r="AX980">
        <v>66636576.722086549</v>
      </c>
      <c r="AY980">
        <v>3736996.954918291</v>
      </c>
      <c r="AZ980" s="8">
        <v>1.0462962962962962E-2</v>
      </c>
      <c r="BA980">
        <v>3.8541627368219618</v>
      </c>
      <c r="BB980">
        <v>256828210.91164371</v>
      </c>
      <c r="BC980">
        <v>0.38051424957840624</v>
      </c>
      <c r="BF980" s="8"/>
      <c r="BJ980">
        <v>0.82819318654154117</v>
      </c>
      <c r="BK980">
        <v>9.9601089757610402E-3</v>
      </c>
      <c r="BL980">
        <v>5.0908755703317401E-4</v>
      </c>
      <c r="BM980">
        <v>6.3447440634932753E-2</v>
      </c>
      <c r="BN980">
        <v>9.6567394187384026E-2</v>
      </c>
      <c r="BO980">
        <v>1.6086975054846517E-5</v>
      </c>
      <c r="BP980">
        <v>1.3066951282930351E-3</v>
      </c>
      <c r="BQ980">
        <v>55184753.531982139</v>
      </c>
      <c r="BR980">
        <v>0.21697111910487332</v>
      </c>
      <c r="BT980">
        <v>663669.01818442636</v>
      </c>
      <c r="BU980">
        <v>0.96227995918982523</v>
      </c>
      <c r="BW980">
        <v>33921.881775424932</v>
      </c>
      <c r="BX980">
        <v>0.41688484934414038</v>
      </c>
      <c r="BZ980">
        <v>4227674.6906057885</v>
      </c>
      <c r="CA980">
        <v>0.67286147727666568</v>
      </c>
      <c r="CC980">
        <v>6434546.8352742279</v>
      </c>
      <c r="CD980">
        <v>2.0378275942644013</v>
      </c>
      <c r="CG980">
        <v>2.7447027812754445</v>
      </c>
      <c r="CI980">
        <v>87068.632980930706</v>
      </c>
      <c r="CJ980">
        <v>1.2248735479227615</v>
      </c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V980">
        <v>0.7447195884113289</v>
      </c>
      <c r="CW980">
        <v>0.2552804115886711</v>
      </c>
      <c r="CX980">
        <v>0.40255351748911772</v>
      </c>
      <c r="CY980">
        <v>0.29375341160634566</v>
      </c>
      <c r="CZ980">
        <v>0.14077700726797326</v>
      </c>
      <c r="DA980">
        <v>8.3417692711317243E-2</v>
      </c>
      <c r="DB980">
        <v>4.7811161015726196E-2</v>
      </c>
      <c r="DC980">
        <v>3.1687209909519828E-2</v>
      </c>
      <c r="DD9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80" t="str">
        <f>IF(TRIM(SW_base_final[[#This Row],[Neg]])="","blocked",SW_base_final[[#This Row],[Neg]])</f>
        <v>blocked</v>
      </c>
      <c r="DF980" t="str">
        <f>LEFT(SW_base_final[[#This Row],[date]],2)</f>
        <v/>
      </c>
      <c r="DG980" t="str">
        <f>MID(SW_base_final[[#This Row],[date]],4,2)</f>
        <v/>
      </c>
      <c r="DH980" t="str">
        <f>RIGHT(SW_base_final[[#This Row],[date]],4)</f>
        <v/>
      </c>
    </row>
    <row r="981" spans="1:112" x14ac:dyDescent="0.3">
      <c r="A981" s="6" t="s">
        <v>2798</v>
      </c>
      <c r="B981" s="6" t="s">
        <v>190</v>
      </c>
      <c r="C981" s="6" t="s">
        <v>114</v>
      </c>
      <c r="D981" s="6" t="s">
        <v>117</v>
      </c>
      <c r="E981" s="6" t="s">
        <v>116</v>
      </c>
      <c r="F981" s="6" t="s">
        <v>117</v>
      </c>
      <c r="G981" s="6" t="s">
        <v>118</v>
      </c>
      <c r="H981" s="1">
        <v>44161.630982407405</v>
      </c>
      <c r="I981" s="6" t="s">
        <v>116</v>
      </c>
      <c r="J981" s="6" t="s">
        <v>116</v>
      </c>
      <c r="K981" s="6" t="s">
        <v>119</v>
      </c>
      <c r="L981">
        <v>2.8061373889126575E-4</v>
      </c>
      <c r="M981">
        <v>0.10204302045923797</v>
      </c>
      <c r="N981">
        <v>6331</v>
      </c>
      <c r="O981">
        <v>4042323.0224461672</v>
      </c>
      <c r="P981">
        <v>138988.05888009505</v>
      </c>
      <c r="Q981">
        <v>5.0644083282690593E-2</v>
      </c>
      <c r="R981">
        <v>0.94935591671730946</v>
      </c>
      <c r="S981" s="7">
        <v>1.8634259259259259E-3</v>
      </c>
      <c r="T981">
        <v>17.874483368489457</v>
      </c>
      <c r="U981">
        <v>0.28155453694126681</v>
      </c>
      <c r="V981" s="6" t="s">
        <v>117</v>
      </c>
      <c r="W981" s="6" t="s">
        <v>121</v>
      </c>
      <c r="X981" s="6" t="s">
        <v>343</v>
      </c>
      <c r="Y981" s="6" t="s">
        <v>2799</v>
      </c>
      <c r="Z981" s="6" t="s">
        <v>180</v>
      </c>
      <c r="AA981">
        <v>0.20222524659850172</v>
      </c>
      <c r="AB981">
        <v>0.65371047161873497</v>
      </c>
      <c r="AC981">
        <v>0.19281486456857078</v>
      </c>
      <c r="AD981">
        <v>0.54055590251966223</v>
      </c>
      <c r="AE981">
        <v>0.20301522824517004</v>
      </c>
      <c r="AF981">
        <v>0.66388300404965617</v>
      </c>
      <c r="AG981">
        <v>1933908.5057374088</v>
      </c>
      <c r="AH981">
        <v>0.2024327969871107</v>
      </c>
      <c r="AI981">
        <v>0.71587095214931007</v>
      </c>
      <c r="AJ981">
        <v>0.17440324361079429</v>
      </c>
      <c r="AK981">
        <v>0.64927296812862179</v>
      </c>
      <c r="AL981">
        <v>0.20601230009048566</v>
      </c>
      <c r="AM981">
        <v>0.72453082617162945</v>
      </c>
      <c r="AN981">
        <v>7.6840210201569753E-2</v>
      </c>
      <c r="AO981">
        <v>0.92315978979843016</v>
      </c>
      <c r="AP981">
        <v>14.076077505824484</v>
      </c>
      <c r="AQ981">
        <v>56900052.167530909</v>
      </c>
      <c r="AR981">
        <v>0.28025142706038753</v>
      </c>
      <c r="AS981">
        <v>0.35874424987476994</v>
      </c>
      <c r="AT981">
        <v>0.37006202769457586</v>
      </c>
      <c r="AU981">
        <v>0.89749438829369743</v>
      </c>
      <c r="AV981">
        <v>0.27496334397842426</v>
      </c>
      <c r="AW981">
        <v>0.33476557974245269</v>
      </c>
      <c r="AX981">
        <v>310612.95074740832</v>
      </c>
      <c r="AY981">
        <v>213896.44325744142</v>
      </c>
      <c r="AZ981" s="8">
        <v>2.5925925925925925E-3</v>
      </c>
      <c r="BA981">
        <v>10.900886815013129</v>
      </c>
      <c r="BB981">
        <v>3385956.619374746</v>
      </c>
      <c r="BC981">
        <v>0.29689341939315711</v>
      </c>
      <c r="BD981">
        <v>3731710.0716987574</v>
      </c>
      <c r="BE981">
        <v>1720012.0624799673</v>
      </c>
      <c r="BF981" s="8">
        <v>1.8055555555555555E-3</v>
      </c>
      <c r="BG981">
        <v>14.340367959988747</v>
      </c>
      <c r="BH981">
        <v>53514095.548156172</v>
      </c>
      <c r="BI981">
        <v>0.28027778836005124</v>
      </c>
      <c r="BJ981">
        <v>0.40159743426140648</v>
      </c>
      <c r="BK981">
        <v>4.2613558082349743E-3</v>
      </c>
      <c r="BL981">
        <v>0.49506586358781207</v>
      </c>
      <c r="BM981">
        <v>2.4747412120178239E-2</v>
      </c>
      <c r="BN981">
        <v>6.0368635164260324E-2</v>
      </c>
      <c r="BO981">
        <v>9.3577674277691911E-3</v>
      </c>
      <c r="BP981">
        <v>4.6015316303386605E-3</v>
      </c>
      <c r="BQ981">
        <v>124465.59403366731</v>
      </c>
      <c r="BR981">
        <v>0.26778258211517225</v>
      </c>
      <c r="BS981">
        <v>0.44019077050537714</v>
      </c>
      <c r="BU981">
        <v>-0.33007025605657736</v>
      </c>
      <c r="BV981">
        <v>-0.33131842202141315</v>
      </c>
      <c r="BW981">
        <v>153433.91550937778</v>
      </c>
      <c r="BX981">
        <v>0.18443972623740357</v>
      </c>
      <c r="BY981">
        <v>0.61809607979447145</v>
      </c>
      <c r="BZ981">
        <v>7669.8730807353913</v>
      </c>
      <c r="CA981">
        <v>-8.5761151811916903E-2</v>
      </c>
      <c r="CB981">
        <v>0.20308076994551882</v>
      </c>
      <c r="CC981">
        <v>18709.825799909191</v>
      </c>
      <c r="CD981">
        <v>0.17097926069214342</v>
      </c>
      <c r="CE981">
        <v>0.66221867852470129</v>
      </c>
      <c r="CG981">
        <v>0.32975744484181324</v>
      </c>
      <c r="CH981">
        <v>182.46511540131695</v>
      </c>
      <c r="CJ981">
        <v>-0.61292424957743463</v>
      </c>
      <c r="CK981">
        <v>11.167148706624683</v>
      </c>
      <c r="CL981" s="6" t="s">
        <v>2800</v>
      </c>
      <c r="CM981" s="6"/>
      <c r="CN981" s="6"/>
      <c r="CO981" s="6"/>
      <c r="CP981" s="6"/>
      <c r="CQ981" s="6"/>
      <c r="CR981" s="6"/>
      <c r="CS981" s="6"/>
      <c r="CT981" s="6"/>
      <c r="CU981" s="6"/>
      <c r="CV981">
        <v>0.41289527447376656</v>
      </c>
      <c r="CW981">
        <v>0.58710472552623338</v>
      </c>
      <c r="CX981">
        <v>0.22138045915671084</v>
      </c>
      <c r="CY981">
        <v>0.34553373277241106</v>
      </c>
      <c r="CZ981">
        <v>0.21632611903224847</v>
      </c>
      <c r="DA981">
        <v>0.11951081812643564</v>
      </c>
      <c r="DB981">
        <v>6.6313858466598444E-2</v>
      </c>
      <c r="DC981">
        <v>3.0935012445595395E-2</v>
      </c>
      <c r="DD9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81" t="str">
        <f>IF(TRIM(SW_base_final[[#This Row],[Neg]])="","blocked",SW_base_final[[#This Row],[Neg]])</f>
        <v>blocked</v>
      </c>
      <c r="DF981" t="str">
        <f>LEFT(SW_base_final[[#This Row],[date]],2)</f>
        <v/>
      </c>
      <c r="DG981" t="str">
        <f>MID(SW_base_final[[#This Row],[date]],4,2)</f>
        <v/>
      </c>
      <c r="DH981" t="str">
        <f>RIGHT(SW_base_final[[#This Row],[date]],4)</f>
        <v/>
      </c>
    </row>
    <row r="982" spans="1:112" x14ac:dyDescent="0.3">
      <c r="A982" s="6" t="s">
        <v>2801</v>
      </c>
      <c r="B982" s="6" t="s">
        <v>113</v>
      </c>
      <c r="C982" s="6" t="s">
        <v>114</v>
      </c>
      <c r="D982" s="6" t="s">
        <v>115</v>
      </c>
      <c r="E982" s="6" t="s">
        <v>116</v>
      </c>
      <c r="F982" s="6" t="s">
        <v>117</v>
      </c>
      <c r="G982" s="6" t="s">
        <v>118</v>
      </c>
      <c r="H982" s="1">
        <v>44161.630982407405</v>
      </c>
      <c r="I982" s="6" t="s">
        <v>116</v>
      </c>
      <c r="J982" s="6" t="s">
        <v>116</v>
      </c>
      <c r="K982" s="6" t="s">
        <v>119</v>
      </c>
      <c r="L982">
        <v>2.8004202187363267E-4</v>
      </c>
      <c r="M982">
        <v>7.7613058739429391E-2</v>
      </c>
      <c r="N982">
        <v>76379</v>
      </c>
      <c r="O982">
        <v>394765.2843958856</v>
      </c>
      <c r="P982">
        <v>218844.33954264194</v>
      </c>
      <c r="Q982">
        <v>0.51733324364770261</v>
      </c>
      <c r="R982">
        <v>0.48266675635229739</v>
      </c>
      <c r="S982" s="7">
        <v>3.2060185185185186E-3</v>
      </c>
      <c r="T982">
        <v>6.2209482371970708</v>
      </c>
      <c r="U982">
        <v>0.37395031280167323</v>
      </c>
      <c r="V982" s="6" t="s">
        <v>117</v>
      </c>
      <c r="W982" s="6" t="s">
        <v>121</v>
      </c>
      <c r="X982" s="6" t="s">
        <v>1803</v>
      </c>
      <c r="Y982" s="6" t="s">
        <v>723</v>
      </c>
      <c r="Z982" s="6" t="s">
        <v>192</v>
      </c>
      <c r="AA982">
        <v>4.6773489051551209E-2</v>
      </c>
      <c r="AB982">
        <v>0.27136909921706742</v>
      </c>
      <c r="AC982">
        <v>5.7189182058193122E-2</v>
      </c>
      <c r="AD982">
        <v>0.38275721913862548</v>
      </c>
      <c r="AE982">
        <v>3.5476807490375517E-2</v>
      </c>
      <c r="AF982">
        <v>0.16724967648445066</v>
      </c>
      <c r="AG982">
        <v>225398.59501421085</v>
      </c>
      <c r="AH982">
        <v>2.2970886190257334E-2</v>
      </c>
      <c r="AI982">
        <v>0.35382430162635092</v>
      </c>
      <c r="AJ982">
        <v>2.1752503437195037E-2</v>
      </c>
      <c r="AK982">
        <v>0.37039157079352836</v>
      </c>
      <c r="AL982">
        <v>2.4077645525646396E-2</v>
      </c>
      <c r="AM982">
        <v>0.33915132650897273</v>
      </c>
      <c r="AN982">
        <v>0.52546471644589965</v>
      </c>
      <c r="AO982">
        <v>0.47453528355410035</v>
      </c>
      <c r="AP982">
        <v>6.5238900068354688</v>
      </c>
      <c r="AQ982">
        <v>2575405.293915879</v>
      </c>
      <c r="AR982">
        <v>9.1117038294004304E-2</v>
      </c>
      <c r="AS982">
        <v>0.11315579687131683</v>
      </c>
      <c r="AT982">
        <v>0.11133615500721472</v>
      </c>
      <c r="AU982">
        <v>0.33801426800212941</v>
      </c>
      <c r="AV982">
        <v>6.023449082142629E-2</v>
      </c>
      <c r="AW982">
        <v>-0.12284749918557814</v>
      </c>
      <c r="AX982">
        <v>207435.22822776897</v>
      </c>
      <c r="AY982">
        <v>107161.14307816661</v>
      </c>
      <c r="AZ982" s="8">
        <v>3.7731481481481483E-3</v>
      </c>
      <c r="BA982">
        <v>7.6421445931189762</v>
      </c>
      <c r="BB982">
        <v>1585250.0078232454</v>
      </c>
      <c r="BC982">
        <v>0.28536118716050979</v>
      </c>
      <c r="BD982">
        <v>187330.0561681166</v>
      </c>
      <c r="BE982">
        <v>118237.45193604424</v>
      </c>
      <c r="BF982" s="8">
        <v>2.5810185185185185E-3</v>
      </c>
      <c r="BG982">
        <v>5.2856189035892553</v>
      </c>
      <c r="BH982">
        <v>990155.28609263408</v>
      </c>
      <c r="BI982">
        <v>0.47204725395339919</v>
      </c>
      <c r="BJ982">
        <v>0.23204290033110317</v>
      </c>
      <c r="BK982">
        <v>8.8527748739739537E-2</v>
      </c>
      <c r="BL982">
        <v>9.1961734863043581E-3</v>
      </c>
      <c r="BM982">
        <v>5.4740324789764622E-2</v>
      </c>
      <c r="BN982">
        <v>0.36911131444703899</v>
      </c>
      <c r="BO982">
        <v>0.23420669623349558</v>
      </c>
      <c r="BP982">
        <v>1.217484197255379E-2</v>
      </c>
      <c r="BQ982">
        <v>48090.627664110194</v>
      </c>
      <c r="BR982">
        <v>7.6598204488838473E-2</v>
      </c>
      <c r="BS982">
        <v>9.3418189881152802E-2</v>
      </c>
      <c r="BT982">
        <v>18347.275424112839</v>
      </c>
      <c r="BU982">
        <v>0.2795384177646556</v>
      </c>
      <c r="BV982">
        <v>4.8565560814887858</v>
      </c>
      <c r="BX982">
        <v>-4.8870968223665878E-2</v>
      </c>
      <c r="BY982">
        <v>0.59180471616780794</v>
      </c>
      <c r="BZ982">
        <v>11344.870168062496</v>
      </c>
      <c r="CA982">
        <v>-0.10807521734349901</v>
      </c>
      <c r="CB982">
        <v>-7.0303673836718761E-2</v>
      </c>
      <c r="CC982">
        <v>76497.900881061869</v>
      </c>
      <c r="CD982">
        <v>6.9013243850949868E-2</v>
      </c>
      <c r="CE982">
        <v>0.24074381901946773</v>
      </c>
      <c r="CF982">
        <v>48539.071908405531</v>
      </c>
      <c r="CG982">
        <v>2.8423198605664668E-2</v>
      </c>
      <c r="CH982">
        <v>0.86309915818523431</v>
      </c>
      <c r="CJ982">
        <v>-0.25446816926119853</v>
      </c>
      <c r="CK982">
        <v>0.48048020294800731</v>
      </c>
      <c r="CL982" s="6"/>
      <c r="CM982" s="6"/>
      <c r="CN982" s="6"/>
      <c r="CO982" s="6"/>
      <c r="CP982" s="6"/>
      <c r="CQ982" s="6"/>
      <c r="CR982" s="6"/>
      <c r="CS982" s="6"/>
      <c r="CT982" s="6"/>
      <c r="CU982" s="6"/>
      <c r="CV982">
        <v>0.32870155999805617</v>
      </c>
      <c r="CW982">
        <v>0.67129844000194383</v>
      </c>
      <c r="CX982">
        <v>0.11898888051384605</v>
      </c>
      <c r="CY982">
        <v>0.34627994067695145</v>
      </c>
      <c r="CZ982">
        <v>0.2667376350664375</v>
      </c>
      <c r="DA982">
        <v>0.13728262877252623</v>
      </c>
      <c r="DB982">
        <v>8.4166899974421866E-2</v>
      </c>
      <c r="DC982">
        <v>4.6544014995817125E-2</v>
      </c>
      <c r="DD9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82" t="str">
        <f>IF(TRIM(SW_base_final[[#This Row],[Neg]])="","blocked",SW_base_final[[#This Row],[Neg]])</f>
        <v>blocked</v>
      </c>
      <c r="DF982" t="str">
        <f>LEFT(SW_base_final[[#This Row],[date]],2)</f>
        <v/>
      </c>
      <c r="DG982" t="str">
        <f>MID(SW_base_final[[#This Row],[date]],4,2)</f>
        <v/>
      </c>
      <c r="DH982" t="str">
        <f>RIGHT(SW_base_final[[#This Row],[date]],4)</f>
        <v/>
      </c>
    </row>
    <row r="983" spans="1:112" x14ac:dyDescent="0.3">
      <c r="A983" s="6" t="s">
        <v>2802</v>
      </c>
      <c r="B983" s="6" t="s">
        <v>113</v>
      </c>
      <c r="C983" s="6" t="s">
        <v>114</v>
      </c>
      <c r="D983" s="6" t="s">
        <v>115</v>
      </c>
      <c r="E983" s="6" t="s">
        <v>117</v>
      </c>
      <c r="F983" s="6" t="s">
        <v>117</v>
      </c>
      <c r="G983" s="6" t="s">
        <v>118</v>
      </c>
      <c r="H983" s="1">
        <v>44161.630982407405</v>
      </c>
      <c r="I983" s="6" t="s">
        <v>145</v>
      </c>
      <c r="J983" s="6" t="s">
        <v>117</v>
      </c>
      <c r="K983" s="6" t="s">
        <v>117</v>
      </c>
      <c r="N983">
        <v>17360</v>
      </c>
      <c r="O983">
        <v>1875145.1160460678</v>
      </c>
      <c r="S983" s="7">
        <v>4.5370370370370373E-3</v>
      </c>
      <c r="U983">
        <v>0.37843731783084139</v>
      </c>
      <c r="V983" s="6" t="s">
        <v>117</v>
      </c>
      <c r="W983" s="6" t="s">
        <v>121</v>
      </c>
      <c r="X983" s="6" t="s">
        <v>147</v>
      </c>
      <c r="Y983" s="6" t="s">
        <v>182</v>
      </c>
      <c r="Z983" s="6" t="s">
        <v>192</v>
      </c>
      <c r="AA983">
        <v>0.17080951031234792</v>
      </c>
      <c r="AB983">
        <v>0.1359013149721271</v>
      </c>
      <c r="AC983">
        <v>0.17913866702767445</v>
      </c>
      <c r="AD983">
        <v>0.2446509628572453</v>
      </c>
      <c r="AE983">
        <v>0.1647275831697077</v>
      </c>
      <c r="AF983">
        <v>6.6985410317465854E-2</v>
      </c>
      <c r="AG983">
        <v>691967.50760743627</v>
      </c>
      <c r="AH983">
        <v>0.1654454678601025</v>
      </c>
      <c r="AI983">
        <v>0.10823306460123283</v>
      </c>
      <c r="AJ983">
        <v>0.17076003193216449</v>
      </c>
      <c r="AK983">
        <v>0.24478822415461066</v>
      </c>
      <c r="AL983">
        <v>0.16236603766597812</v>
      </c>
      <c r="AM983">
        <v>4.154929182329048E-2</v>
      </c>
      <c r="AN983">
        <v>0.4250335453927464</v>
      </c>
      <c r="AO983">
        <v>0.5749664546072536</v>
      </c>
      <c r="AP983">
        <v>9.5473145555762233</v>
      </c>
      <c r="AQ983">
        <v>17902600.260244295</v>
      </c>
      <c r="AR983">
        <v>0.1624205226251727</v>
      </c>
      <c r="AS983">
        <v>0.30960726178818976</v>
      </c>
      <c r="AT983">
        <v>0.15991516173375309</v>
      </c>
      <c r="AU983">
        <v>0.4122836291529457</v>
      </c>
      <c r="AV983">
        <v>0.16562679823024662</v>
      </c>
      <c r="AW983">
        <v>0.1986307092964763</v>
      </c>
      <c r="AX983">
        <v>796999.57679895312</v>
      </c>
      <c r="AY983">
        <v>255013.59166981018</v>
      </c>
      <c r="AZ983" s="8">
        <v>6.030092592592593E-3</v>
      </c>
      <c r="BA983">
        <v>12.582335783057404</v>
      </c>
      <c r="BB983">
        <v>10028116.294239076</v>
      </c>
      <c r="BC983">
        <v>0.25784668106329889</v>
      </c>
      <c r="BD983">
        <v>1078145.5392471147</v>
      </c>
      <c r="BE983">
        <v>436953.91593762604</v>
      </c>
      <c r="BF983" s="8">
        <v>3.4375E-3</v>
      </c>
      <c r="BG983">
        <v>7.3037300432593586</v>
      </c>
      <c r="BH983">
        <v>7874483.9660052136</v>
      </c>
      <c r="BI983">
        <v>0.46758176352113584</v>
      </c>
      <c r="BJ983">
        <v>0.30034097527608639</v>
      </c>
      <c r="BK983">
        <v>5.2582117332876002E-2</v>
      </c>
      <c r="BL983">
        <v>8.5336675432975656E-2</v>
      </c>
      <c r="BM983">
        <v>7.5659379939210417E-2</v>
      </c>
      <c r="BN983">
        <v>0.27427535759052141</v>
      </c>
      <c r="BO983">
        <v>0.1500749157095127</v>
      </c>
      <c r="BP983">
        <v>6.1730578718817444E-2</v>
      </c>
      <c r="BQ983">
        <v>239139.9229080661</v>
      </c>
      <c r="BR983">
        <v>0.14877013459018307</v>
      </c>
      <c r="BS983">
        <v>0.12617307256601884</v>
      </c>
      <c r="BT983">
        <v>41867.359169916279</v>
      </c>
      <c r="BU983">
        <v>0.45376370102093322</v>
      </c>
      <c r="BV983">
        <v>0.8421724647055151</v>
      </c>
      <c r="BW983">
        <v>67947.458602720086</v>
      </c>
      <c r="BX983">
        <v>0.10135087057492909</v>
      </c>
      <c r="BY983">
        <v>-8.6431313510685337E-2</v>
      </c>
      <c r="BZ983">
        <v>60242.124036864538</v>
      </c>
      <c r="CA983">
        <v>0.37809147136056143</v>
      </c>
      <c r="CB983">
        <v>4.9614615583636779E-2</v>
      </c>
      <c r="CC983">
        <v>218385.74576607876</v>
      </c>
      <c r="CD983">
        <v>0.11637512848952269</v>
      </c>
      <c r="CE983">
        <v>0.56913612497062926</v>
      </c>
      <c r="CF983">
        <v>119493.86439934398</v>
      </c>
      <c r="CG983">
        <v>0.30295976916108147</v>
      </c>
      <c r="CH983">
        <v>0.38729699691804753</v>
      </c>
      <c r="CI983">
        <v>49151.621160976174</v>
      </c>
      <c r="CJ983">
        <v>7.218933900687774E-2</v>
      </c>
      <c r="CK983">
        <v>4.2790706580165816E-2</v>
      </c>
      <c r="CL983" s="6" t="s">
        <v>2803</v>
      </c>
      <c r="CM983" s="6"/>
      <c r="CN983" s="6" t="s">
        <v>150</v>
      </c>
      <c r="CO983" s="6" t="s">
        <v>184</v>
      </c>
      <c r="CP983" s="6" t="s">
        <v>147</v>
      </c>
      <c r="CQ983" s="6"/>
      <c r="CR983" s="6" t="s">
        <v>282</v>
      </c>
      <c r="CS983" s="6" t="s">
        <v>283</v>
      </c>
      <c r="CT983" s="6" t="s">
        <v>2804</v>
      </c>
      <c r="CU983" s="6" t="s">
        <v>2805</v>
      </c>
      <c r="CV983">
        <v>0.41782634527998797</v>
      </c>
      <c r="CW983">
        <v>0.58217365472001203</v>
      </c>
      <c r="CX983">
        <v>0.21108691863489232</v>
      </c>
      <c r="CY983">
        <v>0.40800022407404263</v>
      </c>
      <c r="CZ983">
        <v>0.2194154522481955</v>
      </c>
      <c r="DA983">
        <v>9.1877207781286233E-2</v>
      </c>
      <c r="DB983">
        <v>5.2572832788352397E-2</v>
      </c>
      <c r="DC983">
        <v>1.7047364473230745E-2</v>
      </c>
      <c r="DD9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83" t="str">
        <f>IF(TRIM(SW_base_final[[#This Row],[Neg]])="","blocked",SW_base_final[[#This Row],[Neg]])</f>
        <v>blocked</v>
      </c>
      <c r="DF983" t="str">
        <f>LEFT(SW_base_final[[#This Row],[date]],2)</f>
        <v/>
      </c>
      <c r="DG983" t="str">
        <f>MID(SW_base_final[[#This Row],[date]],4,2)</f>
        <v/>
      </c>
      <c r="DH983" t="str">
        <f>RIGHT(SW_base_final[[#This Row],[date]],4)</f>
        <v/>
      </c>
    </row>
    <row r="984" spans="1:112" x14ac:dyDescent="0.3">
      <c r="A984" s="6" t="s">
        <v>2806</v>
      </c>
      <c r="B984" s="6" t="s">
        <v>190</v>
      </c>
      <c r="C984" s="6" t="s">
        <v>114</v>
      </c>
      <c r="D984" s="6" t="s">
        <v>117</v>
      </c>
      <c r="E984" s="6" t="s">
        <v>117</v>
      </c>
      <c r="F984" s="6" t="s">
        <v>117</v>
      </c>
      <c r="G984" s="6" t="s">
        <v>118</v>
      </c>
      <c r="H984" s="1">
        <v>44161.630982407405</v>
      </c>
      <c r="I984" s="6" t="s">
        <v>145</v>
      </c>
      <c r="J984" s="6" t="s">
        <v>117</v>
      </c>
      <c r="K984" s="6" t="s">
        <v>117</v>
      </c>
      <c r="N984">
        <v>19955</v>
      </c>
      <c r="O984">
        <v>3122435.9574420522</v>
      </c>
      <c r="S984" s="7">
        <v>3.449074074074074E-3</v>
      </c>
      <c r="U984">
        <v>0.55705803030287393</v>
      </c>
      <c r="V984" s="6" t="s">
        <v>117</v>
      </c>
      <c r="W984" s="6" t="s">
        <v>121</v>
      </c>
      <c r="X984" s="6" t="s">
        <v>298</v>
      </c>
      <c r="Y984" s="6" t="s">
        <v>2065</v>
      </c>
      <c r="Z984" s="6" t="s">
        <v>180</v>
      </c>
      <c r="AA984">
        <v>-2.1344302755383238E-2</v>
      </c>
      <c r="AC984">
        <v>-2.1605359175926986E-2</v>
      </c>
      <c r="AE984">
        <v>1.4913227094656589E-2</v>
      </c>
      <c r="AG984">
        <v>1190368.9746260841</v>
      </c>
      <c r="AH984">
        <v>-3.0084464786917064E-2</v>
      </c>
      <c r="AJ984">
        <v>-3.0600513549462693E-2</v>
      </c>
      <c r="AL984">
        <v>2.177579083342307E-2</v>
      </c>
      <c r="AN984">
        <v>0.99258656632767406</v>
      </c>
      <c r="AO984">
        <v>7.4134336723258596E-3</v>
      </c>
      <c r="AP984">
        <v>2.480564937180668</v>
      </c>
      <c r="AQ984">
        <v>7745405.1546229059</v>
      </c>
      <c r="AR984">
        <v>-3.3905536366700795E-2</v>
      </c>
      <c r="AT984">
        <v>-3.457606695694293E-2</v>
      </c>
      <c r="AV984">
        <v>0.12844726905763104</v>
      </c>
      <c r="AX984">
        <v>3099287.9855754706</v>
      </c>
      <c r="AY984">
        <v>1178013.507164153</v>
      </c>
      <c r="AZ984" s="8">
        <v>3.472222222222222E-3</v>
      </c>
      <c r="BA984">
        <v>2.4870853912835567</v>
      </c>
      <c r="BB984">
        <v>7708193.872305396</v>
      </c>
      <c r="BC984">
        <v>0.55590110089640521</v>
      </c>
      <c r="BD984">
        <v>23147.971866581946</v>
      </c>
      <c r="BE984">
        <v>12355.467461930959</v>
      </c>
      <c r="BF984" s="8">
        <v>2.3148148148148147E-5</v>
      </c>
      <c r="BG984">
        <v>1.6075396381153184</v>
      </c>
      <c r="BH984">
        <v>37211.282317508711</v>
      </c>
      <c r="BI984">
        <v>0.71195961003065278</v>
      </c>
      <c r="BJ984">
        <v>4.5458998437830397E-2</v>
      </c>
      <c r="BK984">
        <v>1.8221447594781745E-3</v>
      </c>
      <c r="BL984">
        <v>0.93133017643843818</v>
      </c>
      <c r="BM984">
        <v>3.7000678697854793E-3</v>
      </c>
      <c r="BN984">
        <v>1.7672550264686011E-2</v>
      </c>
      <c r="BP984">
        <v>1.6062229781699974E-5</v>
      </c>
      <c r="BQ984">
        <v>140823.35127971639</v>
      </c>
      <c r="BR984">
        <v>-1.3933834459006755E-3</v>
      </c>
      <c r="BT984">
        <v>5644.6587114631548</v>
      </c>
      <c r="BU984">
        <v>-0.29286284119835804</v>
      </c>
      <c r="BW984">
        <v>2885084.1659733211</v>
      </c>
      <c r="BX984">
        <v>-2.3857442930677375E-2</v>
      </c>
      <c r="BZ984">
        <v>11462.108169809046</v>
      </c>
      <c r="CA984">
        <v>-0.17861793913231017</v>
      </c>
      <c r="CC984">
        <v>54746.20733969476</v>
      </c>
      <c r="CD984">
        <v>0.16646377085300879</v>
      </c>
      <c r="CJ984">
        <v>0.55579192028002256</v>
      </c>
      <c r="CL984" s="6"/>
      <c r="CM984" s="6"/>
      <c r="CN984" s="6"/>
      <c r="CO984" s="6"/>
      <c r="CP984" s="6"/>
      <c r="CQ984" s="6"/>
      <c r="CR984" s="6"/>
      <c r="CS984" s="6"/>
      <c r="CT984" s="6"/>
      <c r="CU984" s="6"/>
      <c r="CV984">
        <v>0.67086459503723606</v>
      </c>
      <c r="CW984">
        <v>0.32913540496276394</v>
      </c>
      <c r="CX984">
        <v>0.18738837236162445</v>
      </c>
      <c r="CY984">
        <v>0.33957383367799682</v>
      </c>
      <c r="CZ984">
        <v>0.21960644984415223</v>
      </c>
      <c r="DA984">
        <v>0.13225231926562042</v>
      </c>
      <c r="DB984">
        <v>8.5893373402081696E-2</v>
      </c>
      <c r="DC984">
        <v>3.5285651448524379E-2</v>
      </c>
      <c r="DD9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84" t="str">
        <f>IF(TRIM(SW_base_final[[#This Row],[Neg]])="","blocked",SW_base_final[[#This Row],[Neg]])</f>
        <v>blocked</v>
      </c>
      <c r="DF984" t="str">
        <f>LEFT(SW_base_final[[#This Row],[date]],2)</f>
        <v/>
      </c>
      <c r="DG984" t="str">
        <f>MID(SW_base_final[[#This Row],[date]],4,2)</f>
        <v/>
      </c>
      <c r="DH984" t="str">
        <f>RIGHT(SW_base_final[[#This Row],[date]],4)</f>
        <v/>
      </c>
    </row>
    <row r="985" spans="1:112" x14ac:dyDescent="0.3">
      <c r="A985" s="6" t="s">
        <v>2807</v>
      </c>
      <c r="B985" s="6" t="s">
        <v>113</v>
      </c>
      <c r="C985" s="6" t="s">
        <v>114</v>
      </c>
      <c r="D985" s="6" t="s">
        <v>115</v>
      </c>
      <c r="E985" s="6" t="s">
        <v>117</v>
      </c>
      <c r="F985" s="6" t="s">
        <v>117</v>
      </c>
      <c r="G985" s="6" t="s">
        <v>118</v>
      </c>
      <c r="H985" s="1">
        <v>44161.630982407405</v>
      </c>
      <c r="I985" s="6" t="s">
        <v>145</v>
      </c>
      <c r="J985" s="6" t="s">
        <v>117</v>
      </c>
      <c r="K985" s="6" t="s">
        <v>117</v>
      </c>
      <c r="N985">
        <v>879</v>
      </c>
      <c r="O985">
        <v>39432201.433856912</v>
      </c>
      <c r="S985" s="7">
        <v>3.5532407407407409E-3</v>
      </c>
      <c r="U985">
        <v>0.4189049517392377</v>
      </c>
      <c r="V985" s="6" t="s">
        <v>117</v>
      </c>
      <c r="W985" s="6" t="s">
        <v>121</v>
      </c>
      <c r="X985" s="6" t="s">
        <v>130</v>
      </c>
      <c r="Y985" s="6" t="s">
        <v>416</v>
      </c>
      <c r="Z985" s="6" t="s">
        <v>180</v>
      </c>
      <c r="AA985">
        <v>-3.8664343532195833E-2</v>
      </c>
      <c r="AB985">
        <v>-0.25385077863775662</v>
      </c>
      <c r="AC985">
        <v>-4.7523776143119423E-2</v>
      </c>
      <c r="AD985">
        <v>-0.20339604974708647</v>
      </c>
      <c r="AE985">
        <v>-3.4565015031392199E-2</v>
      </c>
      <c r="AF985">
        <v>-0.2748181633174307</v>
      </c>
      <c r="AG985">
        <v>17093355.882788904</v>
      </c>
      <c r="AH985">
        <v>-4.0359007023926918E-2</v>
      </c>
      <c r="AI985">
        <v>-0.32779041981912616</v>
      </c>
      <c r="AJ985">
        <v>-5.2631757839016413E-2</v>
      </c>
      <c r="AK985">
        <v>-0.30935825002049955</v>
      </c>
      <c r="AL985">
        <v>-3.6345628620928716E-2</v>
      </c>
      <c r="AM985">
        <v>-0.33350894030875033</v>
      </c>
      <c r="AN985">
        <v>0.31342117229273603</v>
      </c>
      <c r="AO985">
        <v>0.68657882770726397</v>
      </c>
      <c r="AP985">
        <v>5.8962912903843012</v>
      </c>
      <c r="AQ985">
        <v>232503745.87512988</v>
      </c>
      <c r="AR985">
        <v>-1.632949776441206E-2</v>
      </c>
      <c r="AS985">
        <v>-0.14529828734880612</v>
      </c>
      <c r="AT985">
        <v>-1.4253259247143379E-2</v>
      </c>
      <c r="AU985">
        <v>-0.10742827823444523</v>
      </c>
      <c r="AV985">
        <v>-1.7710429608302269E-2</v>
      </c>
      <c r="AW985">
        <v>-0.16883576660772848</v>
      </c>
      <c r="AX985">
        <v>12358886.799482739</v>
      </c>
      <c r="AY985">
        <v>4158431.9452046487</v>
      </c>
      <c r="AZ985" s="8">
        <v>5.2199074074074075E-3</v>
      </c>
      <c r="BA985">
        <v>7.5303951300941643</v>
      </c>
      <c r="BB985">
        <v>93067300.968209863</v>
      </c>
      <c r="BC985">
        <v>0.35364726749125652</v>
      </c>
      <c r="BD985">
        <v>27073314.634374164</v>
      </c>
      <c r="BE985">
        <v>12934923.937584255</v>
      </c>
      <c r="BF985" s="8">
        <v>2.7893518518518519E-3</v>
      </c>
      <c r="BG985">
        <v>5.1503277965780265</v>
      </c>
      <c r="BH985">
        <v>139436444.90691993</v>
      </c>
      <c r="BI985">
        <v>0.44869488855743517</v>
      </c>
      <c r="BJ985">
        <v>0.44298980863829107</v>
      </c>
      <c r="BK985">
        <v>1.9078157784574576E-3</v>
      </c>
      <c r="BL985">
        <v>0.17937496260959565</v>
      </c>
      <c r="BM985">
        <v>7.916695974458203E-3</v>
      </c>
      <c r="BN985">
        <v>0.36715594866398549</v>
      </c>
      <c r="BO985">
        <v>4.2966144467899833E-6</v>
      </c>
      <c r="BP985">
        <v>6.5047172076519082E-4</v>
      </c>
      <c r="BQ985">
        <v>5473592.2312300941</v>
      </c>
      <c r="BR985">
        <v>1.6466992091955568E-2</v>
      </c>
      <c r="BS985">
        <v>-1.5315593363669722E-2</v>
      </c>
      <c r="BT985">
        <v>23573.015495960324</v>
      </c>
      <c r="BU985">
        <v>7.3601818227850613E-2</v>
      </c>
      <c r="BV985">
        <v>-6.9972539224088415E-2</v>
      </c>
      <c r="BW985">
        <v>2216361.1502375416</v>
      </c>
      <c r="BX985">
        <v>-0.16715672940946391</v>
      </c>
      <c r="BY985">
        <v>0.98144316709860702</v>
      </c>
      <c r="BZ985">
        <v>97818.876953413026</v>
      </c>
      <c r="CA985">
        <v>-8.7248239285304896E-2</v>
      </c>
      <c r="CB985">
        <v>0.27088085800798578</v>
      </c>
      <c r="CC985">
        <v>4536587.3188699707</v>
      </c>
      <c r="CD985">
        <v>-5.2906733590854182E-2</v>
      </c>
      <c r="CE985">
        <v>-0.47999662074038119</v>
      </c>
      <c r="CG985">
        <v>-0.29147560353709423</v>
      </c>
      <c r="CH985">
        <v>-0.78459490040468971</v>
      </c>
      <c r="CI985">
        <v>8037.2434940650346</v>
      </c>
      <c r="CJ985">
        <v>0.42573495699454944</v>
      </c>
      <c r="CK985">
        <v>-0.19238184689140925</v>
      </c>
      <c r="CL985" s="6" t="s">
        <v>2808</v>
      </c>
      <c r="CM985" s="6"/>
      <c r="CN985" s="6"/>
      <c r="CO985" s="6"/>
      <c r="CP985" s="6"/>
      <c r="CQ985" s="6"/>
      <c r="CR985" s="6"/>
      <c r="CS985" s="6"/>
      <c r="CT985" s="6"/>
      <c r="CU985" s="6"/>
      <c r="CV985">
        <v>0.77852910469671144</v>
      </c>
      <c r="CW985">
        <v>0.22147089530328856</v>
      </c>
      <c r="CX985">
        <v>0.21405204568417335</v>
      </c>
      <c r="CY985">
        <v>0.28364770435031783</v>
      </c>
      <c r="CZ985">
        <v>0.1842703408547014</v>
      </c>
      <c r="DA985">
        <v>0.13703084638863247</v>
      </c>
      <c r="DB985">
        <v>0.10753666371592807</v>
      </c>
      <c r="DC985">
        <v>7.3462399006247403E-2</v>
      </c>
      <c r="DD9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85" t="str">
        <f>IF(TRIM(SW_base_final[[#This Row],[Neg]])="","blocked",SW_base_final[[#This Row],[Neg]])</f>
        <v>blocked</v>
      </c>
      <c r="DF985" t="str">
        <f>LEFT(SW_base_final[[#This Row],[date]],2)</f>
        <v/>
      </c>
      <c r="DG985" t="str">
        <f>MID(SW_base_final[[#This Row],[date]],4,2)</f>
        <v/>
      </c>
      <c r="DH985" t="str">
        <f>RIGHT(SW_base_final[[#This Row],[date]],4)</f>
        <v/>
      </c>
    </row>
    <row r="986" spans="1:112" x14ac:dyDescent="0.3">
      <c r="A986" s="6" t="s">
        <v>2809</v>
      </c>
      <c r="B986" s="6" t="s">
        <v>113</v>
      </c>
      <c r="C986" s="6" t="s">
        <v>114</v>
      </c>
      <c r="D986" s="6" t="s">
        <v>115</v>
      </c>
      <c r="E986" s="6" t="s">
        <v>117</v>
      </c>
      <c r="F986" s="6" t="s">
        <v>117</v>
      </c>
      <c r="G986" s="6" t="s">
        <v>118</v>
      </c>
      <c r="H986" s="1">
        <v>44161.630982407405</v>
      </c>
      <c r="I986" s="6" t="s">
        <v>145</v>
      </c>
      <c r="J986" s="6" t="s">
        <v>117</v>
      </c>
      <c r="K986" s="6" t="s">
        <v>117</v>
      </c>
      <c r="N986">
        <v>2234</v>
      </c>
      <c r="O986">
        <v>9855660.4014456421</v>
      </c>
      <c r="S986" s="7">
        <v>7.9398148148148145E-3</v>
      </c>
      <c r="U986">
        <v>0.2124851471322266</v>
      </c>
      <c r="V986" s="6" t="s">
        <v>120</v>
      </c>
      <c r="W986" s="6" t="s">
        <v>121</v>
      </c>
      <c r="X986" s="6" t="s">
        <v>213</v>
      </c>
      <c r="Y986" s="6" t="s">
        <v>568</v>
      </c>
      <c r="Z986" s="6" t="s">
        <v>180</v>
      </c>
      <c r="AA986">
        <v>-1.6128848487130587E-2</v>
      </c>
      <c r="AB986">
        <v>-0.1203005156583451</v>
      </c>
      <c r="AC986">
        <v>-2.0031911988900308E-2</v>
      </c>
      <c r="AD986">
        <v>-0.26481815287559107</v>
      </c>
      <c r="AE986">
        <v>-1.4949775908052132E-2</v>
      </c>
      <c r="AF986">
        <v>-6.506803254433724E-2</v>
      </c>
      <c r="AG986">
        <v>1642202.3681488328</v>
      </c>
      <c r="AH986">
        <v>-2.068436935511142E-2</v>
      </c>
      <c r="AI986">
        <v>-0.15379445863735941</v>
      </c>
      <c r="AJ986">
        <v>-3.5691683700426524E-2</v>
      </c>
      <c r="AK986">
        <v>-0.18923844942416446</v>
      </c>
      <c r="AL986">
        <v>-1.5079679120523326E-2</v>
      </c>
      <c r="AM986">
        <v>-0.14004811898120928</v>
      </c>
      <c r="AN986">
        <v>0.2310829784123386</v>
      </c>
      <c r="AO986">
        <v>0.76891702158766151</v>
      </c>
      <c r="AP986">
        <v>23.52280198069408</v>
      </c>
      <c r="AQ986">
        <v>231832748.01217371</v>
      </c>
      <c r="AR986">
        <v>-4.4608362134844759E-3</v>
      </c>
      <c r="AS986">
        <v>-0.13871633382950843</v>
      </c>
      <c r="AT986">
        <v>1.2300730400662596E-2</v>
      </c>
      <c r="AU986">
        <v>-0.3953203028084582</v>
      </c>
      <c r="AV986">
        <v>-9.8005087477456287E-3</v>
      </c>
      <c r="AW986">
        <v>-5.9293165719032093E-4</v>
      </c>
      <c r="AX986">
        <v>2277475.3597866031</v>
      </c>
      <c r="AY986">
        <v>439694.75423322764</v>
      </c>
      <c r="AZ986" s="8">
        <v>9.0509259259259258E-3</v>
      </c>
      <c r="BA986">
        <v>25.007501111074408</v>
      </c>
      <c r="BB986">
        <v>56953967.590308063</v>
      </c>
      <c r="BC986">
        <v>0.17312536404380033</v>
      </c>
      <c r="BD986">
        <v>7578185.0416590385</v>
      </c>
      <c r="BE986">
        <v>1202507.6139156052</v>
      </c>
      <c r="BF986" s="8">
        <v>7.6041666666666671E-3</v>
      </c>
      <c r="BG986">
        <v>23.076604683115615</v>
      </c>
      <c r="BH986">
        <v>174878780.42186567</v>
      </c>
      <c r="BI986">
        <v>0.22431396045067409</v>
      </c>
      <c r="BJ986">
        <v>0.40756900037338462</v>
      </c>
      <c r="BK986">
        <v>1.1522974105952212E-2</v>
      </c>
      <c r="BL986">
        <v>1.4976986689470636E-2</v>
      </c>
      <c r="BM986">
        <v>3.5128592434117041E-2</v>
      </c>
      <c r="BN986">
        <v>0.41008252101430498</v>
      </c>
      <c r="BO986">
        <v>0.11546382471115882</v>
      </c>
      <c r="BP986">
        <v>5.2561006716118491E-3</v>
      </c>
      <c r="BQ986">
        <v>924172.26064440841</v>
      </c>
      <c r="BR986">
        <v>-4.3811236258468167E-2</v>
      </c>
      <c r="BS986">
        <v>-0.36807527609076784</v>
      </c>
      <c r="BT986">
        <v>26128.613852105569</v>
      </c>
      <c r="BU986">
        <v>7.8354073175027183E-2</v>
      </c>
      <c r="BV986">
        <v>6.8785092289651573E-2</v>
      </c>
      <c r="BW986">
        <v>33960.668337800227</v>
      </c>
      <c r="BX986">
        <v>1.2267727702698572E-2</v>
      </c>
      <c r="BY986">
        <v>-0.59679676429329453</v>
      </c>
      <c r="BZ986">
        <v>79654.906662067253</v>
      </c>
      <c r="CA986">
        <v>-5.9426269866475701E-2</v>
      </c>
      <c r="CB986">
        <v>-0.21047414603365378</v>
      </c>
      <c r="CC986">
        <v>929871.72760771436</v>
      </c>
      <c r="CD986">
        <v>3.3554874928382272E-2</v>
      </c>
      <c r="CE986">
        <v>-0.33343238450840473</v>
      </c>
      <c r="CF986">
        <v>261816.92868741966</v>
      </c>
      <c r="CG986">
        <v>-0.10833709969592453</v>
      </c>
      <c r="CH986">
        <v>2883.224515950626</v>
      </c>
      <c r="CI986">
        <v>11918.33146144087</v>
      </c>
      <c r="CJ986">
        <v>8.4702098120362779E-2</v>
      </c>
      <c r="CK986">
        <v>-0.53496334810471269</v>
      </c>
      <c r="CL986" s="6" t="s">
        <v>2810</v>
      </c>
      <c r="CM986" s="6"/>
      <c r="CN986" s="6" t="s">
        <v>2601</v>
      </c>
      <c r="CO986" s="6"/>
      <c r="CP986" s="6" t="s">
        <v>213</v>
      </c>
      <c r="CQ986" s="6"/>
      <c r="CR986" s="6" t="s">
        <v>176</v>
      </c>
      <c r="CS986" s="6" t="s">
        <v>177</v>
      </c>
      <c r="CT986" s="6"/>
      <c r="CU986" s="6"/>
      <c r="CV986">
        <v>0.82762993993454159</v>
      </c>
      <c r="CW986">
        <v>0.17237006006545841</v>
      </c>
      <c r="CX986">
        <v>0.16107563220152041</v>
      </c>
      <c r="CY986">
        <v>0.48104969017653776</v>
      </c>
      <c r="CZ986">
        <v>0.21981755643490225</v>
      </c>
      <c r="DA986">
        <v>8.9822355214273314E-2</v>
      </c>
      <c r="DB986">
        <v>3.7357394621469323E-2</v>
      </c>
      <c r="DC986">
        <v>1.0877371351296933E-2</v>
      </c>
      <c r="DD9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86" t="str">
        <f>IF(TRIM(SW_base_final[[#This Row],[Neg]])="","blocked",SW_base_final[[#This Row],[Neg]])</f>
        <v>blocked</v>
      </c>
      <c r="DF986" t="str">
        <f>LEFT(SW_base_final[[#This Row],[date]],2)</f>
        <v/>
      </c>
      <c r="DG986" t="str">
        <f>MID(SW_base_final[[#This Row],[date]],4,2)</f>
        <v/>
      </c>
      <c r="DH986" t="str">
        <f>RIGHT(SW_base_final[[#This Row],[date]],4)</f>
        <v/>
      </c>
    </row>
    <row r="987" spans="1:112" x14ac:dyDescent="0.3">
      <c r="A987" s="6" t="s">
        <v>2811</v>
      </c>
      <c r="B987" s="6" t="s">
        <v>190</v>
      </c>
      <c r="C987" s="6" t="s">
        <v>114</v>
      </c>
      <c r="D987" s="6" t="s">
        <v>117</v>
      </c>
      <c r="E987" s="6" t="s">
        <v>117</v>
      </c>
      <c r="F987" s="6" t="s">
        <v>117</v>
      </c>
      <c r="G987" s="6" t="s">
        <v>118</v>
      </c>
      <c r="H987" s="1">
        <v>44161.630982407405</v>
      </c>
      <c r="I987" s="6" t="s">
        <v>145</v>
      </c>
      <c r="J987" s="6" t="s">
        <v>117</v>
      </c>
      <c r="K987" s="6" t="s">
        <v>117</v>
      </c>
      <c r="N987">
        <v>489</v>
      </c>
      <c r="O987">
        <v>80786187.989869684</v>
      </c>
      <c r="S987" s="7">
        <v>3.5416666666666665E-3</v>
      </c>
      <c r="U987">
        <v>0.57435218292303281</v>
      </c>
      <c r="V987" s="6" t="s">
        <v>120</v>
      </c>
      <c r="W987" s="6" t="s">
        <v>121</v>
      </c>
      <c r="X987" s="6" t="s">
        <v>130</v>
      </c>
      <c r="Y987" s="6" t="s">
        <v>2812</v>
      </c>
      <c r="Z987" s="6" t="s">
        <v>180</v>
      </c>
      <c r="AA987">
        <v>0.10105205168982301</v>
      </c>
      <c r="AB987">
        <v>0.16948910428602448</v>
      </c>
      <c r="AC987">
        <v>0.10032668737769268</v>
      </c>
      <c r="AD987">
        <v>0.28453489018413713</v>
      </c>
      <c r="AE987">
        <v>0.10203110395998172</v>
      </c>
      <c r="AF987">
        <v>4.3535777728999969E-2</v>
      </c>
      <c r="AG987">
        <v>37483581.335985482</v>
      </c>
      <c r="AH987">
        <v>9.0888348436218847E-2</v>
      </c>
      <c r="AI987">
        <v>0.15621942753377493</v>
      </c>
      <c r="AJ987">
        <v>8.304031745045215E-2</v>
      </c>
      <c r="AK987">
        <v>0.23666698817310494</v>
      </c>
      <c r="AL987">
        <v>9.8587999101328538E-2</v>
      </c>
      <c r="AM987">
        <v>8.7777790982182857E-2</v>
      </c>
      <c r="AN987">
        <v>0.57404233712378494</v>
      </c>
      <c r="AO987">
        <v>0.42595766287621495</v>
      </c>
      <c r="AP987">
        <v>3.7756109158919857</v>
      </c>
      <c r="AQ987">
        <v>305017213.22785401</v>
      </c>
      <c r="AR987">
        <v>0.1063809159400364</v>
      </c>
      <c r="AS987">
        <v>-6.3983863547595332E-2</v>
      </c>
      <c r="AT987">
        <v>0.10726596779964792</v>
      </c>
      <c r="AU987">
        <v>6.0751343550484949E-2</v>
      </c>
      <c r="AV987">
        <v>0.10471266977730909</v>
      </c>
      <c r="AW987">
        <v>-0.2341307888123485</v>
      </c>
      <c r="AX987">
        <v>46374692.161026239</v>
      </c>
      <c r="AY987">
        <v>18429382.393771604</v>
      </c>
      <c r="AZ987" s="8">
        <v>4.2939814814814811E-3</v>
      </c>
      <c r="BA987">
        <v>4.3007996407749962</v>
      </c>
      <c r="BB987">
        <v>199448259.3871927</v>
      </c>
      <c r="BC987">
        <v>0.54985534043701978</v>
      </c>
      <c r="BD987">
        <v>34411495.82884343</v>
      </c>
      <c r="BE987">
        <v>19054198.942213878</v>
      </c>
      <c r="BF987" s="8">
        <v>2.5347222222222221E-3</v>
      </c>
      <c r="BG987">
        <v>3.0678397232640582</v>
      </c>
      <c r="BH987">
        <v>105568953.84066132</v>
      </c>
      <c r="BI987">
        <v>0.60736538103730353</v>
      </c>
      <c r="BJ987">
        <v>0.26228282317703638</v>
      </c>
      <c r="BK987">
        <v>5.9970562614799104E-3</v>
      </c>
      <c r="BL987">
        <v>1.1661072300905082E-2</v>
      </c>
      <c r="BM987">
        <v>1.3202833656947086E-2</v>
      </c>
      <c r="BN987">
        <v>0.70648080500239563</v>
      </c>
      <c r="BO987">
        <v>7.0859696404288789E-5</v>
      </c>
      <c r="BP987">
        <v>3.0454990483175768E-4</v>
      </c>
      <c r="BQ987">
        <v>12162785.239503592</v>
      </c>
      <c r="BR987">
        <v>6.2153228215448664E-2</v>
      </c>
      <c r="BS987">
        <v>0.17930954236623964</v>
      </c>
      <c r="BT987">
        <v>278100.20684567129</v>
      </c>
      <c r="BU987">
        <v>0.18020980953413801</v>
      </c>
      <c r="BV987">
        <v>-0.13269306879431442</v>
      </c>
      <c r="BW987">
        <v>540756.4107333821</v>
      </c>
      <c r="BX987">
        <v>0.15605147819226595</v>
      </c>
      <c r="BY987">
        <v>0.25049835569810774</v>
      </c>
      <c r="BZ987">
        <v>612252.18021214579</v>
      </c>
      <c r="CA987">
        <v>3.1033574184720303E-2</v>
      </c>
      <c r="CB987">
        <v>3.0889944517965118E-2</v>
      </c>
      <c r="CC987">
        <v>32761483.207292527</v>
      </c>
      <c r="CD987">
        <v>0.11481349289458387</v>
      </c>
      <c r="CE987">
        <v>0.34071760597377154</v>
      </c>
      <c r="CG987">
        <v>-0.41330133878800623</v>
      </c>
      <c r="CH987">
        <v>0.63546299071682899</v>
      </c>
      <c r="CI987">
        <v>14122.827573346927</v>
      </c>
      <c r="CJ987">
        <v>1.8271540248594262</v>
      </c>
      <c r="CK987">
        <v>2.4753709897652523</v>
      </c>
      <c r="CL987" s="6" t="s">
        <v>2813</v>
      </c>
      <c r="CM987" s="6" t="s">
        <v>2814</v>
      </c>
      <c r="CN987" s="6" t="s">
        <v>2815</v>
      </c>
      <c r="CO987" s="6"/>
      <c r="CP987" s="6" t="s">
        <v>152</v>
      </c>
      <c r="CQ987" s="6" t="s">
        <v>2816</v>
      </c>
      <c r="CR987" s="6" t="s">
        <v>137</v>
      </c>
      <c r="CS987" s="6" t="s">
        <v>138</v>
      </c>
      <c r="CT987" s="6" t="s">
        <v>2817</v>
      </c>
      <c r="CU987" s="6" t="s">
        <v>2818</v>
      </c>
      <c r="CV987">
        <v>0.46730258603750363</v>
      </c>
      <c r="CW987">
        <v>0.53269741396249637</v>
      </c>
      <c r="CX987">
        <v>0.28765262055297236</v>
      </c>
      <c r="CY987">
        <v>0.33112418280733247</v>
      </c>
      <c r="CZ987">
        <v>0.1753888508171679</v>
      </c>
      <c r="DA987">
        <v>0.10077334189818522</v>
      </c>
      <c r="DB987">
        <v>6.4419917896966022E-2</v>
      </c>
      <c r="DC987">
        <v>4.0641086027375907E-2</v>
      </c>
      <c r="DD9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87" t="str">
        <f>IF(TRIM(SW_base_final[[#This Row],[Neg]])="","blocked",SW_base_final[[#This Row],[Neg]])</f>
        <v>blocked</v>
      </c>
      <c r="DF987" t="str">
        <f>LEFT(SW_base_final[[#This Row],[date]],2)</f>
        <v/>
      </c>
      <c r="DG987" t="str">
        <f>MID(SW_base_final[[#This Row],[date]],4,2)</f>
        <v/>
      </c>
      <c r="DH987" t="str">
        <f>RIGHT(SW_base_final[[#This Row],[date]],4)</f>
        <v/>
      </c>
    </row>
    <row r="988" spans="1:112" x14ac:dyDescent="0.3">
      <c r="A988" s="6" t="s">
        <v>2819</v>
      </c>
      <c r="B988" s="6" t="s">
        <v>113</v>
      </c>
      <c r="C988" s="6" t="s">
        <v>114</v>
      </c>
      <c r="D988" s="6" t="s">
        <v>115</v>
      </c>
      <c r="E988" s="6" t="s">
        <v>117</v>
      </c>
      <c r="F988" s="6" t="s">
        <v>117</v>
      </c>
      <c r="G988" s="6" t="s">
        <v>118</v>
      </c>
      <c r="H988" s="1">
        <v>44161.630982407405</v>
      </c>
      <c r="I988" s="6" t="s">
        <v>145</v>
      </c>
      <c r="J988" s="6" t="s">
        <v>117</v>
      </c>
      <c r="K988" s="6" t="s">
        <v>117</v>
      </c>
      <c r="N988">
        <v>115313</v>
      </c>
      <c r="O988">
        <v>429539.86086632084</v>
      </c>
      <c r="S988" s="7">
        <v>3.6805555555555554E-3</v>
      </c>
      <c r="U988">
        <v>0.38756484353851361</v>
      </c>
      <c r="V988" s="6" t="s">
        <v>120</v>
      </c>
      <c r="W988" s="6" t="s">
        <v>121</v>
      </c>
      <c r="X988" s="6" t="s">
        <v>147</v>
      </c>
      <c r="Y988" s="6" t="s">
        <v>209</v>
      </c>
      <c r="Z988" s="6" t="s">
        <v>180</v>
      </c>
      <c r="AA988">
        <v>2.3147929285395996E-2</v>
      </c>
      <c r="AB988">
        <v>-0.50922885367592852</v>
      </c>
      <c r="AC988">
        <v>5.251408105079336E-2</v>
      </c>
      <c r="AD988">
        <v>-0.35535045893862738</v>
      </c>
      <c r="AE988">
        <v>-1.2468650673268855E-2</v>
      </c>
      <c r="AF988">
        <v>-0.62495256799257981</v>
      </c>
      <c r="AG988">
        <v>45290.513746054625</v>
      </c>
      <c r="AH988">
        <v>-3.4944277514270428E-2</v>
      </c>
      <c r="AI988">
        <v>-0.48014220220704151</v>
      </c>
      <c r="AJ988">
        <v>-5.6076510126015111E-2</v>
      </c>
      <c r="AK988">
        <v>-0.30308516321526513</v>
      </c>
      <c r="AL988">
        <v>-1.66411786761127E-2</v>
      </c>
      <c r="AM988">
        <v>-0.57079863037362077</v>
      </c>
      <c r="AN988">
        <v>0.56382423001416571</v>
      </c>
      <c r="AO988">
        <v>0.43617576998583429</v>
      </c>
      <c r="AP988">
        <v>3.6592975060655246</v>
      </c>
      <c r="AQ988">
        <v>1571814.1416238607</v>
      </c>
      <c r="AR988">
        <v>1.0063610673486822E-2</v>
      </c>
      <c r="AS988">
        <v>-0.66897172309465336</v>
      </c>
      <c r="AT988">
        <v>4.049992045307893E-2</v>
      </c>
      <c r="AU988">
        <v>-0.36236674161854099</v>
      </c>
      <c r="AV988">
        <v>-3.9204794641742757E-2</v>
      </c>
      <c r="AW988">
        <v>-0.82038019945828711</v>
      </c>
      <c r="AX988">
        <v>242184.9813133452</v>
      </c>
      <c r="AY988">
        <v>20560.363100195271</v>
      </c>
      <c r="AZ988" s="8">
        <v>3.1250000000000002E-3</v>
      </c>
      <c r="BA988">
        <v>4.1326802259083566</v>
      </c>
      <c r="BB988">
        <v>1000873.0832856465</v>
      </c>
      <c r="BC988">
        <v>0.41569159308318321</v>
      </c>
      <c r="BD988">
        <v>187354.87955297565</v>
      </c>
      <c r="BE988">
        <v>24730.150645859358</v>
      </c>
      <c r="BF988" s="8">
        <v>4.386574074074074E-3</v>
      </c>
      <c r="BG988">
        <v>3.0473775740480624</v>
      </c>
      <c r="BH988">
        <v>570941.05833821383</v>
      </c>
      <c r="BI988">
        <v>0.35120669621332024</v>
      </c>
      <c r="BJ988">
        <v>0.50801282292936734</v>
      </c>
      <c r="BK988">
        <v>2.1260850954955258E-3</v>
      </c>
      <c r="BM988">
        <v>0.15085227001647317</v>
      </c>
      <c r="BN988">
        <v>0.23330206530598754</v>
      </c>
      <c r="BP988">
        <v>0.10570675665267645</v>
      </c>
      <c r="BQ988">
        <v>122643.80095255288</v>
      </c>
      <c r="BR988">
        <v>-0.13007809628537936</v>
      </c>
      <c r="BS988">
        <v>-0.45127079457689823</v>
      </c>
      <c r="BU988">
        <v>-0.68585384730454657</v>
      </c>
      <c r="BV988">
        <v>-0.88986259244414434</v>
      </c>
      <c r="BY988">
        <v>-1</v>
      </c>
      <c r="BZ988">
        <v>36418.560599430843</v>
      </c>
      <c r="CA988">
        <v>0.12779950418754549</v>
      </c>
      <c r="CB988">
        <v>6.5663023275859933E-2</v>
      </c>
      <c r="CC988">
        <v>56323.483911714779</v>
      </c>
      <c r="CD988">
        <v>3.2713459484069674E-2</v>
      </c>
      <c r="CE988">
        <v>-0.4655199947060038</v>
      </c>
      <c r="CI988">
        <v>25519.58894953585</v>
      </c>
      <c r="CJ988">
        <v>38.021695648614944</v>
      </c>
      <c r="CK988">
        <v>2.3251462667688294</v>
      </c>
      <c r="CL988" s="6"/>
      <c r="CM988" s="6"/>
      <c r="CN988" s="6"/>
      <c r="CO988" s="6"/>
      <c r="CP988" s="6"/>
      <c r="CQ988" s="6"/>
      <c r="CR988" s="6"/>
      <c r="CS988" s="6"/>
      <c r="CT988" s="6"/>
      <c r="CU988" s="6"/>
      <c r="CV988">
        <v>0.39637572350689981</v>
      </c>
      <c r="CW988">
        <v>0.60362427649310013</v>
      </c>
      <c r="CX988">
        <v>0.19331441748280517</v>
      </c>
      <c r="CY988">
        <v>0.29512711286084564</v>
      </c>
      <c r="CZ988">
        <v>0.2111324332441511</v>
      </c>
      <c r="DA988">
        <v>0.1388993565961158</v>
      </c>
      <c r="DB988">
        <v>0.10855015705575422</v>
      </c>
      <c r="DC988">
        <v>5.2976522760328257E-2</v>
      </c>
      <c r="DD9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88" t="str">
        <f>IF(TRIM(SW_base_final[[#This Row],[Neg]])="","blocked",SW_base_final[[#This Row],[Neg]])</f>
        <v>blocked</v>
      </c>
      <c r="DF988" t="str">
        <f>LEFT(SW_base_final[[#This Row],[date]],2)</f>
        <v/>
      </c>
      <c r="DG988" t="str">
        <f>MID(SW_base_final[[#This Row],[date]],4,2)</f>
        <v/>
      </c>
      <c r="DH988" t="str">
        <f>RIGHT(SW_base_final[[#This Row],[date]],4)</f>
        <v/>
      </c>
    </row>
    <row r="989" spans="1:112" x14ac:dyDescent="0.3">
      <c r="A989" s="6" t="s">
        <v>2820</v>
      </c>
      <c r="B989" s="6" t="s">
        <v>242</v>
      </c>
      <c r="C989" s="6" t="s">
        <v>243</v>
      </c>
      <c r="D989" s="6" t="s">
        <v>160</v>
      </c>
      <c r="E989" s="6" t="s">
        <v>117</v>
      </c>
      <c r="F989" s="6" t="s">
        <v>117</v>
      </c>
      <c r="G989" s="6" t="s">
        <v>161</v>
      </c>
      <c r="H989" s="1">
        <v>44161.630982407405</v>
      </c>
      <c r="I989" s="6" t="s">
        <v>145</v>
      </c>
      <c r="J989" s="6" t="s">
        <v>117</v>
      </c>
      <c r="K989" s="6" t="s">
        <v>117</v>
      </c>
      <c r="N989">
        <v>30822</v>
      </c>
      <c r="O989">
        <v>1981479.8678478021</v>
      </c>
      <c r="S989" s="7">
        <v>8.7962962962962962E-4</v>
      </c>
      <c r="U989">
        <v>0.69575692580997561</v>
      </c>
      <c r="V989" s="6" t="s">
        <v>120</v>
      </c>
      <c r="W989" s="6" t="s">
        <v>121</v>
      </c>
      <c r="X989" s="6" t="s">
        <v>147</v>
      </c>
      <c r="Y989" s="6" t="s">
        <v>205</v>
      </c>
      <c r="Z989" s="6" t="s">
        <v>124</v>
      </c>
      <c r="AA989">
        <v>6.0667368346143613E-2</v>
      </c>
      <c r="AB989">
        <v>-0.3132301602655948</v>
      </c>
      <c r="AC989">
        <v>4.9005957430403368E-2</v>
      </c>
      <c r="AD989">
        <v>-0.29298008392047392</v>
      </c>
      <c r="AE989">
        <v>6.4289951036230253E-2</v>
      </c>
      <c r="AF989">
        <v>-0.31920050548161427</v>
      </c>
      <c r="AG989">
        <v>1152453.8574085194</v>
      </c>
      <c r="AH989">
        <v>5.9210720083828106E-2</v>
      </c>
      <c r="AI989">
        <v>-0.26159170965873302</v>
      </c>
      <c r="AJ989">
        <v>5.5366655834789391E-2</v>
      </c>
      <c r="AK989">
        <v>-0.21835463361548779</v>
      </c>
      <c r="AL989">
        <v>6.0434507775948054E-2</v>
      </c>
      <c r="AM989">
        <v>-0.27431011289177309</v>
      </c>
      <c r="AN989">
        <v>0.23441219792195178</v>
      </c>
      <c r="AO989">
        <v>0.76558780207804822</v>
      </c>
      <c r="AP989">
        <v>2.0335249040632801</v>
      </c>
      <c r="AQ989">
        <v>4029388.6581685231</v>
      </c>
      <c r="AR989">
        <v>2.2681030467156971E-2</v>
      </c>
      <c r="AS989">
        <v>-0.4032314200421715</v>
      </c>
      <c r="AT989">
        <v>-1.6988485054516556E-3</v>
      </c>
      <c r="AU989">
        <v>-0.42166625024300508</v>
      </c>
      <c r="AV989">
        <v>3.1387186521438792E-2</v>
      </c>
      <c r="AW989">
        <v>-0.3965830860869487</v>
      </c>
      <c r="AX989">
        <v>464483.05096030171</v>
      </c>
      <c r="AY989">
        <v>277285.2126388973</v>
      </c>
      <c r="AZ989" s="8">
        <v>9.837962962962962E-4</v>
      </c>
      <c r="BA989">
        <v>2.2282934436091115</v>
      </c>
      <c r="BB989">
        <v>1035004.5371223972</v>
      </c>
      <c r="BC989">
        <v>0.69701443290496623</v>
      </c>
      <c r="BD989">
        <v>1516996.8168875005</v>
      </c>
      <c r="BE989">
        <v>875168.64476962201</v>
      </c>
      <c r="BF989" s="8">
        <v>8.4490740740740739E-4</v>
      </c>
      <c r="BG989">
        <v>1.9738895215283683</v>
      </c>
      <c r="BH989">
        <v>2994384.1210461259</v>
      </c>
      <c r="BI989">
        <v>0.69537189485566953</v>
      </c>
      <c r="BJ989">
        <v>7.0318515348697375E-2</v>
      </c>
      <c r="BK989">
        <v>7.7250626776052237E-4</v>
      </c>
      <c r="BL989">
        <v>0.27743879423901796</v>
      </c>
      <c r="BM989">
        <v>0.11008449942883529</v>
      </c>
      <c r="BN989">
        <v>0.54138568471568893</v>
      </c>
      <c r="BQ989">
        <v>32624.884674005254</v>
      </c>
      <c r="BR989">
        <v>-9.999875208430542E-2</v>
      </c>
      <c r="BS989">
        <v>-0.45588461816365211</v>
      </c>
      <c r="BU989">
        <v>0.3626213450690432</v>
      </c>
      <c r="BV989">
        <v>-0.80195352589053404</v>
      </c>
      <c r="BW989">
        <v>128720.13325734567</v>
      </c>
      <c r="BX989">
        <v>-7.0064887805349585E-2</v>
      </c>
      <c r="BY989">
        <v>-0.34874902132896068</v>
      </c>
      <c r="BZ989">
        <v>51074.657655266885</v>
      </c>
      <c r="CA989">
        <v>0.23072527969465484</v>
      </c>
      <c r="CB989">
        <v>-0.41768274662445792</v>
      </c>
      <c r="CC989">
        <v>251180.58082456252</v>
      </c>
      <c r="CD989">
        <v>0.11184627409344849</v>
      </c>
      <c r="CE989">
        <v>-0.18379003744477374</v>
      </c>
      <c r="CK989">
        <v>-1</v>
      </c>
      <c r="CL989" s="6"/>
      <c r="CM989" s="6"/>
      <c r="CN989" s="6"/>
      <c r="CO989" s="6"/>
      <c r="CP989" s="6"/>
      <c r="CQ989" s="6"/>
      <c r="CR989" s="6"/>
      <c r="CS989" s="6"/>
      <c r="CT989" s="6"/>
      <c r="CU989" s="6"/>
      <c r="CV989">
        <v>0.39094355311900919</v>
      </c>
      <c r="CW989">
        <v>0.60905644688099081</v>
      </c>
      <c r="CX989">
        <v>0.1528019740399294</v>
      </c>
      <c r="CY989">
        <v>0.33432162406088622</v>
      </c>
      <c r="CZ989">
        <v>0.23247146458301607</v>
      </c>
      <c r="DA989">
        <v>0.1296743243249297</v>
      </c>
      <c r="DB989">
        <v>0.10679141560699687</v>
      </c>
      <c r="DC989">
        <v>4.3939197384241901E-2</v>
      </c>
      <c r="DD9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89" t="str">
        <f>IF(TRIM(SW_base_final[[#This Row],[Neg]])="","blocked",SW_base_final[[#This Row],[Neg]])</f>
        <v>blocked</v>
      </c>
      <c r="DF989" t="str">
        <f>LEFT(SW_base_final[[#This Row],[date]],2)</f>
        <v/>
      </c>
      <c r="DG989" t="str">
        <f>MID(SW_base_final[[#This Row],[date]],4,2)</f>
        <v/>
      </c>
      <c r="DH989" t="str">
        <f>RIGHT(SW_base_final[[#This Row],[date]],4)</f>
        <v/>
      </c>
    </row>
    <row r="990" spans="1:112" x14ac:dyDescent="0.3">
      <c r="A990" s="6" t="s">
        <v>2821</v>
      </c>
      <c r="B990" s="6" t="s">
        <v>190</v>
      </c>
      <c r="C990" s="6" t="s">
        <v>114</v>
      </c>
      <c r="D990" s="6" t="s">
        <v>117</v>
      </c>
      <c r="E990" s="6" t="s">
        <v>117</v>
      </c>
      <c r="F990" s="6" t="s">
        <v>117</v>
      </c>
      <c r="G990" s="6" t="s">
        <v>118</v>
      </c>
      <c r="H990" s="1">
        <v>44161.630982407405</v>
      </c>
      <c r="I990" s="6" t="s">
        <v>145</v>
      </c>
      <c r="J990" s="6" t="s">
        <v>117</v>
      </c>
      <c r="K990" s="6" t="s">
        <v>117</v>
      </c>
      <c r="N990">
        <v>59734</v>
      </c>
      <c r="O990">
        <v>638283.56558501604</v>
      </c>
      <c r="S990" s="7">
        <v>3.6342592592592594E-3</v>
      </c>
      <c r="U990">
        <v>0.36603890201013095</v>
      </c>
      <c r="V990" s="6" t="s">
        <v>117</v>
      </c>
      <c r="W990" s="6" t="s">
        <v>121</v>
      </c>
      <c r="X990" s="6" t="s">
        <v>216</v>
      </c>
      <c r="Y990" s="6" t="s">
        <v>2822</v>
      </c>
      <c r="Z990" s="6" t="s">
        <v>180</v>
      </c>
      <c r="AA990">
        <v>-5.477676029667089E-3</v>
      </c>
      <c r="AB990">
        <v>0.2619322876239174</v>
      </c>
      <c r="AC990">
        <v>-1.1549097188149005E-2</v>
      </c>
      <c r="AD990">
        <v>1.0753176723793323</v>
      </c>
      <c r="AE990">
        <v>1.0083840198834571E-2</v>
      </c>
      <c r="AF990">
        <v>-0.36363737149439868</v>
      </c>
      <c r="AG990">
        <v>188362.73952325326</v>
      </c>
      <c r="AH990">
        <v>9.3434797879000442E-2</v>
      </c>
      <c r="AI990">
        <v>0.14808397767854053</v>
      </c>
      <c r="AJ990">
        <v>0.12625066497784898</v>
      </c>
      <c r="AK990">
        <v>0.58654095210211321</v>
      </c>
      <c r="AL990">
        <v>3.0555071152611468E-2</v>
      </c>
      <c r="AM990">
        <v>-0.27277409003635644</v>
      </c>
      <c r="AN990">
        <v>0.71495216062293143</v>
      </c>
      <c r="AO990">
        <v>0.28504783937706868</v>
      </c>
      <c r="AP990">
        <v>5.7433264757596065</v>
      </c>
      <c r="AQ990">
        <v>3665870.9012666661</v>
      </c>
      <c r="AR990">
        <v>-5.1190203062752127E-2</v>
      </c>
      <c r="AS990">
        <v>0.24824902917071157</v>
      </c>
      <c r="AT990">
        <v>-6.1769417447311903E-2</v>
      </c>
      <c r="AU990">
        <v>0.86199352720252986</v>
      </c>
      <c r="AV990">
        <v>2.0289001573370324E-3</v>
      </c>
      <c r="AW990">
        <v>-0.51098461122615135</v>
      </c>
      <c r="AX990">
        <v>456342.21430511586</v>
      </c>
      <c r="AY990">
        <v>127484.05572719508</v>
      </c>
      <c r="AZ990" s="8">
        <v>4.5601851851851853E-3</v>
      </c>
      <c r="BA990">
        <v>6.626363738659478</v>
      </c>
      <c r="BB990">
        <v>3023889.5012909924</v>
      </c>
      <c r="BC990">
        <v>0.35412473256603544</v>
      </c>
      <c r="BD990">
        <v>181941.35127990032</v>
      </c>
      <c r="BE990">
        <v>60878.683796058183</v>
      </c>
      <c r="BF990" s="8">
        <v>1.3078703703703703E-3</v>
      </c>
      <c r="BG990">
        <v>3.5285073759183199</v>
      </c>
      <c r="BH990">
        <v>641981.39997567434</v>
      </c>
      <c r="BI990">
        <v>0.3959218199255895</v>
      </c>
      <c r="BJ990">
        <v>0.4100367918685443</v>
      </c>
      <c r="BK990">
        <v>4.2387574585604271E-2</v>
      </c>
      <c r="BL990">
        <v>2.9999489550797846E-2</v>
      </c>
      <c r="BM990">
        <v>8.4659465444328702E-2</v>
      </c>
      <c r="BN990">
        <v>0.43288781830115464</v>
      </c>
      <c r="BO990">
        <v>2.88602495702016E-5</v>
      </c>
      <c r="BQ990">
        <v>183969.2011668325</v>
      </c>
      <c r="BR990">
        <v>-8.258178140627026E-2</v>
      </c>
      <c r="BS990">
        <v>1.1708734724364995</v>
      </c>
      <c r="BT990">
        <v>19017.825694073694</v>
      </c>
      <c r="BU990">
        <v>-0.16231166927994578</v>
      </c>
      <c r="BV990">
        <v>1.3480006707336729</v>
      </c>
      <c r="BW990">
        <v>13459.72419431663</v>
      </c>
      <c r="BX990">
        <v>-0.17340482860754902</v>
      </c>
      <c r="BY990">
        <v>0.61600970571899594</v>
      </c>
      <c r="BZ990">
        <v>37983.74813642916</v>
      </c>
      <c r="CA990">
        <v>-7.1901504283738538E-2</v>
      </c>
      <c r="CB990">
        <v>1.0451065582588401</v>
      </c>
      <c r="CC990">
        <v>194221.65939013564</v>
      </c>
      <c r="CD990">
        <v>9.8368128208745853E-2</v>
      </c>
      <c r="CE990">
        <v>0.95295431750098336</v>
      </c>
      <c r="CG990">
        <v>-0.72807876223056545</v>
      </c>
      <c r="CH990">
        <v>-0.71534250123938969</v>
      </c>
      <c r="CJ990">
        <v>-1</v>
      </c>
      <c r="CK990">
        <v>-1</v>
      </c>
      <c r="CL990" s="6"/>
      <c r="CM990" s="6"/>
      <c r="CN990" s="6"/>
      <c r="CO990" s="6"/>
      <c r="CP990" s="6"/>
      <c r="CQ990" s="6"/>
      <c r="CR990" s="6"/>
      <c r="CS990" s="6"/>
      <c r="CT990" s="6"/>
      <c r="CU990" s="6"/>
      <c r="CV990">
        <v>0.34703796934091186</v>
      </c>
      <c r="CW990">
        <v>0.6529620306590882</v>
      </c>
      <c r="CX990">
        <v>0.18435501379435523</v>
      </c>
      <c r="CY990">
        <v>0.35043911180031873</v>
      </c>
      <c r="CZ990">
        <v>0.19822126992725644</v>
      </c>
      <c r="DA990">
        <v>0.13754619989660782</v>
      </c>
      <c r="DB990">
        <v>8.5667677506928136E-2</v>
      </c>
      <c r="DC990">
        <v>4.3770727074533784E-2</v>
      </c>
      <c r="DD9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90" t="str">
        <f>IF(TRIM(SW_base_final[[#This Row],[Neg]])="","blocked",SW_base_final[[#This Row],[Neg]])</f>
        <v>blocked</v>
      </c>
      <c r="DF990" t="str">
        <f>LEFT(SW_base_final[[#This Row],[date]],2)</f>
        <v/>
      </c>
      <c r="DG990" t="str">
        <f>MID(SW_base_final[[#This Row],[date]],4,2)</f>
        <v/>
      </c>
      <c r="DH990" t="str">
        <f>RIGHT(SW_base_final[[#This Row],[date]],4)</f>
        <v/>
      </c>
    </row>
    <row r="991" spans="1:112" x14ac:dyDescent="0.3">
      <c r="A991" s="6" t="s">
        <v>2823</v>
      </c>
      <c r="B991" s="6" t="s">
        <v>113</v>
      </c>
      <c r="C991" s="6" t="s">
        <v>114</v>
      </c>
      <c r="D991" s="6" t="s">
        <v>115</v>
      </c>
      <c r="E991" s="6" t="s">
        <v>117</v>
      </c>
      <c r="F991" s="6" t="s">
        <v>117</v>
      </c>
      <c r="G991" s="6" t="s">
        <v>118</v>
      </c>
      <c r="H991" s="1">
        <v>44161.630982407405</v>
      </c>
      <c r="I991" s="6" t="s">
        <v>145</v>
      </c>
      <c r="J991" s="6" t="s">
        <v>117</v>
      </c>
      <c r="K991" s="6" t="s">
        <v>117</v>
      </c>
      <c r="N991">
        <v>201087</v>
      </c>
      <c r="O991">
        <v>131728.07377616537</v>
      </c>
      <c r="S991" s="7">
        <v>7.7314814814814815E-3</v>
      </c>
      <c r="U991">
        <v>0.22096142720266704</v>
      </c>
      <c r="V991" s="6" t="s">
        <v>117</v>
      </c>
      <c r="W991" s="6" t="s">
        <v>121</v>
      </c>
      <c r="X991" s="6" t="s">
        <v>147</v>
      </c>
      <c r="Y991" s="6" t="s">
        <v>324</v>
      </c>
      <c r="Z991" s="6" t="s">
        <v>180</v>
      </c>
      <c r="AA991">
        <v>-0.17588514289163804</v>
      </c>
      <c r="AB991">
        <v>-0.29760484222912509</v>
      </c>
      <c r="AC991">
        <v>-0.17831080556995005</v>
      </c>
      <c r="AD991">
        <v>0.46839579603309378</v>
      </c>
      <c r="AE991">
        <v>-0.16528970561753986</v>
      </c>
      <c r="AF991">
        <v>-0.78341778292722197</v>
      </c>
      <c r="AG991">
        <v>19913.524230955201</v>
      </c>
      <c r="AH991">
        <v>-8.1027434486134364E-2</v>
      </c>
      <c r="AI991">
        <v>9.9861176792155337E-3</v>
      </c>
      <c r="AJ991">
        <v>-4.7410552163273167E-2</v>
      </c>
      <c r="AK991">
        <v>0.6670444348788287</v>
      </c>
      <c r="AL991">
        <v>-0.19210256251441182</v>
      </c>
      <c r="AM991">
        <v>-0.60167075421396388</v>
      </c>
      <c r="AN991">
        <v>0.81131787469831784</v>
      </c>
      <c r="AO991">
        <v>0.18868212530168221</v>
      </c>
      <c r="AP991">
        <v>9.123814258450885</v>
      </c>
      <c r="AQ991">
        <v>1201862.4777572479</v>
      </c>
      <c r="AR991">
        <v>-0.20065113134173795</v>
      </c>
      <c r="AS991">
        <v>-0.70477459695433942</v>
      </c>
      <c r="AT991">
        <v>-0.20243447909770296</v>
      </c>
      <c r="AU991">
        <v>0.56558876266219693</v>
      </c>
      <c r="AV991">
        <v>-0.16203259323813635</v>
      </c>
      <c r="AW991">
        <v>-0.98334351494670802</v>
      </c>
      <c r="AX991">
        <v>106873.34085418172</v>
      </c>
      <c r="AY991">
        <v>15846.144742292221</v>
      </c>
      <c r="AZ991" s="8">
        <v>8.6342592592592599E-3</v>
      </c>
      <c r="BA991">
        <v>10.7253034791411</v>
      </c>
      <c r="BB991">
        <v>1146249.0144907879</v>
      </c>
      <c r="BC991">
        <v>0.19109701907729876</v>
      </c>
      <c r="BD991">
        <v>24854.732921983668</v>
      </c>
      <c r="BF991" s="8">
        <v>3.8773148148148148E-3</v>
      </c>
      <c r="BG991">
        <v>2.2375401675417215</v>
      </c>
      <c r="BH991">
        <v>55613.463266460072</v>
      </c>
      <c r="BI991">
        <v>0.34937596615624605</v>
      </c>
      <c r="BJ991">
        <v>0.64687779434074422</v>
      </c>
      <c r="BK991">
        <v>3.7496111381851759E-3</v>
      </c>
      <c r="BL991">
        <v>1.1080102679470833E-3</v>
      </c>
      <c r="BM991">
        <v>2.6771119723118589E-2</v>
      </c>
      <c r="BN991">
        <v>0.32149346453000488</v>
      </c>
      <c r="BQ991">
        <v>68969.598431861101</v>
      </c>
      <c r="BR991">
        <v>-0.29349902841513598</v>
      </c>
      <c r="BS991">
        <v>0.5075637501115855</v>
      </c>
      <c r="BU991">
        <v>2.2568439365721966</v>
      </c>
      <c r="BV991">
        <v>0.77686043654575365</v>
      </c>
      <c r="BX991">
        <v>-0.80830833304224892</v>
      </c>
      <c r="BY991">
        <v>-0.25300036327916609</v>
      </c>
      <c r="CA991">
        <v>-9.7000046711129384E-2</v>
      </c>
      <c r="CB991">
        <v>-0.34351511102325549</v>
      </c>
      <c r="CC991">
        <v>34277.378727615433</v>
      </c>
      <c r="CD991">
        <v>0.21044586108560526</v>
      </c>
      <c r="CE991">
        <v>0.57169835891362109</v>
      </c>
      <c r="CL991" s="6"/>
      <c r="CM991" s="6"/>
      <c r="CN991" s="6"/>
      <c r="CO991" s="6"/>
      <c r="CP991" s="6"/>
      <c r="CQ991" s="6"/>
      <c r="CR991" s="6"/>
      <c r="CS991" s="6"/>
      <c r="CT991" s="6"/>
      <c r="CU991" s="6"/>
      <c r="CV991">
        <v>0.75187364610402208</v>
      </c>
      <c r="CW991">
        <v>0.24812635389597792</v>
      </c>
      <c r="CX991">
        <v>0.30387330296514842</v>
      </c>
      <c r="CY991">
        <v>0.33214819941543394</v>
      </c>
      <c r="CZ991">
        <v>0.17339136553285059</v>
      </c>
      <c r="DA991">
        <v>8.5332201744553721E-2</v>
      </c>
      <c r="DB991">
        <v>6.3708625090839716E-2</v>
      </c>
      <c r="DC991">
        <v>4.1546305251173574E-2</v>
      </c>
      <c r="DD9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991" t="str">
        <f>IF(TRIM(SW_base_final[[#This Row],[Neg]])="","blocked",SW_base_final[[#This Row],[Neg]])</f>
        <v>blocked</v>
      </c>
      <c r="DF991" t="str">
        <f>LEFT(SW_base_final[[#This Row],[date]],2)</f>
        <v/>
      </c>
      <c r="DG991" t="str">
        <f>MID(SW_base_final[[#This Row],[date]],4,2)</f>
        <v/>
      </c>
      <c r="DH991" t="str">
        <f>RIGHT(SW_base_final[[#This Row],[date]],4)</f>
        <v/>
      </c>
    </row>
    <row r="992" spans="1:112" x14ac:dyDescent="0.3">
      <c r="A992" s="6" t="s">
        <v>2824</v>
      </c>
      <c r="B992" s="6" t="s">
        <v>113</v>
      </c>
      <c r="C992" s="6" t="s">
        <v>114</v>
      </c>
      <c r="D992" s="6" t="s">
        <v>115</v>
      </c>
      <c r="E992" s="6" t="s">
        <v>117</v>
      </c>
      <c r="F992" s="6" t="s">
        <v>117</v>
      </c>
      <c r="G992" s="6" t="s">
        <v>118</v>
      </c>
      <c r="H992" s="1">
        <v>44161.630982407405</v>
      </c>
      <c r="I992" s="6" t="s">
        <v>145</v>
      </c>
      <c r="J992" s="6" t="s">
        <v>117</v>
      </c>
      <c r="K992" s="6" t="s">
        <v>117</v>
      </c>
      <c r="N992">
        <v>61661</v>
      </c>
      <c r="O992">
        <v>766411.155281908</v>
      </c>
      <c r="S992" s="7">
        <v>1.3425925925925925E-3</v>
      </c>
      <c r="U992">
        <v>0.46966064207036773</v>
      </c>
      <c r="V992" s="6" t="s">
        <v>117</v>
      </c>
      <c r="W992" s="6" t="s">
        <v>121</v>
      </c>
      <c r="X992" s="6" t="s">
        <v>147</v>
      </c>
      <c r="Y992" s="6" t="s">
        <v>205</v>
      </c>
      <c r="Z992" s="6" t="s">
        <v>180</v>
      </c>
      <c r="AA992">
        <v>0.80432376680893403</v>
      </c>
      <c r="AC992">
        <v>0.85274552626597866</v>
      </c>
      <c r="AE992">
        <v>0.75796081884258926</v>
      </c>
      <c r="AG992">
        <v>348655.46234914451</v>
      </c>
      <c r="AH992">
        <v>0.74855986721568546</v>
      </c>
      <c r="AJ992">
        <v>0.78684934397705164</v>
      </c>
      <c r="AL992">
        <v>0.72317921148066322</v>
      </c>
      <c r="AN992">
        <v>0.50226633755576977</v>
      </c>
      <c r="AO992">
        <v>0.49773366244423028</v>
      </c>
      <c r="AP992">
        <v>2.8207979951717537</v>
      </c>
      <c r="AQ992">
        <v>2161891.0502964733</v>
      </c>
      <c r="AR992">
        <v>1.0552342847933787</v>
      </c>
      <c r="AT992">
        <v>1.3292926495863764</v>
      </c>
      <c r="AV992">
        <v>0.84681722333534926</v>
      </c>
      <c r="AX992">
        <v>384942.52402533026</v>
      </c>
      <c r="AY992">
        <v>142027.02467978327</v>
      </c>
      <c r="AZ992" s="8">
        <v>1.9675925925925924E-3</v>
      </c>
      <c r="BA992">
        <v>2.7495315284632631</v>
      </c>
      <c r="BB992">
        <v>1058411.6064538728</v>
      </c>
      <c r="BC992">
        <v>0.4570531806286231</v>
      </c>
      <c r="BD992">
        <v>381468.63125657773</v>
      </c>
      <c r="BE992">
        <v>206628.43766936127</v>
      </c>
      <c r="BF992" s="8">
        <v>7.1759259259259259E-4</v>
      </c>
      <c r="BG992">
        <v>2.8927134590534522</v>
      </c>
      <c r="BH992">
        <v>1103479.4438426008</v>
      </c>
      <c r="BI992">
        <v>0.48238291496853669</v>
      </c>
      <c r="BJ992">
        <v>0.43111201124768694</v>
      </c>
      <c r="BK992">
        <v>1.7162131796556693E-3</v>
      </c>
      <c r="BL992">
        <v>0.13046711868208266</v>
      </c>
      <c r="BM992">
        <v>0.10546064440540921</v>
      </c>
      <c r="BN992">
        <v>0.32245744898971945</v>
      </c>
      <c r="BP992">
        <v>8.78656349544602E-3</v>
      </c>
      <c r="BQ992">
        <v>165270.99233900584</v>
      </c>
      <c r="BR992">
        <v>0.66925532454392256</v>
      </c>
      <c r="BU992">
        <v>-6.1663561376864573E-3</v>
      </c>
      <c r="BW992">
        <v>50015.841845358322</v>
      </c>
      <c r="BX992">
        <v>1.0551953989416742</v>
      </c>
      <c r="BZ992">
        <v>40429.366148138193</v>
      </c>
      <c r="CA992">
        <v>0.43012119386110892</v>
      </c>
      <c r="CC992">
        <v>123617.20664520508</v>
      </c>
      <c r="CD992">
        <v>1.4520951312746759</v>
      </c>
      <c r="CJ992">
        <v>-0.18208994602362483</v>
      </c>
      <c r="CL992" s="6"/>
      <c r="CM992" s="6"/>
      <c r="CN992" s="6"/>
      <c r="CO992" s="6"/>
      <c r="CP992" s="6"/>
      <c r="CQ992" s="6"/>
      <c r="CR992" s="6"/>
      <c r="CS992" s="6"/>
      <c r="CT992" s="6"/>
      <c r="CU992" s="6"/>
      <c r="CV992">
        <v>0.5615716265570494</v>
      </c>
      <c r="CW992">
        <v>0.4384283734429506</v>
      </c>
      <c r="CX992">
        <v>0.16542021651263175</v>
      </c>
      <c r="CY992">
        <v>0.34856459932220196</v>
      </c>
      <c r="CZ992">
        <v>0.22964913075359542</v>
      </c>
      <c r="DA992">
        <v>0.11304118552792222</v>
      </c>
      <c r="DB992">
        <v>9.4272468561029416E-2</v>
      </c>
      <c r="DC992">
        <v>4.9052399322619442E-2</v>
      </c>
      <c r="DD9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92" t="str">
        <f>IF(TRIM(SW_base_final[[#This Row],[Neg]])="","blocked",SW_base_final[[#This Row],[Neg]])</f>
        <v>blocked</v>
      </c>
      <c r="DF992" t="str">
        <f>LEFT(SW_base_final[[#This Row],[date]],2)</f>
        <v/>
      </c>
      <c r="DG992" t="str">
        <f>MID(SW_base_final[[#This Row],[date]],4,2)</f>
        <v/>
      </c>
      <c r="DH992" t="str">
        <f>RIGHT(SW_base_final[[#This Row],[date]],4)</f>
        <v/>
      </c>
    </row>
    <row r="993" spans="1:112" x14ac:dyDescent="0.3">
      <c r="A993" s="6" t="s">
        <v>2825</v>
      </c>
      <c r="B993" s="6" t="s">
        <v>190</v>
      </c>
      <c r="C993" s="6" t="s">
        <v>114</v>
      </c>
      <c r="D993" s="6" t="s">
        <v>117</v>
      </c>
      <c r="E993" s="6" t="s">
        <v>117</v>
      </c>
      <c r="F993" s="6" t="s">
        <v>117</v>
      </c>
      <c r="G993" s="6" t="s">
        <v>118</v>
      </c>
      <c r="H993" s="1">
        <v>44161.630982407405</v>
      </c>
      <c r="I993" s="6" t="s">
        <v>145</v>
      </c>
      <c r="J993" s="6" t="s">
        <v>117</v>
      </c>
      <c r="K993" s="6" t="s">
        <v>117</v>
      </c>
      <c r="N993">
        <v>39371</v>
      </c>
      <c r="O993">
        <v>1597183.7253076094</v>
      </c>
      <c r="S993" s="7">
        <v>1.261574074074074E-3</v>
      </c>
      <c r="U993">
        <v>0.51737378943125312</v>
      </c>
      <c r="V993" s="6" t="s">
        <v>117</v>
      </c>
      <c r="W993" s="6" t="s">
        <v>121</v>
      </c>
      <c r="X993" s="6" t="s">
        <v>147</v>
      </c>
      <c r="Y993" s="6" t="s">
        <v>685</v>
      </c>
      <c r="Z993" s="6" t="s">
        <v>180</v>
      </c>
      <c r="AA993">
        <v>4.1501093706482362E-2</v>
      </c>
      <c r="AC993">
        <v>4.1501093706482362E-2</v>
      </c>
      <c r="AG993">
        <v>422879.69135016552</v>
      </c>
      <c r="AH993">
        <v>0.18279490038621971</v>
      </c>
      <c r="AJ993">
        <v>0.18279490038621971</v>
      </c>
      <c r="AN993">
        <v>1</v>
      </c>
      <c r="AP993">
        <v>2.1212179429576556</v>
      </c>
      <c r="AQ993">
        <v>3387974.7763224524</v>
      </c>
      <c r="AR993">
        <v>5.4797537368213467E-2</v>
      </c>
      <c r="AT993">
        <v>5.4797537368213467E-2</v>
      </c>
      <c r="AX993">
        <v>1597183.7253076094</v>
      </c>
      <c r="AY993">
        <v>422879.69135016552</v>
      </c>
      <c r="AZ993" s="8">
        <v>1.261574074074074E-3</v>
      </c>
      <c r="BA993">
        <v>2.1212179429576556</v>
      </c>
      <c r="BB993">
        <v>3387974.7763224524</v>
      </c>
      <c r="BC993">
        <v>0.51737378943125312</v>
      </c>
      <c r="BF993" s="8"/>
      <c r="BJ993">
        <v>0.21930113397902121</v>
      </c>
      <c r="BK993">
        <v>6.9833386678415409E-4</v>
      </c>
      <c r="BL993">
        <v>0.55976229160087621</v>
      </c>
      <c r="BM993">
        <v>3.0511100531074409E-3</v>
      </c>
      <c r="BN993">
        <v>3.7157377323390381E-3</v>
      </c>
      <c r="BP993">
        <v>0.21347139276787205</v>
      </c>
      <c r="BQ993">
        <v>349984.9650951295</v>
      </c>
      <c r="BR993">
        <v>0.109638562580197</v>
      </c>
      <c r="BU993">
        <v>-0.47383767585208458</v>
      </c>
      <c r="BW993">
        <v>893330.47455305618</v>
      </c>
      <c r="BX993">
        <v>0.30211559720640357</v>
      </c>
      <c r="CA993">
        <v>-0.3298742921747384</v>
      </c>
      <c r="CC993">
        <v>5929.9845694356409</v>
      </c>
      <c r="CD993">
        <v>0.62746531698326735</v>
      </c>
      <c r="CI993">
        <v>340681.22034343635</v>
      </c>
      <c r="CJ993">
        <v>-0.34328873944446747</v>
      </c>
      <c r="CL993" s="6"/>
      <c r="CM993" s="6"/>
      <c r="CN993" s="6"/>
      <c r="CO993" s="6"/>
      <c r="CP993" s="6"/>
      <c r="CQ993" s="6"/>
      <c r="CR993" s="6"/>
      <c r="CS993" s="6"/>
      <c r="CT993" s="6"/>
      <c r="CU993" s="6"/>
      <c r="CV993">
        <v>0.64696984108057465</v>
      </c>
      <c r="CW993">
        <v>0.35303015891942535</v>
      </c>
      <c r="CX993">
        <v>0.28024163794899121</v>
      </c>
      <c r="CY993">
        <v>0.32169127523145341</v>
      </c>
      <c r="CZ993">
        <v>0.17446134156665308</v>
      </c>
      <c r="DA993">
        <v>9.8282624672888438E-2</v>
      </c>
      <c r="DB993">
        <v>7.7467285676349945E-2</v>
      </c>
      <c r="DC993">
        <v>4.7855834903664164E-2</v>
      </c>
      <c r="DD9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93" t="str">
        <f>IF(TRIM(SW_base_final[[#This Row],[Neg]])="","blocked",SW_base_final[[#This Row],[Neg]])</f>
        <v>blocked</v>
      </c>
      <c r="DF993" t="str">
        <f>LEFT(SW_base_final[[#This Row],[date]],2)</f>
        <v/>
      </c>
      <c r="DG993" t="str">
        <f>MID(SW_base_final[[#This Row],[date]],4,2)</f>
        <v/>
      </c>
      <c r="DH993" t="str">
        <f>RIGHT(SW_base_final[[#This Row],[date]],4)</f>
        <v/>
      </c>
    </row>
    <row r="994" spans="1:112" x14ac:dyDescent="0.3">
      <c r="A994" s="6" t="s">
        <v>2826</v>
      </c>
      <c r="B994" s="6" t="s">
        <v>190</v>
      </c>
      <c r="C994" s="6" t="s">
        <v>114</v>
      </c>
      <c r="D994" s="6" t="s">
        <v>117</v>
      </c>
      <c r="E994" s="6" t="s">
        <v>117</v>
      </c>
      <c r="F994" s="6" t="s">
        <v>117</v>
      </c>
      <c r="G994" s="6" t="s">
        <v>118</v>
      </c>
      <c r="H994" s="1">
        <v>44161.630982407405</v>
      </c>
      <c r="I994" s="6" t="s">
        <v>145</v>
      </c>
      <c r="J994" s="6" t="s">
        <v>117</v>
      </c>
      <c r="K994" s="6" t="s">
        <v>117</v>
      </c>
      <c r="N994">
        <v>446</v>
      </c>
      <c r="O994">
        <v>57449164.10987673</v>
      </c>
      <c r="S994" s="7">
        <v>5.5439814814814813E-3</v>
      </c>
      <c r="U994">
        <v>0.29294034228300814</v>
      </c>
      <c r="V994" s="6" t="s">
        <v>117</v>
      </c>
      <c r="W994" s="6" t="s">
        <v>121</v>
      </c>
      <c r="X994" s="6" t="s">
        <v>213</v>
      </c>
      <c r="Y994" s="6" t="s">
        <v>197</v>
      </c>
      <c r="Z994" s="6" t="s">
        <v>180</v>
      </c>
      <c r="AA994">
        <v>2.8973391598651199E-2</v>
      </c>
      <c r="AB994">
        <v>-0.22440161317568819</v>
      </c>
      <c r="AC994">
        <v>3.1108181618355824E-2</v>
      </c>
      <c r="AD994">
        <v>-0.21238367977394046</v>
      </c>
      <c r="AE994">
        <v>2.184527894669519E-2</v>
      </c>
      <c r="AF994">
        <v>-0.262325956507095</v>
      </c>
      <c r="AG994">
        <v>6818884.7816688791</v>
      </c>
      <c r="AH994">
        <v>1.0837749848208622E-2</v>
      </c>
      <c r="AI994">
        <v>-0.19642668411701592</v>
      </c>
      <c r="AJ994">
        <v>5.3441909847116165E-3</v>
      </c>
      <c r="AK994">
        <v>-0.22178173801863954</v>
      </c>
      <c r="AL994">
        <v>1.6962608658992462E-2</v>
      </c>
      <c r="AM994">
        <v>-0.1664955530554999</v>
      </c>
      <c r="AN994">
        <v>0.77112989896002715</v>
      </c>
      <c r="AO994">
        <v>0.22887010103997288</v>
      </c>
      <c r="AP994">
        <v>12.324767422639901</v>
      </c>
      <c r="AQ994">
        <v>708047586.27930236</v>
      </c>
      <c r="AR994">
        <v>2.9312277818267507E-3</v>
      </c>
      <c r="AS994">
        <v>-0.16254708723634814</v>
      </c>
      <c r="AT994">
        <v>1.974347569489554E-3</v>
      </c>
      <c r="AU994">
        <v>-0.15531358874395007</v>
      </c>
      <c r="AV994">
        <v>1.1340814221168172E-2</v>
      </c>
      <c r="AW994">
        <v>-0.22065792605467516</v>
      </c>
      <c r="AX994">
        <v>44300768.115387268</v>
      </c>
      <c r="AY994">
        <v>3575162.3624585429</v>
      </c>
      <c r="AZ994" s="8">
        <v>6.2037037037037035E-3</v>
      </c>
      <c r="BA994">
        <v>14.336247398265586</v>
      </c>
      <c r="BB994">
        <v>635106771.63538778</v>
      </c>
      <c r="BC994">
        <v>0.28213096690893519</v>
      </c>
      <c r="BD994">
        <v>13148395.994489472</v>
      </c>
      <c r="BE994">
        <v>3243722.4192103362</v>
      </c>
      <c r="BF994" s="8">
        <v>3.3101851851851851E-3</v>
      </c>
      <c r="BG994">
        <v>5.5475066825249435</v>
      </c>
      <c r="BH994">
        <v>72940814.643914551</v>
      </c>
      <c r="BI994">
        <v>0.3293602700156133</v>
      </c>
      <c r="BJ994">
        <v>0.87544877643717001</v>
      </c>
      <c r="BK994">
        <v>1.8843969657444642E-3</v>
      </c>
      <c r="BL994">
        <v>3.9866935036476189E-2</v>
      </c>
      <c r="BM994">
        <v>2.2825124203002641E-2</v>
      </c>
      <c r="BN994">
        <v>5.977279952848543E-2</v>
      </c>
      <c r="BO994">
        <v>1.3137141370900553E-4</v>
      </c>
      <c r="BP994">
        <v>7.0596415412332449E-5</v>
      </c>
      <c r="BQ994">
        <v>38759799.632193506</v>
      </c>
      <c r="BR994">
        <v>7.2835922425202204E-2</v>
      </c>
      <c r="BS994">
        <v>-0.24068073302488358</v>
      </c>
      <c r="BT994">
        <v>83430.179795346092</v>
      </c>
      <c r="BU994">
        <v>-0.45355072449761435</v>
      </c>
      <c r="BV994">
        <v>-0.15605936073138271</v>
      </c>
      <c r="BW994">
        <v>1765076.9017602161</v>
      </c>
      <c r="BX994">
        <v>-0.25908798296815061</v>
      </c>
      <c r="BY994">
        <v>0.26430412764900257</v>
      </c>
      <c r="BZ994">
        <v>1010564.2551569738</v>
      </c>
      <c r="CA994">
        <v>-0.3504445171963112</v>
      </c>
      <c r="CB994">
        <v>8.2804063135542005E-3</v>
      </c>
      <c r="CC994">
        <v>2646393.250565744</v>
      </c>
      <c r="CD994">
        <v>-3.05798047411181E-2</v>
      </c>
      <c r="CE994">
        <v>-1.7973505644855337E-2</v>
      </c>
      <c r="CF994">
        <v>5816.3650573386749</v>
      </c>
      <c r="CG994">
        <v>0.30080438062942405</v>
      </c>
      <c r="CH994">
        <v>2.8926785886786566</v>
      </c>
      <c r="CJ994">
        <v>-0.14767408532494541</v>
      </c>
      <c r="CK994">
        <v>-0.328875406063728</v>
      </c>
      <c r="CL994" s="6" t="s">
        <v>2827</v>
      </c>
      <c r="CM994" s="6"/>
      <c r="CN994" s="6" t="s">
        <v>2828</v>
      </c>
      <c r="CO994" s="6"/>
      <c r="CP994" s="6" t="s">
        <v>213</v>
      </c>
      <c r="CQ994" s="6"/>
      <c r="CR994" s="6" t="s">
        <v>185</v>
      </c>
      <c r="CS994" s="6" t="s">
        <v>186</v>
      </c>
      <c r="CT994" s="6"/>
      <c r="CU994" s="6"/>
      <c r="CV994">
        <v>0.57666766577912254</v>
      </c>
      <c r="CW994">
        <v>0.42333233422087746</v>
      </c>
      <c r="CX994">
        <v>0.19702775648719512</v>
      </c>
      <c r="CY994">
        <v>0.40386746930569889</v>
      </c>
      <c r="CZ994">
        <v>0.20819494999352484</v>
      </c>
      <c r="DA994">
        <v>0.10840660041271166</v>
      </c>
      <c r="DB994">
        <v>5.8213213557485488E-2</v>
      </c>
      <c r="DC994">
        <v>2.4290010243384199E-2</v>
      </c>
      <c r="DD9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94" t="str">
        <f>IF(TRIM(SW_base_final[[#This Row],[Neg]])="","blocked",SW_base_final[[#This Row],[Neg]])</f>
        <v>blocked</v>
      </c>
      <c r="DF994" t="str">
        <f>LEFT(SW_base_final[[#This Row],[date]],2)</f>
        <v/>
      </c>
      <c r="DG994" t="str">
        <f>MID(SW_base_final[[#This Row],[date]],4,2)</f>
        <v/>
      </c>
      <c r="DH994" t="str">
        <f>RIGHT(SW_base_final[[#This Row],[date]],4)</f>
        <v/>
      </c>
    </row>
    <row r="995" spans="1:112" x14ac:dyDescent="0.3">
      <c r="A995" s="6" t="s">
        <v>2829</v>
      </c>
      <c r="B995" s="6" t="s">
        <v>242</v>
      </c>
      <c r="C995" s="6" t="s">
        <v>243</v>
      </c>
      <c r="D995" s="6" t="s">
        <v>160</v>
      </c>
      <c r="E995" s="6" t="s">
        <v>117</v>
      </c>
      <c r="F995" s="6" t="s">
        <v>117</v>
      </c>
      <c r="G995" s="6" t="s">
        <v>161</v>
      </c>
      <c r="H995" s="1">
        <v>44161.630982407405</v>
      </c>
      <c r="I995" s="6" t="s">
        <v>145</v>
      </c>
      <c r="J995" s="6" t="s">
        <v>117</v>
      </c>
      <c r="K995" s="6" t="s">
        <v>117</v>
      </c>
      <c r="N995">
        <v>6498</v>
      </c>
      <c r="O995">
        <v>11469841.69040262</v>
      </c>
      <c r="S995" s="7">
        <v>1.2152777777777778E-3</v>
      </c>
      <c r="U995">
        <v>0.6948623240294397</v>
      </c>
      <c r="V995" s="6" t="s">
        <v>120</v>
      </c>
      <c r="W995" s="6" t="s">
        <v>121</v>
      </c>
      <c r="X995" s="6" t="s">
        <v>147</v>
      </c>
      <c r="Y995" s="6" t="s">
        <v>205</v>
      </c>
      <c r="Z995" s="6" t="s">
        <v>124</v>
      </c>
      <c r="AA995">
        <v>-4.4478482519668461E-2</v>
      </c>
      <c r="AB995">
        <v>0.28504239331376469</v>
      </c>
      <c r="AC995">
        <v>-5.967388118485295E-2</v>
      </c>
      <c r="AD995">
        <v>5.4664721793722393E-2</v>
      </c>
      <c r="AE995">
        <v>-4.1215338307755811E-2</v>
      </c>
      <c r="AF995">
        <v>0.34701204197611535</v>
      </c>
      <c r="AG995">
        <v>3117335.1636900697</v>
      </c>
      <c r="AH995">
        <v>-2.7389135710010448E-2</v>
      </c>
      <c r="AI995">
        <v>9.3470495671510001E-2</v>
      </c>
      <c r="AJ995">
        <v>-9.9233937982763365E-3</v>
      </c>
      <c r="AK995">
        <v>-3.9755498406943368E-2</v>
      </c>
      <c r="AL995">
        <v>-3.1663380384406525E-2</v>
      </c>
      <c r="AM995">
        <v>0.13279593717559091</v>
      </c>
      <c r="AN995">
        <v>0.17397100837785248</v>
      </c>
      <c r="AO995">
        <v>0.82602899162214749</v>
      </c>
      <c r="AP995">
        <v>1.7030230277109588</v>
      </c>
      <c r="AQ995">
        <v>19533404.522954863</v>
      </c>
      <c r="AR995">
        <v>-0.11612352899072831</v>
      </c>
      <c r="AS995">
        <v>0.43085615435879476</v>
      </c>
      <c r="AT995">
        <v>-0.19871920717893099</v>
      </c>
      <c r="AU995">
        <v>0.26249814898558532</v>
      </c>
      <c r="AV995">
        <v>-9.3690352580803937E-2</v>
      </c>
      <c r="AW995">
        <v>0.47819034557597129</v>
      </c>
      <c r="AX995">
        <v>1995419.9248136762</v>
      </c>
      <c r="AY995">
        <v>623897.56189091364</v>
      </c>
      <c r="AZ995" s="8">
        <v>1.4930555555555556E-3</v>
      </c>
      <c r="BA995">
        <v>1.8954788438131513</v>
      </c>
      <c r="BB995">
        <v>3782276.2520075524</v>
      </c>
      <c r="BC995">
        <v>0.62180415083682472</v>
      </c>
      <c r="BD995">
        <v>9474421.7655889466</v>
      </c>
      <c r="BE995">
        <v>2493437.6017991561</v>
      </c>
      <c r="BF995" s="8">
        <v>1.1574074074074073E-3</v>
      </c>
      <c r="BG995">
        <v>1.6624896654015684</v>
      </c>
      <c r="BH995">
        <v>15751128.270947305</v>
      </c>
      <c r="BI995">
        <v>0.71024919808528031</v>
      </c>
      <c r="BJ995">
        <v>5.5927201975544176E-2</v>
      </c>
      <c r="BK995">
        <v>1.6058992698402001E-2</v>
      </c>
      <c r="BL995">
        <v>0.62922463512568338</v>
      </c>
      <c r="BM995">
        <v>3.1111923727233152E-2</v>
      </c>
      <c r="BN995">
        <v>0.26756450868717219</v>
      </c>
      <c r="BO995">
        <v>1.0439424205863857E-4</v>
      </c>
      <c r="BP995">
        <v>8.3435439064562184E-6</v>
      </c>
      <c r="BQ995">
        <v>111508.98470192995</v>
      </c>
      <c r="BR995">
        <v>-9.8328809932283545E-2</v>
      </c>
      <c r="BS995">
        <v>-0.48083040297927948</v>
      </c>
      <c r="BT995">
        <v>32018.80136820647</v>
      </c>
      <c r="BU995">
        <v>-2.5667741275665623E-2</v>
      </c>
      <c r="BV995">
        <v>-0.35339992465974379</v>
      </c>
      <c r="BW995">
        <v>1254563.0343350389</v>
      </c>
      <c r="BX995">
        <v>-0.1049673331817691</v>
      </c>
      <c r="BY995">
        <v>0.40167254518323903</v>
      </c>
      <c r="BZ995">
        <v>62031.693065293868</v>
      </c>
      <c r="CA995">
        <v>-6.0814374944159422E-2</v>
      </c>
      <c r="CB995">
        <v>-0.73058787419087812</v>
      </c>
      <c r="CC995">
        <v>533476.47749343677</v>
      </c>
      <c r="CD995">
        <v>7.661965865492637E-2</v>
      </c>
      <c r="CE995">
        <v>6.9281007146979379E-2</v>
      </c>
      <c r="CJ995">
        <v>-0.80885951354220564</v>
      </c>
      <c r="CK995">
        <v>-0.6564912291228987</v>
      </c>
      <c r="CL995" s="6" t="s">
        <v>2830</v>
      </c>
      <c r="CM995" s="6"/>
      <c r="CN995" s="6" t="s">
        <v>184</v>
      </c>
      <c r="CO995" s="6" t="s">
        <v>2831</v>
      </c>
      <c r="CP995" s="6" t="s">
        <v>147</v>
      </c>
      <c r="CQ995" s="6"/>
      <c r="CR995" s="6" t="s">
        <v>176</v>
      </c>
      <c r="CS995" s="6" t="s">
        <v>177</v>
      </c>
      <c r="CT995" s="6"/>
      <c r="CU995" s="6"/>
      <c r="CV995">
        <v>0.55603290514560622</v>
      </c>
      <c r="CW995">
        <v>0.44396709485439378</v>
      </c>
      <c r="CX995">
        <v>0.14690920103879027</v>
      </c>
      <c r="CY995">
        <v>0.34237814901322183</v>
      </c>
      <c r="CZ995">
        <v>0.25115909691227239</v>
      </c>
      <c r="DA995">
        <v>0.1255166779417797</v>
      </c>
      <c r="DB995">
        <v>9.8488425884478384E-2</v>
      </c>
      <c r="DC995">
        <v>3.5548449209457218E-2</v>
      </c>
      <c r="DD9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95" t="str">
        <f>IF(TRIM(SW_base_final[[#This Row],[Neg]])="","blocked",SW_base_final[[#This Row],[Neg]])</f>
        <v>blocked</v>
      </c>
      <c r="DF995" t="str">
        <f>LEFT(SW_base_final[[#This Row],[date]],2)</f>
        <v/>
      </c>
      <c r="DG995" t="str">
        <f>MID(SW_base_final[[#This Row],[date]],4,2)</f>
        <v/>
      </c>
      <c r="DH995" t="str">
        <f>RIGHT(SW_base_final[[#This Row],[date]],4)</f>
        <v/>
      </c>
    </row>
    <row r="996" spans="1:112" x14ac:dyDescent="0.3">
      <c r="A996" s="6" t="s">
        <v>2832</v>
      </c>
      <c r="B996" s="6" t="s">
        <v>113</v>
      </c>
      <c r="C996" s="6" t="s">
        <v>114</v>
      </c>
      <c r="D996" s="6" t="s">
        <v>115</v>
      </c>
      <c r="E996" s="6" t="s">
        <v>117</v>
      </c>
      <c r="F996" s="6" t="s">
        <v>117</v>
      </c>
      <c r="G996" s="6" t="s">
        <v>118</v>
      </c>
      <c r="H996" s="1">
        <v>44161.630982407405</v>
      </c>
      <c r="I996" s="6" t="s">
        <v>145</v>
      </c>
      <c r="J996" s="6" t="s">
        <v>117</v>
      </c>
      <c r="K996" s="6" t="s">
        <v>117</v>
      </c>
      <c r="N996">
        <v>64374</v>
      </c>
      <c r="O996">
        <v>1046054.9780457151</v>
      </c>
      <c r="S996" s="7">
        <v>1.4351851851851852E-3</v>
      </c>
      <c r="U996">
        <v>0.65065614988333231</v>
      </c>
      <c r="V996" s="6" t="s">
        <v>117</v>
      </c>
      <c r="W996" s="6" t="s">
        <v>121</v>
      </c>
      <c r="X996" s="6" t="s">
        <v>147</v>
      </c>
      <c r="Y996" s="6" t="s">
        <v>302</v>
      </c>
      <c r="Z996" s="6" t="s">
        <v>180</v>
      </c>
      <c r="AA996">
        <v>6.7140075394217291E-2</v>
      </c>
      <c r="AB996">
        <v>4.2132885793841224E-2</v>
      </c>
      <c r="AC996">
        <v>4.4525042843372553E-2</v>
      </c>
      <c r="AD996">
        <v>6.223587618502191E-2</v>
      </c>
      <c r="AE996">
        <v>8.6246776699326677E-2</v>
      </c>
      <c r="AF996">
        <v>2.6352590143020826E-2</v>
      </c>
      <c r="AG996">
        <v>386141.89536415285</v>
      </c>
      <c r="AH996">
        <v>7.6922400129275648E-2</v>
      </c>
      <c r="AI996">
        <v>7.9930506579772853E-2</v>
      </c>
      <c r="AJ996">
        <v>6.1211796479464287E-2</v>
      </c>
      <c r="AK996">
        <v>7.112888609924517E-2</v>
      </c>
      <c r="AL996">
        <v>8.8521412030810209E-2</v>
      </c>
      <c r="AM996">
        <v>8.6355699442274503E-2</v>
      </c>
      <c r="AN996">
        <v>0.4482505107144949</v>
      </c>
      <c r="AO996">
        <v>0.55174948928550516</v>
      </c>
      <c r="AP996">
        <v>1.7126822603731129</v>
      </c>
      <c r="AQ996">
        <v>1791559.8042738824</v>
      </c>
      <c r="AR996">
        <v>6.5729262233546804E-2</v>
      </c>
      <c r="AS996">
        <v>-0.21404896925735695</v>
      </c>
      <c r="AT996">
        <v>5.2675081410922919E-2</v>
      </c>
      <c r="AU996">
        <v>-2.0018714140317972E-2</v>
      </c>
      <c r="AV996">
        <v>7.8734060168047515E-2</v>
      </c>
      <c r="AW996">
        <v>-0.34091051311761533</v>
      </c>
      <c r="AX996">
        <v>468894.67814443156</v>
      </c>
      <c r="AY996">
        <v>161610.65488048684</v>
      </c>
      <c r="AZ996" s="8">
        <v>1.9791666666666668E-3</v>
      </c>
      <c r="BA996">
        <v>1.8834308300056395</v>
      </c>
      <c r="BB996">
        <v>883130.69284279388</v>
      </c>
      <c r="BC996">
        <v>0.61662083909050669</v>
      </c>
      <c r="BD996">
        <v>577160.29990128358</v>
      </c>
      <c r="BE996">
        <v>224531.24048366604</v>
      </c>
      <c r="BF996" s="8">
        <v>9.837962962962962E-4</v>
      </c>
      <c r="BG996">
        <v>1.5739632673738377</v>
      </c>
      <c r="BH996">
        <v>908429.11143108841</v>
      </c>
      <c r="BI996">
        <v>0.6783070054644893</v>
      </c>
      <c r="BJ996">
        <v>0.4649768713745287</v>
      </c>
      <c r="BK996">
        <v>2.0493040627279233E-2</v>
      </c>
      <c r="BL996">
        <v>6.9397526043249266E-2</v>
      </c>
      <c r="BM996">
        <v>4.2968547910708053E-3</v>
      </c>
      <c r="BN996">
        <v>0.44058353049178334</v>
      </c>
      <c r="BO996">
        <v>9.4163983840637606E-5</v>
      </c>
      <c r="BP996">
        <v>1.5801268824798575E-4</v>
      </c>
      <c r="BQ996">
        <v>217880.87410201473</v>
      </c>
      <c r="BR996">
        <v>9.8033749097377498E-2</v>
      </c>
      <c r="BS996">
        <v>5.0971486644484365E-3</v>
      </c>
      <c r="BT996">
        <v>9602.7176398698903</v>
      </c>
      <c r="BU996">
        <v>-0.16324133816725706</v>
      </c>
      <c r="BV996">
        <v>7.4626147686910116E-2</v>
      </c>
      <c r="BW996">
        <v>32518.593000384604</v>
      </c>
      <c r="BX996">
        <v>-1.0625008893369037E-3</v>
      </c>
      <c r="BY996">
        <v>3.7291416983812997E-2</v>
      </c>
      <c r="CA996">
        <v>-2.7198724122802997E-2</v>
      </c>
      <c r="CB996">
        <v>0.83244234436616815</v>
      </c>
      <c r="CC996">
        <v>206450.53689386576</v>
      </c>
      <c r="CD996">
        <v>1.013153396567712E-2</v>
      </c>
      <c r="CE996">
        <v>0.12762164374615237</v>
      </c>
      <c r="CH996">
        <v>-0.41794129971339267</v>
      </c>
      <c r="CL996" s="6" t="s">
        <v>2833</v>
      </c>
      <c r="CM996" s="6" t="s">
        <v>2834</v>
      </c>
      <c r="CN996" s="6" t="s">
        <v>150</v>
      </c>
      <c r="CO996" s="6"/>
      <c r="CP996" s="6" t="s">
        <v>147</v>
      </c>
      <c r="CQ996" s="6" t="s">
        <v>2835</v>
      </c>
      <c r="CR996" s="6"/>
      <c r="CS996" s="6"/>
      <c r="CT996" s="6"/>
      <c r="CU996" s="6"/>
      <c r="CV996">
        <v>0.56460130129574049</v>
      </c>
      <c r="CW996">
        <v>0.43539869870425951</v>
      </c>
      <c r="CX996">
        <v>0.16103493563592827</v>
      </c>
      <c r="CY996">
        <v>0.41727262628098588</v>
      </c>
      <c r="CZ996">
        <v>0.24976707891915978</v>
      </c>
      <c r="DA996">
        <v>9.058053258290788E-2</v>
      </c>
      <c r="DB996">
        <v>5.8091124956589933E-2</v>
      </c>
      <c r="DC996">
        <v>2.3253701624428288E-2</v>
      </c>
      <c r="DD9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96" t="str">
        <f>IF(TRIM(SW_base_final[[#This Row],[Neg]])="","blocked",SW_base_final[[#This Row],[Neg]])</f>
        <v>blocked</v>
      </c>
      <c r="DF996" t="str">
        <f>LEFT(SW_base_final[[#This Row],[date]],2)</f>
        <v/>
      </c>
      <c r="DG996" t="str">
        <f>MID(SW_base_final[[#This Row],[date]],4,2)</f>
        <v/>
      </c>
      <c r="DH996" t="str">
        <f>RIGHT(SW_base_final[[#This Row],[date]],4)</f>
        <v/>
      </c>
    </row>
    <row r="997" spans="1:112" x14ac:dyDescent="0.3">
      <c r="A997" s="6" t="s">
        <v>2836</v>
      </c>
      <c r="B997" s="6" t="s">
        <v>190</v>
      </c>
      <c r="C997" s="6" t="s">
        <v>114</v>
      </c>
      <c r="D997" s="6" t="s">
        <v>117</v>
      </c>
      <c r="E997" s="6" t="s">
        <v>117</v>
      </c>
      <c r="F997" s="6" t="s">
        <v>117</v>
      </c>
      <c r="G997" s="6" t="s">
        <v>118</v>
      </c>
      <c r="H997" s="1">
        <v>44161.630982407405</v>
      </c>
      <c r="I997" s="6" t="s">
        <v>145</v>
      </c>
      <c r="J997" s="6" t="s">
        <v>117</v>
      </c>
      <c r="K997" s="6" t="s">
        <v>117</v>
      </c>
      <c r="N997">
        <v>68584</v>
      </c>
      <c r="O997">
        <v>485213.33871133276</v>
      </c>
      <c r="S997" s="7">
        <v>2.1875000000000002E-3</v>
      </c>
      <c r="U997">
        <v>0.20767693759844244</v>
      </c>
      <c r="V997" s="6" t="s">
        <v>117</v>
      </c>
      <c r="W997" s="6" t="s">
        <v>121</v>
      </c>
      <c r="X997" s="6" t="s">
        <v>147</v>
      </c>
      <c r="Y997" s="6" t="s">
        <v>199</v>
      </c>
      <c r="Z997" s="6" t="s">
        <v>180</v>
      </c>
      <c r="AA997">
        <v>-6.8113639249892999E-2</v>
      </c>
      <c r="AB997">
        <v>0.28525557787837474</v>
      </c>
      <c r="AC997">
        <v>-6.8922929455274229E-2</v>
      </c>
      <c r="AD997">
        <v>2.5700998555095333E-2</v>
      </c>
      <c r="AE997">
        <v>-6.719654567135902E-2</v>
      </c>
      <c r="AF997">
        <v>0.80065392811863489</v>
      </c>
      <c r="AG997">
        <v>221395.26185211813</v>
      </c>
      <c r="AH997">
        <v>-5.8546005725915728E-2</v>
      </c>
      <c r="AI997">
        <v>0.245756300180207</v>
      </c>
      <c r="AJ997">
        <v>-5.8741535635353559E-2</v>
      </c>
      <c r="AK997">
        <v>-4.3041071387303065E-3</v>
      </c>
      <c r="AL997">
        <v>-5.8321427945550397E-2</v>
      </c>
      <c r="AM997">
        <v>0.75044973504069423</v>
      </c>
      <c r="AN997">
        <v>0.53076097189640314</v>
      </c>
      <c r="AO997">
        <v>0.46923902810359691</v>
      </c>
      <c r="AP997">
        <v>5.4292238845416172</v>
      </c>
      <c r="AQ997">
        <v>2634331.8476297497</v>
      </c>
      <c r="AR997">
        <v>-7.9609626998306204E-2</v>
      </c>
      <c r="AS997">
        <v>1.6875277188950211E-2</v>
      </c>
      <c r="AT997">
        <v>-0.10019635770358815</v>
      </c>
      <c r="AU997">
        <v>-3.022975877334777E-2</v>
      </c>
      <c r="AV997">
        <v>-2.9863574556546091E-2</v>
      </c>
      <c r="AW997">
        <v>0.14110010625786118</v>
      </c>
      <c r="AX997">
        <v>257532.30323152564</v>
      </c>
      <c r="AY997">
        <v>118327.11300109531</v>
      </c>
      <c r="AZ997" s="8">
        <v>2.627314814814815E-3</v>
      </c>
      <c r="BA997">
        <v>7.0731891127971211</v>
      </c>
      <c r="BB997">
        <v>1821574.683410794</v>
      </c>
      <c r="BC997">
        <v>9.9026264590498736E-2</v>
      </c>
      <c r="BD997">
        <v>227681.03547980715</v>
      </c>
      <c r="BE997">
        <v>103068.14885102282</v>
      </c>
      <c r="BF997" s="8">
        <v>1.6898148148148148E-3</v>
      </c>
      <c r="BG997">
        <v>3.5697183232946004</v>
      </c>
      <c r="BH997">
        <v>812757.16421895556</v>
      </c>
      <c r="BI997">
        <v>0.33057280377554754</v>
      </c>
      <c r="BJ997">
        <v>0.48307466494265994</v>
      </c>
      <c r="BK997">
        <v>2.788653167560665E-2</v>
      </c>
      <c r="BL997">
        <v>0.40331102422881498</v>
      </c>
      <c r="BM997">
        <v>3.7643319609101445E-3</v>
      </c>
      <c r="BN997">
        <v>8.196344719200821E-2</v>
      </c>
      <c r="BQ997">
        <v>124394.31510122842</v>
      </c>
      <c r="BR997">
        <v>-7.5482284394763011E-2</v>
      </c>
      <c r="BS997">
        <v>-7.5488576369642679E-2</v>
      </c>
      <c r="BT997">
        <v>7180.9313550888783</v>
      </c>
      <c r="BU997">
        <v>8.3307167033071616E-2</v>
      </c>
      <c r="BV997">
        <v>0.80016463275183458</v>
      </c>
      <c r="BW997">
        <v>103854.7501506282</v>
      </c>
      <c r="BX997">
        <v>-8.1968039200036258E-2</v>
      </c>
      <c r="BY997">
        <v>0.27299494997993756</v>
      </c>
      <c r="CA997">
        <v>-0.23235693967264959</v>
      </c>
      <c r="CB997">
        <v>-0.70844626701399438</v>
      </c>
      <c r="CC997">
        <v>21106.026907860683</v>
      </c>
      <c r="CD997">
        <v>3.7787893945560036E-3</v>
      </c>
      <c r="CE997">
        <v>-0.225874882833348</v>
      </c>
      <c r="CL997" s="6" t="s">
        <v>2837</v>
      </c>
      <c r="CM997" s="6" t="s">
        <v>2838</v>
      </c>
      <c r="CN997" s="6" t="s">
        <v>150</v>
      </c>
      <c r="CO997" s="6"/>
      <c r="CP997" s="6" t="s">
        <v>147</v>
      </c>
      <c r="CQ997" s="6" t="s">
        <v>2839</v>
      </c>
      <c r="CR997" s="6"/>
      <c r="CS997" s="6"/>
      <c r="CT997" s="6" t="s">
        <v>2840</v>
      </c>
      <c r="CU997" s="6"/>
      <c r="CV997">
        <v>0.56329791470749402</v>
      </c>
      <c r="CW997">
        <v>0.43670208529250598</v>
      </c>
      <c r="CX997">
        <v>0.1173853658616473</v>
      </c>
      <c r="CY997">
        <v>0.34479018985835985</v>
      </c>
      <c r="CZ997">
        <v>0.26228503848902651</v>
      </c>
      <c r="DA997">
        <v>0.13117868649089656</v>
      </c>
      <c r="DB997">
        <v>0.10446794129733011</v>
      </c>
      <c r="DC997">
        <v>3.989277800273959E-2</v>
      </c>
      <c r="DD9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97" t="str">
        <f>IF(TRIM(SW_base_final[[#This Row],[Neg]])="","blocked",SW_base_final[[#This Row],[Neg]])</f>
        <v>blocked</v>
      </c>
      <c r="DF997" t="str">
        <f>LEFT(SW_base_final[[#This Row],[date]],2)</f>
        <v/>
      </c>
      <c r="DG997" t="str">
        <f>MID(SW_base_final[[#This Row],[date]],4,2)</f>
        <v/>
      </c>
      <c r="DH997" t="str">
        <f>RIGHT(SW_base_final[[#This Row],[date]],4)</f>
        <v/>
      </c>
    </row>
    <row r="998" spans="1:112" x14ac:dyDescent="0.3">
      <c r="A998" s="6" t="s">
        <v>2841</v>
      </c>
      <c r="B998" s="6" t="s">
        <v>113</v>
      </c>
      <c r="C998" s="6" t="s">
        <v>114</v>
      </c>
      <c r="D998" s="6" t="s">
        <v>115</v>
      </c>
      <c r="E998" s="6" t="s">
        <v>117</v>
      </c>
      <c r="F998" s="6" t="s">
        <v>117</v>
      </c>
      <c r="G998" s="6" t="s">
        <v>118</v>
      </c>
      <c r="H998" s="1">
        <v>44161.630982407405</v>
      </c>
      <c r="I998" s="6" t="s">
        <v>145</v>
      </c>
      <c r="J998" s="6" t="s">
        <v>117</v>
      </c>
      <c r="K998" s="6" t="s">
        <v>117</v>
      </c>
      <c r="N998">
        <v>70795</v>
      </c>
      <c r="O998">
        <v>728856.40313062957</v>
      </c>
      <c r="S998" s="7">
        <v>1.9675925925925924E-3</v>
      </c>
      <c r="U998">
        <v>0.58611005012845252</v>
      </c>
      <c r="V998" s="6" t="s">
        <v>117</v>
      </c>
      <c r="W998" s="6" t="s">
        <v>121</v>
      </c>
      <c r="X998" s="6" t="s">
        <v>147</v>
      </c>
      <c r="Y998" s="6" t="s">
        <v>302</v>
      </c>
      <c r="Z998" s="6" t="s">
        <v>180</v>
      </c>
      <c r="AA998">
        <v>-3.5697136231319426E-2</v>
      </c>
      <c r="AB998">
        <v>0.2671336491838352</v>
      </c>
      <c r="AC998">
        <v>-3.6458774319314657E-2</v>
      </c>
      <c r="AD998">
        <v>0.28645425424047466</v>
      </c>
      <c r="AE998">
        <v>-3.5078753092331438E-2</v>
      </c>
      <c r="AF998">
        <v>0.25189031149485297</v>
      </c>
      <c r="AG998">
        <v>255391.16461973058</v>
      </c>
      <c r="AH998">
        <v>-1.4844019496058625E-3</v>
      </c>
      <c r="AI998">
        <v>0.19406522259349446</v>
      </c>
      <c r="AJ998">
        <v>2.975913304670641E-2</v>
      </c>
      <c r="AK998">
        <v>0.2033267597463706</v>
      </c>
      <c r="AL998">
        <v>-2.386257364218991E-2</v>
      </c>
      <c r="AM998">
        <v>0.18716126143846568</v>
      </c>
      <c r="AN998">
        <v>0.44774290973471936</v>
      </c>
      <c r="AO998">
        <v>0.55225709026528058</v>
      </c>
      <c r="AP998">
        <v>2.6096066013974784</v>
      </c>
      <c r="AQ998">
        <v>1902028.481080513</v>
      </c>
      <c r="AR998">
        <v>-3.7194124107941096E-2</v>
      </c>
      <c r="AS998">
        <v>-3.0846045647384135E-2</v>
      </c>
      <c r="AT998">
        <v>-4.6192054588859888E-2</v>
      </c>
      <c r="AU998">
        <v>0.11937420025045364</v>
      </c>
      <c r="AV998">
        <v>-2.7443509782794306E-2</v>
      </c>
      <c r="AW998">
        <v>-0.15181628750737031</v>
      </c>
      <c r="AX998">
        <v>326340.2867164897</v>
      </c>
      <c r="AY998">
        <v>109918.46031669146</v>
      </c>
      <c r="AZ998" s="8">
        <v>2.5810185185185185E-3</v>
      </c>
      <c r="BA998">
        <v>3.0028451872871429</v>
      </c>
      <c r="BB998">
        <v>979949.35938451742</v>
      </c>
      <c r="BC998">
        <v>0.51580622718481295</v>
      </c>
      <c r="BD998">
        <v>402516.11641413986</v>
      </c>
      <c r="BE998">
        <v>145472.70430303912</v>
      </c>
      <c r="BF998" s="8">
        <v>1.4699074074074074E-3</v>
      </c>
      <c r="BG998">
        <v>2.2907880805132499</v>
      </c>
      <c r="BH998">
        <v>922079.12169599533</v>
      </c>
      <c r="BI998">
        <v>0.64310893489630405</v>
      </c>
      <c r="BJ998">
        <v>0.39867915181390956</v>
      </c>
      <c r="BK998">
        <v>1.1005697066465018E-2</v>
      </c>
      <c r="BL998">
        <v>6.2977418887110323E-2</v>
      </c>
      <c r="BM998">
        <v>8.8169327100493505E-3</v>
      </c>
      <c r="BN998">
        <v>0.51811614051758381</v>
      </c>
      <c r="BP998">
        <v>4.0465900488201881E-4</v>
      </c>
      <c r="BQ998">
        <v>129797.03686035484</v>
      </c>
      <c r="BR998">
        <v>-9.942215436266133E-2</v>
      </c>
      <c r="BS998">
        <v>0.16816622983031904</v>
      </c>
      <c r="BU998">
        <v>4.8739759953498885E-2</v>
      </c>
      <c r="BV998">
        <v>-0.63387643632827706</v>
      </c>
      <c r="BW998">
        <v>20503.410633510513</v>
      </c>
      <c r="BX998">
        <v>0.98598807331266269</v>
      </c>
      <c r="BY998">
        <v>1.0344584157546692</v>
      </c>
      <c r="CA998">
        <v>-7.3791299432477531E-2</v>
      </c>
      <c r="CB998">
        <v>0.12490352047846964</v>
      </c>
      <c r="CC998">
        <v>168681.85728481659</v>
      </c>
      <c r="CD998">
        <v>-4.9062846485059319E-2</v>
      </c>
      <c r="CE998">
        <v>0.40815013304570913</v>
      </c>
      <c r="CJ998">
        <v>0.82516787647183798</v>
      </c>
      <c r="CL998" s="6" t="s">
        <v>2842</v>
      </c>
      <c r="CM998" s="6" t="s">
        <v>2843</v>
      </c>
      <c r="CN998" s="6" t="s">
        <v>150</v>
      </c>
      <c r="CO998" s="6"/>
      <c r="CP998" s="6" t="s">
        <v>147</v>
      </c>
      <c r="CQ998" s="6" t="s">
        <v>2844</v>
      </c>
      <c r="CR998" s="6"/>
      <c r="CS998" s="6"/>
      <c r="CT998" s="6" t="s">
        <v>2845</v>
      </c>
      <c r="CU998" s="6"/>
      <c r="CV998">
        <v>0.57394472247903816</v>
      </c>
      <c r="CW998">
        <v>0.42605527752096184</v>
      </c>
      <c r="CX998">
        <v>0.17799101923317928</v>
      </c>
      <c r="CY998">
        <v>0.40810710895111862</v>
      </c>
      <c r="CZ998">
        <v>0.23826413550202119</v>
      </c>
      <c r="DA998">
        <v>9.283245298331394E-2</v>
      </c>
      <c r="DB998">
        <v>5.7309755933048705E-2</v>
      </c>
      <c r="DC998">
        <v>2.5495527397318172E-2</v>
      </c>
      <c r="DD9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998" t="str">
        <f>IF(TRIM(SW_base_final[[#This Row],[Neg]])="","blocked",SW_base_final[[#This Row],[Neg]])</f>
        <v>blocked</v>
      </c>
      <c r="DF998" t="str">
        <f>LEFT(SW_base_final[[#This Row],[date]],2)</f>
        <v/>
      </c>
      <c r="DG998" t="str">
        <f>MID(SW_base_final[[#This Row],[date]],4,2)</f>
        <v/>
      </c>
      <c r="DH998" t="str">
        <f>RIGHT(SW_base_final[[#This Row],[date]],4)</f>
        <v/>
      </c>
    </row>
    <row r="999" spans="1:112" x14ac:dyDescent="0.3">
      <c r="A999" s="6" t="s">
        <v>2846</v>
      </c>
      <c r="B999" s="6" t="s">
        <v>190</v>
      </c>
      <c r="C999" s="6" t="s">
        <v>114</v>
      </c>
      <c r="D999" s="6" t="s">
        <v>117</v>
      </c>
      <c r="E999" s="6" t="s">
        <v>117</v>
      </c>
      <c r="F999" s="6" t="s">
        <v>117</v>
      </c>
      <c r="G999" s="6" t="s">
        <v>118</v>
      </c>
      <c r="H999" s="1">
        <v>44161.630982407405</v>
      </c>
      <c r="I999" s="6" t="s">
        <v>145</v>
      </c>
      <c r="J999" s="6" t="s">
        <v>117</v>
      </c>
      <c r="K999" s="6" t="s">
        <v>117</v>
      </c>
      <c r="N999">
        <v>91585</v>
      </c>
      <c r="O999">
        <v>284936.35307821084</v>
      </c>
      <c r="S999" s="7">
        <v>5.0347222222222225E-3</v>
      </c>
      <c r="U999">
        <v>0.35308345111009448</v>
      </c>
      <c r="V999" s="6" t="s">
        <v>117</v>
      </c>
      <c r="W999" s="6" t="s">
        <v>121</v>
      </c>
      <c r="X999" s="6" t="s">
        <v>147</v>
      </c>
      <c r="Y999" s="6" t="s">
        <v>2225</v>
      </c>
      <c r="Z999" s="6" t="s">
        <v>192</v>
      </c>
      <c r="AA999">
        <v>0.10842696428682097</v>
      </c>
      <c r="AB999">
        <v>0.23241924327482444</v>
      </c>
      <c r="AC999">
        <v>9.9152885251873268E-2</v>
      </c>
      <c r="AD999">
        <v>0.26630765515345844</v>
      </c>
      <c r="AE999">
        <v>0.11513321214914374</v>
      </c>
      <c r="AF999">
        <v>0.20935152165465953</v>
      </c>
      <c r="AG999">
        <v>138705.08705934847</v>
      </c>
      <c r="AH999">
        <v>9.3239210819468177E-2</v>
      </c>
      <c r="AI999">
        <v>0.32928656854709293</v>
      </c>
      <c r="AJ999">
        <v>8.3511791553020798E-2</v>
      </c>
      <c r="AK999">
        <v>0.36230479484916644</v>
      </c>
      <c r="AL999">
        <v>9.9800596274703945E-2</v>
      </c>
      <c r="AM999">
        <v>0.30821598737442812</v>
      </c>
      <c r="AN999">
        <v>0.41614527111744787</v>
      </c>
      <c r="AO999">
        <v>0.58385472888255197</v>
      </c>
      <c r="AP999">
        <v>8.5557119213400146</v>
      </c>
      <c r="AQ999">
        <v>2437833.3528543953</v>
      </c>
      <c r="AR999">
        <v>0.11559269273541961</v>
      </c>
      <c r="AS999">
        <v>0.17649185858161776</v>
      </c>
      <c r="AT999">
        <v>8.0370490764756886E-2</v>
      </c>
      <c r="AU999">
        <v>0.57326619543221158</v>
      </c>
      <c r="AV999">
        <v>0.1817667629053572</v>
      </c>
      <c r="AW999">
        <v>-0.17909548470909498</v>
      </c>
      <c r="AX999">
        <v>118574.91590294887</v>
      </c>
      <c r="AY999">
        <v>55375.436941357017</v>
      </c>
      <c r="AZ999" s="8">
        <v>6.7939814814814816E-3</v>
      </c>
      <c r="BA999">
        <v>12.994037054654159</v>
      </c>
      <c r="BB999">
        <v>1540766.8509954184</v>
      </c>
      <c r="BC999">
        <v>0.23611559705719032</v>
      </c>
      <c r="BD999">
        <v>166361.43717526188</v>
      </c>
      <c r="BE999">
        <v>83329.650117991448</v>
      </c>
      <c r="BF999" s="8">
        <v>3.7847222222222223E-3</v>
      </c>
      <c r="BG999">
        <v>5.3922742980028291</v>
      </c>
      <c r="BH999">
        <v>897066.50185897702</v>
      </c>
      <c r="BI999">
        <v>0.43645285265631978</v>
      </c>
      <c r="BJ999">
        <v>0.41892875815751413</v>
      </c>
      <c r="BK999">
        <v>5.612436183736598E-2</v>
      </c>
      <c r="BL999">
        <v>3.9451080496718666E-3</v>
      </c>
      <c r="BM999">
        <v>3.5620802394040495E-2</v>
      </c>
      <c r="BN999">
        <v>0.29672080517104987</v>
      </c>
      <c r="BO999">
        <v>0.18110402419683219</v>
      </c>
      <c r="BP999">
        <v>7.5561401935255335E-3</v>
      </c>
      <c r="BQ999">
        <v>49674.44226785405</v>
      </c>
      <c r="BR999">
        <v>-1.859243700501656E-2</v>
      </c>
      <c r="BS999">
        <v>5.585545196706021E-2</v>
      </c>
      <c r="BT999">
        <v>6654.9414849723453</v>
      </c>
      <c r="BU999">
        <v>0.41817737683510892</v>
      </c>
      <c r="BV999">
        <v>1.9276547834161235</v>
      </c>
      <c r="BX999">
        <v>-0.52569885249288084</v>
      </c>
      <c r="BY999">
        <v>-0.2538846905508847</v>
      </c>
      <c r="CA999">
        <v>4.9860248829457721E-2</v>
      </c>
      <c r="CB999">
        <v>0.21504851745792042</v>
      </c>
      <c r="CC999">
        <v>35183.644519812522</v>
      </c>
      <c r="CD999">
        <v>0.11110655499169231</v>
      </c>
      <c r="CE999">
        <v>0.37415804722444856</v>
      </c>
      <c r="CF999">
        <v>21474.394438824998</v>
      </c>
      <c r="CG999">
        <v>0.47130658044266571</v>
      </c>
      <c r="CH999">
        <v>0.6973412830651442</v>
      </c>
      <c r="CJ999">
        <v>0.10949739419538185</v>
      </c>
      <c r="CK999">
        <v>-0.54283425509686967</v>
      </c>
      <c r="CL999" s="6"/>
      <c r="CM999" s="6"/>
      <c r="CN999" s="6"/>
      <c r="CO999" s="6"/>
      <c r="CP999" s="6"/>
      <c r="CQ999" s="6"/>
      <c r="CR999" s="6"/>
      <c r="CS999" s="6"/>
      <c r="CT999" s="6"/>
      <c r="CU999" s="6"/>
      <c r="CV999">
        <v>0.43806505631379677</v>
      </c>
      <c r="CW999">
        <v>0.56193494368620323</v>
      </c>
      <c r="CX999">
        <v>0.17069919500154351</v>
      </c>
      <c r="CY999">
        <v>0.42657833058295153</v>
      </c>
      <c r="CZ999">
        <v>0.23986983336031997</v>
      </c>
      <c r="DA999">
        <v>8.7469459402755828E-2</v>
      </c>
      <c r="DB999">
        <v>5.3497833189676748E-2</v>
      </c>
      <c r="DC999">
        <v>2.1885348462752491E-2</v>
      </c>
      <c r="DD9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999" t="str">
        <f>IF(TRIM(SW_base_final[[#This Row],[Neg]])="","blocked",SW_base_final[[#This Row],[Neg]])</f>
        <v>blocked</v>
      </c>
      <c r="DF999" t="str">
        <f>LEFT(SW_base_final[[#This Row],[date]],2)</f>
        <v/>
      </c>
      <c r="DG999" t="str">
        <f>MID(SW_base_final[[#This Row],[date]],4,2)</f>
        <v/>
      </c>
      <c r="DH999" t="str">
        <f>RIGHT(SW_base_final[[#This Row],[date]],4)</f>
        <v/>
      </c>
    </row>
    <row r="1000" spans="1:112" x14ac:dyDescent="0.3">
      <c r="A1000" s="6" t="s">
        <v>2847</v>
      </c>
      <c r="B1000" s="6" t="s">
        <v>334</v>
      </c>
      <c r="C1000" s="6" t="s">
        <v>114</v>
      </c>
      <c r="D1000" s="6" t="s">
        <v>115</v>
      </c>
      <c r="E1000" s="6" t="s">
        <v>117</v>
      </c>
      <c r="F1000" s="6" t="s">
        <v>117</v>
      </c>
      <c r="G1000" s="6" t="s">
        <v>118</v>
      </c>
      <c r="H1000" s="1">
        <v>44161.630982407405</v>
      </c>
      <c r="I1000" s="6" t="s">
        <v>145</v>
      </c>
      <c r="J1000" s="6" t="s">
        <v>117</v>
      </c>
      <c r="K1000" s="6" t="s">
        <v>117</v>
      </c>
      <c r="N1000">
        <v>172</v>
      </c>
      <c r="O1000">
        <v>241774316.06045246</v>
      </c>
      <c r="S1000" s="7">
        <v>2.662037037037037E-3</v>
      </c>
      <c r="U1000">
        <v>0.51606789999095926</v>
      </c>
      <c r="V1000" s="6" t="s">
        <v>120</v>
      </c>
      <c r="W1000" s="6" t="s">
        <v>121</v>
      </c>
      <c r="X1000" s="6" t="s">
        <v>1869</v>
      </c>
      <c r="Y1000" s="6" t="s">
        <v>299</v>
      </c>
      <c r="Z1000" s="6" t="s">
        <v>180</v>
      </c>
      <c r="AA1000">
        <v>-6.5737241267771473E-3</v>
      </c>
      <c r="AB1000">
        <v>0.11782881693321157</v>
      </c>
      <c r="AC1000">
        <v>-1.1155922562996357E-2</v>
      </c>
      <c r="AD1000">
        <v>0.21101876368744277</v>
      </c>
      <c r="AE1000">
        <v>-4.2435267668465837E-3</v>
      </c>
      <c r="AF1000">
        <v>7.6014055140753323E-2</v>
      </c>
      <c r="AG1000">
        <v>91229649.350953713</v>
      </c>
      <c r="AH1000">
        <v>-7.1320661374578709E-3</v>
      </c>
      <c r="AI1000">
        <v>4.7316078597140931E-2</v>
      </c>
      <c r="AJ1000">
        <v>-1.5578675761211969E-2</v>
      </c>
      <c r="AK1000">
        <v>6.0087443059099854E-2</v>
      </c>
      <c r="AL1000">
        <v>-2.8594283678835541E-3</v>
      </c>
      <c r="AM1000">
        <v>4.1052729570135948E-2</v>
      </c>
      <c r="AN1000">
        <v>0.33554925769736021</v>
      </c>
      <c r="AO1000">
        <v>0.66445074230263967</v>
      </c>
      <c r="AP1000">
        <v>2.6560479841754461</v>
      </c>
      <c r="AQ1000">
        <v>642164184.79776192</v>
      </c>
      <c r="AR1000">
        <v>2.0066703883243608E-3</v>
      </c>
      <c r="AS1000">
        <v>0.18156225686604555</v>
      </c>
      <c r="AT1000">
        <v>7.125625966955651E-3</v>
      </c>
      <c r="AU1000">
        <v>0.2285950457654593</v>
      </c>
      <c r="AV1000">
        <v>-8.7706374411788968E-4</v>
      </c>
      <c r="AW1000">
        <v>0.15642329278258238</v>
      </c>
      <c r="AX1000">
        <v>81127192.284371749</v>
      </c>
      <c r="AY1000">
        <v>30385066.71746121</v>
      </c>
      <c r="AZ1000" s="8">
        <v>2.7893518518518519E-3</v>
      </c>
      <c r="BA1000">
        <v>2.8668957962680461</v>
      </c>
      <c r="BB1000">
        <v>232583206.52309483</v>
      </c>
      <c r="BC1000">
        <v>0.49092072215106314</v>
      </c>
      <c r="BD1000">
        <v>160647123.7760807</v>
      </c>
      <c r="BE1000">
        <v>60844582.6334925</v>
      </c>
      <c r="BF1000" s="8">
        <v>2.6041666666666665E-3</v>
      </c>
      <c r="BG1000">
        <v>2.5495693209270582</v>
      </c>
      <c r="BH1000">
        <v>409580978.27466714</v>
      </c>
      <c r="BI1000">
        <v>0.528767286597284</v>
      </c>
      <c r="BJ1000">
        <v>0.4868665702935957</v>
      </c>
      <c r="BK1000">
        <v>2.9276043188694863E-3</v>
      </c>
      <c r="BL1000">
        <v>7.6442721102651379E-2</v>
      </c>
      <c r="BM1000">
        <v>0.36928689626412853</v>
      </c>
      <c r="BN1000">
        <v>2.1989609391891367E-2</v>
      </c>
      <c r="BO1000">
        <v>4.0167998095081154E-6</v>
      </c>
      <c r="BP1000">
        <v>4.2482581829054025E-2</v>
      </c>
      <c r="BQ1000">
        <v>39197985.951956786</v>
      </c>
      <c r="BR1000">
        <v>4.8332015068990319E-3</v>
      </c>
      <c r="BS1000">
        <v>0.20373494906916267</v>
      </c>
      <c r="BT1000">
        <v>235703.5786924795</v>
      </c>
      <c r="BU1000">
        <v>-0.15794667548231456</v>
      </c>
      <c r="BV1000">
        <v>0.20624220227679069</v>
      </c>
      <c r="BW1000">
        <v>6154459.7446979284</v>
      </c>
      <c r="BX1000">
        <v>-4.2869117601211593E-2</v>
      </c>
      <c r="BY1000">
        <v>-0.11458791822441894</v>
      </c>
      <c r="BZ1000">
        <v>29731559.846620757</v>
      </c>
      <c r="CA1000">
        <v>-4.5783011970409015E-2</v>
      </c>
      <c r="CB1000">
        <v>0.34426359037816723</v>
      </c>
      <c r="CC1000">
        <v>1770399.6384730071</v>
      </c>
      <c r="CD1000">
        <v>-2.3433248781141169E-2</v>
      </c>
      <c r="CE1000">
        <v>3.8848296493494416E-2</v>
      </c>
      <c r="CG1000">
        <v>0.66261148318983332</v>
      </c>
      <c r="CH1000">
        <v>0.1071643740749435</v>
      </c>
      <c r="CI1000">
        <v>3420303.9340612926</v>
      </c>
      <c r="CJ1000">
        <v>0.74269717950459579</v>
      </c>
      <c r="CK1000">
        <v>-1.1193963306887711E-2</v>
      </c>
      <c r="CL1000" s="6"/>
      <c r="CM1000" s="6"/>
      <c r="CN1000" s="6"/>
      <c r="CO1000" s="6"/>
      <c r="CP1000" s="6"/>
      <c r="CQ1000" s="6"/>
      <c r="CR1000" s="6"/>
      <c r="CS1000" s="6"/>
      <c r="CT1000" s="6"/>
      <c r="CU1000" s="6"/>
      <c r="CV1000">
        <v>0.70255513807887016</v>
      </c>
      <c r="CW1000">
        <v>0.29744486192112984</v>
      </c>
      <c r="CX1000">
        <v>0.37695054832660185</v>
      </c>
      <c r="CY1000">
        <v>0.34390289914445121</v>
      </c>
      <c r="CZ1000">
        <v>0.14548740069927965</v>
      </c>
      <c r="DA1000">
        <v>6.9816970356574165E-2</v>
      </c>
      <c r="DB1000">
        <v>4.1650735207443147E-2</v>
      </c>
      <c r="DC1000">
        <v>2.2191446265649829E-2</v>
      </c>
      <c r="DD10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00" t="str">
        <f>IF(TRIM(SW_base_final[[#This Row],[Neg]])="","blocked",SW_base_final[[#This Row],[Neg]])</f>
        <v>blocked</v>
      </c>
      <c r="DF1000" t="str">
        <f>LEFT(SW_base_final[[#This Row],[date]],2)</f>
        <v/>
      </c>
      <c r="DG1000" t="str">
        <f>MID(SW_base_final[[#This Row],[date]],4,2)</f>
        <v/>
      </c>
      <c r="DH1000" t="str">
        <f>RIGHT(SW_base_final[[#This Row],[date]],4)</f>
        <v/>
      </c>
    </row>
    <row r="1001" spans="1:112" x14ac:dyDescent="0.3">
      <c r="A1001" s="6" t="s">
        <v>2848</v>
      </c>
      <c r="B1001" s="6" t="s">
        <v>190</v>
      </c>
      <c r="C1001" s="6" t="s">
        <v>114</v>
      </c>
      <c r="D1001" s="6" t="s">
        <v>117</v>
      </c>
      <c r="E1001" s="6" t="s">
        <v>117</v>
      </c>
      <c r="F1001" s="6" t="s">
        <v>117</v>
      </c>
      <c r="G1001" s="6" t="s">
        <v>118</v>
      </c>
      <c r="H1001" s="1">
        <v>44161.630982407405</v>
      </c>
      <c r="I1001" s="6" t="s">
        <v>145</v>
      </c>
      <c r="J1001" s="6" t="s">
        <v>117</v>
      </c>
      <c r="K1001" s="6" t="s">
        <v>117</v>
      </c>
      <c r="N1001">
        <v>94152</v>
      </c>
      <c r="O1001">
        <v>357988.7554929168</v>
      </c>
      <c r="S1001" s="7">
        <v>3.5416666666666665E-3</v>
      </c>
      <c r="U1001">
        <v>0.36667191217543638</v>
      </c>
      <c r="V1001" s="6" t="s">
        <v>117</v>
      </c>
      <c r="W1001" s="6" t="s">
        <v>121</v>
      </c>
      <c r="X1001" s="6" t="s">
        <v>1583</v>
      </c>
      <c r="Y1001" s="6" t="s">
        <v>223</v>
      </c>
      <c r="Z1001" s="6" t="s">
        <v>180</v>
      </c>
      <c r="AA1001">
        <v>4.4481749623479061E-2</v>
      </c>
      <c r="AB1001">
        <v>0.21224203527250785</v>
      </c>
      <c r="AC1001">
        <v>6.6584832360637725E-2</v>
      </c>
      <c r="AD1001">
        <v>0.14550908807639185</v>
      </c>
      <c r="AE1001">
        <v>1.4254886191096494E-2</v>
      </c>
      <c r="AF1001">
        <v>0.32308776005708784</v>
      </c>
      <c r="AG1001">
        <v>200042.97955971237</v>
      </c>
      <c r="AH1001">
        <v>-1.7591208578632611E-2</v>
      </c>
      <c r="AI1001">
        <v>0.22784011453379849</v>
      </c>
      <c r="AJ1001">
        <v>-4.1273944154374465E-2</v>
      </c>
      <c r="AK1001">
        <v>0.13900600574269584</v>
      </c>
      <c r="AL1001">
        <v>3.9758249210211094E-3</v>
      </c>
      <c r="AM1001">
        <v>0.31717631344063024</v>
      </c>
      <c r="AN1001">
        <v>0.58984424079925946</v>
      </c>
      <c r="AO1001">
        <v>0.41015575920074043</v>
      </c>
      <c r="AP1001">
        <v>5.0822882625219856</v>
      </c>
      <c r="AQ1001">
        <v>1819402.0501565039</v>
      </c>
      <c r="AR1001">
        <v>7.0121011205357187E-2</v>
      </c>
      <c r="AS1001">
        <v>-4.5192830360234248E-2</v>
      </c>
      <c r="AT1001">
        <v>0.12468978563158228</v>
      </c>
      <c r="AU1001">
        <v>-2.1116181180655502E-2</v>
      </c>
      <c r="AV1001">
        <v>-7.5593725139839751E-3</v>
      </c>
      <c r="AW1001">
        <v>-8.163268955120806E-2</v>
      </c>
      <c r="AX1001">
        <v>211157.60569839124</v>
      </c>
      <c r="AY1001">
        <v>93046.416252376046</v>
      </c>
      <c r="AZ1001" s="8">
        <v>4.5601851851851853E-3</v>
      </c>
      <c r="BA1001">
        <v>5.31912573657526</v>
      </c>
      <c r="BB1001">
        <v>1123173.8549439237</v>
      </c>
      <c r="BC1001">
        <v>0.32264086355631033</v>
      </c>
      <c r="BD1001">
        <v>146831.1497945255</v>
      </c>
      <c r="BE1001">
        <v>106996.56330733633</v>
      </c>
      <c r="BF1001" s="8">
        <v>2.0717592592592593E-3</v>
      </c>
      <c r="BG1001">
        <v>4.7416927279182737</v>
      </c>
      <c r="BH1001">
        <v>696228.19521258026</v>
      </c>
      <c r="BI1001">
        <v>0.42999288198201335</v>
      </c>
      <c r="BJ1001">
        <v>0.60461270801578482</v>
      </c>
      <c r="BK1001">
        <v>6.8320469747439518E-3</v>
      </c>
      <c r="BL1001">
        <v>0.33979943435349175</v>
      </c>
      <c r="BM1001">
        <v>6.3707833604159329E-3</v>
      </c>
      <c r="BN1001">
        <v>3.7756306493607998E-2</v>
      </c>
      <c r="BO1001">
        <v>3.2107799894090109E-3</v>
      </c>
      <c r="BP1001">
        <v>1.4179408125466184E-3</v>
      </c>
      <c r="BQ1001">
        <v>126334.70202088146</v>
      </c>
      <c r="BR1001">
        <v>0.17428891892946208</v>
      </c>
      <c r="BS1001">
        <v>-4.8021490503355579E-2</v>
      </c>
      <c r="BU1001">
        <v>1.5871713149091415</v>
      </c>
      <c r="BV1001">
        <v>-0.43129708507179387</v>
      </c>
      <c r="BW1001">
        <v>71001.584513158639</v>
      </c>
      <c r="BX1001">
        <v>-8.7267411844699438E-2</v>
      </c>
      <c r="BY1001">
        <v>0.78830463254901084</v>
      </c>
      <c r="CA1001">
        <v>7.1609678636088914E-2</v>
      </c>
      <c r="CB1001">
        <v>-0.1209555052596486</v>
      </c>
      <c r="CC1001">
        <v>7889.2349880189877</v>
      </c>
      <c r="CD1001">
        <v>-0.1120317209198185</v>
      </c>
      <c r="CE1001">
        <v>0.19824153763572805</v>
      </c>
      <c r="CG1001">
        <v>-0.48358216675129395</v>
      </c>
      <c r="CH1001">
        <v>-8.4978784980816013E-2</v>
      </c>
      <c r="CJ1001">
        <v>16.468146839794379</v>
      </c>
      <c r="CK1001">
        <v>0.52089869665857313</v>
      </c>
      <c r="CL1001" s="6" t="s">
        <v>2849</v>
      </c>
      <c r="CM1001" s="6" t="s">
        <v>2850</v>
      </c>
      <c r="CN1001" s="6" t="s">
        <v>342</v>
      </c>
      <c r="CO1001" s="6"/>
      <c r="CP1001" s="6" t="s">
        <v>343</v>
      </c>
      <c r="CQ1001" s="6" t="s">
        <v>344</v>
      </c>
      <c r="CR1001" s="6"/>
      <c r="CS1001" s="6"/>
      <c r="CT1001" s="6" t="s">
        <v>2851</v>
      </c>
      <c r="CU1001" s="6"/>
      <c r="CV1001">
        <v>0.64545829243626507</v>
      </c>
      <c r="CW1001">
        <v>0.35454170756373493</v>
      </c>
      <c r="CX1001">
        <v>0.11951061709243073</v>
      </c>
      <c r="CY1001">
        <v>0.23305423449875054</v>
      </c>
      <c r="CZ1001">
        <v>0.23943129339728264</v>
      </c>
      <c r="DA1001">
        <v>0.18282865857531094</v>
      </c>
      <c r="DB1001">
        <v>0.13596248833109006</v>
      </c>
      <c r="DC1001">
        <v>8.9212708105134861E-2</v>
      </c>
      <c r="DD10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01" t="str">
        <f>IF(TRIM(SW_base_final[[#This Row],[Neg]])="","blocked",SW_base_final[[#This Row],[Neg]])</f>
        <v>blocked</v>
      </c>
      <c r="DF1001" t="str">
        <f>LEFT(SW_base_final[[#This Row],[date]],2)</f>
        <v/>
      </c>
      <c r="DG1001" t="str">
        <f>MID(SW_base_final[[#This Row],[date]],4,2)</f>
        <v/>
      </c>
      <c r="DH1001" t="str">
        <f>RIGHT(SW_base_final[[#This Row],[date]],4)</f>
        <v/>
      </c>
    </row>
    <row r="1002" spans="1:112" x14ac:dyDescent="0.3">
      <c r="A1002" s="6" t="s">
        <v>2852</v>
      </c>
      <c r="B1002" s="6" t="s">
        <v>113</v>
      </c>
      <c r="C1002" s="6" t="s">
        <v>114</v>
      </c>
      <c r="D1002" s="6" t="s">
        <v>115</v>
      </c>
      <c r="E1002" s="6" t="s">
        <v>117</v>
      </c>
      <c r="F1002" s="6" t="s">
        <v>117</v>
      </c>
      <c r="G1002" s="6" t="s">
        <v>118</v>
      </c>
      <c r="H1002" s="1">
        <v>44161.630982407405</v>
      </c>
      <c r="I1002" s="6" t="s">
        <v>145</v>
      </c>
      <c r="J1002" s="6" t="s">
        <v>117</v>
      </c>
      <c r="K1002" s="6" t="s">
        <v>117</v>
      </c>
      <c r="N1002">
        <v>185</v>
      </c>
      <c r="O1002">
        <v>206229691.5596385</v>
      </c>
      <c r="S1002" s="7">
        <v>3.0902777777777777E-3</v>
      </c>
      <c r="U1002">
        <v>0.63212463747003189</v>
      </c>
      <c r="V1002" s="6" t="s">
        <v>117</v>
      </c>
      <c r="W1002" s="6" t="s">
        <v>121</v>
      </c>
      <c r="X1002" s="6" t="s">
        <v>130</v>
      </c>
      <c r="Y1002" s="6" t="s">
        <v>453</v>
      </c>
      <c r="Z1002" s="6" t="s">
        <v>180</v>
      </c>
      <c r="AA1002">
        <v>0.14857481781755788</v>
      </c>
      <c r="AB1002">
        <v>0.14789818531834031</v>
      </c>
      <c r="AC1002">
        <v>0.15172592687062325</v>
      </c>
      <c r="AD1002">
        <v>0.17745661265606549</v>
      </c>
      <c r="AE1002">
        <v>0.14264926561745739</v>
      </c>
      <c r="AF1002">
        <v>9.5760282434639077E-2</v>
      </c>
      <c r="AG1002">
        <v>85210484.488840982</v>
      </c>
      <c r="AH1002">
        <v>0.11883648901831756</v>
      </c>
      <c r="AI1002">
        <v>0.11788101349701807</v>
      </c>
      <c r="AJ1002">
        <v>9.7792171368206837E-2</v>
      </c>
      <c r="AK1002">
        <v>0.12533127273697375</v>
      </c>
      <c r="AL1002">
        <v>0.13578411302318671</v>
      </c>
      <c r="AM1002">
        <v>0.11214972110196508</v>
      </c>
      <c r="AN1002">
        <v>0.65462495030790924</v>
      </c>
      <c r="AO1002">
        <v>0.34537504969209076</v>
      </c>
      <c r="AP1002">
        <v>3.3235155067743873</v>
      </c>
      <c r="AQ1002">
        <v>685407577.85575771</v>
      </c>
      <c r="AR1002">
        <v>0.1624564245798128</v>
      </c>
      <c r="AS1002">
        <v>0.13193947279930152</v>
      </c>
      <c r="AT1002">
        <v>0.16595237287674913</v>
      </c>
      <c r="AU1002">
        <v>0.16233263470012282</v>
      </c>
      <c r="AV1002">
        <v>0.14423770304386707</v>
      </c>
      <c r="AW1002">
        <v>-6.0727367618966799E-3</v>
      </c>
      <c r="AX1002">
        <v>135003101.58924383</v>
      </c>
      <c r="AY1002">
        <v>37296138.845466256</v>
      </c>
      <c r="AZ1002" s="8">
        <v>4.178240740740741E-3</v>
      </c>
      <c r="BA1002">
        <v>4.2724201196205502</v>
      </c>
      <c r="BB1002">
        <v>576789967.44106245</v>
      </c>
      <c r="BC1002">
        <v>0.55414809792201014</v>
      </c>
      <c r="BD1002">
        <v>71226589.970394686</v>
      </c>
      <c r="BE1002">
        <v>47914345.643374726</v>
      </c>
      <c r="BF1002" s="8">
        <v>1.0532407407407407E-3</v>
      </c>
      <c r="BG1002">
        <v>1.524958733246139</v>
      </c>
      <c r="BH1002">
        <v>108617610.41469523</v>
      </c>
      <c r="BI1002">
        <v>0.77992161461795984</v>
      </c>
      <c r="BJ1002">
        <v>0.23712930293623924</v>
      </c>
      <c r="BK1002">
        <v>5.8909807115263635E-3</v>
      </c>
      <c r="BL1002">
        <v>2.761686518576608E-2</v>
      </c>
      <c r="BM1002">
        <v>1.2422371975737275E-2</v>
      </c>
      <c r="BN1002">
        <v>0.71621218693902167</v>
      </c>
      <c r="BO1002">
        <v>1.8493915113955395E-5</v>
      </c>
      <c r="BP1002">
        <v>7.0979833659551609E-4</v>
      </c>
      <c r="BQ1002">
        <v>32013191.374087665</v>
      </c>
      <c r="BR1002">
        <v>0.15354881426930933</v>
      </c>
      <c r="BS1002">
        <v>0.27903840843542449</v>
      </c>
      <c r="BT1002">
        <v>795300.66745846916</v>
      </c>
      <c r="BU1002">
        <v>3.3715451690537801E-2</v>
      </c>
      <c r="BV1002">
        <v>-0.2500243954832525</v>
      </c>
      <c r="BW1002">
        <v>3728362.4562504278</v>
      </c>
      <c r="BX1002">
        <v>0.12499696957067608</v>
      </c>
      <c r="BY1002">
        <v>7.3348871933269555E-2</v>
      </c>
      <c r="BZ1002">
        <v>1677058.7458198343</v>
      </c>
      <c r="CA1002">
        <v>-1.1990661047864171E-2</v>
      </c>
      <c r="CB1002">
        <v>0.12779146569264555</v>
      </c>
      <c r="CC1002">
        <v>96690866.632783189</v>
      </c>
      <c r="CD1002">
        <v>0.1557113664908385</v>
      </c>
      <c r="CE1002">
        <v>0.157117142091308</v>
      </c>
      <c r="CG1002">
        <v>-0.3010974890742375</v>
      </c>
      <c r="CH1002">
        <v>-0.18305075810838978</v>
      </c>
      <c r="CI1002">
        <v>95824.976943280708</v>
      </c>
      <c r="CJ1002">
        <v>4.2649704645162432</v>
      </c>
      <c r="CK1002">
        <v>1.3109052495690183</v>
      </c>
      <c r="CL1002" s="6" t="s">
        <v>2853</v>
      </c>
      <c r="CM1002" s="6" t="s">
        <v>2854</v>
      </c>
      <c r="CN1002" s="6" t="s">
        <v>2855</v>
      </c>
      <c r="CO1002" s="6" t="s">
        <v>875</v>
      </c>
      <c r="CP1002" s="6" t="s">
        <v>130</v>
      </c>
      <c r="CQ1002" s="6" t="s">
        <v>2856</v>
      </c>
      <c r="CR1002" s="6" t="s">
        <v>495</v>
      </c>
      <c r="CS1002" s="6" t="s">
        <v>273</v>
      </c>
      <c r="CT1002" s="6" t="s">
        <v>2857</v>
      </c>
      <c r="CU1002" s="6" t="s">
        <v>2858</v>
      </c>
      <c r="CV1002">
        <v>0.4443739263867002</v>
      </c>
      <c r="CW1002">
        <v>0.55562607361329985</v>
      </c>
      <c r="CX1002">
        <v>0.26231730499367184</v>
      </c>
      <c r="CY1002">
        <v>0.29246690876481096</v>
      </c>
      <c r="CZ1002">
        <v>0.18121065557979754</v>
      </c>
      <c r="DA1002">
        <v>0.12506661670524322</v>
      </c>
      <c r="DB1002">
        <v>8.4873079168805154E-2</v>
      </c>
      <c r="DC1002">
        <v>5.4065434787671424E-2</v>
      </c>
      <c r="DD10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02" t="str">
        <f>IF(TRIM(SW_base_final[[#This Row],[Neg]])="","blocked",SW_base_final[[#This Row],[Neg]])</f>
        <v>blocked</v>
      </c>
      <c r="DF1002" t="str">
        <f>LEFT(SW_base_final[[#This Row],[date]],2)</f>
        <v/>
      </c>
      <c r="DG1002" t="str">
        <f>MID(SW_base_final[[#This Row],[date]],4,2)</f>
        <v/>
      </c>
      <c r="DH1002" t="str">
        <f>RIGHT(SW_base_final[[#This Row],[date]],4)</f>
        <v/>
      </c>
    </row>
    <row r="1003" spans="1:112" x14ac:dyDescent="0.3">
      <c r="A1003" s="6" t="s">
        <v>2859</v>
      </c>
      <c r="B1003" s="6" t="s">
        <v>297</v>
      </c>
      <c r="C1003" s="6" t="s">
        <v>114</v>
      </c>
      <c r="D1003" s="6" t="s">
        <v>115</v>
      </c>
      <c r="E1003" s="6" t="s">
        <v>117</v>
      </c>
      <c r="F1003" s="6" t="s">
        <v>117</v>
      </c>
      <c r="G1003" s="6" t="s">
        <v>118</v>
      </c>
      <c r="H1003" s="1">
        <v>44161.630982407405</v>
      </c>
      <c r="I1003" s="6" t="s">
        <v>145</v>
      </c>
      <c r="J1003" s="6" t="s">
        <v>117</v>
      </c>
      <c r="K1003" s="6" t="s">
        <v>117</v>
      </c>
      <c r="N1003">
        <v>14172</v>
      </c>
      <c r="O1003">
        <v>5585561.5091727804</v>
      </c>
      <c r="S1003" s="7">
        <v>4.0972222222222226E-3</v>
      </c>
      <c r="U1003">
        <v>0.43009420792625064</v>
      </c>
      <c r="V1003" s="6" t="s">
        <v>117</v>
      </c>
      <c r="W1003" s="6" t="s">
        <v>121</v>
      </c>
      <c r="X1003" s="6" t="s">
        <v>147</v>
      </c>
      <c r="Y1003" s="6" t="s">
        <v>209</v>
      </c>
      <c r="Z1003" s="6" t="s">
        <v>180</v>
      </c>
      <c r="AA1003">
        <v>-7.8171199812375525E-2</v>
      </c>
      <c r="AB1003">
        <v>-0.10471255162198256</v>
      </c>
      <c r="AC1003">
        <v>-8.0739782038636299E-2</v>
      </c>
      <c r="AD1003">
        <v>0.2756242108032696</v>
      </c>
      <c r="AE1003">
        <v>-7.4586696261558449E-2</v>
      </c>
      <c r="AF1003">
        <v>-0.36653481475747718</v>
      </c>
      <c r="AG1003">
        <v>643274.73169754702</v>
      </c>
      <c r="AH1003">
        <v>-1.9290885826265813E-2</v>
      </c>
      <c r="AI1003">
        <v>-0.26110596806896214</v>
      </c>
      <c r="AJ1003">
        <v>1.8893874614414052E-2</v>
      </c>
      <c r="AK1003">
        <v>-0.11196727887874502</v>
      </c>
      <c r="AL1003">
        <v>-4.9240012531743815E-2</v>
      </c>
      <c r="AM1003">
        <v>-0.35250653522969977</v>
      </c>
      <c r="AN1003">
        <v>0.58093058111388518</v>
      </c>
      <c r="AO1003">
        <v>0.41906941888611493</v>
      </c>
      <c r="AP1003">
        <v>3.0375492158888111</v>
      </c>
      <c r="AQ1003">
        <v>16966417.982486498</v>
      </c>
      <c r="AR1003">
        <v>-9.9342089051919213E-2</v>
      </c>
      <c r="AS1003">
        <v>-0.15529013047660534</v>
      </c>
      <c r="AT1003">
        <v>-0.11078528201158011</v>
      </c>
      <c r="AU1003">
        <v>0.36432965132967099</v>
      </c>
      <c r="AV1003">
        <v>-8.2358463048283648E-2</v>
      </c>
      <c r="AW1003">
        <v>-0.45423398149478089</v>
      </c>
      <c r="AX1003">
        <v>3244823.4933710922</v>
      </c>
      <c r="AY1003">
        <v>293769.17839663097</v>
      </c>
      <c r="AZ1003" s="8">
        <v>3.8425925925925928E-3</v>
      </c>
      <c r="BA1003">
        <v>3.0842389157826009</v>
      </c>
      <c r="BB1003">
        <v>10007810.893100768</v>
      </c>
      <c r="BC1003">
        <v>0.44412592530452843</v>
      </c>
      <c r="BD1003">
        <v>2340738.0158016882</v>
      </c>
      <c r="BE1003">
        <v>349505.55330091598</v>
      </c>
      <c r="BF1003" s="8">
        <v>4.43287037037037E-3</v>
      </c>
      <c r="BG1003">
        <v>2.9728261097184139</v>
      </c>
      <c r="BH1003">
        <v>6958607.0893857321</v>
      </c>
      <c r="BI1003">
        <v>0.41064288706333651</v>
      </c>
      <c r="BJ1003">
        <v>0.51885756907511094</v>
      </c>
      <c r="BK1003">
        <v>8.2965153162585098E-3</v>
      </c>
      <c r="BL1003">
        <v>7.9916787457077754E-3</v>
      </c>
      <c r="BM1003">
        <v>4.7901016131058197E-2</v>
      </c>
      <c r="BN1003">
        <v>0.41496753086615595</v>
      </c>
      <c r="BP1003">
        <v>1.985689865708466E-3</v>
      </c>
      <c r="BQ1003">
        <v>1683475.1586249387</v>
      </c>
      <c r="BR1003">
        <v>-6.4180949209468152E-2</v>
      </c>
      <c r="BS1003">
        <v>0.52142473810976186</v>
      </c>
      <c r="BT1003">
        <v>26918.711936629064</v>
      </c>
      <c r="BU1003">
        <v>-0.22340887504862827</v>
      </c>
      <c r="BV1003">
        <v>0.43908032036843592</v>
      </c>
      <c r="BW1003">
        <v>25929.645139593886</v>
      </c>
      <c r="BX1003">
        <v>-0.18763783596888506</v>
      </c>
      <c r="BY1003">
        <v>2.4362494998361401</v>
      </c>
      <c r="BZ1003">
        <v>155418.70358232222</v>
      </c>
      <c r="CA1003">
        <v>-0.16838786960656327</v>
      </c>
      <c r="CB1003">
        <v>0.32840863727408576</v>
      </c>
      <c r="CC1003">
        <v>1346395.5649608574</v>
      </c>
      <c r="CD1003">
        <v>-8.5809208315959062E-2</v>
      </c>
      <c r="CE1003">
        <v>5.8247196407452462E-2</v>
      </c>
      <c r="CH1003">
        <v>-1</v>
      </c>
      <c r="CI1003">
        <v>6442.7306468946854</v>
      </c>
      <c r="CJ1003">
        <v>0.46344256606861967</v>
      </c>
      <c r="CK1003">
        <v>-0.69551956457723463</v>
      </c>
      <c r="CL1003" s="6"/>
      <c r="CM1003" s="6"/>
      <c r="CN1003" s="6"/>
      <c r="CO1003" s="6"/>
      <c r="CP1003" s="6"/>
      <c r="CQ1003" s="6"/>
      <c r="CR1003" s="6"/>
      <c r="CS1003" s="6"/>
      <c r="CT1003" s="6"/>
      <c r="CU1003" s="6"/>
      <c r="CV1003">
        <v>0.56040373779386721</v>
      </c>
      <c r="CW1003">
        <v>0.43959626220613279</v>
      </c>
      <c r="CX1003">
        <v>0.27924695258781679</v>
      </c>
      <c r="CY1003">
        <v>0.3375932478376179</v>
      </c>
      <c r="CZ1003">
        <v>0.19194381576143452</v>
      </c>
      <c r="DA1003">
        <v>9.4048466378727866E-2</v>
      </c>
      <c r="DB1003">
        <v>6.4460501778447934E-2</v>
      </c>
      <c r="DC1003">
        <v>3.2707015655955081E-2</v>
      </c>
      <c r="DD10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03" t="str">
        <f>IF(TRIM(SW_base_final[[#This Row],[Neg]])="","blocked",SW_base_final[[#This Row],[Neg]])</f>
        <v>blocked</v>
      </c>
      <c r="DF1003" t="str">
        <f>LEFT(SW_base_final[[#This Row],[date]],2)</f>
        <v/>
      </c>
      <c r="DG1003" t="str">
        <f>MID(SW_base_final[[#This Row],[date]],4,2)</f>
        <v/>
      </c>
      <c r="DH1003" t="str">
        <f>RIGHT(SW_base_final[[#This Row],[date]],4)</f>
        <v/>
      </c>
    </row>
    <row r="1004" spans="1:112" x14ac:dyDescent="0.3">
      <c r="A1004" s="6" t="s">
        <v>2860</v>
      </c>
      <c r="B1004" s="6" t="s">
        <v>190</v>
      </c>
      <c r="C1004" s="6" t="s">
        <v>114</v>
      </c>
      <c r="D1004" s="6" t="s">
        <v>117</v>
      </c>
      <c r="E1004" s="6" t="s">
        <v>117</v>
      </c>
      <c r="F1004" s="6" t="s">
        <v>117</v>
      </c>
      <c r="G1004" s="6" t="s">
        <v>118</v>
      </c>
      <c r="H1004" s="1">
        <v>44161.630982407405</v>
      </c>
      <c r="I1004" s="6" t="s">
        <v>145</v>
      </c>
      <c r="J1004" s="6" t="s">
        <v>117</v>
      </c>
      <c r="K1004" s="6" t="s">
        <v>117</v>
      </c>
      <c r="N1004">
        <v>87613</v>
      </c>
      <c r="O1004">
        <v>526074.15958392876</v>
      </c>
      <c r="S1004" s="7">
        <v>1.4467592592592592E-3</v>
      </c>
      <c r="U1004">
        <v>0.65149500164245899</v>
      </c>
      <c r="V1004" s="6" t="s">
        <v>117</v>
      </c>
      <c r="W1004" s="6" t="s">
        <v>121</v>
      </c>
      <c r="X1004" s="6" t="s">
        <v>147</v>
      </c>
      <c r="Y1004" s="6" t="s">
        <v>209</v>
      </c>
      <c r="Z1004" s="6" t="s">
        <v>180</v>
      </c>
      <c r="AA1004">
        <v>-0.18713408897927386</v>
      </c>
      <c r="AB1004">
        <v>-0.64733647528255134</v>
      </c>
      <c r="AC1004">
        <v>-0.16954897469403862</v>
      </c>
      <c r="AD1004">
        <v>-0.72010680004112415</v>
      </c>
      <c r="AE1004">
        <v>-0.19770271058182354</v>
      </c>
      <c r="AF1004">
        <v>-0.57929167831052097</v>
      </c>
      <c r="AG1004">
        <v>276068.87669978623</v>
      </c>
      <c r="AH1004">
        <v>-0.17116488999116952</v>
      </c>
      <c r="AI1004">
        <v>-0.56411038823960213</v>
      </c>
      <c r="AJ1004">
        <v>-0.13217961398404154</v>
      </c>
      <c r="AK1004">
        <v>-0.61291963165092167</v>
      </c>
      <c r="AL1004">
        <v>-0.19332870478436781</v>
      </c>
      <c r="AM1004">
        <v>-0.52768448897624398</v>
      </c>
      <c r="AN1004">
        <v>0.38351065221962544</v>
      </c>
      <c r="AO1004">
        <v>0.61648934778037456</v>
      </c>
      <c r="AP1004">
        <v>2.5474342827715528</v>
      </c>
      <c r="AQ1004">
        <v>1340139.3494043329</v>
      </c>
      <c r="AR1004">
        <v>-0.1547255892257422</v>
      </c>
      <c r="AS1004">
        <v>-0.47818687558097717</v>
      </c>
      <c r="AT1004">
        <v>-0.12211904097698667</v>
      </c>
      <c r="AU1004">
        <v>-0.46943317814299268</v>
      </c>
      <c r="AV1004">
        <v>-0.1716160077052038</v>
      </c>
      <c r="AW1004">
        <v>-0.4828705877383801</v>
      </c>
      <c r="AX1004">
        <v>201755.04405792389</v>
      </c>
      <c r="AY1004">
        <v>104769.20890596574</v>
      </c>
      <c r="AZ1004" s="8">
        <v>1.724537037037037E-3</v>
      </c>
      <c r="BA1004">
        <v>2.3541020753478517</v>
      </c>
      <c r="BB1004">
        <v>474951.96792865591</v>
      </c>
      <c r="BC1004">
        <v>0.82025547283080213</v>
      </c>
      <c r="BD1004">
        <v>324319.11552600499</v>
      </c>
      <c r="BE1004">
        <v>171299.66779382047</v>
      </c>
      <c r="BF1004" s="8">
        <v>1.2731481481481483E-3</v>
      </c>
      <c r="BG1004">
        <v>2.6677039374396778</v>
      </c>
      <c r="BH1004">
        <v>865187.38147567725</v>
      </c>
      <c r="BI1004">
        <v>0.54651113029519627</v>
      </c>
      <c r="BJ1004">
        <v>0.43470488131900403</v>
      </c>
      <c r="BK1004">
        <v>7.6259905584741697E-3</v>
      </c>
      <c r="BL1004">
        <v>0.23712625784226615</v>
      </c>
      <c r="BM1004">
        <v>7.0200761191470508E-3</v>
      </c>
      <c r="BN1004">
        <v>4.2903650180162761E-2</v>
      </c>
      <c r="BO1004">
        <v>2.1040984969438816E-2</v>
      </c>
      <c r="BP1004">
        <v>0.24957815901150693</v>
      </c>
      <c r="BQ1004">
        <v>87703.90248271024</v>
      </c>
      <c r="BR1004">
        <v>-0.17391236162443702</v>
      </c>
      <c r="BS1004">
        <v>-0.82667783983806253</v>
      </c>
      <c r="BU1004">
        <v>0.2608162038294557</v>
      </c>
      <c r="BV1004">
        <v>8.399039419245268</v>
      </c>
      <c r="BW1004">
        <v>47841.418598257027</v>
      </c>
      <c r="BX1004">
        <v>-7.9236924118771146E-2</v>
      </c>
      <c r="BY1004">
        <v>15.638933159908103</v>
      </c>
      <c r="CA1004">
        <v>-2.9788697977839451E-4</v>
      </c>
      <c r="CB1004">
        <v>-0.12722298056410908</v>
      </c>
      <c r="CC1004">
        <v>8656.0278323444927</v>
      </c>
      <c r="CD1004">
        <v>2.5691945026758534E-2</v>
      </c>
      <c r="CE1004">
        <v>2.1263796294201125</v>
      </c>
      <c r="CG1004">
        <v>0.35889141651832368</v>
      </c>
      <c r="CH1004">
        <v>1.0933005239911373</v>
      </c>
      <c r="CI1004">
        <v>50353.652467262116</v>
      </c>
      <c r="CJ1004">
        <v>-0.28149050311877122</v>
      </c>
      <c r="CK1004">
        <v>-0.75456090196120351</v>
      </c>
      <c r="CL1004" s="6"/>
      <c r="CM1004" s="6"/>
      <c r="CN1004" s="6"/>
      <c r="CO1004" s="6"/>
      <c r="CP1004" s="6"/>
      <c r="CQ1004" s="6"/>
      <c r="CR1004" s="6"/>
      <c r="CS1004" s="6"/>
      <c r="CT1004" s="6"/>
      <c r="CU1004" s="6"/>
      <c r="CV1004">
        <v>0.65082408485711774</v>
      </c>
      <c r="CW1004">
        <v>0.34917591514288226</v>
      </c>
      <c r="CX1004">
        <v>0.3034524803493166</v>
      </c>
      <c r="CY1004">
        <v>0.38071040604881295</v>
      </c>
      <c r="CZ1004">
        <v>0.17640468005125465</v>
      </c>
      <c r="DA1004">
        <v>6.597773187458765E-2</v>
      </c>
      <c r="DB1004">
        <v>4.8497698089143546E-2</v>
      </c>
      <c r="DC1004">
        <v>2.4957003586884661E-2</v>
      </c>
      <c r="DD10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04" t="str">
        <f>IF(TRIM(SW_base_final[[#This Row],[Neg]])="","blocked",SW_base_final[[#This Row],[Neg]])</f>
        <v>blocked</v>
      </c>
      <c r="DF1004" t="str">
        <f>LEFT(SW_base_final[[#This Row],[date]],2)</f>
        <v/>
      </c>
      <c r="DG1004" t="str">
        <f>MID(SW_base_final[[#This Row],[date]],4,2)</f>
        <v/>
      </c>
      <c r="DH1004" t="str">
        <f>RIGHT(SW_base_final[[#This Row],[date]],4)</f>
        <v/>
      </c>
    </row>
    <row r="1005" spans="1:112" x14ac:dyDescent="0.3">
      <c r="A1005" s="6" t="s">
        <v>2861</v>
      </c>
      <c r="B1005" s="6" t="s">
        <v>190</v>
      </c>
      <c r="C1005" s="6" t="s">
        <v>114</v>
      </c>
      <c r="D1005" s="6" t="s">
        <v>117</v>
      </c>
      <c r="E1005" s="6" t="s">
        <v>117</v>
      </c>
      <c r="F1005" s="6" t="s">
        <v>117</v>
      </c>
      <c r="G1005" s="6" t="s">
        <v>118</v>
      </c>
      <c r="H1005" s="1">
        <v>44161.630982407405</v>
      </c>
      <c r="I1005" s="6" t="s">
        <v>145</v>
      </c>
      <c r="J1005" s="6" t="s">
        <v>117</v>
      </c>
      <c r="K1005" s="6" t="s">
        <v>117</v>
      </c>
      <c r="N1005">
        <v>1552</v>
      </c>
      <c r="O1005">
        <v>23963832.794217303</v>
      </c>
      <c r="S1005" s="7">
        <v>5.4976851851851853E-3</v>
      </c>
      <c r="U1005">
        <v>0.37163948617220999</v>
      </c>
      <c r="V1005" s="6" t="s">
        <v>117</v>
      </c>
      <c r="W1005" s="6" t="s">
        <v>121</v>
      </c>
      <c r="X1005" s="6" t="s">
        <v>130</v>
      </c>
      <c r="Y1005" s="6" t="s">
        <v>1995</v>
      </c>
      <c r="Z1005" s="6" t="s">
        <v>180</v>
      </c>
      <c r="AA1005">
        <v>9.8331479206970052E-3</v>
      </c>
      <c r="AB1005">
        <v>9.5939943679191009E-2</v>
      </c>
      <c r="AC1005">
        <v>1.1611175654046235E-2</v>
      </c>
      <c r="AD1005">
        <v>9.5422013445350728E-2</v>
      </c>
      <c r="AE1005">
        <v>-4.4724241353404248E-2</v>
      </c>
      <c r="AF1005">
        <v>0.11304011761317079</v>
      </c>
      <c r="AG1005">
        <v>7282945.4148320146</v>
      </c>
      <c r="AH1005">
        <v>1.3032008883464563E-2</v>
      </c>
      <c r="AI1005">
        <v>7.4478155426558335E-2</v>
      </c>
      <c r="AJ1005">
        <v>1.584239624041861E-2</v>
      </c>
      <c r="AK1005">
        <v>7.373821182231266E-2</v>
      </c>
      <c r="AL1005">
        <v>-3.4637711379621572E-2</v>
      </c>
      <c r="AM1005">
        <v>8.7859053651465846E-2</v>
      </c>
      <c r="AN1005">
        <v>0.97014368858007893</v>
      </c>
      <c r="AO1005">
        <v>2.985631141992106E-2</v>
      </c>
      <c r="AP1005">
        <v>7.2579415534906353</v>
      </c>
      <c r="AQ1005">
        <v>173928097.81805137</v>
      </c>
      <c r="AR1005">
        <v>-3.6669245882912205E-2</v>
      </c>
      <c r="AS1005">
        <v>-0.21875861535850039</v>
      </c>
      <c r="AT1005">
        <v>-3.6362539494264046E-2</v>
      </c>
      <c r="AU1005">
        <v>-0.21781419908026245</v>
      </c>
      <c r="AV1005">
        <v>-6.8644911710699308E-2</v>
      </c>
      <c r="AW1005">
        <v>-0.30878353967007288</v>
      </c>
      <c r="AX1005">
        <v>23248361.139498234</v>
      </c>
      <c r="AY1005">
        <v>6896560.5313716074</v>
      </c>
      <c r="AZ1005" s="8">
        <v>5.6597222222222222E-3</v>
      </c>
      <c r="BA1005">
        <v>7.412587092505067</v>
      </c>
      <c r="BB1005">
        <v>172330501.704541</v>
      </c>
      <c r="BC1005">
        <v>0.36932389203817462</v>
      </c>
      <c r="BD1005">
        <v>715471.65471906879</v>
      </c>
      <c r="BE1005">
        <v>386384.88346040749</v>
      </c>
      <c r="BF1005" s="8">
        <v>1.8518518518518518E-4</v>
      </c>
      <c r="BG1005">
        <v>2.2329271928147389</v>
      </c>
      <c r="BH1005">
        <v>1597596.1135103665</v>
      </c>
      <c r="BI1005">
        <v>0.44688183620171118</v>
      </c>
      <c r="BJ1005">
        <v>0.52491131376577638</v>
      </c>
      <c r="BK1005">
        <v>1.021076608714499E-2</v>
      </c>
      <c r="BL1005">
        <v>0.10207760234710214</v>
      </c>
      <c r="BM1005">
        <v>1.6711881801857922E-2</v>
      </c>
      <c r="BN1005">
        <v>0.34450374156959895</v>
      </c>
      <c r="BO1005">
        <v>6.1338533728656135E-5</v>
      </c>
      <c r="BP1005">
        <v>1.5233558947909222E-3</v>
      </c>
      <c r="BQ1005">
        <v>12201179.399121156</v>
      </c>
      <c r="BR1005">
        <v>1.9287403329222297E-3</v>
      </c>
      <c r="BS1005">
        <v>5.4036746717369466E-2</v>
      </c>
      <c r="BT1005">
        <v>237341.78624945669</v>
      </c>
      <c r="BU1005">
        <v>9.8580077962573842E-2</v>
      </c>
      <c r="BV1005">
        <v>-0.24914641638146384</v>
      </c>
      <c r="BW1005">
        <v>2372719.1740905987</v>
      </c>
      <c r="BX1005">
        <v>2.5300528192221616E-2</v>
      </c>
      <c r="BY1005">
        <v>0.45536287325448055</v>
      </c>
      <c r="BZ1005">
        <v>388455.46402598987</v>
      </c>
      <c r="CA1005">
        <v>5.1321658522098801E-3</v>
      </c>
      <c r="CB1005">
        <v>0.23277100876534917</v>
      </c>
      <c r="CC1005">
        <v>8007737.3916820362</v>
      </c>
      <c r="CD1005">
        <v>2.0087862337956564E-2</v>
      </c>
      <c r="CE1005">
        <v>8.7563891530199056E-2</v>
      </c>
      <c r="CG1005">
        <v>0.1996413020488037</v>
      </c>
      <c r="CH1005">
        <v>0.18208664005593689</v>
      </c>
      <c r="CI1005">
        <v>35409.293100789342</v>
      </c>
      <c r="CJ1005">
        <v>3.5268915559461433E-2</v>
      </c>
      <c r="CK1005">
        <v>0.6422157675722433</v>
      </c>
      <c r="CL1005" s="6" t="s">
        <v>2862</v>
      </c>
      <c r="CM1005" s="6"/>
      <c r="CN1005" s="6" t="s">
        <v>1998</v>
      </c>
      <c r="CO1005" s="6" t="s">
        <v>1625</v>
      </c>
      <c r="CP1005" s="6" t="s">
        <v>130</v>
      </c>
      <c r="CQ1005" s="6"/>
      <c r="CR1005" s="6" t="s">
        <v>185</v>
      </c>
      <c r="CS1005" s="6" t="s">
        <v>186</v>
      </c>
      <c r="CT1005" s="6"/>
      <c r="CU1005" s="6"/>
      <c r="CV1005">
        <v>0.80097200492487175</v>
      </c>
      <c r="CW1005">
        <v>0.19902799507512825</v>
      </c>
      <c r="CX1005">
        <v>0.25867760988638838</v>
      </c>
      <c r="CY1005">
        <v>0.38456912733006099</v>
      </c>
      <c r="CZ1005">
        <v>0.19532571588540321</v>
      </c>
      <c r="DA1005">
        <v>9.1007029901639641E-2</v>
      </c>
      <c r="DB1005">
        <v>4.5097342993746264E-2</v>
      </c>
      <c r="DC1005">
        <v>2.5323174002761371E-2</v>
      </c>
      <c r="DD10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05" t="str">
        <f>IF(TRIM(SW_base_final[[#This Row],[Neg]])="","blocked",SW_base_final[[#This Row],[Neg]])</f>
        <v>blocked</v>
      </c>
      <c r="DF1005" t="str">
        <f>LEFT(SW_base_final[[#This Row],[date]],2)</f>
        <v/>
      </c>
      <c r="DG1005" t="str">
        <f>MID(SW_base_final[[#This Row],[date]],4,2)</f>
        <v/>
      </c>
      <c r="DH1005" t="str">
        <f>RIGHT(SW_base_final[[#This Row],[date]],4)</f>
        <v/>
      </c>
    </row>
    <row r="1006" spans="1:112" x14ac:dyDescent="0.3">
      <c r="A1006" s="6" t="s">
        <v>2863</v>
      </c>
      <c r="B1006" s="6" t="s">
        <v>297</v>
      </c>
      <c r="C1006" s="6" t="s">
        <v>114</v>
      </c>
      <c r="D1006" s="6" t="s">
        <v>115</v>
      </c>
      <c r="E1006" s="6" t="s">
        <v>116</v>
      </c>
      <c r="F1006" s="6" t="s">
        <v>117</v>
      </c>
      <c r="G1006" s="6" t="s">
        <v>118</v>
      </c>
      <c r="H1006" s="1">
        <v>44161.630982407405</v>
      </c>
      <c r="I1006" s="6" t="s">
        <v>145</v>
      </c>
      <c r="J1006" s="6" t="s">
        <v>146</v>
      </c>
      <c r="K1006" s="6" t="s">
        <v>119</v>
      </c>
      <c r="L1006">
        <v>2.7685571978269184E-4</v>
      </c>
      <c r="M1006">
        <v>5.6610537349314073E-2</v>
      </c>
      <c r="N1006">
        <v>824</v>
      </c>
      <c r="O1006">
        <v>50877457.380918957</v>
      </c>
      <c r="P1006">
        <v>57574.164686726726</v>
      </c>
      <c r="Q1006">
        <v>0.97834197247665844</v>
      </c>
      <c r="R1006">
        <v>2.1658027523341561E-2</v>
      </c>
      <c r="S1006" s="7">
        <v>2.3726851851851851E-3</v>
      </c>
      <c r="T1006">
        <v>7.7878435466176121</v>
      </c>
      <c r="U1006">
        <v>0.43028062292510366</v>
      </c>
      <c r="V1006" s="6" t="s">
        <v>117</v>
      </c>
      <c r="W1006" s="6" t="s">
        <v>121</v>
      </c>
      <c r="X1006" s="6" t="s">
        <v>216</v>
      </c>
      <c r="Y1006" s="6" t="s">
        <v>299</v>
      </c>
      <c r="Z1006" s="6" t="s">
        <v>180</v>
      </c>
      <c r="AA1006">
        <v>7.4100501956426035E-2</v>
      </c>
      <c r="AB1006">
        <v>0.22249825415934166</v>
      </c>
      <c r="AC1006">
        <v>7.4455982661671305E-2</v>
      </c>
      <c r="AD1006">
        <v>0.2437178853515185</v>
      </c>
      <c r="AE1006">
        <v>6.3929653098464101E-2</v>
      </c>
      <c r="AF1006">
        <v>-0.18117123489697262</v>
      </c>
      <c r="AG1006">
        <v>5506038.1184162004</v>
      </c>
      <c r="AH1006">
        <v>2.1838893995235198E-2</v>
      </c>
      <c r="AI1006">
        <v>-0.11150615240711215</v>
      </c>
      <c r="AJ1006">
        <v>1.8818678750677664E-2</v>
      </c>
      <c r="AK1006">
        <v>-0.10388484550883303</v>
      </c>
      <c r="AL1006">
        <v>4.9110652272331023E-2</v>
      </c>
      <c r="AM1006">
        <v>-0.1731702748518672</v>
      </c>
      <c r="AN1006">
        <v>0.96654915722973567</v>
      </c>
      <c r="AO1006">
        <v>3.3450842770264395E-2</v>
      </c>
      <c r="AP1006">
        <v>6.3918464319263286</v>
      </c>
      <c r="AQ1006">
        <v>325200894.4257105</v>
      </c>
      <c r="AR1006">
        <v>0.10996334562933652</v>
      </c>
      <c r="AS1006">
        <v>8.979307397652625E-2</v>
      </c>
      <c r="AT1006">
        <v>0.11041034226096347</v>
      </c>
      <c r="AU1006">
        <v>0.11024116187960709</v>
      </c>
      <c r="AV1006">
        <v>9.1761656357667531E-2</v>
      </c>
      <c r="AW1006">
        <v>-0.38177540249330544</v>
      </c>
      <c r="AX1006">
        <v>49175563.553518988</v>
      </c>
      <c r="AY1006">
        <v>4942415.506614252</v>
      </c>
      <c r="AZ1006" s="8">
        <v>2.4421296296296296E-3</v>
      </c>
      <c r="BA1006">
        <v>6.4571475194763792</v>
      </c>
      <c r="BB1006">
        <v>317533868.21845818</v>
      </c>
      <c r="BC1006">
        <v>0.43735022662188211</v>
      </c>
      <c r="BD1006">
        <v>1701893.8273999477</v>
      </c>
      <c r="BE1006">
        <v>563622.61180194817</v>
      </c>
      <c r="BF1006" s="8">
        <v>1.3888888888888889E-4</v>
      </c>
      <c r="BG1006">
        <v>4.5049967770113994</v>
      </c>
      <c r="BH1006">
        <v>7667026.207252359</v>
      </c>
      <c r="BI1006">
        <v>0.22600715986175696</v>
      </c>
      <c r="BJ1006">
        <v>0.91119381506315622</v>
      </c>
      <c r="BK1006">
        <v>9.9771784833043217E-3</v>
      </c>
      <c r="BL1006">
        <v>6.1863156441773577E-3</v>
      </c>
      <c r="BM1006">
        <v>2.6082135677035826E-2</v>
      </c>
      <c r="BN1006">
        <v>4.6408566375289846E-2</v>
      </c>
      <c r="BO1006">
        <v>3.4204323445628364E-6</v>
      </c>
      <c r="BP1006">
        <v>1.4856832469196761E-4</v>
      </c>
      <c r="BQ1006">
        <v>44807845.79068765</v>
      </c>
      <c r="BR1006">
        <v>7.4683531020559135E-2</v>
      </c>
      <c r="BS1006">
        <v>0.27110079335750292</v>
      </c>
      <c r="BT1006">
        <v>490626.5467518355</v>
      </c>
      <c r="BU1006">
        <v>0.10286768740026342</v>
      </c>
      <c r="BV1006">
        <v>7.88016924603685E-2</v>
      </c>
      <c r="BW1006">
        <v>304211.3245441693</v>
      </c>
      <c r="BX1006">
        <v>-1.8123032920759119E-2</v>
      </c>
      <c r="BY1006">
        <v>-0.24436561938681489</v>
      </c>
      <c r="BZ1006">
        <v>1282585.8714014764</v>
      </c>
      <c r="CA1006">
        <v>7.7621068372855984E-2</v>
      </c>
      <c r="CB1006">
        <v>0.11640038378898376</v>
      </c>
      <c r="CC1006">
        <v>2282135.6457152297</v>
      </c>
      <c r="CD1006">
        <v>7.8956919277351822E-2</v>
      </c>
      <c r="CE1006">
        <v>4.2011696297914458E-3</v>
      </c>
      <c r="CG1006">
        <v>-0.46987780795147049</v>
      </c>
      <c r="CH1006">
        <v>-0.54897401760481301</v>
      </c>
      <c r="CI1006">
        <v>7305.829420842907</v>
      </c>
      <c r="CJ1006">
        <v>-8.8235904827886014E-2</v>
      </c>
      <c r="CK1006">
        <v>-9.1382005405608036E-2</v>
      </c>
      <c r="CL1006" s="6" t="s">
        <v>2864</v>
      </c>
      <c r="CM1006" s="6"/>
      <c r="CN1006" s="6"/>
      <c r="CO1006" s="6"/>
      <c r="CP1006" s="6"/>
      <c r="CQ1006" s="6"/>
      <c r="CR1006" s="6" t="s">
        <v>176</v>
      </c>
      <c r="CS1006" s="6" t="s">
        <v>177</v>
      </c>
      <c r="CT1006" s="6"/>
      <c r="CU1006" s="6"/>
      <c r="CV1006">
        <v>0.7138154259047429</v>
      </c>
      <c r="CW1006">
        <v>0.2861845740952571</v>
      </c>
      <c r="CX1006">
        <v>0.20567320693792526</v>
      </c>
      <c r="CY1006">
        <v>0.37191441857846613</v>
      </c>
      <c r="CZ1006">
        <v>0.19608846029173704</v>
      </c>
      <c r="DA1006">
        <v>0.11758097576355661</v>
      </c>
      <c r="DB1006">
        <v>7.0005295347898316E-2</v>
      </c>
      <c r="DC1006">
        <v>3.8737643080416308E-2</v>
      </c>
      <c r="DD10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06" t="str">
        <f>IF(TRIM(SW_base_final[[#This Row],[Neg]])="","blocked",SW_base_final[[#This Row],[Neg]])</f>
        <v>blocked</v>
      </c>
      <c r="DF1006" t="str">
        <f>LEFT(SW_base_final[[#This Row],[date]],2)</f>
        <v/>
      </c>
      <c r="DG1006" t="str">
        <f>MID(SW_base_final[[#This Row],[date]],4,2)</f>
        <v/>
      </c>
      <c r="DH1006" t="str">
        <f>RIGHT(SW_base_final[[#This Row],[date]],4)</f>
        <v/>
      </c>
    </row>
    <row r="1007" spans="1:112" x14ac:dyDescent="0.3">
      <c r="A1007" s="6" t="s">
        <v>2865</v>
      </c>
      <c r="B1007" s="6" t="s">
        <v>113</v>
      </c>
      <c r="C1007" s="6" t="s">
        <v>114</v>
      </c>
      <c r="D1007" s="6" t="s">
        <v>115</v>
      </c>
      <c r="E1007" s="6" t="s">
        <v>116</v>
      </c>
      <c r="F1007" s="6" t="s">
        <v>117</v>
      </c>
      <c r="G1007" s="6" t="s">
        <v>118</v>
      </c>
      <c r="H1007" s="1">
        <v>44161.630982407405</v>
      </c>
      <c r="I1007" s="6" t="s">
        <v>116</v>
      </c>
      <c r="J1007" s="6" t="s">
        <v>116</v>
      </c>
      <c r="K1007" s="6" t="s">
        <v>119</v>
      </c>
      <c r="L1007">
        <v>2.767015967167444E-4</v>
      </c>
      <c r="M1007">
        <v>-0.10278065519577957</v>
      </c>
      <c r="N1007">
        <v>87367</v>
      </c>
      <c r="O1007">
        <v>339162.47805837431</v>
      </c>
      <c r="P1007">
        <v>177103.7763963922</v>
      </c>
      <c r="Q1007">
        <v>0.31274440988817476</v>
      </c>
      <c r="R1007">
        <v>0.68725559011182524</v>
      </c>
      <c r="S1007" s="7">
        <v>3.0902777777777777E-3</v>
      </c>
      <c r="T1007">
        <v>6.6659444571657644</v>
      </c>
      <c r="U1007">
        <v>0.3331780214319271</v>
      </c>
      <c r="V1007" s="6" t="s">
        <v>117</v>
      </c>
      <c r="W1007" s="6" t="s">
        <v>121</v>
      </c>
      <c r="X1007" s="6" t="s">
        <v>1803</v>
      </c>
      <c r="Y1007" s="6" t="s">
        <v>568</v>
      </c>
      <c r="Z1007" s="6" t="s">
        <v>180</v>
      </c>
      <c r="AA1007">
        <v>-9.1964502565385908E-2</v>
      </c>
      <c r="AB1007">
        <v>3.3436284463186139E-2</v>
      </c>
      <c r="AC1007">
        <v>-9.5429238480010947E-2</v>
      </c>
      <c r="AD1007">
        <v>-8.1308891512910431E-2</v>
      </c>
      <c r="AE1007">
        <v>-9.0376907308263643E-2</v>
      </c>
      <c r="AF1007">
        <v>9.5802278051448475E-2</v>
      </c>
      <c r="AG1007">
        <v>170188.60304037877</v>
      </c>
      <c r="AH1007">
        <v>-4.971420567892082E-2</v>
      </c>
      <c r="AI1007">
        <v>2.9278142569186816E-3</v>
      </c>
      <c r="AJ1007">
        <v>-1.626822421096541E-2</v>
      </c>
      <c r="AK1007">
        <v>-8.5805902134575285E-2</v>
      </c>
      <c r="AL1007">
        <v>-6.5340847367432509E-2</v>
      </c>
      <c r="AM1007">
        <v>5.3197384943185488E-2</v>
      </c>
      <c r="AN1007">
        <v>0.31303125478731469</v>
      </c>
      <c r="AO1007">
        <v>0.68696874521268536</v>
      </c>
      <c r="AP1007">
        <v>6.394693607852501</v>
      </c>
      <c r="AQ1007">
        <v>2168840.1304632998</v>
      </c>
      <c r="AR1007">
        <v>-0.13278953840917462</v>
      </c>
      <c r="AS1007">
        <v>-8.9764859034886069E-2</v>
      </c>
      <c r="AT1007">
        <v>-0.15932118948236496</v>
      </c>
      <c r="AU1007">
        <v>2.1104212160184543E-2</v>
      </c>
      <c r="AV1007">
        <v>-0.10890975501617373</v>
      </c>
      <c r="AW1007">
        <v>-0.16660137089212357</v>
      </c>
      <c r="AX1007">
        <v>106168.456083388</v>
      </c>
      <c r="AY1007">
        <v>56102.125674866948</v>
      </c>
      <c r="AZ1007" s="8">
        <v>3.425925925925926E-3</v>
      </c>
      <c r="BA1007">
        <v>9.3807801736083238</v>
      </c>
      <c r="BB1007">
        <v>995942.9478896521</v>
      </c>
      <c r="BC1007">
        <v>0.28150006738853733</v>
      </c>
      <c r="BD1007">
        <v>232994.02197498633</v>
      </c>
      <c r="BE1007">
        <v>114086.47736551183</v>
      </c>
      <c r="BF1007" s="8">
        <v>2.9282407407407408E-3</v>
      </c>
      <c r="BG1007">
        <v>5.0340226441499318</v>
      </c>
      <c r="BH1007">
        <v>1172897.1825736479</v>
      </c>
      <c r="BI1007">
        <v>0.3567261302968146</v>
      </c>
      <c r="BJ1007">
        <v>0.29273665834969637</v>
      </c>
      <c r="BL1007">
        <v>2.0648024091111266E-3</v>
      </c>
      <c r="BM1007">
        <v>1.5108856079654048E-2</v>
      </c>
      <c r="BN1007">
        <v>0.69008968316153863</v>
      </c>
      <c r="BQ1007">
        <v>31021.376260524503</v>
      </c>
      <c r="BR1007">
        <v>-0.16038909698267678</v>
      </c>
      <c r="BS1007">
        <v>7.2116906336441078E-2</v>
      </c>
      <c r="BU1007">
        <v>-1</v>
      </c>
      <c r="BX1007">
        <v>1.0210831934890141</v>
      </c>
      <c r="BY1007">
        <v>-0.50735785650097776</v>
      </c>
      <c r="CA1007">
        <v>8.8153659345475699E-3</v>
      </c>
      <c r="CB1007">
        <v>0.62934791604014362</v>
      </c>
      <c r="CC1007">
        <v>73128.974811508888</v>
      </c>
      <c r="CD1007">
        <v>-5.9724449267213209E-2</v>
      </c>
      <c r="CE1007">
        <v>-0.13552429800622556</v>
      </c>
      <c r="CH1007">
        <v>-1</v>
      </c>
      <c r="CL1007" s="6" t="s">
        <v>2866</v>
      </c>
      <c r="CM1007" s="6" t="s">
        <v>2867</v>
      </c>
      <c r="CN1007" s="6" t="s">
        <v>1854</v>
      </c>
      <c r="CO1007" s="6"/>
      <c r="CP1007" s="6" t="s">
        <v>1803</v>
      </c>
      <c r="CQ1007" s="6" t="s">
        <v>2119</v>
      </c>
      <c r="CR1007" s="6"/>
      <c r="CS1007" s="6"/>
      <c r="CT1007" s="6" t="s">
        <v>2868</v>
      </c>
      <c r="CU1007" s="6"/>
      <c r="CV1007">
        <v>0.79619107357000152</v>
      </c>
      <c r="CW1007">
        <v>0.20380892642999848</v>
      </c>
      <c r="CX1007">
        <v>0.14086460676837101</v>
      </c>
      <c r="CY1007">
        <v>0.39421495034505899</v>
      </c>
      <c r="CZ1007">
        <v>0.257937872799612</v>
      </c>
      <c r="DA1007">
        <v>0.1169159114720157</v>
      </c>
      <c r="DB1007">
        <v>5.9491286939824237E-2</v>
      </c>
      <c r="DC1007">
        <v>3.0575371675117827E-2</v>
      </c>
      <c r="DD10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07" t="str">
        <f>IF(TRIM(SW_base_final[[#This Row],[Neg]])="","blocked",SW_base_final[[#This Row],[Neg]])</f>
        <v>blocked</v>
      </c>
      <c r="DF1007" t="str">
        <f>LEFT(SW_base_final[[#This Row],[date]],2)</f>
        <v/>
      </c>
      <c r="DG1007" t="str">
        <f>MID(SW_base_final[[#This Row],[date]],4,2)</f>
        <v/>
      </c>
      <c r="DH1007" t="str">
        <f>RIGHT(SW_base_final[[#This Row],[date]],4)</f>
        <v/>
      </c>
    </row>
    <row r="1008" spans="1:112" x14ac:dyDescent="0.3">
      <c r="A1008" s="6" t="s">
        <v>2869</v>
      </c>
      <c r="B1008" s="6" t="s">
        <v>190</v>
      </c>
      <c r="C1008" s="6" t="s">
        <v>114</v>
      </c>
      <c r="D1008" s="6" t="s">
        <v>117</v>
      </c>
      <c r="E1008" s="6" t="s">
        <v>116</v>
      </c>
      <c r="F1008" s="6" t="s">
        <v>117</v>
      </c>
      <c r="G1008" s="6" t="s">
        <v>118</v>
      </c>
      <c r="H1008" s="1">
        <v>44161.630982407405</v>
      </c>
      <c r="I1008" s="6" t="s">
        <v>116</v>
      </c>
      <c r="J1008" s="6" t="s">
        <v>116</v>
      </c>
      <c r="K1008" s="6" t="s">
        <v>119</v>
      </c>
      <c r="L1008">
        <v>2.7636471203050733E-4</v>
      </c>
      <c r="M1008">
        <v>-0.12299880973452289</v>
      </c>
      <c r="N1008">
        <v>251060</v>
      </c>
      <c r="O1008">
        <v>172763.38534981423</v>
      </c>
      <c r="P1008">
        <v>167112.64513916243</v>
      </c>
      <c r="Q1008">
        <v>0.18159079650081111</v>
      </c>
      <c r="R1008">
        <v>0.81840920349918889</v>
      </c>
      <c r="S1008" s="7">
        <v>8.1018518518518516E-5</v>
      </c>
      <c r="T1008">
        <v>1.594173574528059</v>
      </c>
      <c r="U1008">
        <v>0.78942667198957406</v>
      </c>
      <c r="V1008" s="6" t="s">
        <v>117</v>
      </c>
      <c r="W1008" s="6" t="s">
        <v>121</v>
      </c>
      <c r="X1008" s="6" t="s">
        <v>1803</v>
      </c>
      <c r="Y1008" s="6" t="s">
        <v>205</v>
      </c>
      <c r="Z1008" s="6" t="s">
        <v>180</v>
      </c>
      <c r="AA1008">
        <v>-0.54166524895671397</v>
      </c>
      <c r="AC1008">
        <v>-0.54159607351453842</v>
      </c>
      <c r="AE1008">
        <v>-0.54168118392731635</v>
      </c>
      <c r="AG1008">
        <v>87958.466831509504</v>
      </c>
      <c r="AH1008">
        <v>-0.48727409516681897</v>
      </c>
      <c r="AJ1008">
        <v>-0.46094691425122092</v>
      </c>
      <c r="AL1008">
        <v>-0.49371435482656156</v>
      </c>
      <c r="AN1008">
        <v>0.18725529711147149</v>
      </c>
      <c r="AO1008">
        <v>0.81274470288852851</v>
      </c>
      <c r="AP1008">
        <v>1.5171056531951619</v>
      </c>
      <c r="AQ1008">
        <v>262100.30857933738</v>
      </c>
      <c r="AR1008">
        <v>-0.56299768543952422</v>
      </c>
      <c r="AT1008">
        <v>-0.5833936603421741</v>
      </c>
      <c r="AV1008">
        <v>-0.55789708454218057</v>
      </c>
      <c r="AX1008">
        <v>32350.859053663109</v>
      </c>
      <c r="AY1008">
        <v>18175.433761622033</v>
      </c>
      <c r="AZ1008" s="8">
        <v>4.2824074074074075E-4</v>
      </c>
      <c r="BA1008">
        <v>1.5451239935535215</v>
      </c>
      <c r="BB1008">
        <v>49986.088535883042</v>
      </c>
      <c r="BC1008">
        <v>0.76923162351839103</v>
      </c>
      <c r="BD1008">
        <v>140412.5262961511</v>
      </c>
      <c r="BE1008">
        <v>69783.033069887475</v>
      </c>
      <c r="BF1008" s="8">
        <v>1.1574074074074073E-5</v>
      </c>
      <c r="BG1008">
        <v>1.5106502648921334</v>
      </c>
      <c r="BH1008">
        <v>212114.22004345432</v>
      </c>
      <c r="BI1008">
        <v>0.79407958426105596</v>
      </c>
      <c r="BJ1008">
        <v>0.11404413651445794</v>
      </c>
      <c r="BM1008">
        <v>0.87496847865332239</v>
      </c>
      <c r="BN1008">
        <v>1.0987384832219683E-2</v>
      </c>
      <c r="BR1008">
        <v>-0.25567969399263957</v>
      </c>
      <c r="BZ1008">
        <v>28305.981929311671</v>
      </c>
      <c r="CA1008">
        <v>-0.5664513236461044</v>
      </c>
      <c r="CD1008">
        <v>8.7008988407894172E-2</v>
      </c>
      <c r="CL1008" s="6"/>
      <c r="CM1008" s="6"/>
      <c r="CN1008" s="6"/>
      <c r="CO1008" s="6"/>
      <c r="CP1008" s="6"/>
      <c r="CQ1008" s="6"/>
      <c r="CR1008" s="6"/>
      <c r="CS1008" s="6"/>
      <c r="CT1008" s="6"/>
      <c r="CU1008" s="6"/>
      <c r="CV1008">
        <v>0.3938164370742494</v>
      </c>
      <c r="CW1008">
        <v>0.6061835629257506</v>
      </c>
      <c r="CX1008">
        <v>0.11554824169064457</v>
      </c>
      <c r="CY1008">
        <v>0.29274618526005525</v>
      </c>
      <c r="CZ1008">
        <v>0.25692690811817681</v>
      </c>
      <c r="DA1008">
        <v>0.14649592192249847</v>
      </c>
      <c r="DB1008">
        <v>0.10383256065220151</v>
      </c>
      <c r="DC1008">
        <v>8.4450182356423417E-2</v>
      </c>
      <c r="DD10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008" t="str">
        <f>IF(TRIM(SW_base_final[[#This Row],[Neg]])="","blocked",SW_base_final[[#This Row],[Neg]])</f>
        <v>blocked</v>
      </c>
      <c r="DF1008" t="str">
        <f>LEFT(SW_base_final[[#This Row],[date]],2)</f>
        <v/>
      </c>
      <c r="DG1008" t="str">
        <f>MID(SW_base_final[[#This Row],[date]],4,2)</f>
        <v/>
      </c>
      <c r="DH1008" t="str">
        <f>RIGHT(SW_base_final[[#This Row],[date]],4)</f>
        <v/>
      </c>
    </row>
    <row r="1009" spans="1:112" x14ac:dyDescent="0.3">
      <c r="A1009" s="6" t="s">
        <v>2870</v>
      </c>
      <c r="B1009" s="6" t="s">
        <v>113</v>
      </c>
      <c r="C1009" s="6" t="s">
        <v>114</v>
      </c>
      <c r="D1009" s="6" t="s">
        <v>115</v>
      </c>
      <c r="E1009" s="6" t="s">
        <v>116</v>
      </c>
      <c r="F1009" s="6" t="s">
        <v>117</v>
      </c>
      <c r="G1009" s="6" t="s">
        <v>118</v>
      </c>
      <c r="H1009" s="1">
        <v>44161.630982407405</v>
      </c>
      <c r="I1009" s="6" t="s">
        <v>116</v>
      </c>
      <c r="J1009" s="6" t="s">
        <v>116</v>
      </c>
      <c r="K1009" s="6" t="s">
        <v>119</v>
      </c>
      <c r="L1009">
        <v>2.7589750536356539E-4</v>
      </c>
      <c r="M1009">
        <v>-0.32710277282879818</v>
      </c>
      <c r="N1009">
        <v>111176</v>
      </c>
      <c r="O1009">
        <v>368618.032511428</v>
      </c>
      <c r="P1009">
        <v>162284.90156957679</v>
      </c>
      <c r="Q1009">
        <v>0.12534690186903966</v>
      </c>
      <c r="R1009">
        <v>0.87465309813096037</v>
      </c>
      <c r="S1009" s="7">
        <v>4.5138888888888887E-4</v>
      </c>
      <c r="T1009">
        <v>1.5416292043446733</v>
      </c>
      <c r="U1009">
        <v>0.72727448614904155</v>
      </c>
      <c r="V1009" s="6" t="s">
        <v>120</v>
      </c>
      <c r="W1009" s="6"/>
      <c r="X1009" s="6"/>
      <c r="Y1009" s="6"/>
      <c r="Z1009" s="6"/>
      <c r="AZ1009" s="8"/>
      <c r="BF1009" s="8"/>
      <c r="CL1009" s="6"/>
      <c r="CM1009" s="6"/>
      <c r="CN1009" s="6"/>
      <c r="CO1009" s="6"/>
      <c r="CP1009" s="6"/>
      <c r="CQ1009" s="6"/>
      <c r="CR1009" s="6"/>
      <c r="CS1009" s="6"/>
      <c r="CT1009" s="6"/>
      <c r="CU1009" s="6"/>
      <c r="DD10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009" t="str">
        <f>IF(TRIM(SW_base_final[[#This Row],[Neg]])="","blocked",SW_base_final[[#This Row],[Neg]])</f>
        <v>blocked</v>
      </c>
      <c r="DF1009" t="str">
        <f>LEFT(SW_base_final[[#This Row],[date]],2)</f>
        <v/>
      </c>
      <c r="DG1009" t="str">
        <f>MID(SW_base_final[[#This Row],[date]],4,2)</f>
        <v/>
      </c>
      <c r="DH1009" t="str">
        <f>RIGHT(SW_base_final[[#This Row],[date]],4)</f>
        <v/>
      </c>
    </row>
    <row r="1010" spans="1:112" x14ac:dyDescent="0.3">
      <c r="A1010" s="6" t="s">
        <v>2871</v>
      </c>
      <c r="B1010" s="6" t="s">
        <v>113</v>
      </c>
      <c r="C1010" s="6" t="s">
        <v>114</v>
      </c>
      <c r="D1010" s="6" t="s">
        <v>115</v>
      </c>
      <c r="E1010" s="6" t="s">
        <v>116</v>
      </c>
      <c r="F1010" s="6" t="s">
        <v>117</v>
      </c>
      <c r="G1010" s="6" t="s">
        <v>118</v>
      </c>
      <c r="H1010" s="1">
        <v>44161.630982407405</v>
      </c>
      <c r="I1010" s="6" t="s">
        <v>116</v>
      </c>
      <c r="J1010" s="6" t="s">
        <v>116</v>
      </c>
      <c r="K1010" s="6" t="s">
        <v>119</v>
      </c>
      <c r="L1010">
        <v>2.7565734614725491E-4</v>
      </c>
      <c r="M1010">
        <v>-0.1763966018207245</v>
      </c>
      <c r="N1010">
        <v>114327</v>
      </c>
      <c r="O1010">
        <v>375996.35456695734</v>
      </c>
      <c r="P1010">
        <v>230451.9927870064</v>
      </c>
      <c r="Q1010">
        <v>0.17616625281317613</v>
      </c>
      <c r="R1010">
        <v>0.82383374718682389</v>
      </c>
      <c r="S1010" s="7">
        <v>1.2962962962962963E-3</v>
      </c>
      <c r="T1010">
        <v>2.2635750041743639</v>
      </c>
      <c r="U1010">
        <v>0.58831818055605734</v>
      </c>
      <c r="V1010" s="6" t="s">
        <v>120</v>
      </c>
      <c r="W1010" s="6" t="s">
        <v>121</v>
      </c>
      <c r="X1010" s="6" t="s">
        <v>1803</v>
      </c>
      <c r="Y1010" s="6" t="s">
        <v>2063</v>
      </c>
      <c r="Z1010" s="6" t="s">
        <v>124</v>
      </c>
      <c r="AA1010">
        <v>-1.7551789675386176E-2</v>
      </c>
      <c r="AB1010">
        <v>0.52218289052114564</v>
      </c>
      <c r="AC1010">
        <v>3.4705225988022059E-2</v>
      </c>
      <c r="AD1010">
        <v>0.45968954916797955</v>
      </c>
      <c r="AE1010">
        <v>-2.9814410761593746E-2</v>
      </c>
      <c r="AF1010">
        <v>0.5386690306805213</v>
      </c>
      <c r="AG1010">
        <v>242970.45985903038</v>
      </c>
      <c r="AH1010">
        <v>1.4969259442278338E-2</v>
      </c>
      <c r="AI1010">
        <v>0.44831073528561283</v>
      </c>
      <c r="AJ1010">
        <v>6.1512587741499924E-2</v>
      </c>
      <c r="AK1010">
        <v>0.40311813217839854</v>
      </c>
      <c r="AL1010">
        <v>2.334336771572243E-3</v>
      </c>
      <c r="AM1010">
        <v>0.46184712253301941</v>
      </c>
      <c r="AN1010">
        <v>0.20016971550783488</v>
      </c>
      <c r="AO1010">
        <v>0.7998302844921652</v>
      </c>
      <c r="AP1010">
        <v>2.5269477966422986</v>
      </c>
      <c r="AQ1010">
        <v>950123.15971850918</v>
      </c>
      <c r="AR1010">
        <v>0.10675969489837511</v>
      </c>
      <c r="AS1010">
        <v>0.75649339612322986</v>
      </c>
      <c r="AT1010">
        <v>0.39919782761444278</v>
      </c>
      <c r="AU1010">
        <v>0.75484197433990241</v>
      </c>
      <c r="AV1010">
        <v>6.867160288356966E-2</v>
      </c>
      <c r="AW1010">
        <v>0.75677531638124917</v>
      </c>
      <c r="AX1010">
        <v>75263.083325650863</v>
      </c>
      <c r="AY1010">
        <v>54254.554065445307</v>
      </c>
      <c r="AZ1010" s="8">
        <v>1.0995370370370371E-3</v>
      </c>
      <c r="BA1010">
        <v>1.8391069257940094</v>
      </c>
      <c r="BB1010">
        <v>138416.85780081613</v>
      </c>
      <c r="BC1010">
        <v>0.71657286705904277</v>
      </c>
      <c r="BD1010">
        <v>300733.27124130644</v>
      </c>
      <c r="BE1010">
        <v>188715.90579358509</v>
      </c>
      <c r="BF1010" s="8">
        <v>1.3425925925925925E-3</v>
      </c>
      <c r="BG1010">
        <v>2.6990904550311132</v>
      </c>
      <c r="BH1010">
        <v>811706.301917693</v>
      </c>
      <c r="BI1010">
        <v>0.55622049107415739</v>
      </c>
      <c r="BJ1010">
        <v>0.11702231559762534</v>
      </c>
      <c r="BL1010">
        <v>1.8975284994477764E-3</v>
      </c>
      <c r="BM1010">
        <v>2.028934502368528E-2</v>
      </c>
      <c r="BN1010">
        <v>0.85875635163952047</v>
      </c>
      <c r="BP1010">
        <v>2.0344592397211697E-3</v>
      </c>
      <c r="BQ1010">
        <v>8807.4602897846889</v>
      </c>
      <c r="BR1010">
        <v>0.24890589476118463</v>
      </c>
      <c r="BS1010">
        <v>0.4890804930030761</v>
      </c>
      <c r="BV1010">
        <v>-1</v>
      </c>
      <c r="BX1010">
        <v>-0.32462626607217904</v>
      </c>
      <c r="BY1010">
        <v>18.85471230095369</v>
      </c>
      <c r="CA1010">
        <v>-0.62075279809956974</v>
      </c>
      <c r="CB1010">
        <v>1.9959239000216438</v>
      </c>
      <c r="CC1010">
        <v>64632.650849877158</v>
      </c>
      <c r="CD1010">
        <v>6.2247001553850101E-2</v>
      </c>
      <c r="CE1010">
        <v>0.50649482917514255</v>
      </c>
      <c r="CJ1010">
        <v>-0.63546459303035618</v>
      </c>
      <c r="CK1010">
        <v>-0.42415021750611692</v>
      </c>
      <c r="CL1010" s="6"/>
      <c r="CM1010" s="6"/>
      <c r="CN1010" s="6"/>
      <c r="CO1010" s="6"/>
      <c r="CP1010" s="6"/>
      <c r="CQ1010" s="6"/>
      <c r="CR1010" s="6"/>
      <c r="CS1010" s="6"/>
      <c r="CT1010" s="6"/>
      <c r="CU1010" s="6"/>
      <c r="CV1010">
        <v>0.2577037815502074</v>
      </c>
      <c r="CW1010">
        <v>0.74229621844979254</v>
      </c>
      <c r="CX1010">
        <v>0.11966232153499297</v>
      </c>
      <c r="CY1010">
        <v>0.33034235688527835</v>
      </c>
      <c r="CZ1010">
        <v>0.24678937031180029</v>
      </c>
      <c r="DA1010">
        <v>0.14832355120879842</v>
      </c>
      <c r="DB1010">
        <v>9.5928878851340965E-2</v>
      </c>
      <c r="DC1010">
        <v>5.8953521207789072E-2</v>
      </c>
      <c r="DD10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10" t="str">
        <f>IF(TRIM(SW_base_final[[#This Row],[Neg]])="","blocked",SW_base_final[[#This Row],[Neg]])</f>
        <v>blocked</v>
      </c>
      <c r="DF1010" t="str">
        <f>LEFT(SW_base_final[[#This Row],[date]],2)</f>
        <v/>
      </c>
      <c r="DG1010" t="str">
        <f>MID(SW_base_final[[#This Row],[date]],4,2)</f>
        <v/>
      </c>
      <c r="DH1010" t="str">
        <f>RIGHT(SW_base_final[[#This Row],[date]],4)</f>
        <v/>
      </c>
    </row>
    <row r="1011" spans="1:112" x14ac:dyDescent="0.3">
      <c r="A1011" s="6" t="s">
        <v>2872</v>
      </c>
      <c r="B1011" s="6" t="s">
        <v>190</v>
      </c>
      <c r="C1011" s="6" t="s">
        <v>114</v>
      </c>
      <c r="D1011" s="6" t="s">
        <v>117</v>
      </c>
      <c r="E1011" s="6" t="s">
        <v>116</v>
      </c>
      <c r="F1011" s="6" t="s">
        <v>117</v>
      </c>
      <c r="G1011" s="6" t="s">
        <v>118</v>
      </c>
      <c r="H1011" s="1">
        <v>44161.630982407405</v>
      </c>
      <c r="I1011" s="6" t="s">
        <v>116</v>
      </c>
      <c r="J1011" s="6" t="s">
        <v>116</v>
      </c>
      <c r="K1011" s="6" t="s">
        <v>119</v>
      </c>
      <c r="L1011">
        <v>2.7328458191139829E-4</v>
      </c>
      <c r="M1011">
        <v>0.21555862399756281</v>
      </c>
      <c r="N1011">
        <v>82300</v>
      </c>
      <c r="O1011">
        <v>505923.6850486825</v>
      </c>
      <c r="P1011">
        <v>96790.237471987653</v>
      </c>
      <c r="Q1011">
        <v>0.74361300303846001</v>
      </c>
      <c r="R1011">
        <v>0.25638699696153999</v>
      </c>
      <c r="S1011" s="7">
        <v>2.5462962962962965E-3</v>
      </c>
      <c r="T1011">
        <v>4.3300241729238964</v>
      </c>
      <c r="U1011">
        <v>0.33919744250013739</v>
      </c>
      <c r="V1011" s="6" t="s">
        <v>117</v>
      </c>
      <c r="W1011" s="6" t="s">
        <v>121</v>
      </c>
      <c r="X1011" s="6" t="s">
        <v>1803</v>
      </c>
      <c r="Y1011" s="6" t="s">
        <v>209</v>
      </c>
      <c r="Z1011" s="6" t="s">
        <v>180</v>
      </c>
      <c r="AA1011">
        <v>0.30758081793050818</v>
      </c>
      <c r="AB1011">
        <v>-0.60054363099552432</v>
      </c>
      <c r="AC1011">
        <v>0.14429831276824756</v>
      </c>
      <c r="AD1011">
        <v>-0.60431886506705845</v>
      </c>
      <c r="AE1011">
        <v>0.73115503953970218</v>
      </c>
      <c r="AF1011">
        <v>-0.59389970161700822</v>
      </c>
      <c r="AG1011">
        <v>121126.30983174627</v>
      </c>
      <c r="AH1011">
        <v>0.15446767651501303</v>
      </c>
      <c r="AI1011">
        <v>-0.43924582852844762</v>
      </c>
      <c r="AJ1011">
        <v>5.8691826685939086E-2</v>
      </c>
      <c r="AK1011">
        <v>-0.37190658249335373</v>
      </c>
      <c r="AL1011">
        <v>0.29507403820173761</v>
      </c>
      <c r="AM1011">
        <v>-0.50317138641120862</v>
      </c>
      <c r="AN1011">
        <v>0.63163785657209703</v>
      </c>
      <c r="AO1011">
        <v>0.36836214342790297</v>
      </c>
      <c r="AP1011">
        <v>4.2170925964984027</v>
      </c>
      <c r="AQ1011">
        <v>2133527.0266119889</v>
      </c>
      <c r="AR1011">
        <v>0.29757954398005504</v>
      </c>
      <c r="AS1011">
        <v>-0.62401684303281146</v>
      </c>
      <c r="AT1011">
        <v>0.20196288850439692</v>
      </c>
      <c r="AU1011">
        <v>-0.62253232253680191</v>
      </c>
      <c r="AV1011">
        <v>0.50890258427754387</v>
      </c>
      <c r="AW1011">
        <v>-0.62660220488391105</v>
      </c>
      <c r="AX1011">
        <v>319560.55201320653</v>
      </c>
      <c r="AY1011">
        <v>66071.847101477397</v>
      </c>
      <c r="AZ1011" s="8">
        <v>2.7893518518518519E-3</v>
      </c>
      <c r="BA1011">
        <v>4.2579038114170524</v>
      </c>
      <c r="BB1011">
        <v>1360658.0923955692</v>
      </c>
      <c r="BC1011">
        <v>0.24527503509476425</v>
      </c>
      <c r="BD1011">
        <v>186363.13303547603</v>
      </c>
      <c r="BE1011">
        <v>55054.462730268882</v>
      </c>
      <c r="BF1011" s="8">
        <v>2.1412037037037038E-3</v>
      </c>
      <c r="BG1011">
        <v>4.1471127986955247</v>
      </c>
      <c r="BH1011">
        <v>772868.93421641947</v>
      </c>
      <c r="BI1011">
        <v>0.50024805303670139</v>
      </c>
      <c r="BJ1011">
        <v>0.65847936841043209</v>
      </c>
      <c r="BK1011">
        <v>9.0210662946381085E-3</v>
      </c>
      <c r="BL1011">
        <v>0.27836805278581045</v>
      </c>
      <c r="BM1011">
        <v>3.2345997600849122E-2</v>
      </c>
      <c r="BN1011">
        <v>2.1785514908270083E-2</v>
      </c>
      <c r="BQ1011">
        <v>209449.75109651888</v>
      </c>
      <c r="BR1011">
        <v>0.27752964684649495</v>
      </c>
      <c r="BS1011">
        <v>-0.6585341911050947</v>
      </c>
      <c r="BU1011">
        <v>2.6351555324638434</v>
      </c>
      <c r="BV1011">
        <v>-0.52216859112731562</v>
      </c>
      <c r="BW1011">
        <v>88543.578077406826</v>
      </c>
      <c r="BX1011">
        <v>-0.10168999291942871</v>
      </c>
      <c r="BY1011">
        <v>99.494434482200688</v>
      </c>
      <c r="BZ1011">
        <v>10288.646040377767</v>
      </c>
      <c r="CA1011">
        <v>0.1484013066066725</v>
      </c>
      <c r="CB1011">
        <v>-0.51166437100444151</v>
      </c>
      <c r="CC1011">
        <v>6929.5575441667552</v>
      </c>
      <c r="CD1011">
        <v>2.0116581828399704E-2</v>
      </c>
      <c r="CE1011">
        <v>-0.95720138103454866</v>
      </c>
      <c r="CJ1011">
        <v>-1</v>
      </c>
      <c r="CK1011">
        <v>-1</v>
      </c>
      <c r="CL1011" s="6"/>
      <c r="CM1011" s="6"/>
      <c r="CN1011" s="6"/>
      <c r="CO1011" s="6"/>
      <c r="CP1011" s="6"/>
      <c r="CQ1011" s="6"/>
      <c r="CR1011" s="6"/>
      <c r="CS1011" s="6"/>
      <c r="CT1011" s="6"/>
      <c r="CU1011" s="6"/>
      <c r="CV1011">
        <v>0.46969922134156739</v>
      </c>
      <c r="CW1011">
        <v>0.53030077865843261</v>
      </c>
      <c r="CX1011">
        <v>0.22111613735905611</v>
      </c>
      <c r="CY1011">
        <v>0.3247312612504345</v>
      </c>
      <c r="CZ1011">
        <v>0.20344198003902172</v>
      </c>
      <c r="DA1011">
        <v>0.12053847482407011</v>
      </c>
      <c r="DB1011">
        <v>7.7303041753911783E-2</v>
      </c>
      <c r="DC1011">
        <v>5.2869104773505732E-2</v>
      </c>
      <c r="DD10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11" t="str">
        <f>IF(TRIM(SW_base_final[[#This Row],[Neg]])="","blocked",SW_base_final[[#This Row],[Neg]])</f>
        <v>blocked</v>
      </c>
      <c r="DF1011" t="str">
        <f>LEFT(SW_base_final[[#This Row],[date]],2)</f>
        <v/>
      </c>
      <c r="DG1011" t="str">
        <f>MID(SW_base_final[[#This Row],[date]],4,2)</f>
        <v/>
      </c>
      <c r="DH1011" t="str">
        <f>RIGHT(SW_base_final[[#This Row],[date]],4)</f>
        <v/>
      </c>
    </row>
    <row r="1012" spans="1:112" x14ac:dyDescent="0.3">
      <c r="A1012" s="6" t="s">
        <v>2873</v>
      </c>
      <c r="B1012" s="6" t="s">
        <v>653</v>
      </c>
      <c r="C1012" s="6" t="s">
        <v>654</v>
      </c>
      <c r="D1012" s="6" t="s">
        <v>160</v>
      </c>
      <c r="E1012" s="6" t="s">
        <v>116</v>
      </c>
      <c r="F1012" s="6" t="s">
        <v>117</v>
      </c>
      <c r="G1012" s="6" t="s">
        <v>161</v>
      </c>
      <c r="H1012" s="1">
        <v>44161.630982407405</v>
      </c>
      <c r="I1012" s="6" t="s">
        <v>116</v>
      </c>
      <c r="J1012" s="6" t="s">
        <v>116</v>
      </c>
      <c r="K1012" s="6" t="s">
        <v>119</v>
      </c>
      <c r="L1012">
        <v>2.7269466262445804E-4</v>
      </c>
      <c r="M1012">
        <v>1.8160062042738061E-2</v>
      </c>
      <c r="N1012">
        <v>145220</v>
      </c>
      <c r="O1012">
        <v>364338.81444681564</v>
      </c>
      <c r="P1012">
        <v>77199.948807846566</v>
      </c>
      <c r="Q1012">
        <v>6.0264277758349465E-2</v>
      </c>
      <c r="R1012">
        <v>0.93973572224165058</v>
      </c>
      <c r="S1012" s="7">
        <v>2.9629629629629628E-3</v>
      </c>
      <c r="T1012">
        <v>3.5456532910283136</v>
      </c>
      <c r="U1012">
        <v>0.33550265924407158</v>
      </c>
      <c r="V1012" s="6" t="s">
        <v>120</v>
      </c>
      <c r="W1012" s="6"/>
      <c r="X1012" s="6"/>
      <c r="Y1012" s="6"/>
      <c r="Z1012" s="6"/>
      <c r="AZ1012" s="8"/>
      <c r="BF1012" s="8"/>
      <c r="CL1012" s="6"/>
      <c r="CM1012" s="6"/>
      <c r="CN1012" s="6"/>
      <c r="CO1012" s="6"/>
      <c r="CP1012" s="6"/>
      <c r="CQ1012" s="6"/>
      <c r="CR1012" s="6"/>
      <c r="CS1012" s="6"/>
      <c r="CT1012" s="6"/>
      <c r="CU1012" s="6"/>
      <c r="DD10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12" t="str">
        <f>IF(TRIM(SW_base_final[[#This Row],[Neg]])="","blocked",SW_base_final[[#This Row],[Neg]])</f>
        <v>blocked</v>
      </c>
      <c r="DF1012" t="str">
        <f>LEFT(SW_base_final[[#This Row],[date]],2)</f>
        <v/>
      </c>
      <c r="DG1012" t="str">
        <f>MID(SW_base_final[[#This Row],[date]],4,2)</f>
        <v/>
      </c>
      <c r="DH1012" t="str">
        <f>RIGHT(SW_base_final[[#This Row],[date]],4)</f>
        <v/>
      </c>
    </row>
    <row r="1013" spans="1:112" x14ac:dyDescent="0.3">
      <c r="A1013" s="6" t="s">
        <v>2874</v>
      </c>
      <c r="B1013" s="6" t="s">
        <v>113</v>
      </c>
      <c r="C1013" s="6" t="s">
        <v>114</v>
      </c>
      <c r="D1013" s="6" t="s">
        <v>115</v>
      </c>
      <c r="E1013" s="6" t="s">
        <v>116</v>
      </c>
      <c r="F1013" s="6" t="s">
        <v>117</v>
      </c>
      <c r="G1013" s="6" t="s">
        <v>118</v>
      </c>
      <c r="H1013" s="1">
        <v>44161.630982407405</v>
      </c>
      <c r="I1013" s="6" t="s">
        <v>116</v>
      </c>
      <c r="J1013" s="6" t="s">
        <v>116</v>
      </c>
      <c r="K1013" s="6" t="s">
        <v>119</v>
      </c>
      <c r="L1013">
        <v>2.7212625063803721E-4</v>
      </c>
      <c r="M1013">
        <v>-0.11152838959916593</v>
      </c>
      <c r="N1013">
        <v>71066</v>
      </c>
      <c r="O1013">
        <v>410693.88321770297</v>
      </c>
      <c r="P1013">
        <v>145412.50876510091</v>
      </c>
      <c r="Q1013">
        <v>0.49978622775007758</v>
      </c>
      <c r="R1013">
        <v>0.50021377224992247</v>
      </c>
      <c r="S1013" s="7">
        <v>4.0393518518518521E-3</v>
      </c>
      <c r="T1013">
        <v>8.3378726601618069</v>
      </c>
      <c r="U1013">
        <v>0.34734565798196015</v>
      </c>
      <c r="V1013" s="6" t="s">
        <v>117</v>
      </c>
      <c r="W1013" s="6" t="s">
        <v>121</v>
      </c>
      <c r="X1013" s="6" t="s">
        <v>1803</v>
      </c>
      <c r="Y1013" s="6" t="s">
        <v>2875</v>
      </c>
      <c r="Z1013" s="6" t="s">
        <v>192</v>
      </c>
      <c r="AA1013">
        <v>0.1041495698542394</v>
      </c>
      <c r="AB1013">
        <v>-6.2800976752957594E-2</v>
      </c>
      <c r="AC1013">
        <v>7.6680051315120012E-2</v>
      </c>
      <c r="AD1013">
        <v>0.74938047224574356</v>
      </c>
      <c r="AE1013">
        <v>0.13221856220845485</v>
      </c>
      <c r="AF1013">
        <v>-0.35415881125855864</v>
      </c>
      <c r="AG1013">
        <v>166806.13444934745</v>
      </c>
      <c r="AH1013">
        <v>0.11485252570460225</v>
      </c>
      <c r="AI1013">
        <v>-2.3071274334744429E-2</v>
      </c>
      <c r="AJ1013">
        <v>9.9707908016610114E-2</v>
      </c>
      <c r="AK1013">
        <v>0.42102308402779642</v>
      </c>
      <c r="AL1013">
        <v>0.1272398866689084</v>
      </c>
      <c r="AM1013">
        <v>-0.2180670188949001</v>
      </c>
      <c r="AN1013">
        <v>0.49282343330911443</v>
      </c>
      <c r="AO1013">
        <v>0.50717656669088562</v>
      </c>
      <c r="AP1013">
        <v>8.0154005844800249</v>
      </c>
      <c r="AQ1013">
        <v>3291875.991585548</v>
      </c>
      <c r="AR1013">
        <v>7.467619332435782E-2</v>
      </c>
      <c r="AS1013">
        <v>-0.14219505207827199</v>
      </c>
      <c r="AT1013">
        <v>5.7639599071035441E-2</v>
      </c>
      <c r="AU1013">
        <v>0.71797442986263116</v>
      </c>
      <c r="AV1013">
        <v>0.10368920798476822</v>
      </c>
      <c r="AW1013">
        <v>-0.5279230261627188</v>
      </c>
      <c r="AX1013">
        <v>202399.5695664009</v>
      </c>
      <c r="AY1013">
        <v>74030.948388572273</v>
      </c>
      <c r="AZ1013" s="8">
        <v>4.8148148148148152E-3</v>
      </c>
      <c r="BA1013">
        <v>10.084650874317964</v>
      </c>
      <c r="BB1013">
        <v>2041128.9961893845</v>
      </c>
      <c r="BC1013">
        <v>0.25059673685595668</v>
      </c>
      <c r="BD1013">
        <v>208294.3136513021</v>
      </c>
      <c r="BE1013">
        <v>92775.186060775173</v>
      </c>
      <c r="BF1013" s="8">
        <v>3.2870370370370371E-3</v>
      </c>
      <c r="BG1013">
        <v>6.0047102269435602</v>
      </c>
      <c r="BH1013">
        <v>1250746.9953961633</v>
      </c>
      <c r="BI1013">
        <v>0.44135657766889014</v>
      </c>
      <c r="BJ1013">
        <v>0.26349055568187052</v>
      </c>
      <c r="BK1013">
        <v>0.12382589667899574</v>
      </c>
      <c r="BL1013">
        <v>2.8749961694114121E-2</v>
      </c>
      <c r="BM1013">
        <v>3.0341300625297465E-2</v>
      </c>
      <c r="BN1013">
        <v>0.23317200525652901</v>
      </c>
      <c r="BO1013">
        <v>0.26564997153496955</v>
      </c>
      <c r="BP1013">
        <v>5.4770308528223656E-2</v>
      </c>
      <c r="BQ1013">
        <v>53330.375054822376</v>
      </c>
      <c r="BR1013">
        <v>-0.1157184393692039</v>
      </c>
      <c r="BS1013">
        <v>0.58378140530011868</v>
      </c>
      <c r="BT1013">
        <v>25062.308189002364</v>
      </c>
      <c r="BU1013">
        <v>0.98094108260746715</v>
      </c>
      <c r="BV1013">
        <v>0.84259308700153324</v>
      </c>
      <c r="BW1013">
        <v>5818.9798719392111</v>
      </c>
      <c r="BX1013">
        <v>-0.23914585368926944</v>
      </c>
      <c r="BY1013">
        <v>0.74603684234413792</v>
      </c>
      <c r="BZ1013">
        <v>6141.0661866449764</v>
      </c>
      <c r="CA1013">
        <v>-4.8963215635503987E-2</v>
      </c>
      <c r="CB1013">
        <v>0.56409702509832416</v>
      </c>
      <c r="CC1013">
        <v>47193.913498856033</v>
      </c>
      <c r="CD1013">
        <v>0.13068701151700912</v>
      </c>
      <c r="CE1013">
        <v>0.33352563420726011</v>
      </c>
      <c r="CF1013">
        <v>53767.439894004478</v>
      </c>
      <c r="CG1013">
        <v>0.2024306006575376</v>
      </c>
      <c r="CH1013">
        <v>1.2934570722521097</v>
      </c>
      <c r="CI1013">
        <v>11085.486871131443</v>
      </c>
      <c r="CJ1013">
        <v>-0.22620607444233043</v>
      </c>
      <c r="CK1013">
        <v>4.0807977545195788</v>
      </c>
      <c r="CL1013" s="6" t="s">
        <v>2876</v>
      </c>
      <c r="CM1013" s="6"/>
      <c r="CN1013" s="6" t="s">
        <v>2877</v>
      </c>
      <c r="CO1013" s="6"/>
      <c r="CP1013" s="6" t="s">
        <v>1803</v>
      </c>
      <c r="CQ1013" s="6" t="s">
        <v>2878</v>
      </c>
      <c r="CR1013" s="6"/>
      <c r="CS1013" s="6"/>
      <c r="CT1013" s="6" t="s">
        <v>2879</v>
      </c>
      <c r="CU1013" s="6"/>
      <c r="CV1013">
        <v>0.28003802908272352</v>
      </c>
      <c r="CW1013">
        <v>0.71996197091727643</v>
      </c>
      <c r="CX1013">
        <v>0.15256062416921942</v>
      </c>
      <c r="CY1013">
        <v>0.37612302366926509</v>
      </c>
      <c r="CZ1013">
        <v>0.24758228608834293</v>
      </c>
      <c r="DA1013">
        <v>0.12114760335852021</v>
      </c>
      <c r="DB1013">
        <v>6.6244333637723696E-2</v>
      </c>
      <c r="DC1013">
        <v>3.6342129076928589E-2</v>
      </c>
      <c r="DD10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13" t="str">
        <f>IF(TRIM(SW_base_final[[#This Row],[Neg]])="","blocked",SW_base_final[[#This Row],[Neg]])</f>
        <v>blocked</v>
      </c>
      <c r="DF1013" t="str">
        <f>LEFT(SW_base_final[[#This Row],[date]],2)</f>
        <v/>
      </c>
      <c r="DG1013" t="str">
        <f>MID(SW_base_final[[#This Row],[date]],4,2)</f>
        <v/>
      </c>
      <c r="DH1013" t="str">
        <f>RIGHT(SW_base_final[[#This Row],[date]],4)</f>
        <v/>
      </c>
    </row>
    <row r="1014" spans="1:112" x14ac:dyDescent="0.3">
      <c r="A1014" s="6" t="s">
        <v>2880</v>
      </c>
      <c r="B1014" s="6" t="s">
        <v>113</v>
      </c>
      <c r="C1014" s="6" t="s">
        <v>114</v>
      </c>
      <c r="D1014" s="6" t="s">
        <v>115</v>
      </c>
      <c r="E1014" s="6" t="s">
        <v>116</v>
      </c>
      <c r="F1014" s="6" t="s">
        <v>117</v>
      </c>
      <c r="G1014" s="6" t="s">
        <v>118</v>
      </c>
      <c r="H1014" s="1">
        <v>44161.630982407405</v>
      </c>
      <c r="I1014" s="6" t="s">
        <v>116</v>
      </c>
      <c r="J1014" s="6" t="s">
        <v>116</v>
      </c>
      <c r="K1014" s="6" t="s">
        <v>119</v>
      </c>
      <c r="L1014">
        <v>2.7039002173530709E-4</v>
      </c>
      <c r="M1014">
        <v>4.5350899532607049E-2</v>
      </c>
      <c r="N1014">
        <v>77939</v>
      </c>
      <c r="O1014">
        <v>404030.96729661862</v>
      </c>
      <c r="P1014">
        <v>165162.4231261416</v>
      </c>
      <c r="Q1014">
        <v>0.34011671962310436</v>
      </c>
      <c r="R1014">
        <v>0.6598832803768957</v>
      </c>
      <c r="S1014" s="7">
        <v>4.2361111111111115E-3</v>
      </c>
      <c r="T1014">
        <v>6.0254455461201051</v>
      </c>
      <c r="U1014">
        <v>0.44823877161588355</v>
      </c>
      <c r="V1014" s="6" t="s">
        <v>117</v>
      </c>
      <c r="W1014" s="6" t="s">
        <v>121</v>
      </c>
      <c r="X1014" s="6" t="s">
        <v>1803</v>
      </c>
      <c r="Y1014" s="6" t="s">
        <v>2065</v>
      </c>
      <c r="Z1014" s="6" t="s">
        <v>192</v>
      </c>
      <c r="AA1014">
        <v>0.10814807832395812</v>
      </c>
      <c r="AB1014">
        <v>0.36213220975992955</v>
      </c>
      <c r="AC1014">
        <v>0.13439441559980114</v>
      </c>
      <c r="AD1014">
        <v>0.44454849614465419</v>
      </c>
      <c r="AE1014">
        <v>9.4340917310491212E-2</v>
      </c>
      <c r="AF1014">
        <v>0.32103224405712005</v>
      </c>
      <c r="AG1014">
        <v>176584.68410448704</v>
      </c>
      <c r="AH1014">
        <v>5.7455625290734336E-2</v>
      </c>
      <c r="AI1014">
        <v>0.2069047915489588</v>
      </c>
      <c r="AJ1014">
        <v>4.5830240108185372E-2</v>
      </c>
      <c r="AK1014">
        <v>0.20539707573985599</v>
      </c>
      <c r="AL1014">
        <v>6.4320627940275488E-2</v>
      </c>
      <c r="AM1014">
        <v>0.20778138810836144</v>
      </c>
      <c r="AN1014">
        <v>0.35288257848379478</v>
      </c>
      <c r="AO1014">
        <v>0.64711742151620522</v>
      </c>
      <c r="AP1014">
        <v>6.1819118923310867</v>
      </c>
      <c r="AQ1014">
        <v>2497683.8416009992</v>
      </c>
      <c r="AR1014">
        <v>0.13898243002614552</v>
      </c>
      <c r="AS1014">
        <v>0.4073935290043611</v>
      </c>
      <c r="AT1014">
        <v>0.15876087013492945</v>
      </c>
      <c r="AU1014">
        <v>0.8311532228524694</v>
      </c>
      <c r="AV1014">
        <v>0.12241251917599327</v>
      </c>
      <c r="AW1014">
        <v>0.17267738367050245</v>
      </c>
      <c r="AX1014">
        <v>142575.48952693254</v>
      </c>
      <c r="AY1014">
        <v>64840.561178597251</v>
      </c>
      <c r="AZ1014" s="8">
        <v>5.2430555555555555E-3</v>
      </c>
      <c r="BA1014">
        <v>8.1246535043545762</v>
      </c>
      <c r="BB1014">
        <v>1158376.4506200617</v>
      </c>
      <c r="BC1014">
        <v>0.39949220686428705</v>
      </c>
      <c r="BD1014">
        <v>261455.47776968605</v>
      </c>
      <c r="BE1014">
        <v>111744.12292588978</v>
      </c>
      <c r="BF1014" s="8">
        <v>3.6921296296296298E-3</v>
      </c>
      <c r="BG1014">
        <v>5.122506525415857</v>
      </c>
      <c r="BH1014">
        <v>1339307.3909809373</v>
      </c>
      <c r="BI1014">
        <v>0.47482098512122634</v>
      </c>
      <c r="BJ1014">
        <v>0.15460542423034992</v>
      </c>
      <c r="BK1014">
        <v>1.1234167485703123E-2</v>
      </c>
      <c r="BL1014">
        <v>6.4896019946850082E-3</v>
      </c>
      <c r="BM1014">
        <v>3.6763395701217338E-2</v>
      </c>
      <c r="BN1014">
        <v>0.76161219960273219</v>
      </c>
      <c r="BO1014">
        <v>2.929521098531231E-2</v>
      </c>
      <c r="BQ1014">
        <v>21992.329032806807</v>
      </c>
      <c r="BR1014">
        <v>2.8871274830973848E-2</v>
      </c>
      <c r="BS1014">
        <v>0.35219965446259804</v>
      </c>
      <c r="BU1014">
        <v>-5.5612098599637227E-2</v>
      </c>
      <c r="BV1014">
        <v>0.16438624766955812</v>
      </c>
      <c r="BX1014">
        <v>0.96608513370752003</v>
      </c>
      <c r="BY1014">
        <v>2.3804095603413087</v>
      </c>
      <c r="BZ1014">
        <v>5229.5234701456957</v>
      </c>
      <c r="CA1014">
        <v>0.45403955789083716</v>
      </c>
      <c r="CB1014">
        <v>1.3198270462899835</v>
      </c>
      <c r="CC1014">
        <v>108337.89417444626</v>
      </c>
      <c r="CD1014">
        <v>0.13414863687677636</v>
      </c>
      <c r="CE1014">
        <v>0.39083468110041286</v>
      </c>
      <c r="CG1014">
        <v>0.55548298691764186</v>
      </c>
      <c r="CL1014" s="6"/>
      <c r="CM1014" s="6"/>
      <c r="CN1014" s="6"/>
      <c r="CO1014" s="6"/>
      <c r="CP1014" s="6"/>
      <c r="CQ1014" s="6"/>
      <c r="CR1014" s="6"/>
      <c r="CS1014" s="6"/>
      <c r="CT1014" s="6"/>
      <c r="CU1014" s="6"/>
      <c r="CV1014">
        <v>0.7549608332136063</v>
      </c>
      <c r="CW1014">
        <v>0.2450391667863937</v>
      </c>
      <c r="CX1014">
        <v>0.10716811989416768</v>
      </c>
      <c r="CY1014">
        <v>0.39391071853462961</v>
      </c>
      <c r="CZ1014">
        <v>0.27208469938159768</v>
      </c>
      <c r="DA1014">
        <v>0.12641325789143862</v>
      </c>
      <c r="DB1014">
        <v>6.5900807289828459E-2</v>
      </c>
      <c r="DC1014">
        <v>3.4522397008337986E-2</v>
      </c>
      <c r="DD10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14" t="str">
        <f>IF(TRIM(SW_base_final[[#This Row],[Neg]])="","blocked",SW_base_final[[#This Row],[Neg]])</f>
        <v>blocked</v>
      </c>
      <c r="DF1014" t="str">
        <f>LEFT(SW_base_final[[#This Row],[date]],2)</f>
        <v/>
      </c>
      <c r="DG1014" t="str">
        <f>MID(SW_base_final[[#This Row],[date]],4,2)</f>
        <v/>
      </c>
      <c r="DH1014" t="str">
        <f>RIGHT(SW_base_final[[#This Row],[date]],4)</f>
        <v/>
      </c>
    </row>
    <row r="1015" spans="1:112" x14ac:dyDescent="0.3">
      <c r="A1015" s="6" t="s">
        <v>2881</v>
      </c>
      <c r="B1015" s="6" t="s">
        <v>113</v>
      </c>
      <c r="C1015" s="6" t="s">
        <v>114</v>
      </c>
      <c r="D1015" s="6" t="s">
        <v>115</v>
      </c>
      <c r="E1015" s="6" t="s">
        <v>117</v>
      </c>
      <c r="F1015" s="6" t="s">
        <v>117</v>
      </c>
      <c r="G1015" s="6" t="s">
        <v>118</v>
      </c>
      <c r="H1015" s="1">
        <v>44161.630982407405</v>
      </c>
      <c r="I1015" s="6" t="s">
        <v>145</v>
      </c>
      <c r="J1015" s="6" t="s">
        <v>117</v>
      </c>
      <c r="K1015" s="6" t="s">
        <v>117</v>
      </c>
      <c r="N1015">
        <v>480</v>
      </c>
      <c r="O1015">
        <v>93683662.156642735</v>
      </c>
      <c r="S1015" s="7">
        <v>1.9675925925925924E-3</v>
      </c>
      <c r="U1015">
        <v>0.66245564261401335</v>
      </c>
      <c r="V1015" s="6" t="s">
        <v>117</v>
      </c>
      <c r="W1015" s="6" t="s">
        <v>121</v>
      </c>
      <c r="X1015" s="6" t="s">
        <v>326</v>
      </c>
      <c r="Y1015" s="6" t="s">
        <v>217</v>
      </c>
      <c r="Z1015" s="6" t="s">
        <v>192</v>
      </c>
      <c r="AA1015">
        <v>0.15953638594980379</v>
      </c>
      <c r="AB1015">
        <v>-0.2262514973544606</v>
      </c>
      <c r="AC1015">
        <v>0.15225011439810232</v>
      </c>
      <c r="AD1015">
        <v>-0.19404755871052493</v>
      </c>
      <c r="AE1015">
        <v>0.1680937814024861</v>
      </c>
      <c r="AF1015">
        <v>-0.26048503941377998</v>
      </c>
      <c r="AG1015">
        <v>56739149.443428561</v>
      </c>
      <c r="AH1015">
        <v>0.13869976111492366</v>
      </c>
      <c r="AI1015">
        <v>-0.23550922628493653</v>
      </c>
      <c r="AJ1015">
        <v>0.1205804141550133</v>
      </c>
      <c r="AK1015">
        <v>-0.23674298711899133</v>
      </c>
      <c r="AL1015">
        <v>0.15586206756636778</v>
      </c>
      <c r="AM1015">
        <v>-0.23437278326182365</v>
      </c>
      <c r="AN1015">
        <v>0.53672061271730342</v>
      </c>
      <c r="AO1015">
        <v>0.46327938728269669</v>
      </c>
      <c r="AP1015">
        <v>2.5961987342289778</v>
      </c>
      <c r="AQ1015">
        <v>243221405.10901102</v>
      </c>
      <c r="AR1015">
        <v>0.12361403597815879</v>
      </c>
      <c r="AS1015">
        <v>-0.22727836401340584</v>
      </c>
      <c r="AT1015">
        <v>0.10411022086992761</v>
      </c>
      <c r="AU1015">
        <v>-0.19556027742977455</v>
      </c>
      <c r="AV1015">
        <v>0.16537268810370631</v>
      </c>
      <c r="AW1015">
        <v>-0.28450455518892137</v>
      </c>
      <c r="AX1015">
        <v>50281952.554314129</v>
      </c>
      <c r="AY1015">
        <v>27160849.069769163</v>
      </c>
      <c r="AZ1015" s="8">
        <v>2.4537037037037036E-3</v>
      </c>
      <c r="BA1015">
        <v>3.2399396643520291</v>
      </c>
      <c r="BB1015">
        <v>162910492.48178917</v>
      </c>
      <c r="BC1015">
        <v>0.61642631623052002</v>
      </c>
      <c r="BD1015">
        <v>43401709.602328606</v>
      </c>
      <c r="BE1015">
        <v>29578300.373659398</v>
      </c>
      <c r="BF1015" s="8">
        <v>1.4120370370370369E-3</v>
      </c>
      <c r="BG1015">
        <v>1.8504089669065242</v>
      </c>
      <c r="BH1015">
        <v>80310912.627221853</v>
      </c>
      <c r="BI1015">
        <v>0.71578175410888567</v>
      </c>
      <c r="BJ1015">
        <v>0.16985219701577714</v>
      </c>
      <c r="BK1015">
        <v>3.1321108111953904E-3</v>
      </c>
      <c r="BL1015">
        <v>1.1137286799628962E-2</v>
      </c>
      <c r="BM1015">
        <v>1.7916035246672596E-2</v>
      </c>
      <c r="BN1015">
        <v>0.79089309737437341</v>
      </c>
      <c r="BO1015">
        <v>6.1314167713598959E-3</v>
      </c>
      <c r="BP1015">
        <v>9.3785598099277077E-4</v>
      </c>
      <c r="BQ1015">
        <v>8540466.6050423998</v>
      </c>
      <c r="BR1015">
        <v>9.428976874628292E-2</v>
      </c>
      <c r="BS1015">
        <v>3.1328327865543626E-2</v>
      </c>
      <c r="BT1015">
        <v>157488.02933542145</v>
      </c>
      <c r="BU1015">
        <v>-0.12920532847919475</v>
      </c>
      <c r="BV1015">
        <v>-0.36678811603770156</v>
      </c>
      <c r="BW1015">
        <v>560002.32940275397</v>
      </c>
      <c r="BX1015">
        <v>0.16147266156115414</v>
      </c>
      <c r="BY1015">
        <v>-5.7368681080720574E-3</v>
      </c>
      <c r="BZ1015">
        <v>900849.69995858846</v>
      </c>
      <c r="CA1015">
        <v>0.14567888719267397</v>
      </c>
      <c r="CB1015">
        <v>2.3713009231437487E-2</v>
      </c>
      <c r="CC1015">
        <v>39767493.179125413</v>
      </c>
      <c r="CD1015">
        <v>0.16600138602863712</v>
      </c>
      <c r="CE1015">
        <v>-0.23890640921666606</v>
      </c>
      <c r="CF1015">
        <v>308298.39765058801</v>
      </c>
      <c r="CG1015">
        <v>0.26626746607783436</v>
      </c>
      <c r="CH1015">
        <v>1.6150646976077603</v>
      </c>
      <c r="CI1015">
        <v>47157.044929268915</v>
      </c>
      <c r="CJ1015">
        <v>0.35994459018207414</v>
      </c>
      <c r="CK1015">
        <v>5.1402595332545875E-3</v>
      </c>
      <c r="CL1015" s="6" t="s">
        <v>2882</v>
      </c>
      <c r="CM1015" s="6" t="s">
        <v>2883</v>
      </c>
      <c r="CN1015" s="6" t="s">
        <v>330</v>
      </c>
      <c r="CO1015" s="6" t="s">
        <v>331</v>
      </c>
      <c r="CP1015" s="6" t="s">
        <v>130</v>
      </c>
      <c r="CQ1015" s="6" t="s">
        <v>389</v>
      </c>
      <c r="CR1015" s="6" t="s">
        <v>185</v>
      </c>
      <c r="CS1015" s="6" t="s">
        <v>186</v>
      </c>
      <c r="CT1015" s="6" t="s">
        <v>2884</v>
      </c>
      <c r="CU1015" s="6" t="s">
        <v>2885</v>
      </c>
      <c r="CV1015">
        <v>0.45522418703128281</v>
      </c>
      <c r="CW1015">
        <v>0.54477581296871724</v>
      </c>
      <c r="CX1015">
        <v>0.29456610783085585</v>
      </c>
      <c r="CY1015">
        <v>0.32183285705881737</v>
      </c>
      <c r="CZ1015">
        <v>0.1782004687853658</v>
      </c>
      <c r="DA1015">
        <v>0.10187655172525154</v>
      </c>
      <c r="DB1015">
        <v>6.702918755786047E-2</v>
      </c>
      <c r="DC1015">
        <v>3.6494827041849115E-2</v>
      </c>
      <c r="DD10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15" t="str">
        <f>IF(TRIM(SW_base_final[[#This Row],[Neg]])="","blocked",SW_base_final[[#This Row],[Neg]])</f>
        <v>blocked</v>
      </c>
      <c r="DF1015" t="str">
        <f>LEFT(SW_base_final[[#This Row],[date]],2)</f>
        <v/>
      </c>
      <c r="DG1015" t="str">
        <f>MID(SW_base_final[[#This Row],[date]],4,2)</f>
        <v/>
      </c>
      <c r="DH1015" t="str">
        <f>RIGHT(SW_base_final[[#This Row],[date]],4)</f>
        <v/>
      </c>
    </row>
    <row r="1016" spans="1:112" x14ac:dyDescent="0.3">
      <c r="A1016" s="6" t="s">
        <v>2886</v>
      </c>
      <c r="B1016" s="6" t="s">
        <v>113</v>
      </c>
      <c r="C1016" s="6" t="s">
        <v>114</v>
      </c>
      <c r="D1016" s="6" t="s">
        <v>115</v>
      </c>
      <c r="E1016" s="6" t="s">
        <v>117</v>
      </c>
      <c r="F1016" s="6" t="s">
        <v>117</v>
      </c>
      <c r="G1016" s="6" t="s">
        <v>118</v>
      </c>
      <c r="H1016" s="1">
        <v>44161.630982407405</v>
      </c>
      <c r="I1016" s="6" t="s">
        <v>145</v>
      </c>
      <c r="J1016" s="6" t="s">
        <v>117</v>
      </c>
      <c r="K1016" s="6" t="s">
        <v>117</v>
      </c>
      <c r="N1016">
        <v>31536</v>
      </c>
      <c r="O1016">
        <v>2494789.0290092137</v>
      </c>
      <c r="S1016" s="7">
        <v>7.5231481481481482E-4</v>
      </c>
      <c r="U1016">
        <v>0.83333747377679357</v>
      </c>
      <c r="V1016" s="6" t="s">
        <v>120</v>
      </c>
      <c r="W1016" s="6" t="s">
        <v>121</v>
      </c>
      <c r="X1016" s="6" t="s">
        <v>147</v>
      </c>
      <c r="Y1016" s="6" t="s">
        <v>199</v>
      </c>
      <c r="Z1016" s="6" t="s">
        <v>180</v>
      </c>
      <c r="AA1016">
        <v>-1.4582743345415983E-2</v>
      </c>
      <c r="AB1016">
        <v>0.12486482438350044</v>
      </c>
      <c r="AC1016">
        <v>-8.3835374807258445E-3</v>
      </c>
      <c r="AD1016">
        <v>9.2636703690128774E-2</v>
      </c>
      <c r="AE1016">
        <v>-1.8828010370818271E-2</v>
      </c>
      <c r="AF1016">
        <v>0.14830627451147427</v>
      </c>
      <c r="AG1016">
        <v>888003.07012326689</v>
      </c>
      <c r="AH1016">
        <v>-2.3367580021346201E-3</v>
      </c>
      <c r="AI1016">
        <v>0.12908680447913157</v>
      </c>
      <c r="AJ1016">
        <v>1.7868752287596212E-2</v>
      </c>
      <c r="AK1016">
        <v>0.14070980904967234</v>
      </c>
      <c r="AL1016">
        <v>-1.3342763497079968E-2</v>
      </c>
      <c r="AM1016">
        <v>0.12265879668001345</v>
      </c>
      <c r="AN1016">
        <v>0.40901765097758874</v>
      </c>
      <c r="AO1016">
        <v>0.59098234902241131</v>
      </c>
      <c r="AP1016">
        <v>1.3188689823642501</v>
      </c>
      <c r="AQ1016">
        <v>3290299.8679028777</v>
      </c>
      <c r="AR1016">
        <v>-2.790753907698873E-2</v>
      </c>
      <c r="AS1016">
        <v>6.3702099348529106E-2</v>
      </c>
      <c r="AT1016">
        <v>-2.4014962802741402E-2</v>
      </c>
      <c r="AU1016">
        <v>9.0474781672989391E-2</v>
      </c>
      <c r="AV1016">
        <v>-3.099066942909956E-2</v>
      </c>
      <c r="AW1016">
        <v>4.3268618345142063E-2</v>
      </c>
      <c r="AX1016">
        <v>1020412.7483300079</v>
      </c>
      <c r="AY1016">
        <v>319475.1941246881</v>
      </c>
      <c r="AZ1016" s="8">
        <v>1.1111111111111111E-3</v>
      </c>
      <c r="BA1016">
        <v>1.4308656837389024</v>
      </c>
      <c r="BB1016">
        <v>1460073.5848351093</v>
      </c>
      <c r="BC1016">
        <v>0.80193143744106588</v>
      </c>
      <c r="BD1016">
        <v>1474376.2806792054</v>
      </c>
      <c r="BE1016">
        <v>568527.87599857873</v>
      </c>
      <c r="BF1016" s="8">
        <v>4.9768518518518521E-4</v>
      </c>
      <c r="BG1016">
        <v>1.2413562989663884</v>
      </c>
      <c r="BH1016">
        <v>1830226.2830677675</v>
      </c>
      <c r="BI1016">
        <v>0.8550735260122031</v>
      </c>
      <c r="BJ1016">
        <v>0.49094951994506802</v>
      </c>
      <c r="BK1016">
        <v>7.8106698186842412E-3</v>
      </c>
      <c r="BL1016">
        <v>4.5515375101016733E-4</v>
      </c>
      <c r="BM1016">
        <v>2.5254192600089017E-3</v>
      </c>
      <c r="BN1016">
        <v>0.49825923722522869</v>
      </c>
      <c r="BQ1016">
        <v>500764.25871829159</v>
      </c>
      <c r="BR1016">
        <v>-5.7830303025074858E-3</v>
      </c>
      <c r="BS1016">
        <v>-2.624382313974627E-2</v>
      </c>
      <c r="BT1016">
        <v>7966.815574612192</v>
      </c>
      <c r="BU1016">
        <v>-1.9247661090269208E-2</v>
      </c>
      <c r="BV1016">
        <v>0.65514554046397144</v>
      </c>
      <c r="BX1016">
        <v>-0.19019223844077782</v>
      </c>
      <c r="BY1016">
        <v>-0.6764735881419508</v>
      </c>
      <c r="CA1016">
        <v>4.2663012561385161E-2</v>
      </c>
      <c r="CB1016">
        <v>0.15876645464200489</v>
      </c>
      <c r="CC1016">
        <v>508220.10704186157</v>
      </c>
      <c r="CD1016">
        <v>-1.1621322217777674E-2</v>
      </c>
      <c r="CE1016">
        <v>0.23641019471142322</v>
      </c>
      <c r="CK1016">
        <v>-1</v>
      </c>
      <c r="CL1016" s="6"/>
      <c r="CM1016" s="6"/>
      <c r="CN1016" s="6"/>
      <c r="CO1016" s="6"/>
      <c r="CP1016" s="6"/>
      <c r="CQ1016" s="6"/>
      <c r="CR1016" s="6"/>
      <c r="CS1016" s="6"/>
      <c r="CT1016" s="6"/>
      <c r="CU1016" s="6"/>
      <c r="CV1016">
        <v>0.58703264416390699</v>
      </c>
      <c r="CW1016">
        <v>0.41296735583609301</v>
      </c>
      <c r="CX1016">
        <v>0.13695872813450072</v>
      </c>
      <c r="CY1016">
        <v>0.41183751352669973</v>
      </c>
      <c r="CZ1016">
        <v>0.26051264008085029</v>
      </c>
      <c r="DA1016">
        <v>0.10195385709271101</v>
      </c>
      <c r="DB1016">
        <v>6.1100575557379522E-2</v>
      </c>
      <c r="DC1016">
        <v>2.7636685607858924E-2</v>
      </c>
      <c r="DD10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16" t="str">
        <f>IF(TRIM(SW_base_final[[#This Row],[Neg]])="","blocked",SW_base_final[[#This Row],[Neg]])</f>
        <v>blocked</v>
      </c>
      <c r="DF1016" t="str">
        <f>LEFT(SW_base_final[[#This Row],[date]],2)</f>
        <v/>
      </c>
      <c r="DG1016" t="str">
        <f>MID(SW_base_final[[#This Row],[date]],4,2)</f>
        <v/>
      </c>
      <c r="DH1016" t="str">
        <f>RIGHT(SW_base_final[[#This Row],[date]],4)</f>
        <v/>
      </c>
    </row>
    <row r="1017" spans="1:112" x14ac:dyDescent="0.3">
      <c r="A1017" s="6" t="s">
        <v>2887</v>
      </c>
      <c r="B1017" s="6" t="s">
        <v>190</v>
      </c>
      <c r="C1017" s="6" t="s">
        <v>114</v>
      </c>
      <c r="D1017" s="6" t="s">
        <v>117</v>
      </c>
      <c r="E1017" s="6" t="s">
        <v>117</v>
      </c>
      <c r="F1017" s="6" t="s">
        <v>117</v>
      </c>
      <c r="G1017" s="6" t="s">
        <v>118</v>
      </c>
      <c r="H1017" s="1">
        <v>44161.630982407405</v>
      </c>
      <c r="I1017" s="6" t="s">
        <v>145</v>
      </c>
      <c r="J1017" s="6" t="s">
        <v>117</v>
      </c>
      <c r="K1017" s="6" t="s">
        <v>117</v>
      </c>
      <c r="N1017">
        <v>248155</v>
      </c>
      <c r="O1017">
        <v>129129.81215312</v>
      </c>
      <c r="S1017" s="7">
        <v>1.9907407407407408E-3</v>
      </c>
      <c r="U1017">
        <v>0.50914956046879678</v>
      </c>
      <c r="V1017" s="6" t="s">
        <v>120</v>
      </c>
      <c r="W1017" s="6" t="s">
        <v>121</v>
      </c>
      <c r="X1017" s="6" t="s">
        <v>130</v>
      </c>
      <c r="Y1017" s="6" t="s">
        <v>209</v>
      </c>
      <c r="Z1017" s="6" t="s">
        <v>180</v>
      </c>
      <c r="AA1017">
        <v>0.40305156613912962</v>
      </c>
      <c r="AB1017">
        <v>-0.62376809109073061</v>
      </c>
      <c r="AC1017">
        <v>0.42121305018955346</v>
      </c>
      <c r="AD1017">
        <v>1.1282336827263819</v>
      </c>
      <c r="AE1017">
        <v>0.36189488180796547</v>
      </c>
      <c r="AF1017">
        <v>-0.8723249808818816</v>
      </c>
      <c r="AG1017">
        <v>39291.862802108415</v>
      </c>
      <c r="AH1017">
        <v>0.45988798471279768</v>
      </c>
      <c r="AI1017">
        <v>-0.61050371828527783</v>
      </c>
      <c r="AJ1017">
        <v>0.41970337092786814</v>
      </c>
      <c r="AK1017">
        <v>0.83553615127426939</v>
      </c>
      <c r="AL1017">
        <v>0.5324734549559238</v>
      </c>
      <c r="AM1017">
        <v>-0.83199003814505379</v>
      </c>
      <c r="AN1017">
        <v>0.70281043517839314</v>
      </c>
      <c r="AO1017">
        <v>0.29718956482160686</v>
      </c>
      <c r="AP1017">
        <v>2.9447400927248499</v>
      </c>
      <c r="AQ1017">
        <v>380253.73501332104</v>
      </c>
      <c r="AR1017">
        <v>0.65744162456396849</v>
      </c>
      <c r="AS1017">
        <v>-0.40235447941408087</v>
      </c>
      <c r="AT1017">
        <v>0.83330951751507953</v>
      </c>
      <c r="AU1017">
        <v>2.4589146540207198</v>
      </c>
      <c r="AV1017">
        <v>0.21963112532283469</v>
      </c>
      <c r="AW1017">
        <v>-0.85407135593822181</v>
      </c>
      <c r="AX1017">
        <v>90753.779473838411</v>
      </c>
      <c r="AY1017">
        <v>24594.414546281678</v>
      </c>
      <c r="AZ1017" s="8">
        <v>2.2222222222222222E-3</v>
      </c>
      <c r="BA1017">
        <v>3.3063715865430048</v>
      </c>
      <c r="BB1017">
        <v>300065.7178236891</v>
      </c>
      <c r="BC1017">
        <v>0.50600239496762667</v>
      </c>
      <c r="BD1017">
        <v>38376.032679281576</v>
      </c>
      <c r="BE1017">
        <v>14697.448255826741</v>
      </c>
      <c r="BF1017" s="8">
        <v>1.4467592592592592E-3</v>
      </c>
      <c r="BG1017">
        <v>2.0895337946937849</v>
      </c>
      <c r="BH1017">
        <v>80188.017189631923</v>
      </c>
      <c r="BI1017">
        <v>0.51659215273068693</v>
      </c>
      <c r="BJ1017">
        <v>0.41087630604304459</v>
      </c>
      <c r="BL1017">
        <v>1.5241657615991933E-3</v>
      </c>
      <c r="BM1017">
        <v>0.45381290922127604</v>
      </c>
      <c r="BN1017">
        <v>0.13378661897408028</v>
      </c>
      <c r="BQ1017">
        <v>32690.190449911061</v>
      </c>
      <c r="BR1017">
        <v>0.75670835699494066</v>
      </c>
      <c r="BS1017">
        <v>1.2366924675136146</v>
      </c>
      <c r="BV1017">
        <v>-1</v>
      </c>
      <c r="BX1017">
        <v>-0.69056636343311562</v>
      </c>
      <c r="BY1017">
        <v>-0.86304454199074854</v>
      </c>
      <c r="BZ1017">
        <v>36106.317674880796</v>
      </c>
      <c r="CA1017">
        <v>0.20409665359833506</v>
      </c>
      <c r="CB1017">
        <v>1.4700973322558912</v>
      </c>
      <c r="CC1017">
        <v>10644.34719059752</v>
      </c>
      <c r="CD1017">
        <v>1.1810858971992646</v>
      </c>
      <c r="CE1017">
        <v>0.38219765593686739</v>
      </c>
      <c r="CL1017" s="6"/>
      <c r="CM1017" s="6"/>
      <c r="CN1017" s="6"/>
      <c r="CO1017" s="6"/>
      <c r="CP1017" s="6"/>
      <c r="CQ1017" s="6"/>
      <c r="CR1017" s="6"/>
      <c r="CS1017" s="6"/>
      <c r="CT1017" s="6"/>
      <c r="CU1017" s="6"/>
      <c r="CV1017">
        <v>0.48442308053182098</v>
      </c>
      <c r="CW1017">
        <v>0.51557691946817896</v>
      </c>
      <c r="CX1017">
        <v>0.20876275736383562</v>
      </c>
      <c r="CY1017">
        <v>0.29345449615470609</v>
      </c>
      <c r="CZ1017">
        <v>0.19401163436985383</v>
      </c>
      <c r="DA1017">
        <v>0.13515996418496248</v>
      </c>
      <c r="DB1017">
        <v>0.10226148834224195</v>
      </c>
      <c r="DC1017">
        <v>6.6349659584400311E-2</v>
      </c>
      <c r="DD10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17" t="str">
        <f>IF(TRIM(SW_base_final[[#This Row],[Neg]])="","blocked",SW_base_final[[#This Row],[Neg]])</f>
        <v>blocked</v>
      </c>
      <c r="DF1017" t="str">
        <f>LEFT(SW_base_final[[#This Row],[date]],2)</f>
        <v/>
      </c>
      <c r="DG1017" t="str">
        <f>MID(SW_base_final[[#This Row],[date]],4,2)</f>
        <v/>
      </c>
      <c r="DH1017" t="str">
        <f>RIGHT(SW_base_final[[#This Row],[date]],4)</f>
        <v/>
      </c>
    </row>
    <row r="1018" spans="1:112" x14ac:dyDescent="0.3">
      <c r="A1018" s="6" t="s">
        <v>2888</v>
      </c>
      <c r="B1018" s="6" t="s">
        <v>190</v>
      </c>
      <c r="C1018" s="6" t="s">
        <v>114</v>
      </c>
      <c r="D1018" s="6" t="s">
        <v>117</v>
      </c>
      <c r="E1018" s="6" t="s">
        <v>117</v>
      </c>
      <c r="F1018" s="6" t="s">
        <v>117</v>
      </c>
      <c r="G1018" s="6" t="s">
        <v>118</v>
      </c>
      <c r="H1018" s="1">
        <v>44161.630982407405</v>
      </c>
      <c r="I1018" s="6" t="s">
        <v>145</v>
      </c>
      <c r="J1018" s="6" t="s">
        <v>117</v>
      </c>
      <c r="K1018" s="6" t="s">
        <v>117</v>
      </c>
      <c r="N1018">
        <v>24580</v>
      </c>
      <c r="O1018">
        <v>1390915.1703813854</v>
      </c>
      <c r="S1018" s="7">
        <v>2.5810185185185185E-3</v>
      </c>
      <c r="U1018">
        <v>0.26444994805981081</v>
      </c>
      <c r="V1018" s="6" t="s">
        <v>117</v>
      </c>
      <c r="W1018" s="6" t="s">
        <v>121</v>
      </c>
      <c r="X1018" s="6" t="s">
        <v>147</v>
      </c>
      <c r="Y1018" s="6" t="s">
        <v>199</v>
      </c>
      <c r="Z1018" s="6" t="s">
        <v>180</v>
      </c>
      <c r="AA1018">
        <v>-3.8164526955246192E-2</v>
      </c>
      <c r="AB1018">
        <v>0.11940607847130846</v>
      </c>
      <c r="AC1018">
        <v>-4.316085221684518E-2</v>
      </c>
      <c r="AD1018">
        <v>0.12122228930044265</v>
      </c>
      <c r="AE1018">
        <v>-3.3749333335825193E-2</v>
      </c>
      <c r="AF1018">
        <v>0.11782156767707352</v>
      </c>
      <c r="AG1018">
        <v>619119.03132447484</v>
      </c>
      <c r="AH1018">
        <v>-3.4699512610344985E-2</v>
      </c>
      <c r="AI1018">
        <v>8.5947047612727978E-2</v>
      </c>
      <c r="AJ1018">
        <v>-3.8309629893418906E-2</v>
      </c>
      <c r="AK1018">
        <v>5.1458197011232665E-2</v>
      </c>
      <c r="AL1018">
        <v>-3.186232015099566E-2</v>
      </c>
      <c r="AM1018">
        <v>0.11448525345711524</v>
      </c>
      <c r="AN1018">
        <v>0.46668966255583777</v>
      </c>
      <c r="AO1018">
        <v>0.53331033744416234</v>
      </c>
      <c r="AP1018">
        <v>7.3967327778624004</v>
      </c>
      <c r="AQ1018">
        <v>10288227.831986062</v>
      </c>
      <c r="AR1018">
        <v>-3.9016752059118254E-2</v>
      </c>
      <c r="AS1018">
        <v>4.0728171665797452E-2</v>
      </c>
      <c r="AT1018">
        <v>-4.0339219201351861E-2</v>
      </c>
      <c r="AU1018">
        <v>5.8438820675533076E-2</v>
      </c>
      <c r="AV1018">
        <v>-3.6578242519125559E-2</v>
      </c>
      <c r="AW1018">
        <v>9.6968285569363211E-3</v>
      </c>
      <c r="AX1018">
        <v>649125.73150908435</v>
      </c>
      <c r="AY1018">
        <v>271429.56939715747</v>
      </c>
      <c r="AZ1018" s="8">
        <v>3.3796296296296296E-3</v>
      </c>
      <c r="BA1018">
        <v>10.262129616322923</v>
      </c>
      <c r="BB1018">
        <v>6661412.3940366572</v>
      </c>
      <c r="BC1018">
        <v>9.3658491704395205E-2</v>
      </c>
      <c r="BD1018">
        <v>741789.43887230125</v>
      </c>
      <c r="BE1018">
        <v>347689.46192731732</v>
      </c>
      <c r="BF1018" s="8">
        <v>1.8865740740740742E-3</v>
      </c>
      <c r="BG1018">
        <v>4.8892788814343815</v>
      </c>
      <c r="BH1018">
        <v>3626815.4379494027</v>
      </c>
      <c r="BI1018">
        <v>0.41390628058828771</v>
      </c>
      <c r="BJ1018">
        <v>0.65728598761353607</v>
      </c>
      <c r="BK1018">
        <v>1.9118110401846869E-2</v>
      </c>
      <c r="BL1018">
        <v>2.5143654592650016E-3</v>
      </c>
      <c r="BM1018">
        <v>5.0960744789158774E-3</v>
      </c>
      <c r="BN1018">
        <v>0.30660979750564626</v>
      </c>
      <c r="BO1018">
        <v>7.1175032057881919E-3</v>
      </c>
      <c r="BP1018">
        <v>2.2581613350016734E-3</v>
      </c>
      <c r="BQ1018">
        <v>426333.10960805434</v>
      </c>
      <c r="BR1018">
        <v>-4.2244542913997929E-2</v>
      </c>
      <c r="BS1018">
        <v>0.1783754784887821</v>
      </c>
      <c r="BT1018">
        <v>12400.513035494399</v>
      </c>
      <c r="BU1018">
        <v>9.3896011715301375E-2</v>
      </c>
      <c r="BV1018">
        <v>-0.46556799583647823</v>
      </c>
      <c r="BX1018">
        <v>-0.11039155274087842</v>
      </c>
      <c r="BY1018">
        <v>2.4513901729559793</v>
      </c>
      <c r="CA1018">
        <v>-0.19181866464206743</v>
      </c>
      <c r="CB1018">
        <v>-0.5894589002584083</v>
      </c>
      <c r="CC1018">
        <v>198875.23980464975</v>
      </c>
      <c r="CD1018">
        <v>-4.9232576540060191E-2</v>
      </c>
      <c r="CE1018">
        <v>0.14729258753107355</v>
      </c>
      <c r="CG1018">
        <v>0.34207140701419703</v>
      </c>
      <c r="CH1018">
        <v>-0.51248696021120099</v>
      </c>
      <c r="CJ1018">
        <v>-0.51099986627694316</v>
      </c>
      <c r="CK1018">
        <v>-0.29197251635717325</v>
      </c>
      <c r="CL1018" s="6" t="s">
        <v>2889</v>
      </c>
      <c r="CM1018" s="6" t="s">
        <v>2890</v>
      </c>
      <c r="CN1018" s="6" t="s">
        <v>150</v>
      </c>
      <c r="CO1018" s="6"/>
      <c r="CP1018" s="6" t="s">
        <v>147</v>
      </c>
      <c r="CQ1018" s="6" t="s">
        <v>2891</v>
      </c>
      <c r="CR1018" s="6"/>
      <c r="CS1018" s="6"/>
      <c r="CT1018" s="6" t="s">
        <v>2892</v>
      </c>
      <c r="CU1018" s="6"/>
      <c r="CV1018">
        <v>0.58168246351298758</v>
      </c>
      <c r="CW1018">
        <v>0.41831753648701242</v>
      </c>
      <c r="CX1018">
        <v>0.11251393909313122</v>
      </c>
      <c r="CY1018">
        <v>0.3570874558935701</v>
      </c>
      <c r="CZ1018">
        <v>0.27351220819556782</v>
      </c>
      <c r="DA1018">
        <v>0.1283818509224211</v>
      </c>
      <c r="DB1018">
        <v>9.2891579487236475E-2</v>
      </c>
      <c r="DC1018">
        <v>3.5612966408073522E-2</v>
      </c>
      <c r="DD10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18" t="str">
        <f>IF(TRIM(SW_base_final[[#This Row],[Neg]])="","blocked",SW_base_final[[#This Row],[Neg]])</f>
        <v>blocked</v>
      </c>
      <c r="DF1018" t="str">
        <f>LEFT(SW_base_final[[#This Row],[date]],2)</f>
        <v/>
      </c>
      <c r="DG1018" t="str">
        <f>MID(SW_base_final[[#This Row],[date]],4,2)</f>
        <v/>
      </c>
      <c r="DH1018" t="str">
        <f>RIGHT(SW_base_final[[#This Row],[date]],4)</f>
        <v/>
      </c>
    </row>
    <row r="1019" spans="1:112" x14ac:dyDescent="0.3">
      <c r="A1019" s="6" t="s">
        <v>2893</v>
      </c>
      <c r="B1019" s="6" t="s">
        <v>113</v>
      </c>
      <c r="C1019" s="6" t="s">
        <v>114</v>
      </c>
      <c r="D1019" s="6" t="s">
        <v>115</v>
      </c>
      <c r="E1019" s="6" t="s">
        <v>117</v>
      </c>
      <c r="F1019" s="6" t="s">
        <v>117</v>
      </c>
      <c r="G1019" s="6" t="s">
        <v>118</v>
      </c>
      <c r="H1019" s="1">
        <v>44161.630982407405</v>
      </c>
      <c r="I1019" s="6" t="s">
        <v>145</v>
      </c>
      <c r="J1019" s="6" t="s">
        <v>117</v>
      </c>
      <c r="K1019" s="6" t="s">
        <v>117</v>
      </c>
      <c r="N1019">
        <v>79348</v>
      </c>
      <c r="O1019">
        <v>754740.05890853098</v>
      </c>
      <c r="S1019" s="7">
        <v>8.564814814814815E-4</v>
      </c>
      <c r="U1019">
        <v>0.75345195290853906</v>
      </c>
      <c r="V1019" s="6" t="s">
        <v>117</v>
      </c>
      <c r="W1019" s="6" t="s">
        <v>121</v>
      </c>
      <c r="X1019" s="6" t="s">
        <v>147</v>
      </c>
      <c r="Y1019" s="6" t="s">
        <v>217</v>
      </c>
      <c r="Z1019" s="6" t="s">
        <v>192</v>
      </c>
      <c r="AA1019">
        <v>6.3932081149882691E-2</v>
      </c>
      <c r="AB1019">
        <v>0.20358405352845255</v>
      </c>
      <c r="AC1019">
        <v>4.756418635358961E-2</v>
      </c>
      <c r="AD1019">
        <v>-3.7127350848364271E-2</v>
      </c>
      <c r="AE1019">
        <v>9.7281001911154297E-2</v>
      </c>
      <c r="AF1019">
        <v>1.342844512437201</v>
      </c>
      <c r="AG1019">
        <v>305004.82708100439</v>
      </c>
      <c r="AH1019">
        <v>6.0353611863917189E-2</v>
      </c>
      <c r="AI1019">
        <v>0.38263962629467962</v>
      </c>
      <c r="AJ1019">
        <v>3.5415600849898254E-2</v>
      </c>
      <c r="AK1019">
        <v>1.0181011014204655E-2</v>
      </c>
      <c r="AL1019">
        <v>9.2109914600086773E-2</v>
      </c>
      <c r="AM1019">
        <v>1.4918650639991937</v>
      </c>
      <c r="AN1019">
        <v>0.66045802003051701</v>
      </c>
      <c r="AO1019">
        <v>0.33954197996948288</v>
      </c>
      <c r="AP1019">
        <v>1.7149311736283011</v>
      </c>
      <c r="AQ1019">
        <v>1294327.2550082996</v>
      </c>
      <c r="AR1019">
        <v>-0.11511466507818313</v>
      </c>
      <c r="AS1019">
        <v>0.14372114080357368</v>
      </c>
      <c r="AT1019">
        <v>-0.16925463011699104</v>
      </c>
      <c r="AU1019">
        <v>0.10951632478286522</v>
      </c>
      <c r="AV1019">
        <v>1.5358745353724723E-2</v>
      </c>
      <c r="AW1019">
        <v>0.21774330382069085</v>
      </c>
      <c r="AX1019">
        <v>498474.12494444411</v>
      </c>
      <c r="AY1019">
        <v>166824.99771979742</v>
      </c>
      <c r="AZ1019" s="8">
        <v>8.3333333333333339E-4</v>
      </c>
      <c r="BA1019">
        <v>1.7228253759041636</v>
      </c>
      <c r="BB1019">
        <v>858783.87168591097</v>
      </c>
      <c r="BC1019">
        <v>0.81591880448290166</v>
      </c>
      <c r="BD1019">
        <v>256265.93396408678</v>
      </c>
      <c r="BE1019">
        <v>138179.829361207</v>
      </c>
      <c r="BF1019" s="8">
        <v>9.1435185185185185E-4</v>
      </c>
      <c r="BG1019">
        <v>1.6995758140191441</v>
      </c>
      <c r="BH1019">
        <v>435543.38332238904</v>
      </c>
      <c r="BI1019">
        <v>0.63194493597928725</v>
      </c>
      <c r="BJ1019">
        <v>9.647507939275396E-2</v>
      </c>
      <c r="BK1019">
        <v>1.8354014695112102E-2</v>
      </c>
      <c r="BL1019">
        <v>0.67571081879921957</v>
      </c>
      <c r="BM1019">
        <v>1.1594334435867064E-2</v>
      </c>
      <c r="BN1019">
        <v>0.18495195987844659</v>
      </c>
      <c r="BO1019">
        <v>8.257455028711046E-3</v>
      </c>
      <c r="BP1019">
        <v>4.6563377698896494E-3</v>
      </c>
      <c r="BQ1019">
        <v>47986.302852939298</v>
      </c>
      <c r="BR1019">
        <v>-9.1296904292048731E-2</v>
      </c>
      <c r="BS1019">
        <v>0.58249535920930007</v>
      </c>
      <c r="BT1019">
        <v>9129.2104994432193</v>
      </c>
      <c r="BU1019">
        <v>0.2204093102187239</v>
      </c>
      <c r="BV1019">
        <v>-0.30871339220644134</v>
      </c>
      <c r="BW1019">
        <v>336095.7482077211</v>
      </c>
      <c r="BX1019">
        <v>8.9020427676181235E-2</v>
      </c>
      <c r="BY1019">
        <v>-4.2577213088014876E-2</v>
      </c>
      <c r="BZ1019">
        <v>5766.9736798326776</v>
      </c>
      <c r="CA1019">
        <v>-0.29175432245882826</v>
      </c>
      <c r="CB1019">
        <v>-0.53735741145243909</v>
      </c>
      <c r="CC1019">
        <v>91994.334866941921</v>
      </c>
      <c r="CD1019">
        <v>-3.122477007257296E-2</v>
      </c>
      <c r="CE1019">
        <v>-0.14883118492615888</v>
      </c>
      <c r="CG1019">
        <v>0.74613407081960514</v>
      </c>
      <c r="CH1019">
        <v>9.3944858669005242</v>
      </c>
      <c r="CJ1019">
        <v>0.94778014388046028</v>
      </c>
      <c r="CK1019">
        <v>0.50342686954355664</v>
      </c>
      <c r="CL1019" s="6"/>
      <c r="CM1019" s="6"/>
      <c r="CN1019" s="6"/>
      <c r="CO1019" s="6"/>
      <c r="CP1019" s="6"/>
      <c r="CQ1019" s="6"/>
      <c r="CR1019" s="6"/>
      <c r="CS1019" s="6"/>
      <c r="CT1019" s="6"/>
      <c r="CU1019" s="6"/>
      <c r="CV1019">
        <v>0.38917807129572557</v>
      </c>
      <c r="CW1019">
        <v>0.61082192870427443</v>
      </c>
      <c r="CX1019">
        <v>0.30314443832841725</v>
      </c>
      <c r="CY1019">
        <v>0.30024047292366102</v>
      </c>
      <c r="CZ1019">
        <v>0.18706433112273299</v>
      </c>
      <c r="DA1019">
        <v>9.4451172757835114E-2</v>
      </c>
      <c r="DB1019">
        <v>7.6082968888551872E-2</v>
      </c>
      <c r="DC1019">
        <v>3.9016615978801746E-2</v>
      </c>
      <c r="DD10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19" t="str">
        <f>IF(TRIM(SW_base_final[[#This Row],[Neg]])="","blocked",SW_base_final[[#This Row],[Neg]])</f>
        <v>blocked</v>
      </c>
      <c r="DF1019" t="str">
        <f>LEFT(SW_base_final[[#This Row],[date]],2)</f>
        <v/>
      </c>
      <c r="DG1019" t="str">
        <f>MID(SW_base_final[[#This Row],[date]],4,2)</f>
        <v/>
      </c>
      <c r="DH1019" t="str">
        <f>RIGHT(SW_base_final[[#This Row],[date]],4)</f>
        <v/>
      </c>
    </row>
    <row r="1020" spans="1:112" x14ac:dyDescent="0.3">
      <c r="A1020" s="6" t="s">
        <v>2894</v>
      </c>
      <c r="B1020" s="6" t="s">
        <v>297</v>
      </c>
      <c r="C1020" s="6" t="s">
        <v>114</v>
      </c>
      <c r="D1020" s="6" t="s">
        <v>115</v>
      </c>
      <c r="E1020" s="6" t="s">
        <v>117</v>
      </c>
      <c r="F1020" s="6" t="s">
        <v>117</v>
      </c>
      <c r="G1020" s="6" t="s">
        <v>118</v>
      </c>
      <c r="H1020" s="1">
        <v>44161.630982407405</v>
      </c>
      <c r="I1020" s="6" t="s">
        <v>145</v>
      </c>
      <c r="J1020" s="6" t="s">
        <v>117</v>
      </c>
      <c r="K1020" s="6" t="s">
        <v>117</v>
      </c>
      <c r="N1020">
        <v>6005</v>
      </c>
      <c r="O1020">
        <v>12329873.450898213</v>
      </c>
      <c r="S1020" s="7">
        <v>4.0277777777777777E-3</v>
      </c>
      <c r="U1020">
        <v>0.36672650989082833</v>
      </c>
      <c r="V1020" s="6" t="s">
        <v>117</v>
      </c>
      <c r="W1020" s="6" t="s">
        <v>121</v>
      </c>
      <c r="X1020" s="6" t="s">
        <v>147</v>
      </c>
      <c r="Y1020" s="6" t="s">
        <v>209</v>
      </c>
      <c r="Z1020" s="6" t="s">
        <v>180</v>
      </c>
      <c r="AA1020">
        <v>1.1411029230587344E-2</v>
      </c>
      <c r="AB1020">
        <v>-0.27931311942328907</v>
      </c>
      <c r="AC1020">
        <v>1.2654745964566727E-2</v>
      </c>
      <c r="AD1020">
        <v>-0.26728076782217924</v>
      </c>
      <c r="AE1020">
        <v>3.492802490106639E-3</v>
      </c>
      <c r="AF1020">
        <v>-0.34809167441561739</v>
      </c>
      <c r="AG1020">
        <v>634059.91978577594</v>
      </c>
      <c r="AH1020">
        <v>2.9702841721256812E-2</v>
      </c>
      <c r="AI1020">
        <v>-0.14653822671095118</v>
      </c>
      <c r="AJ1020">
        <v>3.8264229239762138E-2</v>
      </c>
      <c r="AK1020">
        <v>-0.12321225758951526</v>
      </c>
      <c r="AL1020">
        <v>9.5941966181645189E-3</v>
      </c>
      <c r="AM1020">
        <v>-0.19807070243107872</v>
      </c>
      <c r="AN1020">
        <v>0.86531462296954231</v>
      </c>
      <c r="AO1020">
        <v>0.13468537703045777</v>
      </c>
      <c r="AP1020">
        <v>4.0055320892808988</v>
      </c>
      <c r="AQ1020">
        <v>49387703.764345445</v>
      </c>
      <c r="AR1020">
        <v>-1.9993336987113919E-2</v>
      </c>
      <c r="AS1020">
        <v>-0.26547682769523151</v>
      </c>
      <c r="AT1020">
        <v>-2.1643187670688513E-2</v>
      </c>
      <c r="AU1020">
        <v>-0.23816409044951736</v>
      </c>
      <c r="AV1020">
        <v>-9.4608642303177781E-3</v>
      </c>
      <c r="AW1020">
        <v>-0.40090545847517711</v>
      </c>
      <c r="AX1020">
        <v>10669219.79642616</v>
      </c>
      <c r="AY1020">
        <v>448415.7974119127</v>
      </c>
      <c r="AZ1020" s="8">
        <v>4.2245370370370371E-3</v>
      </c>
      <c r="BA1020">
        <v>3.9953482118693233</v>
      </c>
      <c r="BB1020">
        <v>42627248.235692047</v>
      </c>
      <c r="BC1020">
        <v>0.38092027591484834</v>
      </c>
      <c r="BD1020">
        <v>1660653.6544720572</v>
      </c>
      <c r="BE1020">
        <v>185644.1223738633</v>
      </c>
      <c r="BF1020" s="8">
        <v>2.8009259259259259E-3</v>
      </c>
      <c r="BG1020">
        <v>4.0709605584811763</v>
      </c>
      <c r="BH1020">
        <v>6760455.528653373</v>
      </c>
      <c r="BI1020">
        <v>0.27553566522463036</v>
      </c>
      <c r="BJ1020">
        <v>0.84242168170346809</v>
      </c>
      <c r="BK1020">
        <v>1.5387397187866568E-2</v>
      </c>
      <c r="BL1020">
        <v>4.1926770417721277E-4</v>
      </c>
      <c r="BM1020">
        <v>4.9621133588182736E-2</v>
      </c>
      <c r="BN1020">
        <v>9.1569620520300848E-2</v>
      </c>
      <c r="BO1020">
        <v>5.6774732823235866E-6</v>
      </c>
      <c r="BP1020">
        <v>5.7522182272231389E-4</v>
      </c>
      <c r="BQ1020">
        <v>8986752.8566785138</v>
      </c>
      <c r="BR1020">
        <v>1.5564627842215462E-2</v>
      </c>
      <c r="BS1020">
        <v>-0.23635127158825742</v>
      </c>
      <c r="BT1020">
        <v>164149.07004207693</v>
      </c>
      <c r="BU1020">
        <v>0.10171827907051356</v>
      </c>
      <c r="BV1020">
        <v>-0.4588641036118809</v>
      </c>
      <c r="BX1020">
        <v>-0.24329453806180046</v>
      </c>
      <c r="BY1020">
        <v>-0.58043730187310616</v>
      </c>
      <c r="BZ1020">
        <v>529346.37570522015</v>
      </c>
      <c r="CA1020">
        <v>-0.15884307836521006</v>
      </c>
      <c r="CB1020">
        <v>-0.55415920532801899</v>
      </c>
      <c r="CC1020">
        <v>976842.79342355079</v>
      </c>
      <c r="CD1020">
        <v>9.0133938662703139E-2</v>
      </c>
      <c r="CE1020">
        <v>-0.19208435282935477</v>
      </c>
      <c r="CG1020">
        <v>-0.73318658154463234</v>
      </c>
      <c r="CI1020">
        <v>6136.3287185587815</v>
      </c>
      <c r="CJ1020">
        <v>0.32143825654078784</v>
      </c>
      <c r="CK1020">
        <v>-0.92428758495906838</v>
      </c>
      <c r="CL1020" s="6"/>
      <c r="CM1020" s="6"/>
      <c r="CN1020" s="6"/>
      <c r="CO1020" s="6"/>
      <c r="CP1020" s="6"/>
      <c r="CQ1020" s="6"/>
      <c r="CR1020" s="6"/>
      <c r="CS1020" s="6"/>
      <c r="CT1020" s="6"/>
      <c r="CU1020" s="6"/>
      <c r="CV1020">
        <v>0.62131755691633705</v>
      </c>
      <c r="CW1020">
        <v>0.37868244308366295</v>
      </c>
      <c r="CX1020">
        <v>0.30092186718738151</v>
      </c>
      <c r="CY1020">
        <v>0.33138798958661092</v>
      </c>
      <c r="CZ1020">
        <v>0.17728895311726681</v>
      </c>
      <c r="DA1020">
        <v>9.4440429775227097E-2</v>
      </c>
      <c r="DB1020">
        <v>6.3436270178859486E-2</v>
      </c>
      <c r="DC1020">
        <v>3.2524490154654404E-2</v>
      </c>
      <c r="DD10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20" t="str">
        <f>IF(TRIM(SW_base_final[[#This Row],[Neg]])="","blocked",SW_base_final[[#This Row],[Neg]])</f>
        <v>blocked</v>
      </c>
      <c r="DF1020" t="str">
        <f>LEFT(SW_base_final[[#This Row],[date]],2)</f>
        <v/>
      </c>
      <c r="DG1020" t="str">
        <f>MID(SW_base_final[[#This Row],[date]],4,2)</f>
        <v/>
      </c>
      <c r="DH1020" t="str">
        <f>RIGHT(SW_base_final[[#This Row],[date]],4)</f>
        <v/>
      </c>
    </row>
    <row r="1021" spans="1:112" x14ac:dyDescent="0.3">
      <c r="A1021" s="6" t="s">
        <v>2895</v>
      </c>
      <c r="B1021" s="6" t="s">
        <v>551</v>
      </c>
      <c r="C1021" s="6" t="s">
        <v>294</v>
      </c>
      <c r="D1021" s="6" t="s">
        <v>143</v>
      </c>
      <c r="E1021" s="6" t="s">
        <v>170</v>
      </c>
      <c r="F1021" s="6" t="s">
        <v>552</v>
      </c>
      <c r="G1021" s="6" t="s">
        <v>144</v>
      </c>
      <c r="H1021" s="1">
        <v>44161.630982407405</v>
      </c>
      <c r="I1021" s="6" t="s">
        <v>145</v>
      </c>
      <c r="J1021" s="6" t="s">
        <v>117</v>
      </c>
      <c r="K1021" s="6" t="s">
        <v>117</v>
      </c>
      <c r="N1021">
        <v>36042</v>
      </c>
      <c r="O1021">
        <v>1065431.0853079094</v>
      </c>
      <c r="S1021" s="7">
        <v>1.2962962962962963E-3</v>
      </c>
      <c r="U1021">
        <v>0.62634008781200023</v>
      </c>
      <c r="V1021" s="6" t="s">
        <v>120</v>
      </c>
      <c r="W1021" s="6" t="s">
        <v>121</v>
      </c>
      <c r="X1021" s="6" t="s">
        <v>147</v>
      </c>
      <c r="Y1021" s="6" t="s">
        <v>205</v>
      </c>
      <c r="Z1021" s="6" t="s">
        <v>124</v>
      </c>
      <c r="AA1021">
        <v>-0.15370223415120354</v>
      </c>
      <c r="AB1021">
        <v>-0.61989307117279169</v>
      </c>
      <c r="AC1021">
        <v>-0.15601901741395641</v>
      </c>
      <c r="AD1021">
        <v>-0.5955284582898972</v>
      </c>
      <c r="AE1021">
        <v>-0.15282045560971846</v>
      </c>
      <c r="AF1021">
        <v>-0.62838098174798329</v>
      </c>
      <c r="AG1021">
        <v>411754.28192916291</v>
      </c>
      <c r="AH1021">
        <v>-0.14924970345992206</v>
      </c>
      <c r="AI1021">
        <v>-0.65676552680309186</v>
      </c>
      <c r="AJ1021">
        <v>-0.15249639263389692</v>
      </c>
      <c r="AK1021">
        <v>-0.64192405312622591</v>
      </c>
      <c r="AL1021">
        <v>-0.14812417369785857</v>
      </c>
      <c r="AM1021">
        <v>-0.66160290491211815</v>
      </c>
      <c r="AN1021">
        <v>0.2749250074285472</v>
      </c>
      <c r="AO1021">
        <v>0.72507499257145291</v>
      </c>
      <c r="AP1021">
        <v>5.075553283272054</v>
      </c>
      <c r="AQ1021">
        <v>5407652.2431346681</v>
      </c>
      <c r="AR1021">
        <v>-0.15388646624277613</v>
      </c>
      <c r="AS1021">
        <v>-0.14239363752495948</v>
      </c>
      <c r="AT1021">
        <v>-0.13905297540128525</v>
      </c>
      <c r="AU1021">
        <v>0.31829843221577625</v>
      </c>
      <c r="AV1021">
        <v>-0.16628808882460322</v>
      </c>
      <c r="AW1021">
        <v>-0.34117041994328723</v>
      </c>
      <c r="AX1021">
        <v>292913.64904288203</v>
      </c>
      <c r="AY1021">
        <v>105592.39806230518</v>
      </c>
      <c r="AZ1021" s="8">
        <v>1.7476851851851852E-3</v>
      </c>
      <c r="BA1021">
        <v>8.5539411039856823</v>
      </c>
      <c r="BB1021">
        <v>2505566.1024663448</v>
      </c>
      <c r="BC1021">
        <v>0.50593320156866717</v>
      </c>
      <c r="BD1021">
        <v>772517.43626502738</v>
      </c>
      <c r="BE1021">
        <v>306161.88386685774</v>
      </c>
      <c r="BF1021" s="8">
        <v>1.1226851851851851E-3</v>
      </c>
      <c r="BG1021">
        <v>3.7566610207522921</v>
      </c>
      <c r="BH1021">
        <v>2902086.1406683214</v>
      </c>
      <c r="BI1021">
        <v>0.67199448830028408</v>
      </c>
      <c r="BJ1021">
        <v>3.3702121958232682E-2</v>
      </c>
      <c r="BK1021">
        <v>2.9030343660534867E-2</v>
      </c>
      <c r="BL1021">
        <v>0.75123148407433249</v>
      </c>
      <c r="BM1021">
        <v>8.5447434743217476E-2</v>
      </c>
      <c r="BN1021">
        <v>0.10058861556368245</v>
      </c>
      <c r="BQ1021">
        <v>9860.2299072645164</v>
      </c>
      <c r="BR1021">
        <v>-0.37013929922469457</v>
      </c>
      <c r="BS1021">
        <v>-0.89721087197323457</v>
      </c>
      <c r="BT1021">
        <v>8493.4077187934818</v>
      </c>
      <c r="BU1021">
        <v>4.0221716901859494E-2</v>
      </c>
      <c r="BV1021">
        <v>2.7727605756734546</v>
      </c>
      <c r="BW1021">
        <v>219787.79721135623</v>
      </c>
      <c r="BX1021">
        <v>-0.18693328351497052</v>
      </c>
      <c r="BY1021">
        <v>-0.57422994394394655</v>
      </c>
      <c r="BZ1021">
        <v>24999.35620072416</v>
      </c>
      <c r="CA1021">
        <v>6.7448123548514038E-2</v>
      </c>
      <c r="CB1021">
        <v>-0.36362783210393623</v>
      </c>
      <c r="CC1021">
        <v>29429.211511979393</v>
      </c>
      <c r="CD1021">
        <v>2.1922309868475764E-2</v>
      </c>
      <c r="CE1021">
        <v>-0.57496638616484663</v>
      </c>
      <c r="CL1021" s="6"/>
      <c r="CM1021" s="6"/>
      <c r="CN1021" s="6"/>
      <c r="CO1021" s="6"/>
      <c r="CP1021" s="6"/>
      <c r="CQ1021" s="6"/>
      <c r="CR1021" s="6"/>
      <c r="CS1021" s="6"/>
      <c r="CT1021" s="6"/>
      <c r="CU1021" s="6"/>
      <c r="CV1021">
        <v>0.47505517299567468</v>
      </c>
      <c r="CW1021">
        <v>0.52494482700432532</v>
      </c>
      <c r="CX1021">
        <v>0.13383624756390236</v>
      </c>
      <c r="CY1021">
        <v>0.30190394666416137</v>
      </c>
      <c r="CZ1021">
        <v>0.24576738911784834</v>
      </c>
      <c r="DA1021">
        <v>0.1489830161467513</v>
      </c>
      <c r="DB1021">
        <v>0.12128856562217756</v>
      </c>
      <c r="DC1021">
        <v>4.8220834885159145E-2</v>
      </c>
      <c r="DD10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21" t="str">
        <f>IF(TRIM(SW_base_final[[#This Row],[Neg]])="","blocked",SW_base_final[[#This Row],[Neg]])</f>
        <v>Negotiation</v>
      </c>
      <c r="DF1021" t="str">
        <f>LEFT(SW_base_final[[#This Row],[date]],2)</f>
        <v>25</v>
      </c>
      <c r="DG1021" t="str">
        <f>MID(SW_base_final[[#This Row],[date]],4,2)</f>
        <v>12</v>
      </c>
      <c r="DH1021" t="str">
        <f>RIGHT(SW_base_final[[#This Row],[date]],4)</f>
        <v>2020</v>
      </c>
    </row>
    <row r="1022" spans="1:112" x14ac:dyDescent="0.3">
      <c r="A1022" s="6" t="s">
        <v>2896</v>
      </c>
      <c r="B1022" s="6" t="s">
        <v>190</v>
      </c>
      <c r="C1022" s="6" t="s">
        <v>114</v>
      </c>
      <c r="D1022" s="6" t="s">
        <v>117</v>
      </c>
      <c r="E1022" s="6" t="s">
        <v>117</v>
      </c>
      <c r="F1022" s="6" t="s">
        <v>117</v>
      </c>
      <c r="G1022" s="6" t="s">
        <v>118</v>
      </c>
      <c r="H1022" s="1">
        <v>44161.630982407405</v>
      </c>
      <c r="I1022" s="6" t="s">
        <v>145</v>
      </c>
      <c r="J1022" s="6" t="s">
        <v>117</v>
      </c>
      <c r="K1022" s="6" t="s">
        <v>117</v>
      </c>
      <c r="N1022">
        <v>81016</v>
      </c>
      <c r="O1022">
        <v>231569.39303750813</v>
      </c>
      <c r="S1022" s="7">
        <v>4.0879629629629627E-2</v>
      </c>
      <c r="U1022">
        <v>6.7628374299797275E-2</v>
      </c>
      <c r="V1022" s="6" t="s">
        <v>117</v>
      </c>
      <c r="W1022" s="6" t="s">
        <v>121</v>
      </c>
      <c r="X1022" s="6" t="s">
        <v>147</v>
      </c>
      <c r="Y1022" s="6" t="s">
        <v>199</v>
      </c>
      <c r="Z1022" s="6" t="s">
        <v>180</v>
      </c>
      <c r="AA1022">
        <v>3.4044874814069814E-2</v>
      </c>
      <c r="AB1022">
        <v>-0.12093377468420552</v>
      </c>
      <c r="AC1022">
        <v>3.3186467496364003E-2</v>
      </c>
      <c r="AD1022">
        <v>-8.0885372782998677E-2</v>
      </c>
      <c r="AE1022">
        <v>5.4257488978751711E-2</v>
      </c>
      <c r="AF1022">
        <v>-0.56166951911442053</v>
      </c>
      <c r="AG1022">
        <v>41693.156576698573</v>
      </c>
      <c r="AH1022">
        <v>0.1389427584981604</v>
      </c>
      <c r="AI1022">
        <v>-0.26247139787792007</v>
      </c>
      <c r="AJ1022">
        <v>0.15040542253876366</v>
      </c>
      <c r="AK1022">
        <v>-0.19790476737286145</v>
      </c>
      <c r="AL1022">
        <v>6.5090481318365256E-2</v>
      </c>
      <c r="AM1022">
        <v>-0.52727875712195305</v>
      </c>
      <c r="AN1022">
        <v>0.95846491250250088</v>
      </c>
      <c r="AO1022">
        <v>4.1535087497499179E-2</v>
      </c>
      <c r="AP1022">
        <v>19.360724025076578</v>
      </c>
      <c r="AQ1022">
        <v>4483351.1112536825</v>
      </c>
      <c r="AR1022">
        <v>0.150348131031802</v>
      </c>
      <c r="AS1022">
        <v>0.50508156573699226</v>
      </c>
      <c r="AT1022">
        <v>0.14958625455518026</v>
      </c>
      <c r="AU1022">
        <v>0.57793205619164922</v>
      </c>
      <c r="AV1022">
        <v>0.23547947126915458</v>
      </c>
      <c r="AW1022">
        <v>-0.74051004093563444</v>
      </c>
      <c r="AX1022">
        <v>221951.13803595238</v>
      </c>
      <c r="AY1022">
        <v>36454.621570526375</v>
      </c>
      <c r="AZ1022" s="8">
        <v>4.2627314814814812E-2</v>
      </c>
      <c r="BA1022">
        <v>20.007289203554759</v>
      </c>
      <c r="BB1022">
        <v>4440640.607743402</v>
      </c>
      <c r="BC1022">
        <v>5.9784316871483514E-2</v>
      </c>
      <c r="BD1022">
        <v>9618.2550015556808</v>
      </c>
      <c r="BE1022">
        <v>5238.5350061721947</v>
      </c>
      <c r="BF1022" s="8">
        <v>4.9768518518518521E-4</v>
      </c>
      <c r="BG1022">
        <v>4.440566766359602</v>
      </c>
      <c r="BH1022">
        <v>42710.503510280178</v>
      </c>
      <c r="BI1022">
        <v>0.2486380764497208</v>
      </c>
      <c r="BJ1022">
        <v>6.3903879479900422E-2</v>
      </c>
      <c r="BK1022">
        <v>0.5123942960113802</v>
      </c>
      <c r="BL1022">
        <v>0.19829166191192987</v>
      </c>
      <c r="BM1022">
        <v>9.7648871523760811E-2</v>
      </c>
      <c r="BN1022">
        <v>0.12624770627117296</v>
      </c>
      <c r="BO1022">
        <v>1.5135848018557765E-3</v>
      </c>
      <c r="BQ1022">
        <v>14063.473026605605</v>
      </c>
      <c r="BR1022">
        <v>-3.5887234154123537E-2</v>
      </c>
      <c r="BS1022">
        <v>-0.12328790495689057</v>
      </c>
      <c r="BT1022">
        <v>112763.7855415197</v>
      </c>
      <c r="BU1022">
        <v>2.3842058146813061E-2</v>
      </c>
      <c r="BV1022">
        <v>-0.10866581267033426</v>
      </c>
      <c r="BW1022">
        <v>43638.499906352932</v>
      </c>
      <c r="BX1022">
        <v>-0.16440459675364016</v>
      </c>
      <c r="BY1022">
        <v>5.9928473844565877</v>
      </c>
      <c r="BZ1022">
        <v>21489.810664543806</v>
      </c>
      <c r="CA1022">
        <v>1.0031603496216737</v>
      </c>
      <c r="CB1022">
        <v>-0.13169030634190582</v>
      </c>
      <c r="CC1022">
        <v>27783.621687223342</v>
      </c>
      <c r="CD1022">
        <v>0.12340815403747651</v>
      </c>
      <c r="CE1022">
        <v>-0.55222951696583222</v>
      </c>
      <c r="CH1022">
        <v>-0.91870351922883298</v>
      </c>
      <c r="CL1022" s="6" t="s">
        <v>472</v>
      </c>
      <c r="CM1022" s="6" t="s">
        <v>473</v>
      </c>
      <c r="CN1022" s="6" t="s">
        <v>150</v>
      </c>
      <c r="CO1022" s="6"/>
      <c r="CP1022" s="6" t="s">
        <v>147</v>
      </c>
      <c r="CQ1022" s="6" t="s">
        <v>474</v>
      </c>
      <c r="CR1022" s="6" t="s">
        <v>272</v>
      </c>
      <c r="CS1022" s="6" t="s">
        <v>273</v>
      </c>
      <c r="CT1022" s="6"/>
      <c r="CU1022" s="6"/>
      <c r="CV1022">
        <v>0.57500150744227874</v>
      </c>
      <c r="CW1022">
        <v>0.42499849255772126</v>
      </c>
      <c r="CX1022">
        <v>0.11998073032955947</v>
      </c>
      <c r="CY1022">
        <v>0.3182123985272719</v>
      </c>
      <c r="CZ1022">
        <v>0.27384488506108884</v>
      </c>
      <c r="DA1022">
        <v>0.14448596213579826</v>
      </c>
      <c r="DB1022">
        <v>0.10081293754021174</v>
      </c>
      <c r="DC1022">
        <v>4.2663086406069944E-2</v>
      </c>
      <c r="DD10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&gt;50</v>
      </c>
      <c r="DE1022" t="str">
        <f>IF(TRIM(SW_base_final[[#This Row],[Neg]])="","blocked",SW_base_final[[#This Row],[Neg]])</f>
        <v>blocked</v>
      </c>
      <c r="DF1022" t="str">
        <f>LEFT(SW_base_final[[#This Row],[date]],2)</f>
        <v/>
      </c>
      <c r="DG1022" t="str">
        <f>MID(SW_base_final[[#This Row],[date]],4,2)</f>
        <v/>
      </c>
      <c r="DH1022" t="str">
        <f>RIGHT(SW_base_final[[#This Row],[date]],4)</f>
        <v/>
      </c>
    </row>
    <row r="1023" spans="1:112" x14ac:dyDescent="0.3">
      <c r="A1023" s="6" t="s">
        <v>2897</v>
      </c>
      <c r="B1023" s="6" t="s">
        <v>2898</v>
      </c>
      <c r="C1023" s="6" t="s">
        <v>294</v>
      </c>
      <c r="D1023" s="6" t="s">
        <v>143</v>
      </c>
      <c r="E1023" s="6" t="s">
        <v>117</v>
      </c>
      <c r="F1023" s="6" t="s">
        <v>117</v>
      </c>
      <c r="G1023" s="6" t="s">
        <v>144</v>
      </c>
      <c r="H1023" s="1">
        <v>44161.630982407405</v>
      </c>
      <c r="I1023" s="6" t="s">
        <v>145</v>
      </c>
      <c r="J1023" s="6" t="s">
        <v>117</v>
      </c>
      <c r="K1023" s="6" t="s">
        <v>117</v>
      </c>
      <c r="N1023">
        <v>1437</v>
      </c>
      <c r="O1023">
        <v>26282812.47194067</v>
      </c>
      <c r="S1023" s="7">
        <v>7.6388888888888886E-3</v>
      </c>
      <c r="U1023">
        <v>0.24980808898252538</v>
      </c>
      <c r="V1023" s="6" t="s">
        <v>120</v>
      </c>
      <c r="W1023" s="6" t="s">
        <v>121</v>
      </c>
      <c r="X1023" s="6" t="s">
        <v>2899</v>
      </c>
      <c r="Y1023" s="6" t="s">
        <v>324</v>
      </c>
      <c r="Z1023" s="6" t="s">
        <v>180</v>
      </c>
      <c r="AA1023">
        <v>1.6573599914337933E-2</v>
      </c>
      <c r="AB1023">
        <v>-0.27358716930187688</v>
      </c>
      <c r="AC1023">
        <v>1.0584319007647336E-2</v>
      </c>
      <c r="AD1023">
        <v>-0.31337454039853596</v>
      </c>
      <c r="AE1023">
        <v>6.0159264446201011E-2</v>
      </c>
      <c r="AF1023">
        <v>0.2146802452493739</v>
      </c>
      <c r="AG1023">
        <v>7028313.6894755214</v>
      </c>
      <c r="AH1023">
        <v>1.0444918740114773E-2</v>
      </c>
      <c r="AI1023">
        <v>-0.23403394153390467</v>
      </c>
      <c r="AJ1023">
        <v>8.6603315649580459E-4</v>
      </c>
      <c r="AK1023">
        <v>-0.28949107768511095</v>
      </c>
      <c r="AL1023">
        <v>5.2910265069746609E-2</v>
      </c>
      <c r="AM1023">
        <v>0.14139550845611226</v>
      </c>
      <c r="AN1023">
        <v>0.87400749126029864</v>
      </c>
      <c r="AO1023">
        <v>0.12599250873970139</v>
      </c>
      <c r="AP1023">
        <v>6.3301053316677987</v>
      </c>
      <c r="AQ1023">
        <v>166372971.35985643</v>
      </c>
      <c r="AR1023">
        <v>1.6757445990456921E-2</v>
      </c>
      <c r="AS1023">
        <v>-0.37092918135585451</v>
      </c>
      <c r="AT1023">
        <v>1.0062317389697428E-2</v>
      </c>
      <c r="AU1023">
        <v>-0.40927371374096932</v>
      </c>
      <c r="AV1023">
        <v>6.8749002540331894E-2</v>
      </c>
      <c r="AW1023">
        <v>0.20141316327746561</v>
      </c>
      <c r="AX1023">
        <v>22971374.991865747</v>
      </c>
      <c r="AY1023">
        <v>5680368.4955012538</v>
      </c>
      <c r="AZ1023" s="8">
        <v>8.2060185185185187E-3</v>
      </c>
      <c r="BA1023">
        <v>6.3741140413632102</v>
      </c>
      <c r="BB1023">
        <v>146422163.88507116</v>
      </c>
      <c r="BC1023">
        <v>0.23542003073790541</v>
      </c>
      <c r="BD1023">
        <v>3311437.4800749174</v>
      </c>
      <c r="BE1023">
        <v>1347945.1939742672</v>
      </c>
      <c r="BF1023" s="8">
        <v>3.6805555555555554E-3</v>
      </c>
      <c r="BG1023">
        <v>6.0248178003753159</v>
      </c>
      <c r="BH1023">
        <v>19950807.474785343</v>
      </c>
      <c r="BI1023">
        <v>0.34961775875001661</v>
      </c>
      <c r="BJ1023">
        <v>0.43232712292922959</v>
      </c>
      <c r="BK1023">
        <v>1.0076096456311714E-3</v>
      </c>
      <c r="BL1023">
        <v>6.7290099777541339E-3</v>
      </c>
      <c r="BM1023">
        <v>1.4929927394766071E-2</v>
      </c>
      <c r="BN1023">
        <v>0.54478421193920257</v>
      </c>
      <c r="BO1023">
        <v>6.4616455471163043E-5</v>
      </c>
      <c r="BP1023">
        <v>1.5750165794526248E-4</v>
      </c>
      <c r="BQ1023">
        <v>9929350.4343128111</v>
      </c>
      <c r="BR1023">
        <v>-1.1779733241776502E-2</v>
      </c>
      <c r="BS1023">
        <v>-0.43249176901286956</v>
      </c>
      <c r="BT1023">
        <v>23141.988419966467</v>
      </c>
      <c r="BU1023">
        <v>-9.159575306092016E-3</v>
      </c>
      <c r="BV1023">
        <v>-0.25009165412654455</v>
      </c>
      <c r="BW1023">
        <v>154546.62592623313</v>
      </c>
      <c r="BX1023">
        <v>0.16011897885103488</v>
      </c>
      <c r="BY1023">
        <v>-0.69142707298510397</v>
      </c>
      <c r="BZ1023">
        <v>342898.86800774775</v>
      </c>
      <c r="CA1023">
        <v>-5.4008409831917459E-2</v>
      </c>
      <c r="CB1023">
        <v>-0.37331999412365857</v>
      </c>
      <c r="CC1023">
        <v>12512176.693366462</v>
      </c>
      <c r="CD1023">
        <v>2.9463902932668207E-2</v>
      </c>
      <c r="CE1023">
        <v>-0.15815163378218666</v>
      </c>
      <c r="CG1023">
        <v>1.6758369244526077</v>
      </c>
      <c r="CH1023">
        <v>-0.27630913219499165</v>
      </c>
      <c r="CJ1023">
        <v>-3.2389278789917819E-2</v>
      </c>
      <c r="CK1023">
        <v>-0.75484348099908183</v>
      </c>
      <c r="CL1023" s="6" t="s">
        <v>2900</v>
      </c>
      <c r="CM1023" s="6"/>
      <c r="CN1023" s="6"/>
      <c r="CO1023" s="6"/>
      <c r="CP1023" s="6"/>
      <c r="CQ1023" s="6"/>
      <c r="CR1023" s="6" t="s">
        <v>247</v>
      </c>
      <c r="CS1023" s="6" t="s">
        <v>248</v>
      </c>
      <c r="CT1023" s="6"/>
      <c r="CU1023" s="6" t="s">
        <v>2901</v>
      </c>
      <c r="CV1023">
        <v>0.51826034048301495</v>
      </c>
      <c r="CW1023">
        <v>0.48173965951698505</v>
      </c>
      <c r="CX1023">
        <v>0.3857575496027959</v>
      </c>
      <c r="CY1023">
        <v>0.29202243455604338</v>
      </c>
      <c r="CZ1023">
        <v>0.15580466062733597</v>
      </c>
      <c r="DA1023">
        <v>8.1231958616958908E-2</v>
      </c>
      <c r="DB1023">
        <v>5.1920631243808586E-2</v>
      </c>
      <c r="DC1023">
        <v>3.3262765353057305E-2</v>
      </c>
      <c r="DD10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023" t="str">
        <f>IF(TRIM(SW_base_final[[#This Row],[Neg]])="","blocked",SW_base_final[[#This Row],[Neg]])</f>
        <v>blocked</v>
      </c>
      <c r="DF1023" t="str">
        <f>LEFT(SW_base_final[[#This Row],[date]],2)</f>
        <v/>
      </c>
      <c r="DG1023" t="str">
        <f>MID(SW_base_final[[#This Row],[date]],4,2)</f>
        <v/>
      </c>
      <c r="DH1023" t="str">
        <f>RIGHT(SW_base_final[[#This Row],[date]],4)</f>
        <v/>
      </c>
    </row>
    <row r="1024" spans="1:112" x14ac:dyDescent="0.3">
      <c r="A1024" s="6" t="s">
        <v>2902</v>
      </c>
      <c r="B1024" s="6" t="s">
        <v>2903</v>
      </c>
      <c r="C1024" s="6" t="s">
        <v>294</v>
      </c>
      <c r="D1024" s="6" t="s">
        <v>160</v>
      </c>
      <c r="E1024" s="6" t="s">
        <v>170</v>
      </c>
      <c r="F1024" s="6" t="s">
        <v>1347</v>
      </c>
      <c r="G1024" s="6" t="s">
        <v>161</v>
      </c>
      <c r="H1024" s="1">
        <v>44161.630982407405</v>
      </c>
      <c r="I1024" s="6" t="s">
        <v>145</v>
      </c>
      <c r="J1024" s="6" t="s">
        <v>117</v>
      </c>
      <c r="K1024" s="6" t="s">
        <v>117</v>
      </c>
      <c r="N1024">
        <v>15947</v>
      </c>
      <c r="O1024">
        <v>2886971.9737179959</v>
      </c>
      <c r="S1024" s="7">
        <v>2.638888888888889E-3</v>
      </c>
      <c r="U1024">
        <v>0.49051302645392653</v>
      </c>
      <c r="V1024" s="6" t="s">
        <v>120</v>
      </c>
      <c r="W1024" s="6" t="s">
        <v>121</v>
      </c>
      <c r="X1024" s="6" t="s">
        <v>147</v>
      </c>
      <c r="Y1024" s="6" t="s">
        <v>2065</v>
      </c>
      <c r="Z1024" s="6" t="s">
        <v>192</v>
      </c>
      <c r="AA1024">
        <v>-2.3313952252162817E-2</v>
      </c>
      <c r="AB1024">
        <v>0.23948615399890416</v>
      </c>
      <c r="AC1024">
        <v>-3.2747104913335545E-2</v>
      </c>
      <c r="AD1024">
        <v>0.14264381651391633</v>
      </c>
      <c r="AE1024">
        <v>-1.8803917089403432E-2</v>
      </c>
      <c r="AF1024">
        <v>0.29105735226811946</v>
      </c>
      <c r="AG1024">
        <v>1298782.9826723184</v>
      </c>
      <c r="AH1024">
        <v>-1.9759658755425291E-2</v>
      </c>
      <c r="AI1024">
        <v>0.22528694672367089</v>
      </c>
      <c r="AJ1024">
        <v>-3.8578321231808488E-2</v>
      </c>
      <c r="AK1024">
        <v>7.6720521788605778E-2</v>
      </c>
      <c r="AL1024">
        <v>-1.2244481657399331E-2</v>
      </c>
      <c r="AM1024">
        <v>0.29472712737923401</v>
      </c>
      <c r="AN1024">
        <v>0.32033390264709694</v>
      </c>
      <c r="AO1024">
        <v>0.67966609735290318</v>
      </c>
      <c r="AP1024">
        <v>4.5121490845761381</v>
      </c>
      <c r="AQ1024">
        <v>13026447.948408615</v>
      </c>
      <c r="AR1024">
        <v>1.5199438197546655E-2</v>
      </c>
      <c r="AS1024">
        <v>0.11841871709316321</v>
      </c>
      <c r="AT1024">
        <v>1.6991428465605862E-2</v>
      </c>
      <c r="AU1024">
        <v>1.5867025331430806E-2</v>
      </c>
      <c r="AV1024">
        <v>1.3808976503148163E-2</v>
      </c>
      <c r="AW1024">
        <v>0.21379391787899449</v>
      </c>
      <c r="AX1024">
        <v>924794.99917387741</v>
      </c>
      <c r="AY1024">
        <v>363532.26508719893</v>
      </c>
      <c r="AZ1024" s="8">
        <v>3.1712962962962962E-3</v>
      </c>
      <c r="BA1024">
        <v>6.1651497754610265</v>
      </c>
      <c r="BB1024">
        <v>5701499.6815043101</v>
      </c>
      <c r="BC1024">
        <v>0.46409778332523816</v>
      </c>
      <c r="BD1024">
        <v>1962176.9745441179</v>
      </c>
      <c r="BE1024">
        <v>935250.7175851193</v>
      </c>
      <c r="BF1024" s="8">
        <v>2.3958333333333331E-3</v>
      </c>
      <c r="BG1024">
        <v>3.7330721754117753</v>
      </c>
      <c r="BH1024">
        <v>7324948.2669043057</v>
      </c>
      <c r="BI1024">
        <v>0.50296281312673596</v>
      </c>
      <c r="BJ1024">
        <v>0.2381405251759397</v>
      </c>
      <c r="BK1024">
        <v>1.039748564147959E-2</v>
      </c>
      <c r="BL1024">
        <v>4.0948849096588941E-2</v>
      </c>
      <c r="BM1024">
        <v>1.6815345216388975E-2</v>
      </c>
      <c r="BN1024">
        <v>0.69364818108223447</v>
      </c>
      <c r="BO1024">
        <v>2.1141579363183279E-5</v>
      </c>
      <c r="BP1024">
        <v>2.847220800513056E-5</v>
      </c>
      <c r="BQ1024">
        <v>220017.51588111246</v>
      </c>
      <c r="BR1024">
        <v>-3.0095524124164497E-2</v>
      </c>
      <c r="BS1024">
        <v>-5.1193565277472874E-2</v>
      </c>
      <c r="BT1024">
        <v>9606.2144843166025</v>
      </c>
      <c r="BU1024">
        <v>0.68934489958533463</v>
      </c>
      <c r="BV1024">
        <v>-4.8758809426322158E-2</v>
      </c>
      <c r="BW1024">
        <v>37832.553068259956</v>
      </c>
      <c r="BX1024">
        <v>-0.1226288066119311</v>
      </c>
      <c r="BY1024">
        <v>-0.21640520305597744</v>
      </c>
      <c r="BZ1024">
        <v>15535.661057520178</v>
      </c>
      <c r="CA1024">
        <v>-0.1423482298786396</v>
      </c>
      <c r="CB1024">
        <v>-1.1982026100759158E-2</v>
      </c>
      <c r="CC1024">
        <v>640860.05346806289</v>
      </c>
      <c r="CD1024">
        <v>-3.0811997029275284E-2</v>
      </c>
      <c r="CE1024">
        <v>0.2853027339136196</v>
      </c>
      <c r="CG1024">
        <v>-0.9465834502261965</v>
      </c>
      <c r="CH1024">
        <v>-0.99469413321990574</v>
      </c>
      <c r="CJ1024">
        <v>-0.75733427832572242</v>
      </c>
      <c r="CL1024" s="6"/>
      <c r="CM1024" s="6"/>
      <c r="CN1024" s="6"/>
      <c r="CO1024" s="6"/>
      <c r="CP1024" s="6"/>
      <c r="CQ1024" s="6"/>
      <c r="CR1024" s="6"/>
      <c r="CS1024" s="6"/>
      <c r="CT1024" s="6"/>
      <c r="CU1024" s="6"/>
      <c r="CV1024">
        <v>0.65150399227289157</v>
      </c>
      <c r="CW1024">
        <v>0.34849600772710843</v>
      </c>
      <c r="CX1024">
        <v>0.15315169799960066</v>
      </c>
      <c r="CY1024">
        <v>0.37226237290232006</v>
      </c>
      <c r="CZ1024">
        <v>0.24193354019619911</v>
      </c>
      <c r="DA1024">
        <v>0.11724666592371163</v>
      </c>
      <c r="DB1024">
        <v>8.7091886799390172E-2</v>
      </c>
      <c r="DC1024">
        <v>2.8313836178778775E-2</v>
      </c>
      <c r="DD10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24" t="str">
        <f>IF(TRIM(SW_base_final[[#This Row],[Neg]])="","blocked",SW_base_final[[#This Row],[Neg]])</f>
        <v>Negotiation</v>
      </c>
      <c r="DF1024" t="str">
        <f>LEFT(SW_base_final[[#This Row],[date]],2)</f>
        <v>04</v>
      </c>
      <c r="DG1024" t="str">
        <f>MID(SW_base_final[[#This Row],[date]],4,2)</f>
        <v>12</v>
      </c>
      <c r="DH1024" t="str">
        <f>RIGHT(SW_base_final[[#This Row],[date]],4)</f>
        <v>2020</v>
      </c>
    </row>
    <row r="1025" spans="1:112" x14ac:dyDescent="0.3">
      <c r="A1025" s="6" t="s">
        <v>2904</v>
      </c>
      <c r="B1025" s="6" t="s">
        <v>190</v>
      </c>
      <c r="C1025" s="6" t="s">
        <v>114</v>
      </c>
      <c r="D1025" s="6" t="s">
        <v>117</v>
      </c>
      <c r="E1025" s="6" t="s">
        <v>117</v>
      </c>
      <c r="F1025" s="6" t="s">
        <v>117</v>
      </c>
      <c r="G1025" s="6" t="s">
        <v>118</v>
      </c>
      <c r="H1025" s="1">
        <v>44161.630982407405</v>
      </c>
      <c r="I1025" s="6" t="s">
        <v>145</v>
      </c>
      <c r="J1025" s="6" t="s">
        <v>117</v>
      </c>
      <c r="K1025" s="6" t="s">
        <v>117</v>
      </c>
      <c r="N1025">
        <v>4587</v>
      </c>
      <c r="O1025">
        <v>11151342.348929154</v>
      </c>
      <c r="S1025" s="7">
        <v>4.2476851851851851E-3</v>
      </c>
      <c r="U1025">
        <v>0.48351188189964911</v>
      </c>
      <c r="V1025" s="6" t="s">
        <v>120</v>
      </c>
      <c r="W1025" s="6" t="s">
        <v>121</v>
      </c>
      <c r="X1025" s="6" t="s">
        <v>130</v>
      </c>
      <c r="Y1025" s="6" t="s">
        <v>2875</v>
      </c>
      <c r="Z1025" s="6" t="s">
        <v>180</v>
      </c>
      <c r="AA1025">
        <v>8.6026789071762977E-2</v>
      </c>
      <c r="AB1025">
        <v>9.25596657925567E-2</v>
      </c>
      <c r="AC1025">
        <v>5.2269940165134754E-2</v>
      </c>
      <c r="AD1025">
        <v>0.30324492801325098</v>
      </c>
      <c r="AE1025">
        <v>0.11016193831135856</v>
      </c>
      <c r="AF1025">
        <v>-1.5318333875544043E-2</v>
      </c>
      <c r="AG1025">
        <v>3471905.8037995636</v>
      </c>
      <c r="AH1025">
        <v>0.11698814543634262</v>
      </c>
      <c r="AI1025">
        <v>3.3686231782580123E-2</v>
      </c>
      <c r="AJ1025">
        <v>9.3397015869286948E-2</v>
      </c>
      <c r="AK1025">
        <v>0.28303552346079552</v>
      </c>
      <c r="AL1025">
        <v>0.13055477185488318</v>
      </c>
      <c r="AM1025">
        <v>-6.7144567553775847E-2</v>
      </c>
      <c r="AN1025">
        <v>0.40394112918735481</v>
      </c>
      <c r="AO1025">
        <v>0.59605887081264519</v>
      </c>
      <c r="AP1025">
        <v>4.5031433496095215</v>
      </c>
      <c r="AQ1025">
        <v>50216093.137799323</v>
      </c>
      <c r="AR1025">
        <v>0.10225340831399476</v>
      </c>
      <c r="AS1025">
        <v>-5.6681268282443686E-2</v>
      </c>
      <c r="AT1025">
        <v>1.6955941743269864E-2</v>
      </c>
      <c r="AU1025">
        <v>0.20686207824171254</v>
      </c>
      <c r="AV1025">
        <v>0.21386206647108552</v>
      </c>
      <c r="AW1025">
        <v>-0.23887890071508933</v>
      </c>
      <c r="AX1025">
        <v>4504485.8203812111</v>
      </c>
      <c r="AY1025">
        <v>1240851.019335635</v>
      </c>
      <c r="AZ1025" s="8">
        <v>5.9953703703703705E-3</v>
      </c>
      <c r="BA1025">
        <v>5.8298455138534786</v>
      </c>
      <c r="BB1025">
        <v>26260456.45216601</v>
      </c>
      <c r="BC1025">
        <v>0.37949953139273712</v>
      </c>
      <c r="BD1025">
        <v>6646856.5285479426</v>
      </c>
      <c r="BE1025">
        <v>2231054.7844639285</v>
      </c>
      <c r="BF1025" s="8">
        <v>3.0671296296296297E-3</v>
      </c>
      <c r="BG1025">
        <v>3.6040550270259279</v>
      </c>
      <c r="BH1025">
        <v>23955636.68563332</v>
      </c>
      <c r="BI1025">
        <v>0.55399966149751234</v>
      </c>
      <c r="BJ1025">
        <v>0.32537531856965241</v>
      </c>
      <c r="BK1025">
        <v>5.3936618880429431E-3</v>
      </c>
      <c r="BL1025">
        <v>2.9616919750980596E-2</v>
      </c>
      <c r="BM1025">
        <v>2.1413784994618521E-2</v>
      </c>
      <c r="BN1025">
        <v>0.61781148864292312</v>
      </c>
      <c r="BO1025">
        <v>2.4203221407780961E-4</v>
      </c>
      <c r="BP1025">
        <v>1.4679393970462831E-4</v>
      </c>
      <c r="BQ1025">
        <v>1465237.1024224008</v>
      </c>
      <c r="BR1025">
        <v>3.6535217599583891E-2</v>
      </c>
      <c r="BS1025">
        <v>0.30247365956267558</v>
      </c>
      <c r="BT1025">
        <v>24288.853718295788</v>
      </c>
      <c r="BU1025">
        <v>0.24563100511726343</v>
      </c>
      <c r="BV1025">
        <v>-0.30019545255001645</v>
      </c>
      <c r="BW1025">
        <v>133371.54726231619</v>
      </c>
      <c r="BX1025">
        <v>-2.9533218339080292E-2</v>
      </c>
      <c r="BY1025">
        <v>0.15296856854495111</v>
      </c>
      <c r="BZ1025">
        <v>96431.015159173723</v>
      </c>
      <c r="CA1025">
        <v>1.1995547860467637E-2</v>
      </c>
      <c r="CB1025">
        <v>-0.21473000154977673</v>
      </c>
      <c r="CC1025">
        <v>2782141.9259514115</v>
      </c>
      <c r="CD1025">
        <v>6.4585866589952357E-2</v>
      </c>
      <c r="CE1025">
        <v>0.35391266628913609</v>
      </c>
      <c r="CG1025">
        <v>0.14777130059651089</v>
      </c>
      <c r="CH1025">
        <v>-0.33176931379013497</v>
      </c>
      <c r="CJ1025">
        <v>0.82251204488955154</v>
      </c>
      <c r="CK1025">
        <v>0.26306831736738068</v>
      </c>
      <c r="CL1025" s="6" t="s">
        <v>2905</v>
      </c>
      <c r="CM1025" s="6" t="s">
        <v>2906</v>
      </c>
      <c r="CN1025" s="6" t="s">
        <v>2907</v>
      </c>
      <c r="CO1025" s="6" t="s">
        <v>331</v>
      </c>
      <c r="CP1025" s="6" t="s">
        <v>130</v>
      </c>
      <c r="CQ1025" s="6" t="s">
        <v>2908</v>
      </c>
      <c r="CR1025" s="6" t="s">
        <v>247</v>
      </c>
      <c r="CS1025" s="6" t="s">
        <v>248</v>
      </c>
      <c r="CT1025" s="6" t="s">
        <v>2909</v>
      </c>
      <c r="CU1025" s="6" t="s">
        <v>2910</v>
      </c>
      <c r="CV1025">
        <v>0.36697171371578874</v>
      </c>
      <c r="CW1025">
        <v>0.63302828628421126</v>
      </c>
      <c r="CX1025">
        <v>0.22740165877581353</v>
      </c>
      <c r="CY1025">
        <v>0.32520941972853412</v>
      </c>
      <c r="CZ1025">
        <v>0.19778017299926462</v>
      </c>
      <c r="DA1025">
        <v>0.12511946808612007</v>
      </c>
      <c r="DB1025">
        <v>8.0030009804636093E-2</v>
      </c>
      <c r="DC1025">
        <v>4.4459270605631249E-2</v>
      </c>
      <c r="DD10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25" t="str">
        <f>IF(TRIM(SW_base_final[[#This Row],[Neg]])="","blocked",SW_base_final[[#This Row],[Neg]])</f>
        <v>blocked</v>
      </c>
      <c r="DF1025" t="str">
        <f>LEFT(SW_base_final[[#This Row],[date]],2)</f>
        <v/>
      </c>
      <c r="DG1025" t="str">
        <f>MID(SW_base_final[[#This Row],[date]],4,2)</f>
        <v/>
      </c>
      <c r="DH1025" t="str">
        <f>RIGHT(SW_base_final[[#This Row],[date]],4)</f>
        <v/>
      </c>
    </row>
    <row r="1026" spans="1:112" x14ac:dyDescent="0.3">
      <c r="A1026" s="6" t="s">
        <v>2911</v>
      </c>
      <c r="B1026" s="6" t="s">
        <v>113</v>
      </c>
      <c r="C1026" s="6" t="s">
        <v>114</v>
      </c>
      <c r="D1026" s="6" t="s">
        <v>115</v>
      </c>
      <c r="E1026" s="6" t="s">
        <v>117</v>
      </c>
      <c r="F1026" s="6" t="s">
        <v>117</v>
      </c>
      <c r="G1026" s="6" t="s">
        <v>118</v>
      </c>
      <c r="H1026" s="1">
        <v>44161.630982407405</v>
      </c>
      <c r="I1026" s="6" t="s">
        <v>145</v>
      </c>
      <c r="J1026" s="6" t="s">
        <v>117</v>
      </c>
      <c r="K1026" s="6" t="s">
        <v>117</v>
      </c>
      <c r="N1026">
        <v>7248</v>
      </c>
      <c r="O1026">
        <v>8516794.6685226224</v>
      </c>
      <c r="S1026" s="7">
        <v>4.7916666666666663E-3</v>
      </c>
      <c r="U1026">
        <v>0.49648529626034765</v>
      </c>
      <c r="V1026" s="6" t="s">
        <v>120</v>
      </c>
      <c r="W1026" s="6" t="s">
        <v>121</v>
      </c>
      <c r="X1026" s="6" t="s">
        <v>147</v>
      </c>
      <c r="Y1026" s="6" t="s">
        <v>217</v>
      </c>
      <c r="Z1026" s="6" t="s">
        <v>180</v>
      </c>
      <c r="AA1026">
        <v>0.59488225254581018</v>
      </c>
      <c r="AB1026">
        <v>-2.1749520338505302E-2</v>
      </c>
      <c r="AC1026">
        <v>0.56075083845776907</v>
      </c>
      <c r="AD1026">
        <v>0.37365601541077176</v>
      </c>
      <c r="AE1026">
        <v>0.60417105433426133</v>
      </c>
      <c r="AF1026">
        <v>-9.102877447805402E-2</v>
      </c>
      <c r="AG1026">
        <v>2203822.8353886171</v>
      </c>
      <c r="AH1026">
        <v>0.51275143187279704</v>
      </c>
      <c r="AI1026">
        <v>0.13342234652641594</v>
      </c>
      <c r="AJ1026">
        <v>0.28136870739744957</v>
      </c>
      <c r="AK1026">
        <v>0.12344347265488365</v>
      </c>
      <c r="AL1026">
        <v>0.592328935749457</v>
      </c>
      <c r="AM1026">
        <v>0.13621548018701568</v>
      </c>
      <c r="AN1026">
        <v>0.20934985714891471</v>
      </c>
      <c r="AO1026">
        <v>0.79065014285108537</v>
      </c>
      <c r="AP1026">
        <v>2.8194747918953231</v>
      </c>
      <c r="AQ1026">
        <v>24012887.875648014</v>
      </c>
      <c r="AR1026">
        <v>0.57680849953551916</v>
      </c>
      <c r="AS1026">
        <v>-0.17257729234197738</v>
      </c>
      <c r="AT1026">
        <v>0.61967108911923297</v>
      </c>
      <c r="AU1026">
        <v>0.17295932946355252</v>
      </c>
      <c r="AV1026">
        <v>0.56241768725595231</v>
      </c>
      <c r="AW1026">
        <v>-0.24952311306131458</v>
      </c>
      <c r="AX1026">
        <v>1782989.7472218492</v>
      </c>
      <c r="AY1026">
        <v>477714.7884187345</v>
      </c>
      <c r="AZ1026" s="8">
        <v>5.3935185185185188E-3</v>
      </c>
      <c r="BA1026">
        <v>3.477182110560411</v>
      </c>
      <c r="BB1026">
        <v>6199780.0523524433</v>
      </c>
      <c r="BC1026">
        <v>0.46937555339772025</v>
      </c>
      <c r="BD1026">
        <v>6733804.9213007744</v>
      </c>
      <c r="BE1026">
        <v>1726108.0469698827</v>
      </c>
      <c r="BF1026" s="8">
        <v>4.6412037037037038E-3</v>
      </c>
      <c r="BG1026">
        <v>2.6453257900222336</v>
      </c>
      <c r="BH1026">
        <v>17813107.823295575</v>
      </c>
      <c r="BI1026">
        <v>0.50366346582997457</v>
      </c>
      <c r="BJ1026">
        <v>9.2644906286567172E-2</v>
      </c>
      <c r="BK1026">
        <v>2.4310939734364806E-4</v>
      </c>
      <c r="BL1026">
        <v>2.2916618512216209E-3</v>
      </c>
      <c r="BM1026">
        <v>1.7752389129529838E-3</v>
      </c>
      <c r="BN1026">
        <v>0.90304508355191448</v>
      </c>
      <c r="BQ1026">
        <v>165097.54767993832</v>
      </c>
      <c r="BR1026">
        <v>0.64726982764824048</v>
      </c>
      <c r="BS1026">
        <v>0.72011244982792011</v>
      </c>
      <c r="BU1026">
        <v>-6.6008686427938001E-2</v>
      </c>
      <c r="BV1026">
        <v>0.27925321711018247</v>
      </c>
      <c r="BX1026">
        <v>0.40386582410177296</v>
      </c>
      <c r="BY1026">
        <v>5.0166989813481111E-2</v>
      </c>
      <c r="CA1026">
        <v>0.51205353044812463</v>
      </c>
      <c r="CB1026">
        <v>-0.12897594756225461</v>
      </c>
      <c r="CC1026">
        <v>1609268.4931612168</v>
      </c>
      <c r="CD1026">
        <v>0.55318553937268033</v>
      </c>
      <c r="CE1026">
        <v>0.34919877858452408</v>
      </c>
      <c r="CK1026">
        <v>-1</v>
      </c>
      <c r="CL1026" s="6"/>
      <c r="CM1026" s="6"/>
      <c r="CN1026" s="6"/>
      <c r="CO1026" s="6"/>
      <c r="CP1026" s="6"/>
      <c r="CQ1026" s="6"/>
      <c r="CR1026" s="6"/>
      <c r="CS1026" s="6"/>
      <c r="CT1026" s="6"/>
      <c r="CU1026" s="6"/>
      <c r="CV1026">
        <v>0.50516779605462525</v>
      </c>
      <c r="CW1026">
        <v>0.49483220394537475</v>
      </c>
      <c r="CX1026">
        <v>0.3020636155483053</v>
      </c>
      <c r="CY1026">
        <v>0.36534686603270172</v>
      </c>
      <c r="CZ1026">
        <v>0.19027322512408165</v>
      </c>
      <c r="DA1026">
        <v>7.1305521749303435E-2</v>
      </c>
      <c r="DB1026">
        <v>4.9211272930243348E-2</v>
      </c>
      <c r="DC1026">
        <v>2.1799498615364437E-2</v>
      </c>
      <c r="DD10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26" t="str">
        <f>IF(TRIM(SW_base_final[[#This Row],[Neg]])="","blocked",SW_base_final[[#This Row],[Neg]])</f>
        <v>blocked</v>
      </c>
      <c r="DF1026" t="str">
        <f>LEFT(SW_base_final[[#This Row],[date]],2)</f>
        <v/>
      </c>
      <c r="DG1026" t="str">
        <f>MID(SW_base_final[[#This Row],[date]],4,2)</f>
        <v/>
      </c>
      <c r="DH1026" t="str">
        <f>RIGHT(SW_base_final[[#This Row],[date]],4)</f>
        <v/>
      </c>
    </row>
    <row r="1027" spans="1:112" x14ac:dyDescent="0.3">
      <c r="A1027" s="6" t="s">
        <v>2912</v>
      </c>
      <c r="B1027" s="6" t="s">
        <v>242</v>
      </c>
      <c r="C1027" s="6" t="s">
        <v>243</v>
      </c>
      <c r="D1027" s="6" t="s">
        <v>160</v>
      </c>
      <c r="E1027" s="6" t="s">
        <v>117</v>
      </c>
      <c r="F1027" s="6" t="s">
        <v>117</v>
      </c>
      <c r="G1027" s="6" t="s">
        <v>161</v>
      </c>
      <c r="H1027" s="1">
        <v>44161.630982407405</v>
      </c>
      <c r="I1027" s="6" t="s">
        <v>145</v>
      </c>
      <c r="J1027" s="6" t="s">
        <v>117</v>
      </c>
      <c r="K1027" s="6" t="s">
        <v>117</v>
      </c>
      <c r="N1027">
        <v>44405</v>
      </c>
      <c r="O1027">
        <v>1049995.111863682</v>
      </c>
      <c r="S1027" s="7">
        <v>1.5162037037037036E-3</v>
      </c>
      <c r="U1027">
        <v>0.5364236508036504</v>
      </c>
      <c r="V1027" s="6" t="s">
        <v>120</v>
      </c>
      <c r="W1027" s="6" t="s">
        <v>121</v>
      </c>
      <c r="X1027" s="6" t="s">
        <v>147</v>
      </c>
      <c r="Y1027" s="6" t="s">
        <v>205</v>
      </c>
      <c r="Z1027" s="6" t="s">
        <v>124</v>
      </c>
      <c r="AA1027">
        <v>-4.9454973570954297E-2</v>
      </c>
      <c r="AB1027">
        <v>0.17869440713440277</v>
      </c>
      <c r="AC1027">
        <v>-8.7883939579778247E-2</v>
      </c>
      <c r="AD1027">
        <v>-8.3019470168186116E-2</v>
      </c>
      <c r="AE1027">
        <v>-4.0305927307615841E-2</v>
      </c>
      <c r="AF1027">
        <v>0.26007031210901865</v>
      </c>
      <c r="AG1027">
        <v>297484.94346013933</v>
      </c>
      <c r="AH1027">
        <v>-5.6840440771319112E-2</v>
      </c>
      <c r="AI1027">
        <v>0.15675057305256224</v>
      </c>
      <c r="AJ1027">
        <v>-0.10389279404383378</v>
      </c>
      <c r="AK1027">
        <v>-1.7938218075114309E-2</v>
      </c>
      <c r="AL1027">
        <v>-4.6509140811084482E-2</v>
      </c>
      <c r="AM1027">
        <v>0.20082882797099977</v>
      </c>
      <c r="AN1027">
        <v>0.18452148396497747</v>
      </c>
      <c r="AO1027">
        <v>0.81547851603502242</v>
      </c>
      <c r="AP1027">
        <v>3.5300866593284828</v>
      </c>
      <c r="AQ1027">
        <v>3706573.7367501012</v>
      </c>
      <c r="AR1027">
        <v>-8.0072827633473675E-2</v>
      </c>
      <c r="AS1027">
        <v>-5.4743775005474338E-2</v>
      </c>
      <c r="AT1027">
        <v>-0.12965474887038275</v>
      </c>
      <c r="AU1027">
        <v>4.9725812037868744E-2</v>
      </c>
      <c r="AV1027">
        <v>-6.8773873799283125E-2</v>
      </c>
      <c r="AW1027">
        <v>-7.4364068589849452E-2</v>
      </c>
      <c r="AX1027">
        <v>193746.65619705911</v>
      </c>
      <c r="AY1027">
        <v>50886.966973715047</v>
      </c>
      <c r="AZ1027" s="8">
        <v>2.4421296296296296E-3</v>
      </c>
      <c r="BA1027">
        <v>3.3591847753631408</v>
      </c>
      <c r="BB1027">
        <v>650830.81777467765</v>
      </c>
      <c r="BC1027">
        <v>0.41919537276653296</v>
      </c>
      <c r="BD1027">
        <v>856248.45566662273</v>
      </c>
      <c r="BE1027">
        <v>246597.97648642428</v>
      </c>
      <c r="BF1027" s="8">
        <v>1.3078703703703703E-3</v>
      </c>
      <c r="BG1027">
        <v>3.5687572908921736</v>
      </c>
      <c r="BH1027">
        <v>3055742.918975424</v>
      </c>
      <c r="BI1027">
        <v>0.56294934755804404</v>
      </c>
      <c r="BJ1027">
        <v>0.48475939249243372</v>
      </c>
      <c r="BK1027">
        <v>9.9617148982568248E-3</v>
      </c>
      <c r="BL1027">
        <v>5.4406499204348556E-3</v>
      </c>
      <c r="BM1027">
        <v>0.18903807073725479</v>
      </c>
      <c r="BN1027">
        <v>0.30988735203081791</v>
      </c>
      <c r="BP1027">
        <v>9.1281992080193485E-4</v>
      </c>
      <c r="BQ1027">
        <v>93920.511355526789</v>
      </c>
      <c r="BR1027">
        <v>-0.17290713545622305</v>
      </c>
      <c r="BS1027">
        <v>-9.6993491610857574E-2</v>
      </c>
      <c r="BU1027">
        <v>3.2032972430586426</v>
      </c>
      <c r="BV1027">
        <v>0.36208712038280844</v>
      </c>
      <c r="BX1027">
        <v>-0.10710995662920264</v>
      </c>
      <c r="BY1027">
        <v>-0.48194574582240923</v>
      </c>
      <c r="BZ1027">
        <v>36625.494099286247</v>
      </c>
      <c r="CA1027">
        <v>0.31751202888897834</v>
      </c>
      <c r="CB1027">
        <v>-6.1123646861351966E-2</v>
      </c>
      <c r="CC1027">
        <v>60039.6382537319</v>
      </c>
      <c r="CD1027">
        <v>-0.13326126874171407</v>
      </c>
      <c r="CE1027">
        <v>-6.3908536834413887E-2</v>
      </c>
      <c r="CK1027">
        <v>-0.57248821188543808</v>
      </c>
      <c r="CL1027" s="6" t="s">
        <v>2913</v>
      </c>
      <c r="CM1027" s="6"/>
      <c r="CN1027" s="6"/>
      <c r="CO1027" s="6"/>
      <c r="CP1027" s="6" t="s">
        <v>147</v>
      </c>
      <c r="CQ1027" s="6"/>
      <c r="CR1027" s="6" t="s">
        <v>240</v>
      </c>
      <c r="CS1027" s="6" t="s">
        <v>186</v>
      </c>
      <c r="CT1027" s="6"/>
      <c r="CU1027" s="6"/>
      <c r="CV1027">
        <v>0.58276646508342889</v>
      </c>
      <c r="CW1027">
        <v>0.41723353491657111</v>
      </c>
      <c r="CX1027">
        <v>0.15598101532142236</v>
      </c>
      <c r="CY1027">
        <v>0.33691315342267913</v>
      </c>
      <c r="CZ1027">
        <v>0.24540005659549133</v>
      </c>
      <c r="DA1027">
        <v>0.13124523556372802</v>
      </c>
      <c r="DB1027">
        <v>9.501776669510073E-2</v>
      </c>
      <c r="DC1027">
        <v>3.5442772401578657E-2</v>
      </c>
      <c r="DD10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27" t="str">
        <f>IF(TRIM(SW_base_final[[#This Row],[Neg]])="","blocked",SW_base_final[[#This Row],[Neg]])</f>
        <v>blocked</v>
      </c>
      <c r="DF1027" t="str">
        <f>LEFT(SW_base_final[[#This Row],[date]],2)</f>
        <v/>
      </c>
      <c r="DG1027" t="str">
        <f>MID(SW_base_final[[#This Row],[date]],4,2)</f>
        <v/>
      </c>
      <c r="DH1027" t="str">
        <f>RIGHT(SW_base_final[[#This Row],[date]],4)</f>
        <v/>
      </c>
    </row>
    <row r="1028" spans="1:112" x14ac:dyDescent="0.3">
      <c r="A1028" s="6" t="s">
        <v>2914</v>
      </c>
      <c r="B1028" s="6" t="s">
        <v>190</v>
      </c>
      <c r="C1028" s="6" t="s">
        <v>114</v>
      </c>
      <c r="D1028" s="6" t="s">
        <v>117</v>
      </c>
      <c r="E1028" s="6" t="s">
        <v>117</v>
      </c>
      <c r="F1028" s="6" t="s">
        <v>117</v>
      </c>
      <c r="G1028" s="6" t="s">
        <v>118</v>
      </c>
      <c r="H1028" s="1">
        <v>44161.630982407405</v>
      </c>
      <c r="I1028" s="6" t="s">
        <v>145</v>
      </c>
      <c r="J1028" s="6" t="s">
        <v>117</v>
      </c>
      <c r="K1028" s="6" t="s">
        <v>117</v>
      </c>
      <c r="N1028">
        <v>271249</v>
      </c>
      <c r="O1028">
        <v>79785.455093513243</v>
      </c>
      <c r="S1028" s="7">
        <v>6.4236111111111108E-3</v>
      </c>
      <c r="U1028">
        <v>0.15314076538714699</v>
      </c>
      <c r="V1028" s="6" t="s">
        <v>117</v>
      </c>
      <c r="W1028" s="6" t="s">
        <v>121</v>
      </c>
      <c r="X1028" s="6" t="s">
        <v>147</v>
      </c>
      <c r="Y1028" s="6" t="s">
        <v>765</v>
      </c>
      <c r="Z1028" s="6" t="s">
        <v>180</v>
      </c>
      <c r="AA1028">
        <v>0.18536305126920616</v>
      </c>
      <c r="AB1028">
        <v>0.14362120916704013</v>
      </c>
      <c r="AC1028">
        <v>0.18610228014305741</v>
      </c>
      <c r="AD1028">
        <v>0.12910142840485772</v>
      </c>
      <c r="AE1028">
        <v>0.16139578938915244</v>
      </c>
      <c r="AF1028">
        <v>0.99168713172504797</v>
      </c>
      <c r="AG1028">
        <v>10911.485497617819</v>
      </c>
      <c r="AH1028">
        <v>0.16084853702673452</v>
      </c>
      <c r="AI1028">
        <v>0.1502693679291649</v>
      </c>
      <c r="AJ1028">
        <v>0.15988522364694902</v>
      </c>
      <c r="AK1028">
        <v>0.1023809376469822</v>
      </c>
      <c r="AL1028">
        <v>0.16970223289636177</v>
      </c>
      <c r="AM1028">
        <v>0.90413328182301589</v>
      </c>
      <c r="AN1028">
        <v>0.97068453957887901</v>
      </c>
      <c r="AO1028">
        <v>2.9315460421120917E-2</v>
      </c>
      <c r="AP1028">
        <v>8.99435735313617</v>
      </c>
      <c r="AQ1028">
        <v>717618.89469365659</v>
      </c>
      <c r="AR1028">
        <v>-9.5650199526886026E-2</v>
      </c>
      <c r="AS1028">
        <v>4.7030452518988408E-2</v>
      </c>
      <c r="AT1028">
        <v>-9.6004094572125664E-2</v>
      </c>
      <c r="AU1028">
        <v>4.5564022248248737E-2</v>
      </c>
      <c r="AV1028">
        <v>-6.4533129962344948E-2</v>
      </c>
      <c r="AW1028">
        <v>0.18868844678399732</v>
      </c>
      <c r="AX1028">
        <v>77446.507742538233</v>
      </c>
      <c r="AY1028">
        <v>9832.608254538236</v>
      </c>
      <c r="AZ1028" s="8">
        <v>6.6087962962962966E-3</v>
      </c>
      <c r="BA1028">
        <v>9.1582116995788478</v>
      </c>
      <c r="BB1028">
        <v>709271.51329923747</v>
      </c>
      <c r="BC1028">
        <v>0.14426520240316928</v>
      </c>
      <c r="BF1028" s="8">
        <v>3.0092592592592595E-4</v>
      </c>
      <c r="BG1028">
        <v>3.5688624589772848</v>
      </c>
      <c r="BH1028">
        <v>8347.3813944190715</v>
      </c>
      <c r="BI1028">
        <v>0.44702568634164308</v>
      </c>
      <c r="BJ1028">
        <v>0.71237207682589443</v>
      </c>
      <c r="BK1028">
        <v>0.12190525405729065</v>
      </c>
      <c r="BL1028">
        <v>4.1126543436338266E-2</v>
      </c>
      <c r="BM1028">
        <v>7.7860216574132682E-2</v>
      </c>
      <c r="BN1028">
        <v>4.6735909106344058E-2</v>
      </c>
      <c r="BQ1028">
        <v>54058.92734225512</v>
      </c>
      <c r="BR1028">
        <v>0.31548380306794099</v>
      </c>
      <c r="BS1028">
        <v>4.4505878704418134E-2</v>
      </c>
      <c r="BT1028">
        <v>9250.87813812901</v>
      </c>
      <c r="BU1028">
        <v>0.18733458500350353</v>
      </c>
      <c r="BV1028">
        <v>0.26892686592480319</v>
      </c>
      <c r="BX1028">
        <v>1.9841590374177396</v>
      </c>
      <c r="BY1028">
        <v>9.3858619568968553</v>
      </c>
      <c r="BZ1028">
        <v>5908.4850846308327</v>
      </c>
      <c r="CA1028">
        <v>-0.38607203469387097</v>
      </c>
      <c r="CB1028">
        <v>-5.9698966270591347E-2</v>
      </c>
      <c r="CD1028">
        <v>5.3721902793598009E-2</v>
      </c>
      <c r="CE1028">
        <v>0.49200304581193777</v>
      </c>
      <c r="CK1028">
        <v>-1</v>
      </c>
      <c r="CL1028" s="6"/>
      <c r="CM1028" s="6"/>
      <c r="CN1028" s="6"/>
      <c r="CO1028" s="6"/>
      <c r="CP1028" s="6"/>
      <c r="CQ1028" s="6"/>
      <c r="CR1028" s="6"/>
      <c r="CS1028" s="6"/>
      <c r="CT1028" s="6"/>
      <c r="CU1028" s="6"/>
      <c r="CV1028">
        <v>0.68031148477374015</v>
      </c>
      <c r="CW1028">
        <v>0.31968851522625985</v>
      </c>
      <c r="CX1028">
        <v>0.16839178293465065</v>
      </c>
      <c r="CY1028">
        <v>0.38758864742173477</v>
      </c>
      <c r="CZ1028">
        <v>0.22452703409059113</v>
      </c>
      <c r="DA1028">
        <v>0.10498318144056276</v>
      </c>
      <c r="DB1028">
        <v>7.5205676018508874E-2</v>
      </c>
      <c r="DC1028">
        <v>3.9303678093951924E-2</v>
      </c>
      <c r="DD10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28" t="str">
        <f>IF(TRIM(SW_base_final[[#This Row],[Neg]])="","blocked",SW_base_final[[#This Row],[Neg]])</f>
        <v>blocked</v>
      </c>
      <c r="DF1028" t="str">
        <f>LEFT(SW_base_final[[#This Row],[date]],2)</f>
        <v/>
      </c>
      <c r="DG1028" t="str">
        <f>MID(SW_base_final[[#This Row],[date]],4,2)</f>
        <v/>
      </c>
      <c r="DH1028" t="str">
        <f>RIGHT(SW_base_final[[#This Row],[date]],4)</f>
        <v/>
      </c>
    </row>
    <row r="1029" spans="1:112" x14ac:dyDescent="0.3">
      <c r="A1029" s="6" t="s">
        <v>2915</v>
      </c>
      <c r="B1029" s="6" t="s">
        <v>752</v>
      </c>
      <c r="C1029" s="6" t="s">
        <v>142</v>
      </c>
      <c r="D1029" s="6" t="s">
        <v>143</v>
      </c>
      <c r="E1029" s="6" t="s">
        <v>170</v>
      </c>
      <c r="F1029" s="6" t="s">
        <v>753</v>
      </c>
      <c r="G1029" s="6" t="s">
        <v>144</v>
      </c>
      <c r="H1029" s="1">
        <v>44161.630982407405</v>
      </c>
      <c r="I1029" s="6" t="s">
        <v>145</v>
      </c>
      <c r="J1029" s="6" t="s">
        <v>117</v>
      </c>
      <c r="K1029" s="6" t="s">
        <v>117</v>
      </c>
      <c r="N1029">
        <v>29777</v>
      </c>
      <c r="O1029">
        <v>2025013.2539221009</v>
      </c>
      <c r="S1029" s="7">
        <v>2.3263888888888887E-3</v>
      </c>
      <c r="U1029">
        <v>0.57045027417959582</v>
      </c>
      <c r="V1029" s="6" t="s">
        <v>120</v>
      </c>
      <c r="W1029" s="6" t="s">
        <v>121</v>
      </c>
      <c r="X1029" s="6" t="s">
        <v>147</v>
      </c>
      <c r="Y1029" s="6" t="s">
        <v>205</v>
      </c>
      <c r="Z1029" s="6" t="s">
        <v>124</v>
      </c>
      <c r="AA1029">
        <v>1.3305611335790335E-2</v>
      </c>
      <c r="AB1029">
        <v>-0.11722194362073923</v>
      </c>
      <c r="AC1029">
        <v>6.5166130960998325E-2</v>
      </c>
      <c r="AD1029">
        <v>0.23011630523257787</v>
      </c>
      <c r="AE1029">
        <v>-2.5671561563933465E-2</v>
      </c>
      <c r="AF1029">
        <v>-0.28346057904249622</v>
      </c>
      <c r="AG1029">
        <v>729722.19588541111</v>
      </c>
      <c r="AH1029">
        <v>-5.3171157287557502E-2</v>
      </c>
      <c r="AI1029">
        <v>-0.31037343808419249</v>
      </c>
      <c r="AJ1029">
        <v>-7.9468420939769358E-2</v>
      </c>
      <c r="AK1029">
        <v>-0.28159642774690441</v>
      </c>
      <c r="AL1029">
        <v>-4.6623288552802178E-2</v>
      </c>
      <c r="AM1029">
        <v>-0.31695141495716417</v>
      </c>
      <c r="AN1029">
        <v>0.45104631916203075</v>
      </c>
      <c r="AO1029">
        <v>0.54895368083796925</v>
      </c>
      <c r="AP1029">
        <v>2.7786902160381222</v>
      </c>
      <c r="AQ1029">
        <v>5626884.5160208624</v>
      </c>
      <c r="AR1029">
        <v>2.4633438309104028E-2</v>
      </c>
      <c r="AS1029">
        <v>-2.3721109599345147E-2</v>
      </c>
      <c r="AT1029">
        <v>8.5570665950680969E-2</v>
      </c>
      <c r="AU1029">
        <v>0.32914078794177781</v>
      </c>
      <c r="AV1029">
        <v>-2.5473240738277392E-2</v>
      </c>
      <c r="AW1029">
        <v>-0.21468630058555827</v>
      </c>
      <c r="AX1029">
        <v>913374.77443589049</v>
      </c>
      <c r="AY1029">
        <v>141433.96501206371</v>
      </c>
      <c r="AZ1029" s="8">
        <v>3.4953703703703705E-3</v>
      </c>
      <c r="BA1029">
        <v>2.9451637792508829</v>
      </c>
      <c r="BB1029">
        <v>2690038.3025500299</v>
      </c>
      <c r="BC1029">
        <v>0.60411277636639837</v>
      </c>
      <c r="BD1029">
        <v>1111638.4794862103</v>
      </c>
      <c r="BE1029">
        <v>588288.23087334738</v>
      </c>
      <c r="BF1029" s="8">
        <v>1.3773148148148147E-3</v>
      </c>
      <c r="BG1029">
        <v>2.6419076594291862</v>
      </c>
      <c r="BH1029">
        <v>2936846.2134708329</v>
      </c>
      <c r="BI1029">
        <v>0.54279156956545793</v>
      </c>
      <c r="BJ1029">
        <v>0.4182930050157142</v>
      </c>
      <c r="BK1029">
        <v>7.4324655979689361E-2</v>
      </c>
      <c r="BL1029">
        <v>1.5091763732651671E-2</v>
      </c>
      <c r="BM1029">
        <v>0.25201579639792732</v>
      </c>
      <c r="BN1029">
        <v>0.23929532818240129</v>
      </c>
      <c r="BP1029">
        <v>9.7945069161616948E-4</v>
      </c>
      <c r="BQ1029">
        <v>382003.36542210105</v>
      </c>
      <c r="BR1029">
        <v>0.12878161169935121</v>
      </c>
      <c r="BS1029">
        <v>0.5186208902780951</v>
      </c>
      <c r="BT1029">
        <v>67876.508518268427</v>
      </c>
      <c r="BU1029">
        <v>2.5993409529068368E-2</v>
      </c>
      <c r="BV1029">
        <v>0.77904532442573982</v>
      </c>
      <c r="BW1029">
        <v>13782.455042038218</v>
      </c>
      <c r="BX1029">
        <v>0.23973495754342511</v>
      </c>
      <c r="BY1029">
        <v>0.41890974255948232</v>
      </c>
      <c r="BZ1029">
        <v>230151.78644912457</v>
      </c>
      <c r="CA1029">
        <v>-2.34628277482134E-2</v>
      </c>
      <c r="CB1029">
        <v>0.56996893984135766</v>
      </c>
      <c r="CC1029">
        <v>218534.90161048554</v>
      </c>
      <c r="CD1029">
        <v>6.6220540614048806E-2</v>
      </c>
      <c r="CE1029">
        <v>-0.26197023248317497</v>
      </c>
      <c r="CJ1029">
        <v>-1.9460437432607058E-2</v>
      </c>
      <c r="CK1029">
        <v>6.1084275459124227</v>
      </c>
      <c r="CL1029" s="6"/>
      <c r="CM1029" s="6"/>
      <c r="CN1029" s="6"/>
      <c r="CO1029" s="6"/>
      <c r="CP1029" s="6"/>
      <c r="CQ1029" s="6"/>
      <c r="CR1029" s="6"/>
      <c r="CS1029" s="6"/>
      <c r="CT1029" s="6"/>
      <c r="CU1029" s="6"/>
      <c r="CV1029">
        <v>0.58624650576861348</v>
      </c>
      <c r="CW1029">
        <v>0.41375349423138652</v>
      </c>
      <c r="CX1029">
        <v>0.14508648456803991</v>
      </c>
      <c r="CY1029">
        <v>0.34557677435656897</v>
      </c>
      <c r="CZ1029">
        <v>0.25043515662319465</v>
      </c>
      <c r="DA1029">
        <v>0.1240130377113166</v>
      </c>
      <c r="DB1029">
        <v>9.1447161062642474E-2</v>
      </c>
      <c r="DC1029">
        <v>4.3441385678237653E-2</v>
      </c>
      <c r="DD10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29" t="str">
        <f>IF(TRIM(SW_base_final[[#This Row],[Neg]])="","blocked",SW_base_final[[#This Row],[Neg]])</f>
        <v>Negotiation</v>
      </c>
      <c r="DF1029" t="str">
        <f>LEFT(SW_base_final[[#This Row],[date]],2)</f>
        <v>10</v>
      </c>
      <c r="DG1029" t="str">
        <f>MID(SW_base_final[[#This Row],[date]],4,2)</f>
        <v>12</v>
      </c>
      <c r="DH1029" t="str">
        <f>RIGHT(SW_base_final[[#This Row],[date]],4)</f>
        <v>2020</v>
      </c>
    </row>
    <row r="1030" spans="1:112" x14ac:dyDescent="0.3">
      <c r="A1030" s="6" t="s">
        <v>2916</v>
      </c>
      <c r="B1030" s="6" t="s">
        <v>190</v>
      </c>
      <c r="C1030" s="6" t="s">
        <v>114</v>
      </c>
      <c r="D1030" s="6" t="s">
        <v>117</v>
      </c>
      <c r="E1030" s="6" t="s">
        <v>117</v>
      </c>
      <c r="F1030" s="6" t="s">
        <v>117</v>
      </c>
      <c r="G1030" s="6" t="s">
        <v>118</v>
      </c>
      <c r="H1030" s="1">
        <v>44161.630982407405</v>
      </c>
      <c r="I1030" s="6" t="s">
        <v>145</v>
      </c>
      <c r="J1030" s="6" t="s">
        <v>117</v>
      </c>
      <c r="K1030" s="6" t="s">
        <v>117</v>
      </c>
      <c r="N1030">
        <v>155886</v>
      </c>
      <c r="O1030">
        <v>354867.04409971612</v>
      </c>
      <c r="S1030" s="7">
        <v>6.7129629629629625E-4</v>
      </c>
      <c r="U1030">
        <v>0.86101705065396994</v>
      </c>
      <c r="V1030" s="6" t="s">
        <v>117</v>
      </c>
      <c r="W1030" s="6" t="s">
        <v>121</v>
      </c>
      <c r="X1030" s="6" t="s">
        <v>147</v>
      </c>
      <c r="Y1030" s="6" t="s">
        <v>577</v>
      </c>
      <c r="Z1030" s="6" t="s">
        <v>180</v>
      </c>
      <c r="AG1030">
        <v>268296.8223635332</v>
      </c>
      <c r="AN1030">
        <v>1</v>
      </c>
      <c r="AP1030">
        <v>1.2010522192010016</v>
      </c>
      <c r="AQ1030">
        <v>426213.85083726369</v>
      </c>
      <c r="AX1030">
        <v>354867.04409971612</v>
      </c>
      <c r="AY1030">
        <v>268296.8223635332</v>
      </c>
      <c r="AZ1030" s="8">
        <v>6.7129629629629625E-4</v>
      </c>
      <c r="BA1030">
        <v>1.2010522192010016</v>
      </c>
      <c r="BB1030">
        <v>426213.85083726374</v>
      </c>
      <c r="BC1030">
        <v>0.86101705065396994</v>
      </c>
      <c r="BF1030" s="8"/>
      <c r="BJ1030">
        <v>1.0328631484522843E-2</v>
      </c>
      <c r="BK1030">
        <v>1.174999396494928E-3</v>
      </c>
      <c r="BL1030">
        <v>0.9854091864014346</v>
      </c>
      <c r="BM1030">
        <v>2.7778723008069781E-3</v>
      </c>
      <c r="BN1030">
        <v>3.0931041674056597E-4</v>
      </c>
      <c r="BW1030">
        <v>349538.57921591395</v>
      </c>
      <c r="CL1030" s="6"/>
      <c r="CM1030" s="6"/>
      <c r="CN1030" s="6"/>
      <c r="CO1030" s="6"/>
      <c r="CP1030" s="6"/>
      <c r="CQ1030" s="6"/>
      <c r="CR1030" s="6"/>
      <c r="CS1030" s="6"/>
      <c r="CT1030" s="6"/>
      <c r="CU1030" s="6"/>
      <c r="CV1030">
        <v>0.53379239990136129</v>
      </c>
      <c r="CW1030">
        <v>0.46620760009863871</v>
      </c>
      <c r="CX1030">
        <v>0.13441975045701518</v>
      </c>
      <c r="CY1030">
        <v>0.32958469419394937</v>
      </c>
      <c r="CZ1030">
        <v>0.25476683509600567</v>
      </c>
      <c r="DA1030">
        <v>0.14473145142853772</v>
      </c>
      <c r="DB1030">
        <v>9.5541911204842497E-2</v>
      </c>
      <c r="DC1030">
        <v>4.0955357619649718E-2</v>
      </c>
      <c r="DD10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030" t="str">
        <f>IF(TRIM(SW_base_final[[#This Row],[Neg]])="","blocked",SW_base_final[[#This Row],[Neg]])</f>
        <v>blocked</v>
      </c>
      <c r="DF1030" t="str">
        <f>LEFT(SW_base_final[[#This Row],[date]],2)</f>
        <v/>
      </c>
      <c r="DG1030" t="str">
        <f>MID(SW_base_final[[#This Row],[date]],4,2)</f>
        <v/>
      </c>
      <c r="DH1030" t="str">
        <f>RIGHT(SW_base_final[[#This Row],[date]],4)</f>
        <v/>
      </c>
    </row>
    <row r="1031" spans="1:112" x14ac:dyDescent="0.3">
      <c r="A1031" s="6" t="s">
        <v>2917</v>
      </c>
      <c r="B1031" s="6" t="s">
        <v>190</v>
      </c>
      <c r="C1031" s="6" t="s">
        <v>114</v>
      </c>
      <c r="D1031" s="6" t="s">
        <v>117</v>
      </c>
      <c r="E1031" s="6" t="s">
        <v>117</v>
      </c>
      <c r="F1031" s="6" t="s">
        <v>117</v>
      </c>
      <c r="G1031" s="6" t="s">
        <v>118</v>
      </c>
      <c r="H1031" s="1">
        <v>44161.630982407405</v>
      </c>
      <c r="I1031" s="6" t="s">
        <v>145</v>
      </c>
      <c r="J1031" s="6" t="s">
        <v>117</v>
      </c>
      <c r="K1031" s="6" t="s">
        <v>117</v>
      </c>
      <c r="N1031">
        <v>3388</v>
      </c>
      <c r="O1031">
        <v>7602226.6905863788</v>
      </c>
      <c r="S1031" s="7">
        <v>6.2962962962962964E-3</v>
      </c>
      <c r="U1031">
        <v>0.22507926631405936</v>
      </c>
      <c r="V1031" s="6" t="s">
        <v>117</v>
      </c>
      <c r="W1031" s="6" t="s">
        <v>121</v>
      </c>
      <c r="X1031" s="6" t="s">
        <v>216</v>
      </c>
      <c r="Y1031" s="6" t="s">
        <v>416</v>
      </c>
      <c r="Z1031" s="6" t="s">
        <v>180</v>
      </c>
      <c r="AA1031">
        <v>5.7193008154190261E-2</v>
      </c>
      <c r="AB1031">
        <v>0.27720846563330914</v>
      </c>
      <c r="AC1031">
        <v>5.6469915045835206E-2</v>
      </c>
      <c r="AD1031">
        <v>0.27216843641671473</v>
      </c>
      <c r="AE1031">
        <v>6.4969857011540011E-2</v>
      </c>
      <c r="AF1031">
        <v>0.3335768707604394</v>
      </c>
      <c r="AG1031">
        <v>1134188.9976029177</v>
      </c>
      <c r="AH1031">
        <v>3.7061520517563284E-2</v>
      </c>
      <c r="AI1031">
        <v>0.12674881607646316</v>
      </c>
      <c r="AJ1031">
        <v>3.0664301984494768E-2</v>
      </c>
      <c r="AK1031">
        <v>5.490906581417665E-2</v>
      </c>
      <c r="AL1031">
        <v>5.1706499859924371E-2</v>
      </c>
      <c r="AM1031">
        <v>0.32993847005741883</v>
      </c>
      <c r="AN1031">
        <v>0.91430385313632878</v>
      </c>
      <c r="AO1031">
        <v>8.5696146863671122E-2</v>
      </c>
      <c r="AP1031">
        <v>20.576045376214498</v>
      </c>
      <c r="AQ1031">
        <v>156423761.34577435</v>
      </c>
      <c r="AR1031">
        <v>5.9958961813765477E-2</v>
      </c>
      <c r="AS1031">
        <v>7.2066419526471748E-2</v>
      </c>
      <c r="AT1031">
        <v>5.9690588351662965E-2</v>
      </c>
      <c r="AU1031">
        <v>8.3800980428094363E-2</v>
      </c>
      <c r="AV1031">
        <v>7.7699959933558382E-2</v>
      </c>
      <c r="AW1031">
        <v>-0.37077184631522153</v>
      </c>
      <c r="AX1031">
        <v>6950745.1556189675</v>
      </c>
      <c r="AY1031">
        <v>784505.16445508122</v>
      </c>
      <c r="AZ1031" s="8">
        <v>6.8402777777777776E-3</v>
      </c>
      <c r="BA1031">
        <v>22.163629215840555</v>
      </c>
      <c r="BB1031">
        <v>154053738.40293875</v>
      </c>
      <c r="BC1031">
        <v>0.21321461716925985</v>
      </c>
      <c r="BD1031">
        <v>651481.53496741108</v>
      </c>
      <c r="BE1031">
        <v>349683.8331478365</v>
      </c>
      <c r="BF1031" s="8">
        <v>4.7453703703703704E-4</v>
      </c>
      <c r="BG1031">
        <v>3.6378973395679197</v>
      </c>
      <c r="BH1031">
        <v>2370022.9428355694</v>
      </c>
      <c r="BI1031">
        <v>0.35166482268053345</v>
      </c>
      <c r="BJ1031">
        <v>0.87823502489411287</v>
      </c>
      <c r="BK1031">
        <v>5.3915821581060897E-3</v>
      </c>
      <c r="BL1031">
        <v>1.6778365743803418E-2</v>
      </c>
      <c r="BM1031">
        <v>1.5234820316365701E-2</v>
      </c>
      <c r="BN1031">
        <v>8.4118568632767995E-2</v>
      </c>
      <c r="BO1031">
        <v>1.0849862318403697E-6</v>
      </c>
      <c r="BP1031">
        <v>2.405532686120337E-4</v>
      </c>
      <c r="BQ1031">
        <v>6104241.8278388195</v>
      </c>
      <c r="BR1031">
        <v>5.4122109212749292E-2</v>
      </c>
      <c r="BS1031">
        <v>0.28628365922698085</v>
      </c>
      <c r="BT1031">
        <v>37474.617152406056</v>
      </c>
      <c r="BU1031">
        <v>0.35596519977854779</v>
      </c>
      <c r="BV1031">
        <v>0.50320755823177254</v>
      </c>
      <c r="BW1031">
        <v>116619.35481160216</v>
      </c>
      <c r="BX1031">
        <v>7.3165189090674376E-2</v>
      </c>
      <c r="BY1031">
        <v>-0.21508376150865116</v>
      </c>
      <c r="BZ1031">
        <v>105890.82054200767</v>
      </c>
      <c r="CA1031">
        <v>-1.1888648985637018E-2</v>
      </c>
      <c r="CB1031">
        <v>0.12618379848239436</v>
      </c>
      <c r="CC1031">
        <v>584672.74771691347</v>
      </c>
      <c r="CD1031">
        <v>7.6158335782613218E-2</v>
      </c>
      <c r="CE1031">
        <v>0.30856201785343385</v>
      </c>
      <c r="CG1031">
        <v>-0.72497432581174892</v>
      </c>
      <c r="CH1031">
        <v>-0.65616943217895729</v>
      </c>
      <c r="CJ1031">
        <v>0.23126323605335219</v>
      </c>
      <c r="CK1031">
        <v>-0.25824425983250032</v>
      </c>
      <c r="CL1031" s="6"/>
      <c r="CM1031" s="6"/>
      <c r="CN1031" s="6"/>
      <c r="CO1031" s="6"/>
      <c r="CP1031" s="6"/>
      <c r="CQ1031" s="6"/>
      <c r="CR1031" s="6"/>
      <c r="CS1031" s="6"/>
      <c r="CT1031" s="6"/>
      <c r="CU1031" s="6"/>
      <c r="CV1031">
        <v>0.79240239470194396</v>
      </c>
      <c r="CW1031">
        <v>0.20759760529805604</v>
      </c>
      <c r="CX1031">
        <v>0.24367454207394462</v>
      </c>
      <c r="CY1031">
        <v>0.33186126343426431</v>
      </c>
      <c r="CZ1031">
        <v>0.17395228697666604</v>
      </c>
      <c r="DA1031">
        <v>0.11439610939754491</v>
      </c>
      <c r="DB1031">
        <v>8.0662025996317499E-2</v>
      </c>
      <c r="DC1031">
        <v>5.5453772121262547E-2</v>
      </c>
      <c r="DD10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31" t="str">
        <f>IF(TRIM(SW_base_final[[#This Row],[Neg]])="","blocked",SW_base_final[[#This Row],[Neg]])</f>
        <v>blocked</v>
      </c>
      <c r="DF1031" t="str">
        <f>LEFT(SW_base_final[[#This Row],[date]],2)</f>
        <v/>
      </c>
      <c r="DG1031" t="str">
        <f>MID(SW_base_final[[#This Row],[date]],4,2)</f>
        <v/>
      </c>
      <c r="DH1031" t="str">
        <f>RIGHT(SW_base_final[[#This Row],[date]],4)</f>
        <v/>
      </c>
    </row>
    <row r="1032" spans="1:112" x14ac:dyDescent="0.3">
      <c r="A1032" s="6" t="s">
        <v>2918</v>
      </c>
      <c r="B1032" s="6" t="s">
        <v>190</v>
      </c>
      <c r="C1032" s="6" t="s">
        <v>114</v>
      </c>
      <c r="D1032" s="6" t="s">
        <v>117</v>
      </c>
      <c r="E1032" s="6" t="s">
        <v>117</v>
      </c>
      <c r="F1032" s="6" t="s">
        <v>117</v>
      </c>
      <c r="G1032" s="6" t="s">
        <v>118</v>
      </c>
      <c r="H1032" s="1">
        <v>44161.630982407405</v>
      </c>
      <c r="I1032" s="6" t="s">
        <v>145</v>
      </c>
      <c r="J1032" s="6" t="s">
        <v>117</v>
      </c>
      <c r="K1032" s="6" t="s">
        <v>117</v>
      </c>
      <c r="N1032">
        <v>147863</v>
      </c>
      <c r="O1032">
        <v>294687.8960819756</v>
      </c>
      <c r="S1032" s="7">
        <v>2.0833333333333333E-3</v>
      </c>
      <c r="U1032">
        <v>0.53356260176947901</v>
      </c>
      <c r="V1032" s="6" t="s">
        <v>117</v>
      </c>
      <c r="W1032" s="6" t="s">
        <v>121</v>
      </c>
      <c r="X1032" s="6" t="s">
        <v>147</v>
      </c>
      <c r="Y1032" s="6" t="s">
        <v>199</v>
      </c>
      <c r="Z1032" s="6" t="s">
        <v>180</v>
      </c>
      <c r="AA1032">
        <v>9.2256934124795853E-2</v>
      </c>
      <c r="AB1032">
        <v>0.6610732014642029</v>
      </c>
      <c r="AC1032">
        <v>0.13506055589264765</v>
      </c>
      <c r="AD1032">
        <v>0.66415816808751571</v>
      </c>
      <c r="AE1032">
        <v>2.1740885545576738E-2</v>
      </c>
      <c r="AF1032">
        <v>0.65545678341126301</v>
      </c>
      <c r="AG1032">
        <v>86790.514598074689</v>
      </c>
      <c r="AH1032">
        <v>-1.3447209456561526E-2</v>
      </c>
      <c r="AI1032">
        <v>0.64023026360086388</v>
      </c>
      <c r="AJ1032">
        <v>8.077517910187737E-5</v>
      </c>
      <c r="AK1032">
        <v>0.53098174962793543</v>
      </c>
      <c r="AL1032">
        <v>-2.5868963614169349E-2</v>
      </c>
      <c r="AM1032">
        <v>0.75852388370045687</v>
      </c>
      <c r="AN1032">
        <v>0.64666132420403932</v>
      </c>
      <c r="AO1032">
        <v>0.35333867579596079</v>
      </c>
      <c r="AP1032">
        <v>3.0451180294241746</v>
      </c>
      <c r="AQ1032">
        <v>897359.42541230167</v>
      </c>
      <c r="AR1032">
        <v>7.6654453613067552E-3</v>
      </c>
      <c r="AS1032">
        <v>0.57015121159023119</v>
      </c>
      <c r="AT1032">
        <v>3.4945399839885871E-2</v>
      </c>
      <c r="AU1032">
        <v>0.99095690321555718</v>
      </c>
      <c r="AV1032">
        <v>-2.7470566173128264E-2</v>
      </c>
      <c r="AW1032">
        <v>0.21745791369096401</v>
      </c>
      <c r="AX1032">
        <v>190563.26510727269</v>
      </c>
      <c r="AY1032">
        <v>42115.014246104693</v>
      </c>
      <c r="AZ1032" s="8">
        <v>2.3611111111111111E-3</v>
      </c>
      <c r="BA1032">
        <v>2.722607774548047</v>
      </c>
      <c r="BB1032">
        <v>518829.0271243212</v>
      </c>
      <c r="BC1032">
        <v>0.57361513819293708</v>
      </c>
      <c r="BD1032">
        <v>104124.63097470297</v>
      </c>
      <c r="BE1032">
        <v>44675.500351970004</v>
      </c>
      <c r="BF1032" s="8">
        <v>1.5509259259259259E-3</v>
      </c>
      <c r="BG1032">
        <v>3.635358845880992</v>
      </c>
      <c r="BH1032">
        <v>378530.39828798041</v>
      </c>
      <c r="BI1032">
        <v>0.46026061697265908</v>
      </c>
      <c r="BJ1032">
        <v>0.51406373394842775</v>
      </c>
      <c r="BK1032">
        <v>0.23100081792489732</v>
      </c>
      <c r="BL1032">
        <v>4.6731189737197797E-3</v>
      </c>
      <c r="BM1032">
        <v>0.11740648944749994</v>
      </c>
      <c r="BN1032">
        <v>0.13285583970545509</v>
      </c>
      <c r="BQ1032">
        <v>97961.663614448742</v>
      </c>
      <c r="BR1032">
        <v>3.5304242925153995E-2</v>
      </c>
      <c r="BS1032">
        <v>0.57586022386492575</v>
      </c>
      <c r="BT1032">
        <v>44020.270106219039</v>
      </c>
      <c r="BU1032">
        <v>0.30966654545101946</v>
      </c>
      <c r="BV1032">
        <v>0.95448328751742828</v>
      </c>
      <c r="BX1032">
        <v>-0.35586588458800306</v>
      </c>
      <c r="BY1032">
        <v>7.327359207120562</v>
      </c>
      <c r="BZ1032">
        <v>22373.363973898144</v>
      </c>
      <c r="CA1032">
        <v>0.21737303450932322</v>
      </c>
      <c r="CB1032">
        <v>0.66540858728569718</v>
      </c>
      <c r="CC1032">
        <v>25317.442602839965</v>
      </c>
      <c r="CD1032">
        <v>0.29761628460339229</v>
      </c>
      <c r="CE1032">
        <v>0.57915867573544855</v>
      </c>
      <c r="CK1032">
        <v>-1</v>
      </c>
      <c r="CL1032" s="6"/>
      <c r="CM1032" s="6"/>
      <c r="CN1032" s="6"/>
      <c r="CO1032" s="6"/>
      <c r="CP1032" s="6"/>
      <c r="CQ1032" s="6"/>
      <c r="CR1032" s="6"/>
      <c r="CS1032" s="6"/>
      <c r="CT1032" s="6"/>
      <c r="CU1032" s="6"/>
      <c r="CV1032">
        <v>0.58426821911152993</v>
      </c>
      <c r="CW1032">
        <v>0.41573178088847007</v>
      </c>
      <c r="CX1032">
        <v>0.14678076475801657</v>
      </c>
      <c r="CY1032">
        <v>0.3907284520989186</v>
      </c>
      <c r="CZ1032">
        <v>0.24650254843742689</v>
      </c>
      <c r="DA1032">
        <v>0.11319180957800722</v>
      </c>
      <c r="DB1032">
        <v>7.0294458911939903E-2</v>
      </c>
      <c r="DC1032">
        <v>3.2501966215691111E-2</v>
      </c>
      <c r="DD10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32" t="str">
        <f>IF(TRIM(SW_base_final[[#This Row],[Neg]])="","blocked",SW_base_final[[#This Row],[Neg]])</f>
        <v>blocked</v>
      </c>
      <c r="DF1032" t="str">
        <f>LEFT(SW_base_final[[#This Row],[date]],2)</f>
        <v/>
      </c>
      <c r="DG1032" t="str">
        <f>MID(SW_base_final[[#This Row],[date]],4,2)</f>
        <v/>
      </c>
      <c r="DH1032" t="str">
        <f>RIGHT(SW_base_final[[#This Row],[date]],4)</f>
        <v/>
      </c>
    </row>
    <row r="1033" spans="1:112" x14ac:dyDescent="0.3">
      <c r="A1033" s="6" t="s">
        <v>2919</v>
      </c>
      <c r="B1033" s="6" t="s">
        <v>2920</v>
      </c>
      <c r="C1033" s="6" t="s">
        <v>243</v>
      </c>
      <c r="D1033" s="6" t="s">
        <v>160</v>
      </c>
      <c r="E1033" s="6" t="s">
        <v>170</v>
      </c>
      <c r="F1033" s="6" t="s">
        <v>1645</v>
      </c>
      <c r="G1033" s="6" t="s">
        <v>161</v>
      </c>
      <c r="H1033" s="1">
        <v>44161.630982407405</v>
      </c>
      <c r="I1033" s="6" t="s">
        <v>145</v>
      </c>
      <c r="J1033" s="6" t="s">
        <v>117</v>
      </c>
      <c r="K1033" s="6" t="s">
        <v>117</v>
      </c>
      <c r="N1033">
        <v>10382</v>
      </c>
      <c r="O1033">
        <v>4666920.3700624276</v>
      </c>
      <c r="S1033" s="7">
        <v>2.0486111111111113E-3</v>
      </c>
      <c r="U1033">
        <v>0.42637952980952742</v>
      </c>
      <c r="V1033" s="6" t="s">
        <v>120</v>
      </c>
      <c r="W1033" s="6" t="s">
        <v>121</v>
      </c>
      <c r="X1033" s="6" t="s">
        <v>147</v>
      </c>
      <c r="Y1033" s="6" t="s">
        <v>209</v>
      </c>
      <c r="Z1033" s="6" t="s">
        <v>124</v>
      </c>
      <c r="AA1033">
        <v>7.7762471360658392E-3</v>
      </c>
      <c r="AB1033">
        <v>-9.2072209425107854E-2</v>
      </c>
      <c r="AC1033">
        <v>3.5214142081080535E-2</v>
      </c>
      <c r="AD1033">
        <v>-0.17789397883328184</v>
      </c>
      <c r="AE1033">
        <v>-4.9602551206915368E-3</v>
      </c>
      <c r="AF1033">
        <v>-4.3868972465770706E-2</v>
      </c>
      <c r="AG1033">
        <v>1311318.8755166929</v>
      </c>
      <c r="AH1033">
        <v>-1.7948779207547338E-2</v>
      </c>
      <c r="AI1033">
        <v>-0.22695998618888646</v>
      </c>
      <c r="AJ1033">
        <v>-1.8203619199918974E-2</v>
      </c>
      <c r="AK1033">
        <v>-0.2659328504588524</v>
      </c>
      <c r="AL1033">
        <v>-1.7831892786551395E-2</v>
      </c>
      <c r="AM1033">
        <v>-0.20767305924272117</v>
      </c>
      <c r="AN1033">
        <v>0.32566185030024131</v>
      </c>
      <c r="AO1033">
        <v>0.67433814969975858</v>
      </c>
      <c r="AP1033">
        <v>4.6643650277239992</v>
      </c>
      <c r="AQ1033">
        <v>21768220.161291927</v>
      </c>
      <c r="AR1033">
        <v>-2.4015641409871336E-3</v>
      </c>
      <c r="AS1033">
        <v>-0.14268802463831165</v>
      </c>
      <c r="AT1033">
        <v>6.5034563217198915E-3</v>
      </c>
      <c r="AU1033">
        <v>-0.16421681293861778</v>
      </c>
      <c r="AV1033">
        <v>-8.7475064478269582E-3</v>
      </c>
      <c r="AW1033">
        <v>-0.12640526010226927</v>
      </c>
      <c r="AX1033">
        <v>1519837.9229184163</v>
      </c>
      <c r="AY1033">
        <v>412226.81529603904</v>
      </c>
      <c r="AZ1033" s="8">
        <v>2.6157407407407405E-3</v>
      </c>
      <c r="BA1033">
        <v>6.0129004545652078</v>
      </c>
      <c r="BB1033">
        <v>9138634.1375815868</v>
      </c>
      <c r="BC1033">
        <v>0.4037380898326427</v>
      </c>
      <c r="BD1033">
        <v>3147082.4471440092</v>
      </c>
      <c r="BE1033">
        <v>899092.06022065389</v>
      </c>
      <c r="BF1033" s="8">
        <v>1.7824074074074075E-3</v>
      </c>
      <c r="BG1033">
        <v>4.0131093594868297</v>
      </c>
      <c r="BH1033">
        <v>12629586.02371034</v>
      </c>
      <c r="BI1033">
        <v>0.43731388557690781</v>
      </c>
      <c r="BJ1033">
        <v>0.39197131985753586</v>
      </c>
      <c r="BK1033">
        <v>5.3813533192830403E-3</v>
      </c>
      <c r="BL1033">
        <v>2.2269863444933296E-2</v>
      </c>
      <c r="BM1033">
        <v>1.4863362866547176E-2</v>
      </c>
      <c r="BN1033">
        <v>0.56547753902570186</v>
      </c>
      <c r="BP1033">
        <v>3.6561485998739649E-5</v>
      </c>
      <c r="BQ1033">
        <v>595367.11522025836</v>
      </c>
      <c r="BR1033">
        <v>1.2541719751220315E-2</v>
      </c>
      <c r="BS1033">
        <v>-0.15491689462297586</v>
      </c>
      <c r="BT1033">
        <v>8173.7633326003897</v>
      </c>
      <c r="BU1033">
        <v>0.15767905112981384</v>
      </c>
      <c r="BV1033">
        <v>-0.25230855644576811</v>
      </c>
      <c r="BW1033">
        <v>33825.802256088493</v>
      </c>
      <c r="BX1033">
        <v>-4.9287744318316506E-2</v>
      </c>
      <c r="BY1033">
        <v>1.5444316167640029</v>
      </c>
      <c r="BZ1033">
        <v>22576.03305145993</v>
      </c>
      <c r="CA1033">
        <v>-2.4512308862279397E-2</v>
      </c>
      <c r="CB1033">
        <v>-0.36219650692094485</v>
      </c>
      <c r="CC1033">
        <v>858906.54258568352</v>
      </c>
      <c r="CD1033">
        <v>5.5373839590391327E-2</v>
      </c>
      <c r="CE1033">
        <v>-0.20747282604881356</v>
      </c>
      <c r="CJ1033">
        <v>-0.5063927657669316</v>
      </c>
      <c r="CK1033">
        <v>-0.72056831379740494</v>
      </c>
      <c r="CL1033" s="6"/>
      <c r="CM1033" s="6"/>
      <c r="CN1033" s="6"/>
      <c r="CO1033" s="6"/>
      <c r="CP1033" s="6"/>
      <c r="CQ1033" s="6"/>
      <c r="CR1033" s="6"/>
      <c r="CS1033" s="6"/>
      <c r="CT1033" s="6"/>
      <c r="CU1033" s="6"/>
      <c r="CV1033">
        <v>0.55711119091125405</v>
      </c>
      <c r="CW1033">
        <v>0.44288880908874595</v>
      </c>
      <c r="CX1033">
        <v>0.19225801216458482</v>
      </c>
      <c r="CY1033">
        <v>0.33181727322346422</v>
      </c>
      <c r="CZ1033">
        <v>0.21296675450764396</v>
      </c>
      <c r="DA1033">
        <v>0.11456710562373083</v>
      </c>
      <c r="DB1033">
        <v>9.4911931165813174E-2</v>
      </c>
      <c r="DC1033">
        <v>5.3478923314763102E-2</v>
      </c>
      <c r="DD10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33" t="str">
        <f>IF(TRIM(SW_base_final[[#This Row],[Neg]])="","blocked",SW_base_final[[#This Row],[Neg]])</f>
        <v>Negotiation</v>
      </c>
      <c r="DF1033" t="str">
        <f>LEFT(SW_base_final[[#This Row],[date]],2)</f>
        <v>18</v>
      </c>
      <c r="DG1033" t="str">
        <f>MID(SW_base_final[[#This Row],[date]],4,2)</f>
        <v>12</v>
      </c>
      <c r="DH1033" t="str">
        <f>RIGHT(SW_base_final[[#This Row],[date]],4)</f>
        <v>2020</v>
      </c>
    </row>
    <row r="1034" spans="1:112" x14ac:dyDescent="0.3">
      <c r="A1034" s="6" t="s">
        <v>2921</v>
      </c>
      <c r="B1034" s="6" t="s">
        <v>190</v>
      </c>
      <c r="C1034" s="6" t="s">
        <v>114</v>
      </c>
      <c r="D1034" s="6" t="s">
        <v>117</v>
      </c>
      <c r="E1034" s="6" t="s">
        <v>117</v>
      </c>
      <c r="F1034" s="6" t="s">
        <v>117</v>
      </c>
      <c r="G1034" s="6" t="s">
        <v>118</v>
      </c>
      <c r="H1034" s="1">
        <v>44161.630982407405</v>
      </c>
      <c r="I1034" s="6" t="s">
        <v>145</v>
      </c>
      <c r="J1034" s="6" t="s">
        <v>117</v>
      </c>
      <c r="K1034" s="6" t="s">
        <v>117</v>
      </c>
      <c r="N1034">
        <v>138291</v>
      </c>
      <c r="O1034">
        <v>254412.77381755717</v>
      </c>
      <c r="S1034" s="7">
        <v>6.4699074074074077E-3</v>
      </c>
      <c r="U1034">
        <v>0.39846243631153705</v>
      </c>
      <c r="V1034" s="6" t="s">
        <v>117</v>
      </c>
      <c r="W1034" s="6" t="s">
        <v>121</v>
      </c>
      <c r="X1034" s="6" t="s">
        <v>147</v>
      </c>
      <c r="Y1034" s="6" t="s">
        <v>209</v>
      </c>
      <c r="Z1034" s="6" t="s">
        <v>180</v>
      </c>
      <c r="AA1034">
        <v>0.16749227418962565</v>
      </c>
      <c r="AC1034">
        <v>0.16749227418962565</v>
      </c>
      <c r="AG1034">
        <v>75118.097216128488</v>
      </c>
      <c r="AH1034">
        <v>0.50050556079190778</v>
      </c>
      <c r="AJ1034">
        <v>0.50050556079190778</v>
      </c>
      <c r="AN1034">
        <v>1</v>
      </c>
      <c r="AP1034">
        <v>4.5261251040209629</v>
      </c>
      <c r="AQ1034">
        <v>1151504.0423592527</v>
      </c>
      <c r="AR1034">
        <v>-7.7733568929894359E-2</v>
      </c>
      <c r="AT1034">
        <v>-7.7733568929894359E-2</v>
      </c>
      <c r="AX1034">
        <v>254412.77381755717</v>
      </c>
      <c r="AY1034">
        <v>75118.097216128488</v>
      </c>
      <c r="AZ1034" s="8">
        <v>6.4699074074074077E-3</v>
      </c>
      <c r="BA1034">
        <v>4.5261251040209629</v>
      </c>
      <c r="BB1034">
        <v>1151504.0423592527</v>
      </c>
      <c r="BC1034">
        <v>0.39846243631153705</v>
      </c>
      <c r="BF1034" s="8"/>
      <c r="BJ1034">
        <v>0.34038711384918557</v>
      </c>
      <c r="BL1034">
        <v>1.1929777820458955E-3</v>
      </c>
      <c r="BM1034">
        <v>1.3237015285948015E-2</v>
      </c>
      <c r="BN1034">
        <v>0.64462924528335153</v>
      </c>
      <c r="BP1034">
        <v>5.5364779946891858E-4</v>
      </c>
      <c r="BQ1034">
        <v>86417.316220724228</v>
      </c>
      <c r="BR1034">
        <v>-3.7082020187891307E-2</v>
      </c>
      <c r="BU1034">
        <v>-1</v>
      </c>
      <c r="BX1034">
        <v>-0.37752695931818958</v>
      </c>
      <c r="CA1034">
        <v>-0.29119780553855701</v>
      </c>
      <c r="CC1034">
        <v>163658.16174657011</v>
      </c>
      <c r="CD1034">
        <v>0.36002914282354292</v>
      </c>
      <c r="CJ1034">
        <v>-0.73624349001688572</v>
      </c>
      <c r="CL1034" s="6"/>
      <c r="CM1034" s="6"/>
      <c r="CN1034" s="6"/>
      <c r="CO1034" s="6"/>
      <c r="CP1034" s="6"/>
      <c r="CQ1034" s="6"/>
      <c r="CR1034" s="6"/>
      <c r="CS1034" s="6"/>
      <c r="CT1034" s="6"/>
      <c r="CU1034" s="6"/>
      <c r="CV1034">
        <v>0.55576646858738465</v>
      </c>
      <c r="CW1034">
        <v>0.44423353141261535</v>
      </c>
      <c r="CX1034">
        <v>0.31525274376163454</v>
      </c>
      <c r="CY1034">
        <v>0.28910899330615569</v>
      </c>
      <c r="CZ1034">
        <v>0.17073304109391488</v>
      </c>
      <c r="DA1034">
        <v>9.9699884450279122E-2</v>
      </c>
      <c r="DB1034">
        <v>8.0677466363571218E-2</v>
      </c>
      <c r="DC1034">
        <v>4.4527871024444575E-2</v>
      </c>
      <c r="DD10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34" t="str">
        <f>IF(TRIM(SW_base_final[[#This Row],[Neg]])="","blocked",SW_base_final[[#This Row],[Neg]])</f>
        <v>blocked</v>
      </c>
      <c r="DF1034" t="str">
        <f>LEFT(SW_base_final[[#This Row],[date]],2)</f>
        <v/>
      </c>
      <c r="DG1034" t="str">
        <f>MID(SW_base_final[[#This Row],[date]],4,2)</f>
        <v/>
      </c>
      <c r="DH1034" t="str">
        <f>RIGHT(SW_base_final[[#This Row],[date]],4)</f>
        <v/>
      </c>
    </row>
    <row r="1035" spans="1:112" x14ac:dyDescent="0.3">
      <c r="A1035" s="6" t="s">
        <v>2922</v>
      </c>
      <c r="B1035" s="6" t="s">
        <v>190</v>
      </c>
      <c r="C1035" s="6" t="s">
        <v>114</v>
      </c>
      <c r="D1035" s="6" t="s">
        <v>117</v>
      </c>
      <c r="E1035" s="6" t="s">
        <v>117</v>
      </c>
      <c r="F1035" s="6" t="s">
        <v>117</v>
      </c>
      <c r="G1035" s="6" t="s">
        <v>118</v>
      </c>
      <c r="H1035" s="1">
        <v>44161.630982407405</v>
      </c>
      <c r="I1035" s="6" t="s">
        <v>145</v>
      </c>
      <c r="J1035" s="6" t="s">
        <v>117</v>
      </c>
      <c r="K1035" s="6" t="s">
        <v>117</v>
      </c>
      <c r="N1035">
        <v>271759</v>
      </c>
      <c r="O1035">
        <v>58790.663138345975</v>
      </c>
      <c r="S1035" s="7">
        <v>7.6388888888888886E-3</v>
      </c>
      <c r="U1035">
        <v>0.35686197644594009</v>
      </c>
      <c r="V1035" s="6" t="s">
        <v>117</v>
      </c>
      <c r="W1035" s="6" t="s">
        <v>121</v>
      </c>
      <c r="X1035" s="6" t="s">
        <v>152</v>
      </c>
      <c r="Y1035" s="6" t="s">
        <v>723</v>
      </c>
      <c r="Z1035" s="6" t="s">
        <v>180</v>
      </c>
      <c r="AA1035">
        <v>-0.14552171375957568</v>
      </c>
      <c r="AB1035">
        <v>-0.10175856706845798</v>
      </c>
      <c r="AC1035">
        <v>-0.22428195556111907</v>
      </c>
      <c r="AD1035">
        <v>-0.36576999039185454</v>
      </c>
      <c r="AE1035">
        <v>-8.7802932285826918E-2</v>
      </c>
      <c r="AF1035">
        <v>0.21288699010299039</v>
      </c>
      <c r="AG1035">
        <v>25496.547539788364</v>
      </c>
      <c r="AH1035">
        <v>7.0802125986584308E-2</v>
      </c>
      <c r="AI1035">
        <v>0.47154726550384196</v>
      </c>
      <c r="AJ1035">
        <v>0.27666878435252018</v>
      </c>
      <c r="AK1035">
        <v>0.46329263344814064</v>
      </c>
      <c r="AL1035">
        <v>-4.2479865749134649E-2</v>
      </c>
      <c r="AM1035">
        <v>0.47766297872152053</v>
      </c>
      <c r="AN1035">
        <v>0.38393182305584794</v>
      </c>
      <c r="AO1035">
        <v>0.61606817694415206</v>
      </c>
      <c r="AP1035">
        <v>11.847839878492941</v>
      </c>
      <c r="AQ1035">
        <v>696542.3632135404</v>
      </c>
      <c r="AR1035">
        <v>-0.39908546975499215</v>
      </c>
      <c r="AS1035">
        <v>-0.23593615883249119</v>
      </c>
      <c r="AT1035">
        <v>-0.35467972352228827</v>
      </c>
      <c r="AU1035">
        <v>-0.1520054130647942</v>
      </c>
      <c r="AV1035">
        <v>-0.47083571145765601</v>
      </c>
      <c r="AW1035">
        <v>-0.36063101697184496</v>
      </c>
      <c r="AX1035">
        <v>22571.606477367408</v>
      </c>
      <c r="AY1035">
        <v>10789.920785649963</v>
      </c>
      <c r="AZ1035" s="8">
        <v>1.2002314814814815E-2</v>
      </c>
      <c r="BA1035">
        <v>20.470546457566275</v>
      </c>
      <c r="BB1035">
        <v>462053.11901685339</v>
      </c>
      <c r="BC1035">
        <v>0.23277056007919794</v>
      </c>
      <c r="BD1035">
        <v>36219.056660978567</v>
      </c>
      <c r="BE1035">
        <v>14706.626754138399</v>
      </c>
      <c r="BF1035" s="8">
        <v>4.9189814814814816E-3</v>
      </c>
      <c r="BG1035">
        <v>6.4741952390305997</v>
      </c>
      <c r="BH1035">
        <v>234489.24419668698</v>
      </c>
      <c r="BI1035">
        <v>0.4341953715055335</v>
      </c>
      <c r="BJ1035">
        <v>0.44640215451639964</v>
      </c>
      <c r="BK1035">
        <v>2.9758474628717477E-2</v>
      </c>
      <c r="BL1035">
        <v>6.551119106085232E-2</v>
      </c>
      <c r="BM1035">
        <v>0.20330569289350006</v>
      </c>
      <c r="BN1035">
        <v>0.25502248690053042</v>
      </c>
      <c r="BQ1035">
        <v>9844.3895209465263</v>
      </c>
      <c r="BR1035">
        <v>-0.35827890737364776</v>
      </c>
      <c r="BS1035">
        <v>-0.33619327589308812</v>
      </c>
      <c r="BU1035">
        <v>1.101629863980488</v>
      </c>
      <c r="BV1035">
        <v>-0.73292931616805101</v>
      </c>
      <c r="BX1035">
        <v>0.40916161519059524</v>
      </c>
      <c r="BY1035">
        <v>-0.23842018603806769</v>
      </c>
      <c r="CA1035">
        <v>-0.39882922266856369</v>
      </c>
      <c r="CB1035">
        <v>-0.53763503443413463</v>
      </c>
      <c r="CC1035">
        <v>5623.9439533374243</v>
      </c>
      <c r="CD1035">
        <v>0.22161355554209727</v>
      </c>
      <c r="CE1035">
        <v>-0.16158151619448347</v>
      </c>
      <c r="CG1035">
        <v>-1</v>
      </c>
      <c r="CL1035" s="6" t="s">
        <v>2923</v>
      </c>
      <c r="CM1035" s="6" t="s">
        <v>2924</v>
      </c>
      <c r="CN1035" s="6" t="s">
        <v>2925</v>
      </c>
      <c r="CO1035" s="6"/>
      <c r="CP1035" s="6" t="s">
        <v>152</v>
      </c>
      <c r="CQ1035" s="6" t="s">
        <v>2926</v>
      </c>
      <c r="CR1035" s="6" t="s">
        <v>137</v>
      </c>
      <c r="CS1035" s="6" t="s">
        <v>138</v>
      </c>
      <c r="CT1035" s="6" t="s">
        <v>2927</v>
      </c>
      <c r="CU1035" s="6" t="s">
        <v>2928</v>
      </c>
      <c r="CV1035">
        <v>0.44920935097384046</v>
      </c>
      <c r="CW1035">
        <v>0.5507906490261596</v>
      </c>
      <c r="CX1035">
        <v>0.15705315749182641</v>
      </c>
      <c r="CY1035">
        <v>0.28163382489499816</v>
      </c>
      <c r="CZ1035">
        <v>0.23800674309927478</v>
      </c>
      <c r="DA1035">
        <v>0.15840089958516385</v>
      </c>
      <c r="DB1035">
        <v>9.4839342622872941E-2</v>
      </c>
      <c r="DC1035">
        <v>7.0066032305863821E-2</v>
      </c>
      <c r="DD10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035" t="str">
        <f>IF(TRIM(SW_base_final[[#This Row],[Neg]])="","blocked",SW_base_final[[#This Row],[Neg]])</f>
        <v>blocked</v>
      </c>
      <c r="DF1035" t="str">
        <f>LEFT(SW_base_final[[#This Row],[date]],2)</f>
        <v/>
      </c>
      <c r="DG1035" t="str">
        <f>MID(SW_base_final[[#This Row],[date]],4,2)</f>
        <v/>
      </c>
      <c r="DH1035" t="str">
        <f>RIGHT(SW_base_final[[#This Row],[date]],4)</f>
        <v/>
      </c>
    </row>
    <row r="1036" spans="1:112" x14ac:dyDescent="0.3">
      <c r="A1036" s="6" t="s">
        <v>2929</v>
      </c>
      <c r="B1036" s="6" t="s">
        <v>113</v>
      </c>
      <c r="C1036" s="6" t="s">
        <v>114</v>
      </c>
      <c r="D1036" s="6" t="s">
        <v>115</v>
      </c>
      <c r="E1036" s="6" t="s">
        <v>117</v>
      </c>
      <c r="F1036" s="6" t="s">
        <v>117</v>
      </c>
      <c r="G1036" s="6" t="s">
        <v>118</v>
      </c>
      <c r="H1036" s="1">
        <v>44161.630982407405</v>
      </c>
      <c r="I1036" s="6" t="s">
        <v>145</v>
      </c>
      <c r="J1036" s="6" t="s">
        <v>117</v>
      </c>
      <c r="K1036" s="6" t="s">
        <v>117</v>
      </c>
      <c r="N1036">
        <v>61</v>
      </c>
      <c r="O1036">
        <v>795338808.47105765</v>
      </c>
      <c r="S1036" s="7">
        <v>2.5925925925925925E-3</v>
      </c>
      <c r="U1036">
        <v>0.57511998345307536</v>
      </c>
      <c r="V1036" s="6" t="s">
        <v>120</v>
      </c>
      <c r="W1036" s="6" t="s">
        <v>121</v>
      </c>
      <c r="X1036" s="6" t="s">
        <v>130</v>
      </c>
      <c r="Y1036" s="6" t="s">
        <v>205</v>
      </c>
      <c r="Z1036" s="6" t="s">
        <v>124</v>
      </c>
      <c r="AA1036">
        <v>0.20140319857802957</v>
      </c>
      <c r="AB1036">
        <v>0.4311414001093794</v>
      </c>
      <c r="AC1036">
        <v>0.22802673240723914</v>
      </c>
      <c r="AD1036">
        <v>0.34568228730867179</v>
      </c>
      <c r="AE1036">
        <v>0.18360854555475226</v>
      </c>
      <c r="AF1036">
        <v>0.49707121502355478</v>
      </c>
      <c r="AG1036">
        <v>178765352.32532731</v>
      </c>
      <c r="AH1036">
        <v>0.13697101794960576</v>
      </c>
      <c r="AI1036">
        <v>0.34748714427262462</v>
      </c>
      <c r="AJ1036">
        <v>7.310081402393287E-2</v>
      </c>
      <c r="AK1036">
        <v>0.20986519863974995</v>
      </c>
      <c r="AL1036">
        <v>0.16200687863522334</v>
      </c>
      <c r="AM1036">
        <v>0.40535436224775134</v>
      </c>
      <c r="AN1036">
        <v>0.40949418075513022</v>
      </c>
      <c r="AO1036">
        <v>0.59050581924486967</v>
      </c>
      <c r="AP1036">
        <v>2.0074907925326717</v>
      </c>
      <c r="AQ1036">
        <v>1596635334.949554</v>
      </c>
      <c r="AR1036">
        <v>0.21684255605270675</v>
      </c>
      <c r="AS1036">
        <v>0.21519915635891684</v>
      </c>
      <c r="AT1036">
        <v>0.24155440113203874</v>
      </c>
      <c r="AU1036">
        <v>0.20114415511006256</v>
      </c>
      <c r="AV1036">
        <v>0.18963920152467861</v>
      </c>
      <c r="AW1036">
        <v>0.23175795819588174</v>
      </c>
      <c r="AX1036">
        <v>325686613.7976172</v>
      </c>
      <c r="AY1036">
        <v>47512252.30166804</v>
      </c>
      <c r="AZ1036" s="8">
        <v>4.4907407407407405E-3</v>
      </c>
      <c r="BA1036">
        <v>2.6209885578785745</v>
      </c>
      <c r="BB1036">
        <v>853620888.21777296</v>
      </c>
      <c r="BC1036">
        <v>0.50921561795258485</v>
      </c>
      <c r="BD1036">
        <v>469652194.67344022</v>
      </c>
      <c r="BE1036">
        <v>131253100.02365926</v>
      </c>
      <c r="BF1036" s="8">
        <v>1.2731481481481483E-3</v>
      </c>
      <c r="BG1036">
        <v>1.5820525383649402</v>
      </c>
      <c r="BH1036">
        <v>743014446.73178113</v>
      </c>
      <c r="BI1036">
        <v>0.62082224967853139</v>
      </c>
      <c r="BJ1036">
        <v>0.59684791784101476</v>
      </c>
      <c r="BK1036">
        <v>8.5514947630131646E-3</v>
      </c>
      <c r="BL1036">
        <v>2.0325321410190979E-2</v>
      </c>
      <c r="BM1036">
        <v>5.5019001660355241E-2</v>
      </c>
      <c r="BN1036">
        <v>0.31759502779484694</v>
      </c>
      <c r="BO1036">
        <v>1.0716097708270175E-4</v>
      </c>
      <c r="BP1036">
        <v>1.554075553496282E-3</v>
      </c>
      <c r="BQ1036">
        <v>194385053.8104912</v>
      </c>
      <c r="BR1036">
        <v>0.23471601137648124</v>
      </c>
      <c r="BS1036">
        <v>0.27325304253020044</v>
      </c>
      <c r="BT1036">
        <v>2785102.7371955039</v>
      </c>
      <c r="BU1036">
        <v>0.18772879794409092</v>
      </c>
      <c r="BV1036">
        <v>-0.1544395442695452</v>
      </c>
      <c r="BW1036">
        <v>6619674.0877094464</v>
      </c>
      <c r="BX1036">
        <v>0.24360253044970825</v>
      </c>
      <c r="BY1036">
        <v>0.51191873132491561</v>
      </c>
      <c r="BZ1036">
        <v>17918922.523905832</v>
      </c>
      <c r="CA1036">
        <v>0.13902168221350464</v>
      </c>
      <c r="CB1036">
        <v>0.23884289223751809</v>
      </c>
      <c r="CC1036">
        <v>103436277.01871385</v>
      </c>
      <c r="CD1036">
        <v>0.23213126868286782</v>
      </c>
      <c r="CE1036">
        <v>0.54644872058123961</v>
      </c>
      <c r="CF1036">
        <v>34900.837673952497</v>
      </c>
      <c r="CG1036">
        <v>6.265589089801149E-2</v>
      </c>
      <c r="CH1036">
        <v>3.421387388828478</v>
      </c>
      <c r="CI1036">
        <v>506140.76226435386</v>
      </c>
      <c r="CJ1036">
        <v>0.27738628499680451</v>
      </c>
      <c r="CK1036">
        <v>0.56190862073118364</v>
      </c>
      <c r="CL1036" s="6" t="s">
        <v>2930</v>
      </c>
      <c r="CM1036" s="6" t="s">
        <v>2931</v>
      </c>
      <c r="CN1036" s="6" t="s">
        <v>1559</v>
      </c>
      <c r="CO1036" s="6" t="s">
        <v>1560</v>
      </c>
      <c r="CP1036" s="6" t="s">
        <v>130</v>
      </c>
      <c r="CQ1036" s="6" t="s">
        <v>2932</v>
      </c>
      <c r="CR1036" s="6"/>
      <c r="CS1036" s="6"/>
      <c r="CT1036" s="6" t="s">
        <v>2933</v>
      </c>
      <c r="CU1036" s="6"/>
      <c r="CV1036">
        <v>0.56185924141641375</v>
      </c>
      <c r="CW1036">
        <v>0.43814075858358625</v>
      </c>
      <c r="CX1036">
        <v>0.17003073670065422</v>
      </c>
      <c r="CY1036">
        <v>0.27451977861723492</v>
      </c>
      <c r="CZ1036">
        <v>0.21806994942944369</v>
      </c>
      <c r="DA1036">
        <v>0.1509386948289588</v>
      </c>
      <c r="DB1036">
        <v>0.11654873325874376</v>
      </c>
      <c r="DC1036">
        <v>6.9892107164964898E-2</v>
      </c>
      <c r="DD10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36" t="str">
        <f>IF(TRIM(SW_base_final[[#This Row],[Neg]])="","blocked",SW_base_final[[#This Row],[Neg]])</f>
        <v>blocked</v>
      </c>
      <c r="DF1036" t="str">
        <f>LEFT(SW_base_final[[#This Row],[date]],2)</f>
        <v/>
      </c>
      <c r="DG1036" t="str">
        <f>MID(SW_base_final[[#This Row],[date]],4,2)</f>
        <v/>
      </c>
      <c r="DH1036" t="str">
        <f>RIGHT(SW_base_final[[#This Row],[date]],4)</f>
        <v/>
      </c>
    </row>
    <row r="1037" spans="1:112" x14ac:dyDescent="0.3">
      <c r="A1037" s="6" t="s">
        <v>2934</v>
      </c>
      <c r="B1037" s="6" t="s">
        <v>113</v>
      </c>
      <c r="C1037" s="6" t="s">
        <v>114</v>
      </c>
      <c r="D1037" s="6" t="s">
        <v>115</v>
      </c>
      <c r="E1037" s="6" t="s">
        <v>117</v>
      </c>
      <c r="F1037" s="6" t="s">
        <v>117</v>
      </c>
      <c r="G1037" s="6" t="s">
        <v>118</v>
      </c>
      <c r="H1037" s="1">
        <v>44161.630982407405</v>
      </c>
      <c r="I1037" s="6" t="s">
        <v>145</v>
      </c>
      <c r="J1037" s="6" t="s">
        <v>117</v>
      </c>
      <c r="K1037" s="6" t="s">
        <v>117</v>
      </c>
      <c r="N1037">
        <v>45695</v>
      </c>
      <c r="O1037">
        <v>643158.38933653408</v>
      </c>
      <c r="S1037" s="7">
        <v>5.1967592592592595E-3</v>
      </c>
      <c r="U1037">
        <v>0.40484783310246369</v>
      </c>
      <c r="V1037" s="6" t="s">
        <v>120</v>
      </c>
      <c r="W1037" s="6" t="s">
        <v>121</v>
      </c>
      <c r="X1037" s="6" t="s">
        <v>147</v>
      </c>
      <c r="Y1037" s="6" t="s">
        <v>568</v>
      </c>
      <c r="Z1037" s="6" t="s">
        <v>180</v>
      </c>
      <c r="AA1037">
        <v>-0.12448576885268903</v>
      </c>
      <c r="AB1037">
        <v>-0.14387331206542253</v>
      </c>
      <c r="AC1037">
        <v>-0.12641540072626656</v>
      </c>
      <c r="AD1037">
        <v>0.15568435407334058</v>
      </c>
      <c r="AE1037">
        <v>-0.12291980652864321</v>
      </c>
      <c r="AF1037">
        <v>-0.29217317007286714</v>
      </c>
      <c r="AG1037">
        <v>268836.14722279587</v>
      </c>
      <c r="AH1037">
        <v>-0.150332974508946</v>
      </c>
      <c r="AI1037">
        <v>-0.1066702687852783</v>
      </c>
      <c r="AJ1037">
        <v>-0.18322390390893839</v>
      </c>
      <c r="AK1037">
        <v>0.15426762072943379</v>
      </c>
      <c r="AL1037">
        <v>-0.12438312649339278</v>
      </c>
      <c r="AM1037">
        <v>-0.23409484430560168</v>
      </c>
      <c r="AN1037">
        <v>0.44699437560985256</v>
      </c>
      <c r="AO1037">
        <v>0.55300562439014744</v>
      </c>
      <c r="AP1037">
        <v>9.0118454737863232</v>
      </c>
      <c r="AQ1037">
        <v>5796044.0198701471</v>
      </c>
      <c r="AR1037">
        <v>-0.13826426354891286</v>
      </c>
      <c r="AS1037">
        <v>-0.24724055812946688</v>
      </c>
      <c r="AT1037">
        <v>-0.13010875976954928</v>
      </c>
      <c r="AU1037">
        <v>-3.2733867983499532E-2</v>
      </c>
      <c r="AV1037">
        <v>-0.1547200606523621</v>
      </c>
      <c r="AW1037">
        <v>-0.48458701085654954</v>
      </c>
      <c r="AX1037">
        <v>287488.18265972252</v>
      </c>
      <c r="AY1037">
        <v>113972.04325749092</v>
      </c>
      <c r="AZ1037" s="8">
        <v>5.9953703703703705E-3</v>
      </c>
      <c r="BA1037">
        <v>13.60776766546509</v>
      </c>
      <c r="BB1037">
        <v>3912072.3962002937</v>
      </c>
      <c r="BC1037">
        <v>0.28809833317831512</v>
      </c>
      <c r="BD1037">
        <v>355670.20667681168</v>
      </c>
      <c r="BE1037">
        <v>154864.10396530494</v>
      </c>
      <c r="BF1037" s="8">
        <v>4.5601851851851853E-3</v>
      </c>
      <c r="BG1037">
        <v>5.2969621528681214</v>
      </c>
      <c r="BH1037">
        <v>1883971.6236698541</v>
      </c>
      <c r="BI1037">
        <v>0.49921643898944407</v>
      </c>
      <c r="BJ1037">
        <v>0.43829645295171454</v>
      </c>
      <c r="BK1037">
        <v>5.5770851571058084E-5</v>
      </c>
      <c r="BL1037">
        <v>2.5206229768849842E-2</v>
      </c>
      <c r="BM1037">
        <v>1.0126108331589409E-2</v>
      </c>
      <c r="BN1037">
        <v>0.24301103954360398</v>
      </c>
      <c r="BO1037">
        <v>0.19468208988234995</v>
      </c>
      <c r="BP1037">
        <v>8.8622308670321281E-2</v>
      </c>
      <c r="BQ1037">
        <v>125957.40886504354</v>
      </c>
      <c r="BR1037">
        <v>1.9166329154553852E-2</v>
      </c>
      <c r="BS1037">
        <v>7.2616216714443071E-2</v>
      </c>
      <c r="BU1037">
        <v>-0.97738225109688082</v>
      </c>
      <c r="BV1037">
        <v>-0.97539931191832652</v>
      </c>
      <c r="BW1037">
        <v>7243.7533262242014</v>
      </c>
      <c r="BX1037">
        <v>0.22756033318349811</v>
      </c>
      <c r="BY1037">
        <v>-0.10224186131967095</v>
      </c>
      <c r="CA1037">
        <v>-0.3052602779786151</v>
      </c>
      <c r="CB1037">
        <v>-0.48628526234634262</v>
      </c>
      <c r="CC1037">
        <v>69836.387359231201</v>
      </c>
      <c r="CD1037">
        <v>-7.2663827026576699E-2</v>
      </c>
      <c r="CE1037">
        <v>0.35546540419175154</v>
      </c>
      <c r="CF1037">
        <v>55947.638701775591</v>
      </c>
      <c r="CG1037">
        <v>-0.3768473979974708</v>
      </c>
      <c r="CH1037">
        <v>0.36387804423191383</v>
      </c>
      <c r="CI1037">
        <v>25468.233412743353</v>
      </c>
      <c r="CJ1037">
        <v>-0.13401310113313403</v>
      </c>
      <c r="CK1037">
        <v>0.17105193301767341</v>
      </c>
      <c r="CL1037" s="6"/>
      <c r="CM1037" s="6"/>
      <c r="CN1037" s="6"/>
      <c r="CO1037" s="6"/>
      <c r="CP1037" s="6"/>
      <c r="CQ1037" s="6"/>
      <c r="CR1037" s="6"/>
      <c r="CS1037" s="6"/>
      <c r="CT1037" s="6"/>
      <c r="CU1037" s="6"/>
      <c r="CV1037">
        <v>0.82684333196302384</v>
      </c>
      <c r="CW1037">
        <v>0.17315666803697616</v>
      </c>
      <c r="CX1037">
        <v>0.2364224346534213</v>
      </c>
      <c r="CY1037">
        <v>0.3780816102838287</v>
      </c>
      <c r="CZ1037">
        <v>0.21439730196575529</v>
      </c>
      <c r="DA1037">
        <v>8.9407187053681073E-2</v>
      </c>
      <c r="DB1037">
        <v>5.8396795624054781E-2</v>
      </c>
      <c r="DC1037">
        <v>2.3294670419258725E-2</v>
      </c>
      <c r="DD10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37" t="str">
        <f>IF(TRIM(SW_base_final[[#This Row],[Neg]])="","blocked",SW_base_final[[#This Row],[Neg]])</f>
        <v>blocked</v>
      </c>
      <c r="DF1037" t="str">
        <f>LEFT(SW_base_final[[#This Row],[date]],2)</f>
        <v/>
      </c>
      <c r="DG1037" t="str">
        <f>MID(SW_base_final[[#This Row],[date]],4,2)</f>
        <v/>
      </c>
      <c r="DH1037" t="str">
        <f>RIGHT(SW_base_final[[#This Row],[date]],4)</f>
        <v/>
      </c>
    </row>
    <row r="1038" spans="1:112" x14ac:dyDescent="0.3">
      <c r="A1038" s="6" t="s">
        <v>2935</v>
      </c>
      <c r="B1038" s="6" t="s">
        <v>190</v>
      </c>
      <c r="C1038" s="6" t="s">
        <v>114</v>
      </c>
      <c r="D1038" s="6" t="s">
        <v>117</v>
      </c>
      <c r="E1038" s="6" t="s">
        <v>117</v>
      </c>
      <c r="F1038" s="6" t="s">
        <v>117</v>
      </c>
      <c r="G1038" s="6" t="s">
        <v>118</v>
      </c>
      <c r="H1038" s="1">
        <v>44161.630982407405</v>
      </c>
      <c r="I1038" s="6" t="s">
        <v>145</v>
      </c>
      <c r="J1038" s="6" t="s">
        <v>117</v>
      </c>
      <c r="K1038" s="6" t="s">
        <v>117</v>
      </c>
      <c r="N1038">
        <v>37473</v>
      </c>
      <c r="O1038">
        <v>952202.2079936692</v>
      </c>
      <c r="S1038" s="7">
        <v>2.4421296296296296E-3</v>
      </c>
      <c r="U1038">
        <v>0.49845320701005641</v>
      </c>
      <c r="V1038" s="6" t="s">
        <v>117</v>
      </c>
      <c r="W1038" s="6" t="s">
        <v>121</v>
      </c>
      <c r="X1038" s="6" t="s">
        <v>147</v>
      </c>
      <c r="Y1038" s="6" t="s">
        <v>2112</v>
      </c>
      <c r="Z1038" s="6" t="s">
        <v>180</v>
      </c>
      <c r="AA1038">
        <v>0.60453160742984346</v>
      </c>
      <c r="AB1038">
        <v>0.55254837788356603</v>
      </c>
      <c r="AC1038">
        <v>0.6408979446165215</v>
      </c>
      <c r="AD1038">
        <v>0.94240325327893837</v>
      </c>
      <c r="AE1038">
        <v>0.58025328019989342</v>
      </c>
      <c r="AF1038">
        <v>0.36291820707184552</v>
      </c>
      <c r="AG1038">
        <v>548017.71386123833</v>
      </c>
      <c r="AH1038">
        <v>0.50598894088559332</v>
      </c>
      <c r="AI1038">
        <v>0.48822326946156758</v>
      </c>
      <c r="AJ1038">
        <v>0.44075461297373364</v>
      </c>
      <c r="AK1038">
        <v>0.8510812740833138</v>
      </c>
      <c r="AL1038">
        <v>0.54079834919638814</v>
      </c>
      <c r="AM1038">
        <v>0.35563123048900769</v>
      </c>
      <c r="AN1038">
        <v>0.40941095364762664</v>
      </c>
      <c r="AO1038">
        <v>0.59058904635237341</v>
      </c>
      <c r="AP1038">
        <v>6.0039359704352568</v>
      </c>
      <c r="AQ1038">
        <v>5716961.0877010655</v>
      </c>
      <c r="AR1038">
        <v>0.559820847988721</v>
      </c>
      <c r="AS1038">
        <v>1.0700382914558664</v>
      </c>
      <c r="AT1038">
        <v>0.54584157221540486</v>
      </c>
      <c r="AU1038">
        <v>1.9824760377356325</v>
      </c>
      <c r="AV1038">
        <v>0.57764464934907434</v>
      </c>
      <c r="AW1038">
        <v>0.49763348053540724</v>
      </c>
      <c r="AX1038">
        <v>389842.01404006383</v>
      </c>
      <c r="AY1038">
        <v>182418.79033553536</v>
      </c>
      <c r="AZ1038" s="8">
        <v>4.2129629629629626E-3</v>
      </c>
      <c r="BA1038">
        <v>8.1451305013530035</v>
      </c>
      <c r="BB1038">
        <v>3175314.0792666096</v>
      </c>
      <c r="BC1038">
        <v>0.40001181059250629</v>
      </c>
      <c r="BD1038">
        <v>562360.19395360525</v>
      </c>
      <c r="BE1038">
        <v>365598.92352570296</v>
      </c>
      <c r="BF1038" s="8">
        <v>1.2152777777777778E-3</v>
      </c>
      <c r="BG1038">
        <v>4.519606892098305</v>
      </c>
      <c r="BH1038">
        <v>2541647.008434454</v>
      </c>
      <c r="BI1038">
        <v>0.56669522103763548</v>
      </c>
      <c r="BJ1038">
        <v>0.28837873142137649</v>
      </c>
      <c r="BK1038">
        <v>4.6694107531027491E-2</v>
      </c>
      <c r="BL1038">
        <v>3.3633497963887517E-2</v>
      </c>
      <c r="BM1038">
        <v>6.4011632458796541E-2</v>
      </c>
      <c r="BN1038">
        <v>0.56394522329011476</v>
      </c>
      <c r="BO1038">
        <v>2.6767128340105862E-4</v>
      </c>
      <c r="BP1038">
        <v>3.0691360513960624E-3</v>
      </c>
      <c r="BQ1038">
        <v>112090.58755581484</v>
      </c>
      <c r="BR1038">
        <v>1.1538948460270277</v>
      </c>
      <c r="BS1038">
        <v>1.3749218379383996</v>
      </c>
      <c r="BT1038">
        <v>18149.639270378226</v>
      </c>
      <c r="BU1038">
        <v>2.115638788060072</v>
      </c>
      <c r="BV1038">
        <v>2.1122627568107633</v>
      </c>
      <c r="BW1038">
        <v>13073.081117139545</v>
      </c>
      <c r="BX1038">
        <v>0.77074513448744297</v>
      </c>
      <c r="BY1038">
        <v>11.207241123969508</v>
      </c>
      <c r="BZ1038">
        <v>24880.827574725601</v>
      </c>
      <c r="CA1038">
        <v>1.7292461337264626</v>
      </c>
      <c r="CB1038">
        <v>0.83491288696233079</v>
      </c>
      <c r="CC1038">
        <v>219201.15646641757</v>
      </c>
      <c r="CD1038">
        <v>0.35160030691685895</v>
      </c>
      <c r="CE1038">
        <v>0.71949113895688521</v>
      </c>
      <c r="CG1038">
        <v>-0.81972599306738048</v>
      </c>
      <c r="CH1038">
        <v>-0.97931976813564259</v>
      </c>
      <c r="CJ1038">
        <v>8.3371208397827665</v>
      </c>
      <c r="CK1038">
        <v>37.690583637509732</v>
      </c>
      <c r="CL1038" s="6" t="s">
        <v>2936</v>
      </c>
      <c r="CM1038" s="6" t="s">
        <v>2937</v>
      </c>
      <c r="CN1038" s="6" t="s">
        <v>150</v>
      </c>
      <c r="CO1038" s="6"/>
      <c r="CP1038" s="6" t="s">
        <v>147</v>
      </c>
      <c r="CQ1038" s="6" t="s">
        <v>2938</v>
      </c>
      <c r="CR1038" s="6" t="s">
        <v>495</v>
      </c>
      <c r="CS1038" s="6" t="s">
        <v>273</v>
      </c>
      <c r="CT1038" s="6" t="s">
        <v>2939</v>
      </c>
      <c r="CU1038" s="6"/>
      <c r="CV1038">
        <v>0.49386893673941007</v>
      </c>
      <c r="CW1038">
        <v>0.50613106326058999</v>
      </c>
      <c r="CX1038">
        <v>0.16096461938960049</v>
      </c>
      <c r="CY1038">
        <v>0.38991674359506984</v>
      </c>
      <c r="CZ1038">
        <v>0.24384157607476445</v>
      </c>
      <c r="DA1038">
        <v>0.10481548520260131</v>
      </c>
      <c r="DB1038">
        <v>7.1991804032336432E-2</v>
      </c>
      <c r="DC1038">
        <v>2.8469771705627474E-2</v>
      </c>
      <c r="DD10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38" t="str">
        <f>IF(TRIM(SW_base_final[[#This Row],[Neg]])="","blocked",SW_base_final[[#This Row],[Neg]])</f>
        <v>blocked</v>
      </c>
      <c r="DF1038" t="str">
        <f>LEFT(SW_base_final[[#This Row],[date]],2)</f>
        <v/>
      </c>
      <c r="DG1038" t="str">
        <f>MID(SW_base_final[[#This Row],[date]],4,2)</f>
        <v/>
      </c>
      <c r="DH1038" t="str">
        <f>RIGHT(SW_base_final[[#This Row],[date]],4)</f>
        <v/>
      </c>
    </row>
    <row r="1039" spans="1:112" x14ac:dyDescent="0.3">
      <c r="A1039" s="6" t="s">
        <v>2940</v>
      </c>
      <c r="B1039" s="6" t="s">
        <v>2941</v>
      </c>
      <c r="C1039" s="6" t="s">
        <v>1271</v>
      </c>
      <c r="D1039" s="6" t="s">
        <v>160</v>
      </c>
      <c r="E1039" s="6" t="s">
        <v>116</v>
      </c>
      <c r="F1039" s="6" t="s">
        <v>117</v>
      </c>
      <c r="G1039" s="6" t="s">
        <v>161</v>
      </c>
      <c r="H1039" s="1">
        <v>44161.630982407405</v>
      </c>
      <c r="I1039" s="6" t="s">
        <v>116</v>
      </c>
      <c r="J1039" s="6" t="s">
        <v>116</v>
      </c>
      <c r="K1039" s="6" t="s">
        <v>119</v>
      </c>
      <c r="L1039">
        <v>2.6825728686149592E-4</v>
      </c>
      <c r="M1039">
        <v>-0.21179176225986659</v>
      </c>
      <c r="N1039">
        <v>75813</v>
      </c>
      <c r="O1039">
        <v>358410.1753998567</v>
      </c>
      <c r="P1039">
        <v>77930.416030185748</v>
      </c>
      <c r="Q1039">
        <v>0.54058198449929484</v>
      </c>
      <c r="R1039">
        <v>0.45941801550070516</v>
      </c>
      <c r="S1039" s="7">
        <v>4.3750000000000004E-3</v>
      </c>
      <c r="T1039">
        <v>5.6813037644101225</v>
      </c>
      <c r="U1039">
        <v>0.30857335141390713</v>
      </c>
      <c r="V1039" s="6" t="s">
        <v>120</v>
      </c>
      <c r="W1039" s="6"/>
      <c r="X1039" s="6"/>
      <c r="Y1039" s="6"/>
      <c r="Z1039" s="6"/>
      <c r="AZ1039" s="8"/>
      <c r="BF1039" s="8"/>
      <c r="CL1039" s="6"/>
      <c r="CM1039" s="6"/>
      <c r="CN1039" s="6"/>
      <c r="CO1039" s="6"/>
      <c r="CP1039" s="6"/>
      <c r="CQ1039" s="6"/>
      <c r="CR1039" s="6"/>
      <c r="CS1039" s="6"/>
      <c r="CT1039" s="6"/>
      <c r="CU1039" s="6"/>
      <c r="DD10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39" t="str">
        <f>IF(TRIM(SW_base_final[[#This Row],[Neg]])="","blocked",SW_base_final[[#This Row],[Neg]])</f>
        <v>blocked</v>
      </c>
      <c r="DF1039" t="str">
        <f>LEFT(SW_base_final[[#This Row],[date]],2)</f>
        <v/>
      </c>
      <c r="DG1039" t="str">
        <f>MID(SW_base_final[[#This Row],[date]],4,2)</f>
        <v/>
      </c>
      <c r="DH1039" t="str">
        <f>RIGHT(SW_base_final[[#This Row],[date]],4)</f>
        <v/>
      </c>
    </row>
    <row r="1040" spans="1:112" x14ac:dyDescent="0.3">
      <c r="A1040" s="6" t="s">
        <v>2942</v>
      </c>
      <c r="B1040" s="6" t="s">
        <v>190</v>
      </c>
      <c r="C1040" s="6" t="s">
        <v>114</v>
      </c>
      <c r="D1040" s="6" t="s">
        <v>117</v>
      </c>
      <c r="E1040" s="6" t="s">
        <v>116</v>
      </c>
      <c r="F1040" s="6" t="s">
        <v>117</v>
      </c>
      <c r="G1040" s="6" t="s">
        <v>118</v>
      </c>
      <c r="H1040" s="1">
        <v>44161.630982407405</v>
      </c>
      <c r="I1040" s="6" t="s">
        <v>116</v>
      </c>
      <c r="J1040" s="6" t="s">
        <v>116</v>
      </c>
      <c r="K1040" s="6" t="s">
        <v>119</v>
      </c>
      <c r="L1040">
        <v>2.6769200339514802E-4</v>
      </c>
      <c r="M1040">
        <v>3.4183006420511659E-4</v>
      </c>
      <c r="N1040">
        <v>60353</v>
      </c>
      <c r="O1040">
        <v>672193.99564502214</v>
      </c>
      <c r="P1040">
        <v>163519.08733067737</v>
      </c>
      <c r="Q1040">
        <v>0.43060633286060129</v>
      </c>
      <c r="R1040">
        <v>0.56939366713939865</v>
      </c>
      <c r="S1040" s="7">
        <v>7.060185185185185E-3</v>
      </c>
      <c r="T1040">
        <v>5.9048551161721736</v>
      </c>
      <c r="U1040">
        <v>0.32084598607980352</v>
      </c>
      <c r="V1040" s="6" t="s">
        <v>117</v>
      </c>
      <c r="W1040" s="6" t="s">
        <v>121</v>
      </c>
      <c r="X1040" s="6" t="s">
        <v>1803</v>
      </c>
      <c r="Y1040" s="6" t="s">
        <v>2063</v>
      </c>
      <c r="Z1040" s="6" t="s">
        <v>180</v>
      </c>
      <c r="AA1040">
        <v>0.85955625920138767</v>
      </c>
      <c r="AB1040">
        <v>3.95546229133683</v>
      </c>
      <c r="AC1040">
        <v>0.86256659473386943</v>
      </c>
      <c r="AD1040">
        <v>4.1826451788496879</v>
      </c>
      <c r="AE1040">
        <v>0.85724219809208857</v>
      </c>
      <c r="AF1040">
        <v>3.7934761374254782</v>
      </c>
      <c r="AG1040">
        <v>263107.43381873635</v>
      </c>
      <c r="AH1040">
        <v>0.59369886372955039</v>
      </c>
      <c r="AI1040">
        <v>3.1975415599972008</v>
      </c>
      <c r="AJ1040">
        <v>0.48368586768977728</v>
      </c>
      <c r="AK1040">
        <v>2.9178906416860215</v>
      </c>
      <c r="AL1040">
        <v>0.66333336639915719</v>
      </c>
      <c r="AM1040">
        <v>3.3738068023166106</v>
      </c>
      <c r="AN1040">
        <v>0.43531828565900055</v>
      </c>
      <c r="AO1040">
        <v>0.56468171434099945</v>
      </c>
      <c r="AP1040">
        <v>5.6201920823221343</v>
      </c>
      <c r="AQ1040">
        <v>3777859.3721086327</v>
      </c>
      <c r="AR1040">
        <v>0.7650322113007495</v>
      </c>
      <c r="AS1040">
        <v>6.6827651525615774</v>
      </c>
      <c r="AT1040">
        <v>0.70596225131264156</v>
      </c>
      <c r="AU1040">
        <v>9.280187024021437</v>
      </c>
      <c r="AV1040">
        <v>0.84668576042105492</v>
      </c>
      <c r="AW1040">
        <v>4.8086329668462779</v>
      </c>
      <c r="AX1040">
        <v>292618.33781446476</v>
      </c>
      <c r="AY1040">
        <v>94945.004458837648</v>
      </c>
      <c r="AZ1040" s="8">
        <v>1.0324074074074074E-2</v>
      </c>
      <c r="BA1040">
        <v>7.2405147109151482</v>
      </c>
      <c r="BB1040">
        <v>2118707.3796291705</v>
      </c>
      <c r="BC1040">
        <v>0.23740795347467472</v>
      </c>
      <c r="BD1040">
        <v>379575.65783055744</v>
      </c>
      <c r="BE1040">
        <v>168162.42935989867</v>
      </c>
      <c r="BF1040" s="8">
        <v>4.5370370370370373E-3</v>
      </c>
      <c r="BG1040">
        <v>4.3710705843526654</v>
      </c>
      <c r="BH1040">
        <v>1659151.9924794622</v>
      </c>
      <c r="BI1040">
        <v>0.3851691266915257</v>
      </c>
      <c r="BJ1040">
        <v>0.28027613997338174</v>
      </c>
      <c r="BK1040">
        <v>7.2024530107075071E-3</v>
      </c>
      <c r="BL1040">
        <v>7.9941169738779235E-3</v>
      </c>
      <c r="BM1040">
        <v>1.6655161487015287E-2</v>
      </c>
      <c r="BN1040">
        <v>0.68787212855501767</v>
      </c>
      <c r="BQ1040">
        <v>81909.2703938388</v>
      </c>
      <c r="BR1040">
        <v>1.5040317795398122</v>
      </c>
      <c r="BS1040">
        <v>2.5893051705521972</v>
      </c>
      <c r="BU1040">
        <v>-4.0843950231414516E-2</v>
      </c>
      <c r="BV1040">
        <v>14.229853668806067</v>
      </c>
      <c r="BX1040">
        <v>7.0212645029399177</v>
      </c>
      <c r="BY1040">
        <v>1.6691289911313176</v>
      </c>
      <c r="CA1040">
        <v>1.8939599444800774</v>
      </c>
      <c r="CB1040">
        <v>3.1407612493183912</v>
      </c>
      <c r="CC1040">
        <v>201027.11625595164</v>
      </c>
      <c r="CD1040">
        <v>0.67207321471170589</v>
      </c>
      <c r="CE1040">
        <v>5.3956672285027159</v>
      </c>
      <c r="CL1040" s="6"/>
      <c r="CM1040" s="6"/>
      <c r="CN1040" s="6"/>
      <c r="CO1040" s="6"/>
      <c r="CP1040" s="6"/>
      <c r="CQ1040" s="6"/>
      <c r="CR1040" s="6"/>
      <c r="CS1040" s="6"/>
      <c r="CT1040" s="6"/>
      <c r="CU1040" s="6"/>
      <c r="CV1040">
        <v>0.41134423771493311</v>
      </c>
      <c r="CW1040">
        <v>0.58865576228506689</v>
      </c>
      <c r="CX1040">
        <v>0.11446287236097928</v>
      </c>
      <c r="CY1040">
        <v>0.37521342222719412</v>
      </c>
      <c r="CZ1040">
        <v>0.26702985181917482</v>
      </c>
      <c r="DA1040">
        <v>0.12517946826938534</v>
      </c>
      <c r="DB1040">
        <v>7.1989138261073227E-2</v>
      </c>
      <c r="DC1040">
        <v>4.6125247062193044E-2</v>
      </c>
      <c r="DD10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040" t="str">
        <f>IF(TRIM(SW_base_final[[#This Row],[Neg]])="","blocked",SW_base_final[[#This Row],[Neg]])</f>
        <v>blocked</v>
      </c>
      <c r="DF1040" t="str">
        <f>LEFT(SW_base_final[[#This Row],[date]],2)</f>
        <v/>
      </c>
      <c r="DG1040" t="str">
        <f>MID(SW_base_final[[#This Row],[date]],4,2)</f>
        <v/>
      </c>
      <c r="DH1040" t="str">
        <f>RIGHT(SW_base_final[[#This Row],[date]],4)</f>
        <v/>
      </c>
    </row>
    <row r="1041" spans="1:112" x14ac:dyDescent="0.3">
      <c r="A1041" s="6" t="s">
        <v>2943</v>
      </c>
      <c r="B1041" s="6" t="s">
        <v>1414</v>
      </c>
      <c r="C1041" s="6" t="s">
        <v>394</v>
      </c>
      <c r="D1041" s="6" t="s">
        <v>160</v>
      </c>
      <c r="E1041" s="6" t="s">
        <v>116</v>
      </c>
      <c r="F1041" s="6" t="s">
        <v>117</v>
      </c>
      <c r="G1041" s="6" t="s">
        <v>161</v>
      </c>
      <c r="H1041" s="1">
        <v>44161.630982407405</v>
      </c>
      <c r="I1041" s="6" t="s">
        <v>116</v>
      </c>
      <c r="J1041" s="6" t="s">
        <v>116</v>
      </c>
      <c r="K1041" s="6" t="s">
        <v>119</v>
      </c>
      <c r="L1041">
        <v>2.6690852959153404E-4</v>
      </c>
      <c r="M1041">
        <v>-0.26093613833444806</v>
      </c>
      <c r="N1041">
        <v>2499</v>
      </c>
      <c r="O1041">
        <v>356608.14297287376</v>
      </c>
      <c r="P1041">
        <v>27027.411837369786</v>
      </c>
      <c r="Q1041">
        <v>0.94553894355946677</v>
      </c>
      <c r="R1041">
        <v>5.4461056440533229E-2</v>
      </c>
      <c r="S1041" s="7">
        <v>4.4444444444444444E-3</v>
      </c>
      <c r="T1041">
        <v>2.8179307225520218</v>
      </c>
      <c r="U1041">
        <v>0.5678428364001441</v>
      </c>
      <c r="V1041" s="6" t="s">
        <v>120</v>
      </c>
      <c r="W1041" s="6"/>
      <c r="X1041" s="6"/>
      <c r="Y1041" s="6"/>
      <c r="Z1041" s="6"/>
      <c r="AZ1041" s="8"/>
      <c r="BF1041" s="8"/>
      <c r="CL1041" s="6"/>
      <c r="CM1041" s="6"/>
      <c r="CN1041" s="6"/>
      <c r="CO1041" s="6"/>
      <c r="CP1041" s="6"/>
      <c r="CQ1041" s="6"/>
      <c r="CR1041" s="6"/>
      <c r="CS1041" s="6"/>
      <c r="CT1041" s="6"/>
      <c r="CU1041" s="6"/>
      <c r="DD10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41" t="str">
        <f>IF(TRIM(SW_base_final[[#This Row],[Neg]])="","blocked",SW_base_final[[#This Row],[Neg]])</f>
        <v>blocked</v>
      </c>
      <c r="DF1041" t="str">
        <f>LEFT(SW_base_final[[#This Row],[date]],2)</f>
        <v/>
      </c>
      <c r="DG1041" t="str">
        <f>MID(SW_base_final[[#This Row],[date]],4,2)</f>
        <v/>
      </c>
      <c r="DH1041" t="str">
        <f>RIGHT(SW_base_final[[#This Row],[date]],4)</f>
        <v/>
      </c>
    </row>
    <row r="1042" spans="1:112" x14ac:dyDescent="0.3">
      <c r="A1042" s="6" t="s">
        <v>2944</v>
      </c>
      <c r="B1042" s="6" t="s">
        <v>113</v>
      </c>
      <c r="C1042" s="6" t="s">
        <v>114</v>
      </c>
      <c r="D1042" s="6" t="s">
        <v>115</v>
      </c>
      <c r="E1042" s="6" t="s">
        <v>116</v>
      </c>
      <c r="F1042" s="6" t="s">
        <v>117</v>
      </c>
      <c r="G1042" s="6" t="s">
        <v>118</v>
      </c>
      <c r="H1042" s="1">
        <v>44161.630982407405</v>
      </c>
      <c r="I1042" s="6" t="s">
        <v>116</v>
      </c>
      <c r="J1042" s="6" t="s">
        <v>116</v>
      </c>
      <c r="K1042" s="6" t="s">
        <v>119</v>
      </c>
      <c r="L1042">
        <v>2.668183641334899E-4</v>
      </c>
      <c r="M1042">
        <v>-0.12377904948245097</v>
      </c>
      <c r="N1042">
        <v>99147</v>
      </c>
      <c r="O1042">
        <v>380107.46051078127</v>
      </c>
      <c r="P1042">
        <v>200837.60226978001</v>
      </c>
      <c r="Q1042">
        <v>0.36886758113074808</v>
      </c>
      <c r="R1042">
        <v>0.63113241886925198</v>
      </c>
      <c r="S1042" s="7">
        <v>2.5810185185185185E-3</v>
      </c>
      <c r="T1042">
        <v>3.6686319315765461</v>
      </c>
      <c r="U1042">
        <v>0.42021743112946125</v>
      </c>
      <c r="V1042" s="6" t="s">
        <v>117</v>
      </c>
      <c r="W1042" s="6" t="s">
        <v>121</v>
      </c>
      <c r="X1042" s="6" t="s">
        <v>1803</v>
      </c>
      <c r="Y1042" s="6" t="s">
        <v>304</v>
      </c>
      <c r="Z1042" s="6" t="s">
        <v>192</v>
      </c>
      <c r="AA1042">
        <v>5.4792809675018983E-2</v>
      </c>
      <c r="AB1042">
        <v>9.9113797590990593E-2</v>
      </c>
      <c r="AC1042">
        <v>2.1302672572629966E-2</v>
      </c>
      <c r="AD1042">
        <v>9.1334717853824854E-2</v>
      </c>
      <c r="AE1042">
        <v>7.4609722214674656E-2</v>
      </c>
      <c r="AF1042">
        <v>0.10353744083036664</v>
      </c>
      <c r="AG1042">
        <v>218047.25325305611</v>
      </c>
      <c r="AH1042">
        <v>7.4272483580371862E-2</v>
      </c>
      <c r="AI1042">
        <v>0.12067490489576183</v>
      </c>
      <c r="AJ1042">
        <v>7.2707552329663194E-2</v>
      </c>
      <c r="AK1042">
        <v>0.11385248036190232</v>
      </c>
      <c r="AL1042">
        <v>7.5155298574410612E-2</v>
      </c>
      <c r="AM1042">
        <v>0.12455171987198255</v>
      </c>
      <c r="AN1042">
        <v>0.35994707926545255</v>
      </c>
      <c r="AO1042">
        <v>0.64005292073454734</v>
      </c>
      <c r="AP1042">
        <v>3.6720242038368691</v>
      </c>
      <c r="AQ1042">
        <v>1395763.7950545559</v>
      </c>
      <c r="AR1042">
        <v>4.7667902161168119E-2</v>
      </c>
      <c r="AS1042">
        <v>-5.6346521045234854E-2</v>
      </c>
      <c r="AT1042">
        <v>2.283656803671108E-2</v>
      </c>
      <c r="AU1042">
        <v>0.16151161200990827</v>
      </c>
      <c r="AV1042">
        <v>7.2332877358690872E-2</v>
      </c>
      <c r="AW1042">
        <v>-0.19873744926209325</v>
      </c>
      <c r="AX1042">
        <v>136818.57021786406</v>
      </c>
      <c r="AY1042">
        <v>78527.326949664974</v>
      </c>
      <c r="AZ1042" s="8">
        <v>2.9861111111111113E-3</v>
      </c>
      <c r="BA1042">
        <v>4.9631494762720081</v>
      </c>
      <c r="BB1042">
        <v>679051.01512107695</v>
      </c>
      <c r="BC1042">
        <v>0.33742873843054544</v>
      </c>
      <c r="BD1042">
        <v>243288.8902929172</v>
      </c>
      <c r="BE1042">
        <v>139519.92630339114</v>
      </c>
      <c r="BF1042" s="8">
        <v>2.3611111111111111E-3</v>
      </c>
      <c r="BG1042">
        <v>2.9459330389914822</v>
      </c>
      <c r="BH1042">
        <v>716712.77993347892</v>
      </c>
      <c r="BI1042">
        <v>0.46677537527411239</v>
      </c>
      <c r="BJ1042">
        <v>7.0528963112917162E-2</v>
      </c>
      <c r="BK1042">
        <v>3.8940373963912193E-2</v>
      </c>
      <c r="BL1042">
        <v>7.1888270691372897E-3</v>
      </c>
      <c r="BM1042">
        <v>6.0656691963618722E-3</v>
      </c>
      <c r="BN1042">
        <v>0.73686643631565041</v>
      </c>
      <c r="BO1042">
        <v>0.14040973034202114</v>
      </c>
      <c r="BQ1042">
        <v>9635.3718335811209</v>
      </c>
      <c r="BR1042">
        <v>-2.0112494244801882E-2</v>
      </c>
      <c r="BS1042">
        <v>-9.4486136216455185E-2</v>
      </c>
      <c r="BT1042">
        <v>5319.8709568477625</v>
      </c>
      <c r="BU1042">
        <v>-8.1537570463698472E-2</v>
      </c>
      <c r="BV1042">
        <v>0.46962721818963549</v>
      </c>
      <c r="BX1042">
        <v>1.3610021285321356</v>
      </c>
      <c r="BY1042">
        <v>-0.45806174105718878</v>
      </c>
      <c r="CA1042">
        <v>-8.3262935886306511E-2</v>
      </c>
      <c r="CB1042">
        <v>-0.43943323463811812</v>
      </c>
      <c r="CC1042">
        <v>100667.60933689063</v>
      </c>
      <c r="CD1042">
        <v>-5.3850786953424379E-4</v>
      </c>
      <c r="CE1042">
        <v>0.13416784434472406</v>
      </c>
      <c r="CF1042">
        <v>19182.189857693393</v>
      </c>
      <c r="CG1042">
        <v>0.31701283133779179</v>
      </c>
      <c r="CH1042">
        <v>6.6790618939898128E-2</v>
      </c>
      <c r="CJ1042">
        <v>-1</v>
      </c>
      <c r="CK1042">
        <v>-1</v>
      </c>
      <c r="CL1042" s="6"/>
      <c r="CM1042" s="6"/>
      <c r="CN1042" s="6"/>
      <c r="CO1042" s="6"/>
      <c r="CP1042" s="6"/>
      <c r="CQ1042" s="6"/>
      <c r="CR1042" s="6"/>
      <c r="CS1042" s="6"/>
      <c r="CT1042" s="6"/>
      <c r="CU1042" s="6"/>
      <c r="CV1042">
        <v>0.80673229262112378</v>
      </c>
      <c r="CW1042">
        <v>0.19326770737887622</v>
      </c>
      <c r="CX1042">
        <v>0.12850737355837774</v>
      </c>
      <c r="CY1042">
        <v>0.37270067451567368</v>
      </c>
      <c r="CZ1042">
        <v>0.26774504773385954</v>
      </c>
      <c r="DA1042">
        <v>0.12527241206720638</v>
      </c>
      <c r="DB1042">
        <v>6.8542711749837337E-2</v>
      </c>
      <c r="DC1042">
        <v>3.7231780375045244E-2</v>
      </c>
      <c r="DD10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42" t="str">
        <f>IF(TRIM(SW_base_final[[#This Row],[Neg]])="","blocked",SW_base_final[[#This Row],[Neg]])</f>
        <v>blocked</v>
      </c>
      <c r="DF1042" t="str">
        <f>LEFT(SW_base_final[[#This Row],[date]],2)</f>
        <v/>
      </c>
      <c r="DG1042" t="str">
        <f>MID(SW_base_final[[#This Row],[date]],4,2)</f>
        <v/>
      </c>
      <c r="DH1042" t="str">
        <f>RIGHT(SW_base_final[[#This Row],[date]],4)</f>
        <v/>
      </c>
    </row>
    <row r="1043" spans="1:112" x14ac:dyDescent="0.3">
      <c r="A1043" s="6" t="s">
        <v>2945</v>
      </c>
      <c r="B1043" s="6" t="s">
        <v>113</v>
      </c>
      <c r="C1043" s="6" t="s">
        <v>114</v>
      </c>
      <c r="D1043" s="6" t="s">
        <v>115</v>
      </c>
      <c r="E1043" s="6" t="s">
        <v>116</v>
      </c>
      <c r="F1043" s="6" t="s">
        <v>117</v>
      </c>
      <c r="G1043" s="6" t="s">
        <v>118</v>
      </c>
      <c r="H1043" s="1">
        <v>44161.630982407405</v>
      </c>
      <c r="I1043" s="6" t="s">
        <v>116</v>
      </c>
      <c r="J1043" s="6" t="s">
        <v>116</v>
      </c>
      <c r="K1043" s="6" t="s">
        <v>119</v>
      </c>
      <c r="L1043">
        <v>2.6426220323867868E-4</v>
      </c>
      <c r="M1043">
        <v>3.1056493275929305E-2</v>
      </c>
      <c r="N1043">
        <v>72613</v>
      </c>
      <c r="O1043">
        <v>369890.47259404347</v>
      </c>
      <c r="P1043">
        <v>42019.549556318147</v>
      </c>
      <c r="Q1043">
        <v>0.76515950479355432</v>
      </c>
      <c r="R1043">
        <v>0.23484049520644568</v>
      </c>
      <c r="S1043" s="7">
        <v>4.1550925925925922E-3</v>
      </c>
      <c r="T1043">
        <v>13.204377346413105</v>
      </c>
      <c r="U1043">
        <v>0.18791567158695335</v>
      </c>
      <c r="V1043" s="6" t="s">
        <v>117</v>
      </c>
      <c r="W1043" s="6" t="s">
        <v>121</v>
      </c>
      <c r="X1043" s="6" t="s">
        <v>1803</v>
      </c>
      <c r="Y1043" s="6" t="s">
        <v>199</v>
      </c>
      <c r="Z1043" s="6" t="s">
        <v>180</v>
      </c>
      <c r="AA1043">
        <v>1.09346330527893E-2</v>
      </c>
      <c r="AB1043">
        <v>0.28255099461873323</v>
      </c>
      <c r="AC1043">
        <v>4.9999455643001678E-3</v>
      </c>
      <c r="AD1043">
        <v>0.32694581210956009</v>
      </c>
      <c r="AE1043">
        <v>3.0704098361431509E-2</v>
      </c>
      <c r="AF1043">
        <v>0.15683785249074078</v>
      </c>
      <c r="AG1043">
        <v>43641.352444836863</v>
      </c>
      <c r="AH1043">
        <v>-6.2462692307892365E-2</v>
      </c>
      <c r="AI1043">
        <v>-3.7668699173644127E-2</v>
      </c>
      <c r="AJ1043">
        <v>-8.2080242335398013E-2</v>
      </c>
      <c r="AK1043">
        <v>7.9036564664296982E-2</v>
      </c>
      <c r="AL1043">
        <v>-2.100515324930996E-2</v>
      </c>
      <c r="AM1043">
        <v>-0.20750608012664584</v>
      </c>
      <c r="AN1043">
        <v>0.76460052588617633</v>
      </c>
      <c r="AO1043">
        <v>0.23539947411382356</v>
      </c>
      <c r="AP1043">
        <v>11.709028168412413</v>
      </c>
      <c r="AQ1043">
        <v>4331057.9628310353</v>
      </c>
      <c r="AR1043">
        <v>-0.10842193074586526</v>
      </c>
      <c r="AS1043">
        <v>0.18632207943943646</v>
      </c>
      <c r="AT1043">
        <v>-0.11675517651054979</v>
      </c>
      <c r="AU1043">
        <v>0.26247445153994864</v>
      </c>
      <c r="AV1043">
        <v>1.9753454645987656E-2</v>
      </c>
      <c r="AW1043">
        <v>-0.34224583841103051</v>
      </c>
      <c r="AX1043">
        <v>282818.44986569195</v>
      </c>
      <c r="AY1043">
        <v>29003.724385249956</v>
      </c>
      <c r="AZ1043" s="8">
        <v>4.8726851851851848E-3</v>
      </c>
      <c r="BA1043">
        <v>14.244673590406798</v>
      </c>
      <c r="BB1043">
        <v>4028656.5036816108</v>
      </c>
      <c r="BC1043">
        <v>0.11873332577200768</v>
      </c>
      <c r="BD1043">
        <v>87072.022728351469</v>
      </c>
      <c r="BE1043">
        <v>14637.628059586905</v>
      </c>
      <c r="BF1043" s="8">
        <v>1.8055555555555555E-3</v>
      </c>
      <c r="BG1043">
        <v>3.4730037235135796</v>
      </c>
      <c r="BH1043">
        <v>302401.4591494237</v>
      </c>
      <c r="BI1043">
        <v>0.4126267003234465</v>
      </c>
      <c r="BJ1043">
        <v>0.86291044339510159</v>
      </c>
      <c r="BK1043">
        <v>2.4044799889244836E-2</v>
      </c>
      <c r="BL1043">
        <v>1.1877166827518522E-2</v>
      </c>
      <c r="BM1043">
        <v>3.0196739275743381E-3</v>
      </c>
      <c r="BN1043">
        <v>8.9467803994518411E-2</v>
      </c>
      <c r="BO1043">
        <v>5.5376052864105534E-4</v>
      </c>
      <c r="BP1043">
        <v>8.1263514374011955E-3</v>
      </c>
      <c r="BQ1043">
        <v>244046.99397391954</v>
      </c>
      <c r="BR1043">
        <v>-9.3354204876161528E-3</v>
      </c>
      <c r="BS1043">
        <v>0.42220297783029026</v>
      </c>
      <c r="BT1043">
        <v>6800.3130320069858</v>
      </c>
      <c r="BU1043">
        <v>3.281062725763026</v>
      </c>
      <c r="BV1043">
        <v>5.6177897387344133E-2</v>
      </c>
      <c r="BX1043">
        <v>0.95535130611771724</v>
      </c>
      <c r="BY1043">
        <v>0.80722768207002682</v>
      </c>
      <c r="CA1043">
        <v>0.798140247677398</v>
      </c>
      <c r="CB1043">
        <v>-6.5215500748934341E-2</v>
      </c>
      <c r="CC1043">
        <v>25303.145638617258</v>
      </c>
      <c r="CD1043">
        <v>-0.10906799582205229</v>
      </c>
      <c r="CE1043">
        <v>-8.8764642262492255E-2</v>
      </c>
      <c r="CG1043">
        <v>-0.45125018179926157</v>
      </c>
      <c r="CH1043">
        <v>-0.60815993719440309</v>
      </c>
      <c r="CJ1043">
        <v>-6.2909519144610293E-2</v>
      </c>
      <c r="CK1043">
        <v>-0.38423807329541726</v>
      </c>
      <c r="CL1043" s="6" t="s">
        <v>2946</v>
      </c>
      <c r="CM1043" s="6" t="s">
        <v>2947</v>
      </c>
      <c r="CN1043" s="6" t="s">
        <v>1854</v>
      </c>
      <c r="CO1043" s="6"/>
      <c r="CP1043" s="6" t="s">
        <v>1803</v>
      </c>
      <c r="CQ1043" s="6" t="s">
        <v>2948</v>
      </c>
      <c r="CR1043" s="6"/>
      <c r="CS1043" s="6"/>
      <c r="CT1043" s="6" t="s">
        <v>2949</v>
      </c>
      <c r="CU1043" s="6"/>
      <c r="CV1043">
        <v>0.53539082589821518</v>
      </c>
      <c r="CW1043">
        <v>0.46460917410178482</v>
      </c>
      <c r="CX1043">
        <v>0.13255309376250324</v>
      </c>
      <c r="CY1043">
        <v>0.33004047041401446</v>
      </c>
      <c r="CZ1043">
        <v>0.24966183805759426</v>
      </c>
      <c r="DA1043">
        <v>0.14779217903219055</v>
      </c>
      <c r="DB1043">
        <v>9.0111686482104283E-2</v>
      </c>
      <c r="DC1043">
        <v>4.9840732251593002E-2</v>
      </c>
      <c r="DD10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43" t="str">
        <f>IF(TRIM(SW_base_final[[#This Row],[Neg]])="","blocked",SW_base_final[[#This Row],[Neg]])</f>
        <v>blocked</v>
      </c>
      <c r="DF1043" t="str">
        <f>LEFT(SW_base_final[[#This Row],[date]],2)</f>
        <v/>
      </c>
      <c r="DG1043" t="str">
        <f>MID(SW_base_final[[#This Row],[date]],4,2)</f>
        <v/>
      </c>
      <c r="DH1043" t="str">
        <f>RIGHT(SW_base_final[[#This Row],[date]],4)</f>
        <v/>
      </c>
    </row>
    <row r="1044" spans="1:112" x14ac:dyDescent="0.3">
      <c r="A1044" s="6" t="s">
        <v>2950</v>
      </c>
      <c r="B1044" s="6" t="s">
        <v>334</v>
      </c>
      <c r="C1044" s="6" t="s">
        <v>114</v>
      </c>
      <c r="D1044" s="6" t="s">
        <v>115</v>
      </c>
      <c r="E1044" s="6" t="s">
        <v>116</v>
      </c>
      <c r="F1044" s="6" t="s">
        <v>117</v>
      </c>
      <c r="G1044" s="6" t="s">
        <v>118</v>
      </c>
      <c r="H1044" s="1">
        <v>44161.630982407405</v>
      </c>
      <c r="I1044" s="6" t="s">
        <v>116</v>
      </c>
      <c r="J1044" s="6" t="s">
        <v>116</v>
      </c>
      <c r="K1044" s="6" t="s">
        <v>119</v>
      </c>
      <c r="L1044">
        <v>2.6330449439985142E-4</v>
      </c>
      <c r="M1044">
        <v>-0.21710401252844036</v>
      </c>
      <c r="N1044">
        <v>46</v>
      </c>
      <c r="O1044">
        <v>1354107050.0500112</v>
      </c>
      <c r="P1044">
        <v>184843.26555082429</v>
      </c>
      <c r="Q1044">
        <v>2.9316399777568267E-2</v>
      </c>
      <c r="R1044">
        <v>0.97068360022243172</v>
      </c>
      <c r="S1044" s="7">
        <v>3.4722222222222222E-5</v>
      </c>
      <c r="T1044">
        <v>1.070632105932529</v>
      </c>
      <c r="U1044">
        <v>8.6356743830874133E-2</v>
      </c>
      <c r="V1044" s="6" t="s">
        <v>117</v>
      </c>
      <c r="W1044" s="6" t="s">
        <v>121</v>
      </c>
      <c r="X1044" s="6" t="s">
        <v>944</v>
      </c>
      <c r="Y1044" s="6" t="s">
        <v>765</v>
      </c>
      <c r="Z1044" s="6" t="s">
        <v>180</v>
      </c>
      <c r="AA1044">
        <v>1.9568333260731041E-3</v>
      </c>
      <c r="AB1044">
        <v>-8.5240206099461036E-2</v>
      </c>
      <c r="AC1044">
        <v>-2.5471305455613269E-3</v>
      </c>
      <c r="AD1044">
        <v>0.27873739640765094</v>
      </c>
      <c r="AE1044">
        <v>1.9846195690385038E-3</v>
      </c>
      <c r="AF1044">
        <v>-8.6836482546425509E-2</v>
      </c>
      <c r="AG1044">
        <v>496670535.27019149</v>
      </c>
      <c r="AH1044">
        <v>3.1528220072924995E-3</v>
      </c>
      <c r="AI1044">
        <v>0.275265563593456</v>
      </c>
      <c r="AJ1044">
        <v>7.2772581237101619E-3</v>
      </c>
      <c r="AK1044">
        <v>0.73582654362450906</v>
      </c>
      <c r="AL1044">
        <v>3.1016280648055172E-3</v>
      </c>
      <c r="AM1044">
        <v>0.2710621155999533</v>
      </c>
      <c r="AN1044">
        <v>6.1038977100145502E-3</v>
      </c>
      <c r="AO1044">
        <v>0.99389610228998548</v>
      </c>
      <c r="AP1044">
        <v>1.1303578199659667</v>
      </c>
      <c r="AQ1044">
        <v>1530625493.0950768</v>
      </c>
      <c r="AR1044">
        <v>7.0053062695942803E-3</v>
      </c>
      <c r="AS1044">
        <v>-0.145192857948235</v>
      </c>
      <c r="AT1044">
        <v>-1.171454325468424E-2</v>
      </c>
      <c r="AU1044">
        <v>0.294466663102118</v>
      </c>
      <c r="AV1044">
        <v>7.167574289901335E-3</v>
      </c>
      <c r="AW1044">
        <v>-0.14765522148082866</v>
      </c>
      <c r="AX1044">
        <v>8265330.9219148224</v>
      </c>
      <c r="AY1044">
        <v>6114302.0164378416</v>
      </c>
      <c r="AZ1044" s="8">
        <v>9.1435185185185185E-4</v>
      </c>
      <c r="BA1044">
        <v>1.5618581296267473</v>
      </c>
      <c r="BB1044">
        <v>12909274.294448003</v>
      </c>
      <c r="BC1044">
        <v>0.74441917203147967</v>
      </c>
      <c r="BD1044">
        <v>1345841719.1280961</v>
      </c>
      <c r="BE1044">
        <v>490556233.25375366</v>
      </c>
      <c r="BF1044" s="8">
        <v>2.3148148148148147E-5</v>
      </c>
      <c r="BG1044">
        <v>1.1277078108292566</v>
      </c>
      <c r="BH1044">
        <v>1517716218.8006287</v>
      </c>
      <c r="BI1044">
        <v>8.2315329703898973E-2</v>
      </c>
      <c r="BJ1044">
        <v>0.53999486005301855</v>
      </c>
      <c r="BK1044">
        <v>1.0024971093278599E-2</v>
      </c>
      <c r="BL1044">
        <v>9.3605121849957992E-2</v>
      </c>
      <c r="BM1044">
        <v>0.22722191347716703</v>
      </c>
      <c r="BN1044">
        <v>0.12662384968165941</v>
      </c>
      <c r="BO1044">
        <v>1.7916836454315107E-4</v>
      </c>
      <c r="BP1044">
        <v>2.3501154803752295E-3</v>
      </c>
      <c r="BQ1044">
        <v>4463090.2708453164</v>
      </c>
      <c r="BR1044">
        <v>-1.8482787008400114E-2</v>
      </c>
      <c r="BS1044">
        <v>-0.19446585943238082</v>
      </c>
      <c r="BT1044">
        <v>82856.994134211374</v>
      </c>
      <c r="BU1044">
        <v>-0.1157182933091736</v>
      </c>
      <c r="BV1044">
        <v>0.44688739740835892</v>
      </c>
      <c r="BW1044">
        <v>773652.00955583155</v>
      </c>
      <c r="BX1044">
        <v>8.5847437395459414E-2</v>
      </c>
      <c r="BY1044">
        <v>1.8068889437670337</v>
      </c>
      <c r="BZ1044">
        <v>1878002.8966631857</v>
      </c>
      <c r="CA1044">
        <v>5.8447295525063669E-3</v>
      </c>
      <c r="CB1044">
        <v>3.6275122514833509</v>
      </c>
      <c r="CC1044">
        <v>1046553.7977819032</v>
      </c>
      <c r="CD1044">
        <v>4.9165960742891812E-4</v>
      </c>
      <c r="CE1044">
        <v>5.0293914618903832</v>
      </c>
      <c r="CG1044">
        <v>0.50156005202576859</v>
      </c>
      <c r="CH1044">
        <v>3.5302637735108267</v>
      </c>
      <c r="CI1044">
        <v>19423.846987721012</v>
      </c>
      <c r="CJ1044">
        <v>3.7737937425261991E-2</v>
      </c>
      <c r="CK1044">
        <v>0.84952428637310806</v>
      </c>
      <c r="CL1044" s="6"/>
      <c r="CM1044" s="6"/>
      <c r="CN1044" s="6"/>
      <c r="CO1044" s="6"/>
      <c r="CP1044" s="6"/>
      <c r="CQ1044" s="6"/>
      <c r="CR1044" s="6"/>
      <c r="CS1044" s="6"/>
      <c r="CT1044" s="6"/>
      <c r="CU1044" s="6"/>
      <c r="CV1044">
        <v>0.52305523864557524</v>
      </c>
      <c r="CW1044">
        <v>0.47694476135442476</v>
      </c>
      <c r="CX1044">
        <v>0.30647817593291854</v>
      </c>
      <c r="CY1044">
        <v>0.34181594118679193</v>
      </c>
      <c r="CZ1044">
        <v>0.17678160471107809</v>
      </c>
      <c r="DA1044">
        <v>9.0484385433288086E-2</v>
      </c>
      <c r="DB1044">
        <v>5.6492639895507075E-2</v>
      </c>
      <c r="DC1044">
        <v>2.7947252840416291E-2</v>
      </c>
      <c r="DD10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044" t="str">
        <f>IF(TRIM(SW_base_final[[#This Row],[Neg]])="","blocked",SW_base_final[[#This Row],[Neg]])</f>
        <v>blocked</v>
      </c>
      <c r="DF1044" t="str">
        <f>LEFT(SW_base_final[[#This Row],[date]],2)</f>
        <v/>
      </c>
      <c r="DG1044" t="str">
        <f>MID(SW_base_final[[#This Row],[date]],4,2)</f>
        <v/>
      </c>
      <c r="DH1044" t="str">
        <f>RIGHT(SW_base_final[[#This Row],[date]],4)</f>
        <v/>
      </c>
    </row>
    <row r="1045" spans="1:112" x14ac:dyDescent="0.3">
      <c r="A1045" s="6" t="s">
        <v>2951</v>
      </c>
      <c r="B1045" s="6" t="s">
        <v>2002</v>
      </c>
      <c r="C1045" s="6" t="s">
        <v>142</v>
      </c>
      <c r="D1045" s="6" t="s">
        <v>160</v>
      </c>
      <c r="E1045" s="6" t="s">
        <v>116</v>
      </c>
      <c r="F1045" s="6" t="s">
        <v>117</v>
      </c>
      <c r="G1045" s="6" t="s">
        <v>161</v>
      </c>
      <c r="H1045" s="1">
        <v>44161.630982407405</v>
      </c>
      <c r="I1045" s="6" t="s">
        <v>145</v>
      </c>
      <c r="J1045" s="6" t="s">
        <v>146</v>
      </c>
      <c r="K1045" s="6" t="s">
        <v>119</v>
      </c>
      <c r="L1045">
        <v>2.6300944058692163E-4</v>
      </c>
      <c r="M1045">
        <v>3.0381034547184764E-2</v>
      </c>
      <c r="N1045">
        <v>399</v>
      </c>
      <c r="O1045">
        <v>102560349.86226718</v>
      </c>
      <c r="P1045">
        <v>78319.525160735357</v>
      </c>
      <c r="Q1045">
        <v>0.8812184652210685</v>
      </c>
      <c r="R1045">
        <v>0.1187815347789315</v>
      </c>
      <c r="S1045" s="7">
        <v>3.4953703703703705E-3</v>
      </c>
      <c r="T1045">
        <v>4.2855904649117775</v>
      </c>
      <c r="U1045">
        <v>0.48840647428272765</v>
      </c>
      <c r="V1045" s="6" t="s">
        <v>120</v>
      </c>
      <c r="W1045" s="6" t="s">
        <v>121</v>
      </c>
      <c r="X1045" s="6" t="s">
        <v>130</v>
      </c>
      <c r="Y1045" s="6" t="s">
        <v>2952</v>
      </c>
      <c r="Z1045" s="6" t="s">
        <v>180</v>
      </c>
      <c r="AA1045">
        <v>9.0791335755746383E-2</v>
      </c>
      <c r="AB1045">
        <v>0.40033574990809706</v>
      </c>
      <c r="AC1045">
        <v>9.2495712520937579E-2</v>
      </c>
      <c r="AD1045">
        <v>0.50620457058593415</v>
      </c>
      <c r="AE1045">
        <v>8.7746327465790808E-2</v>
      </c>
      <c r="AF1045">
        <v>0.24350005490969218</v>
      </c>
      <c r="AG1045">
        <v>24265214.033318441</v>
      </c>
      <c r="AH1045">
        <v>8.1017668819769018E-2</v>
      </c>
      <c r="AI1045">
        <v>0.20825912580186823</v>
      </c>
      <c r="AJ1045">
        <v>7.2913285112129911E-2</v>
      </c>
      <c r="AK1045">
        <v>0.22068446128959995</v>
      </c>
      <c r="AL1045">
        <v>8.8157426975962405E-2</v>
      </c>
      <c r="AM1045">
        <v>0.19766956085951892</v>
      </c>
      <c r="AN1045">
        <v>0.64213916595857501</v>
      </c>
      <c r="AO1045">
        <v>0.35786083404142499</v>
      </c>
      <c r="AP1045">
        <v>3.8370181005785282</v>
      </c>
      <c r="AQ1045">
        <v>393525918.82318562</v>
      </c>
      <c r="AR1045">
        <v>4.9624460665941728E-2</v>
      </c>
      <c r="AS1045">
        <v>0.33991536826064372</v>
      </c>
      <c r="AT1045">
        <v>4.0422912984669601E-2</v>
      </c>
      <c r="AU1045">
        <v>0.52998187566146138</v>
      </c>
      <c r="AV1045">
        <v>7.6705484807107593E-2</v>
      </c>
      <c r="AW1045">
        <v>-9.8861140882704479E-3</v>
      </c>
      <c r="AX1045">
        <v>65858017.52097591</v>
      </c>
      <c r="AY1045">
        <v>11279672.13958147</v>
      </c>
      <c r="AZ1045" s="8">
        <v>4.1666666666666666E-3</v>
      </c>
      <c r="BA1045">
        <v>4.4208692844837678</v>
      </c>
      <c r="BB1045">
        <v>291149686.7954762</v>
      </c>
      <c r="BC1045">
        <v>0.4398003389040957</v>
      </c>
      <c r="BD1045">
        <v>36702332.341291264</v>
      </c>
      <c r="BE1045">
        <v>12985541.893736972</v>
      </c>
      <c r="BF1045" s="8">
        <v>2.2916666666666667E-3</v>
      </c>
      <c r="BG1045">
        <v>2.7893658385446281</v>
      </c>
      <c r="BH1045">
        <v>102376232.02770953</v>
      </c>
      <c r="BI1045">
        <v>0.57562446592495164</v>
      </c>
      <c r="BJ1045">
        <v>0.196895228885757</v>
      </c>
      <c r="BK1045">
        <v>2.8375089834852887E-3</v>
      </c>
      <c r="BL1045">
        <v>1.2877677378961203E-2</v>
      </c>
      <c r="BM1045">
        <v>2.5229806962253423E-2</v>
      </c>
      <c r="BN1045">
        <v>0.76195777407547882</v>
      </c>
      <c r="BO1045">
        <v>1.7850445582173968E-5</v>
      </c>
      <c r="BP1045">
        <v>1.8415326848215775E-4</v>
      </c>
      <c r="BQ1045">
        <v>12965238.780211756</v>
      </c>
      <c r="BR1045">
        <v>9.6540275639317885E-2</v>
      </c>
      <c r="BS1045">
        <v>0.50144143401615571</v>
      </c>
      <c r="BT1045">
        <v>186845.4696443076</v>
      </c>
      <c r="BU1045">
        <v>7.0302984509357458E-2</v>
      </c>
      <c r="BV1045">
        <v>0.29141720794138037</v>
      </c>
      <c r="BW1045">
        <v>847974.64670735435</v>
      </c>
      <c r="BX1045">
        <v>6.4081297831786843E-2</v>
      </c>
      <c r="BY1045">
        <v>0.48383450845989495</v>
      </c>
      <c r="BZ1045">
        <v>1661342.8039643429</v>
      </c>
      <c r="CA1045">
        <v>1.459664955703821E-2</v>
      </c>
      <c r="CB1045">
        <v>0.38907368796602704</v>
      </c>
      <c r="CC1045">
        <v>50173711.863070183</v>
      </c>
      <c r="CD1045">
        <v>9.4517966309505264E-2</v>
      </c>
      <c r="CE1045">
        <v>0.5127030280204945</v>
      </c>
      <c r="CG1045">
        <v>-0.22965521916629039</v>
      </c>
      <c r="CH1045">
        <v>0.62451678257503462</v>
      </c>
      <c r="CI1045">
        <v>12126.200881246099</v>
      </c>
      <c r="CJ1045">
        <v>1.1440024051405113</v>
      </c>
      <c r="CK1045">
        <v>0.92392281802756893</v>
      </c>
      <c r="CL1045" s="6" t="s">
        <v>2953</v>
      </c>
      <c r="CM1045" s="6"/>
      <c r="CN1045" s="6" t="s">
        <v>2954</v>
      </c>
      <c r="CO1045" s="6" t="s">
        <v>2955</v>
      </c>
      <c r="CP1045" s="6" t="s">
        <v>130</v>
      </c>
      <c r="CQ1045" s="6" t="s">
        <v>2956</v>
      </c>
      <c r="CR1045" s="6" t="s">
        <v>247</v>
      </c>
      <c r="CS1045" s="6" t="s">
        <v>248</v>
      </c>
      <c r="CT1045" s="6"/>
      <c r="CU1045" s="6"/>
      <c r="CV1045">
        <v>0.84771934529854864</v>
      </c>
      <c r="CW1045">
        <v>0.15228065470145136</v>
      </c>
      <c r="CX1045">
        <v>0.42120461337794374</v>
      </c>
      <c r="CY1045">
        <v>0.32600566738190379</v>
      </c>
      <c r="CZ1045">
        <v>0.13224682948208535</v>
      </c>
      <c r="DA1045">
        <v>6.3744333776422746E-2</v>
      </c>
      <c r="DB1045">
        <v>3.5117115360005446E-2</v>
      </c>
      <c r="DC1045">
        <v>2.1681440621639087E-2</v>
      </c>
      <c r="DD10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45" t="str">
        <f>IF(TRIM(SW_base_final[[#This Row],[Neg]])="","blocked",SW_base_final[[#This Row],[Neg]])</f>
        <v>blocked</v>
      </c>
      <c r="DF1045" t="str">
        <f>LEFT(SW_base_final[[#This Row],[date]],2)</f>
        <v/>
      </c>
      <c r="DG1045" t="str">
        <f>MID(SW_base_final[[#This Row],[date]],4,2)</f>
        <v/>
      </c>
      <c r="DH1045" t="str">
        <f>RIGHT(SW_base_final[[#This Row],[date]],4)</f>
        <v/>
      </c>
    </row>
    <row r="1046" spans="1:112" x14ac:dyDescent="0.3">
      <c r="A1046" s="6" t="s">
        <v>2957</v>
      </c>
      <c r="B1046" s="6" t="s">
        <v>190</v>
      </c>
      <c r="C1046" s="6" t="s">
        <v>114</v>
      </c>
      <c r="D1046" s="6" t="s">
        <v>117</v>
      </c>
      <c r="E1046" s="6" t="s">
        <v>116</v>
      </c>
      <c r="F1046" s="6" t="s">
        <v>117</v>
      </c>
      <c r="G1046" s="6" t="s">
        <v>118</v>
      </c>
      <c r="H1046" s="1">
        <v>44161.630982407405</v>
      </c>
      <c r="I1046" s="6" t="s">
        <v>116</v>
      </c>
      <c r="J1046" s="6" t="s">
        <v>116</v>
      </c>
      <c r="K1046" s="6" t="s">
        <v>119</v>
      </c>
      <c r="L1046">
        <v>2.6281412171890161E-4</v>
      </c>
      <c r="M1046">
        <v>0.11639064717545609</v>
      </c>
      <c r="N1046">
        <v>710</v>
      </c>
      <c r="O1046">
        <v>65182928.649852246</v>
      </c>
      <c r="P1046">
        <v>115511.53824106275</v>
      </c>
      <c r="Q1046">
        <v>0.27203924492039727</v>
      </c>
      <c r="R1046">
        <v>0.72796075507960278</v>
      </c>
      <c r="S1046" s="7">
        <v>2.5347222222222221E-3</v>
      </c>
      <c r="T1046">
        <v>2.977769330925454</v>
      </c>
      <c r="U1046">
        <v>0.53305902136148908</v>
      </c>
      <c r="V1046" s="6" t="s">
        <v>120</v>
      </c>
      <c r="W1046" s="6" t="s">
        <v>121</v>
      </c>
      <c r="X1046" s="6" t="s">
        <v>130</v>
      </c>
      <c r="Y1046" s="6" t="s">
        <v>346</v>
      </c>
      <c r="Z1046" s="6" t="s">
        <v>192</v>
      </c>
      <c r="AA1046">
        <v>9.9344170860831138E-3</v>
      </c>
      <c r="AB1046">
        <v>0.20136029196684202</v>
      </c>
      <c r="AC1046">
        <v>-7.4461251336555012E-3</v>
      </c>
      <c r="AD1046">
        <v>0.11909490879942042</v>
      </c>
      <c r="AE1046">
        <v>2.2792693995470792E-2</v>
      </c>
      <c r="AF1046">
        <v>0.26829581960955973</v>
      </c>
      <c r="AG1046">
        <v>27975976.725953739</v>
      </c>
      <c r="AH1046">
        <v>1.4137828912325068E-2</v>
      </c>
      <c r="AI1046">
        <v>0.20607968612250871</v>
      </c>
      <c r="AJ1046">
        <v>6.2319697722847955E-3</v>
      </c>
      <c r="AK1046">
        <v>0.18480786636357771</v>
      </c>
      <c r="AL1046">
        <v>2.1372987510269281E-2</v>
      </c>
      <c r="AM1046">
        <v>0.22592385612439725</v>
      </c>
      <c r="AN1046">
        <v>0.41790624736388848</v>
      </c>
      <c r="AO1046">
        <v>0.58209375263611152</v>
      </c>
      <c r="AP1046">
        <v>3.3584381350887251</v>
      </c>
      <c r="AQ1046">
        <v>218912833.33443123</v>
      </c>
      <c r="AR1046">
        <v>8.3411277699418918E-4</v>
      </c>
      <c r="AS1046">
        <v>0.1730789435935014</v>
      </c>
      <c r="AT1046">
        <v>-8.5464881295165274E-3</v>
      </c>
      <c r="AU1046">
        <v>0.20289943775015162</v>
      </c>
      <c r="AV1046">
        <v>1.6178347074440547E-2</v>
      </c>
      <c r="AW1046">
        <v>0.12843336918923032</v>
      </c>
      <c r="AX1046">
        <v>27240353.104247853</v>
      </c>
      <c r="AY1046">
        <v>13264148.453362672</v>
      </c>
      <c r="AZ1046" s="8">
        <v>3.5300925925925925E-3</v>
      </c>
      <c r="BA1046">
        <v>4.9406098590498475</v>
      </c>
      <c r="BB1046">
        <v>134583957.11084607</v>
      </c>
      <c r="BC1046">
        <v>0.47678380131206366</v>
      </c>
      <c r="BD1046">
        <v>37942575.5456044</v>
      </c>
      <c r="BE1046">
        <v>14711828.272591067</v>
      </c>
      <c r="BF1046" s="8">
        <v>1.8055555555555555E-3</v>
      </c>
      <c r="BG1046">
        <v>2.2225395880737611</v>
      </c>
      <c r="BH1046">
        <v>84328876.223585159</v>
      </c>
      <c r="BI1046">
        <v>0.57346104581876634</v>
      </c>
      <c r="BJ1046">
        <v>0.40085225589221385</v>
      </c>
      <c r="BK1046">
        <v>1.0899971752714057E-2</v>
      </c>
      <c r="BL1046">
        <v>3.0814518193714505E-2</v>
      </c>
      <c r="BM1046">
        <v>2.0045794705242377E-2</v>
      </c>
      <c r="BN1046">
        <v>0.46356622275886528</v>
      </c>
      <c r="BO1046">
        <v>4.1045805544738197E-2</v>
      </c>
      <c r="BP1046">
        <v>3.2775431152511816E-2</v>
      </c>
      <c r="BQ1046">
        <v>10918636.501759538</v>
      </c>
      <c r="BR1046">
        <v>-3.3012946210891569E-2</v>
      </c>
      <c r="BS1046">
        <v>1.9555128738425243E-2</v>
      </c>
      <c r="BT1046">
        <v>296899.48777370295</v>
      </c>
      <c r="BU1046">
        <v>-5.5080466928634109E-2</v>
      </c>
      <c r="BV1046">
        <v>0.12037379105870949</v>
      </c>
      <c r="BW1046">
        <v>839342.97035487846</v>
      </c>
      <c r="BX1046">
        <v>6.0558882675155967E-2</v>
      </c>
      <c r="BY1046">
        <v>0.55656836300382007</v>
      </c>
      <c r="BZ1046">
        <v>546018.49573796766</v>
      </c>
      <c r="CA1046">
        <v>-9.9848821353866191E-3</v>
      </c>
      <c r="CB1046">
        <v>0.38050661664241936</v>
      </c>
      <c r="CC1046">
        <v>12626874.381764093</v>
      </c>
      <c r="CD1046">
        <v>5.1006704721674456E-3</v>
      </c>
      <c r="CE1046">
        <v>0.17486574352888362</v>
      </c>
      <c r="CF1046">
        <v>1118028.4608037993</v>
      </c>
      <c r="CG1046">
        <v>0.15854628288731321</v>
      </c>
      <c r="CH1046">
        <v>9.1820823672257745E-2</v>
      </c>
      <c r="CI1046">
        <v>892755.4072165403</v>
      </c>
      <c r="CJ1046">
        <v>-7.5844411058582861E-2</v>
      </c>
      <c r="CK1046">
        <v>0.35072946303054442</v>
      </c>
      <c r="CL1046" s="6" t="s">
        <v>2958</v>
      </c>
      <c r="CM1046" s="6" t="s">
        <v>2959</v>
      </c>
      <c r="CN1046" s="6" t="s">
        <v>2960</v>
      </c>
      <c r="CO1046" s="6"/>
      <c r="CP1046" s="6" t="s">
        <v>944</v>
      </c>
      <c r="CQ1046" s="6" t="s">
        <v>2961</v>
      </c>
      <c r="CR1046" s="6" t="s">
        <v>495</v>
      </c>
      <c r="CS1046" s="6" t="s">
        <v>273</v>
      </c>
      <c r="CT1046" s="6" t="s">
        <v>2962</v>
      </c>
      <c r="CU1046" s="6" t="s">
        <v>2963</v>
      </c>
      <c r="CV1046">
        <v>0.72243980094800564</v>
      </c>
      <c r="CW1046">
        <v>0.27756019905199436</v>
      </c>
      <c r="CX1046">
        <v>0.22462685319824258</v>
      </c>
      <c r="CY1046">
        <v>0.34875653991312239</v>
      </c>
      <c r="CZ1046">
        <v>0.21791331553302581</v>
      </c>
      <c r="DA1046">
        <v>0.11268905244150075</v>
      </c>
      <c r="DB1046">
        <v>6.1857617364063151E-2</v>
      </c>
      <c r="DC1046">
        <v>3.4156621550045438E-2</v>
      </c>
      <c r="DD10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46" t="str">
        <f>IF(TRIM(SW_base_final[[#This Row],[Neg]])="","blocked",SW_base_final[[#This Row],[Neg]])</f>
        <v>blocked</v>
      </c>
      <c r="DF1046" t="str">
        <f>LEFT(SW_base_final[[#This Row],[date]],2)</f>
        <v/>
      </c>
      <c r="DG1046" t="str">
        <f>MID(SW_base_final[[#This Row],[date]],4,2)</f>
        <v/>
      </c>
      <c r="DH1046" t="str">
        <f>RIGHT(SW_base_final[[#This Row],[date]],4)</f>
        <v/>
      </c>
    </row>
    <row r="1047" spans="1:112" x14ac:dyDescent="0.3">
      <c r="A1047" s="6" t="s">
        <v>2964</v>
      </c>
      <c r="B1047" s="6" t="s">
        <v>113</v>
      </c>
      <c r="C1047" s="6" t="s">
        <v>114</v>
      </c>
      <c r="D1047" s="6" t="s">
        <v>115</v>
      </c>
      <c r="E1047" s="6" t="s">
        <v>116</v>
      </c>
      <c r="F1047" s="6" t="s">
        <v>117</v>
      </c>
      <c r="G1047" s="6" t="s">
        <v>118</v>
      </c>
      <c r="H1047" s="1">
        <v>44161.630982407405</v>
      </c>
      <c r="I1047" s="6" t="s">
        <v>116</v>
      </c>
      <c r="J1047" s="6" t="s">
        <v>116</v>
      </c>
      <c r="K1047" s="6" t="s">
        <v>119</v>
      </c>
      <c r="L1047">
        <v>2.6248110001622827E-4</v>
      </c>
      <c r="M1047">
        <v>2.1420993601199766E-2</v>
      </c>
      <c r="N1047">
        <v>283969</v>
      </c>
      <c r="O1047">
        <v>140769.08126144254</v>
      </c>
      <c r="P1047">
        <v>120613.94381575144</v>
      </c>
      <c r="Q1047">
        <v>0.2611705864059235</v>
      </c>
      <c r="R1047">
        <v>0.7388294135940765</v>
      </c>
      <c r="S1047" s="7">
        <v>1.2037037037037038E-3</v>
      </c>
      <c r="T1047">
        <v>1.6149062109963899</v>
      </c>
      <c r="U1047">
        <v>0.70584223635578891</v>
      </c>
      <c r="V1047" s="6" t="s">
        <v>117</v>
      </c>
      <c r="W1047" s="6" t="s">
        <v>121</v>
      </c>
      <c r="X1047" s="6" t="s">
        <v>1803</v>
      </c>
      <c r="Y1047" s="6" t="s">
        <v>205</v>
      </c>
      <c r="Z1047" s="6" t="s">
        <v>180</v>
      </c>
      <c r="AA1047">
        <v>-0.64367730582277938</v>
      </c>
      <c r="AB1047">
        <v>0.72904440839313978</v>
      </c>
      <c r="AC1047">
        <v>-0.64533784980892239</v>
      </c>
      <c r="AD1047">
        <v>0.10442817264063842</v>
      </c>
      <c r="AE1047">
        <v>-0.64300523730529036</v>
      </c>
      <c r="AF1047">
        <v>1.2379577570336329</v>
      </c>
      <c r="AG1047">
        <v>59825.510104376328</v>
      </c>
      <c r="AH1047">
        <v>-0.56224122321736347</v>
      </c>
      <c r="AI1047">
        <v>0.63522502956670057</v>
      </c>
      <c r="AJ1047">
        <v>-0.46364110405974512</v>
      </c>
      <c r="AK1047">
        <v>0.15092089793376284</v>
      </c>
      <c r="AL1047">
        <v>-0.59400402175166489</v>
      </c>
      <c r="AM1047">
        <v>0.99194269320615081</v>
      </c>
      <c r="AN1047">
        <v>0.28677567569828516</v>
      </c>
      <c r="AO1047">
        <v>0.71322432430171478</v>
      </c>
      <c r="AP1047">
        <v>1.6594367435298056</v>
      </c>
      <c r="AQ1047">
        <v>233597.38579817087</v>
      </c>
      <c r="AR1047">
        <v>-0.65462583275576569</v>
      </c>
      <c r="AS1047">
        <v>0.35198690829170531</v>
      </c>
      <c r="AT1047">
        <v>-0.68259756376548153</v>
      </c>
      <c r="AU1047">
        <v>-5.7297389968645751E-3</v>
      </c>
      <c r="AV1047">
        <v>-0.63834051822475069</v>
      </c>
      <c r="AW1047">
        <v>0.65650634137505692</v>
      </c>
      <c r="AX1047">
        <v>40369.148396176977</v>
      </c>
      <c r="AY1047">
        <v>17859.599854870299</v>
      </c>
      <c r="AZ1047" s="8">
        <v>1.6666666666666668E-3</v>
      </c>
      <c r="BA1047">
        <v>1.9568274317377898</v>
      </c>
      <c r="BB1047">
        <v>78995.456977532711</v>
      </c>
      <c r="BC1047">
        <v>0.6355677219460435</v>
      </c>
      <c r="BD1047">
        <v>100399.93286526555</v>
      </c>
      <c r="BE1047">
        <v>41965.910249506029</v>
      </c>
      <c r="BF1047" s="8">
        <v>1.0185185185185184E-3</v>
      </c>
      <c r="BG1047">
        <v>1.5398608784739964</v>
      </c>
      <c r="BH1047">
        <v>154601.92882063807</v>
      </c>
      <c r="BI1047">
        <v>0.73409845346385583</v>
      </c>
      <c r="BJ1047">
        <v>0.32845092387058117</v>
      </c>
      <c r="BL1047">
        <v>2.5732355736082881E-3</v>
      </c>
      <c r="BM1047">
        <v>0.38341197969945168</v>
      </c>
      <c r="BN1047">
        <v>0.28556386085635893</v>
      </c>
      <c r="BQ1047">
        <v>13251.442288207778</v>
      </c>
      <c r="BR1047">
        <v>-0.71017451121421005</v>
      </c>
      <c r="BS1047">
        <v>-0.16520647791186216</v>
      </c>
      <c r="BU1047">
        <v>-1</v>
      </c>
      <c r="BX1047">
        <v>-0.85908929484449115</v>
      </c>
      <c r="BY1047">
        <v>-0.76795860262162585</v>
      </c>
      <c r="BZ1047">
        <v>15468.861106314738</v>
      </c>
      <c r="CA1047">
        <v>-0.39252199982485758</v>
      </c>
      <c r="CB1047">
        <v>0.35243604162821485</v>
      </c>
      <c r="CC1047">
        <v>11521.152009993708</v>
      </c>
      <c r="CD1047">
        <v>-0.72220263584191402</v>
      </c>
      <c r="CE1047">
        <v>0.31454376951596386</v>
      </c>
      <c r="CL1047" s="6"/>
      <c r="CM1047" s="6"/>
      <c r="CN1047" s="6"/>
      <c r="CO1047" s="6"/>
      <c r="CP1047" s="6"/>
      <c r="CQ1047" s="6"/>
      <c r="CR1047" s="6"/>
      <c r="CS1047" s="6"/>
      <c r="CT1047" s="6"/>
      <c r="CU1047" s="6"/>
      <c r="CV1047">
        <v>0.45618436186379846</v>
      </c>
      <c r="CW1047">
        <v>0.5438156381362016</v>
      </c>
      <c r="CX1047">
        <v>0.11737808075578991</v>
      </c>
      <c r="CY1047">
        <v>0.27544991658913276</v>
      </c>
      <c r="CZ1047">
        <v>0.24193951636040814</v>
      </c>
      <c r="DA1047">
        <v>0.1504898829741152</v>
      </c>
      <c r="DB1047">
        <v>0.11380608868095969</v>
      </c>
      <c r="DC1047">
        <v>0.10093651463959438</v>
      </c>
      <c r="DD10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47" t="str">
        <f>IF(TRIM(SW_base_final[[#This Row],[Neg]])="","blocked",SW_base_final[[#This Row],[Neg]])</f>
        <v>blocked</v>
      </c>
      <c r="DF1047" t="str">
        <f>LEFT(SW_base_final[[#This Row],[date]],2)</f>
        <v/>
      </c>
      <c r="DG1047" t="str">
        <f>MID(SW_base_final[[#This Row],[date]],4,2)</f>
        <v/>
      </c>
      <c r="DH1047" t="str">
        <f>RIGHT(SW_base_final[[#This Row],[date]],4)</f>
        <v/>
      </c>
    </row>
    <row r="1048" spans="1:112" x14ac:dyDescent="0.3">
      <c r="A1048" s="6" t="s">
        <v>2965</v>
      </c>
      <c r="B1048" s="6" t="s">
        <v>190</v>
      </c>
      <c r="C1048" s="6" t="s">
        <v>114</v>
      </c>
      <c r="D1048" s="6" t="s">
        <v>117</v>
      </c>
      <c r="E1048" s="6" t="s">
        <v>116</v>
      </c>
      <c r="F1048" s="6" t="s">
        <v>117</v>
      </c>
      <c r="G1048" s="6" t="s">
        <v>118</v>
      </c>
      <c r="H1048" s="1">
        <v>44161.630982407405</v>
      </c>
      <c r="I1048" s="6" t="s">
        <v>116</v>
      </c>
      <c r="J1048" s="6" t="s">
        <v>116</v>
      </c>
      <c r="K1048" s="6" t="s">
        <v>119</v>
      </c>
      <c r="L1048">
        <v>2.6172889840853254E-4</v>
      </c>
      <c r="M1048">
        <v>7.3799457706283614E-2</v>
      </c>
      <c r="N1048">
        <v>82386</v>
      </c>
      <c r="O1048">
        <v>407531.88787394308</v>
      </c>
      <c r="P1048">
        <v>75013.657184850585</v>
      </c>
      <c r="Q1048">
        <v>0.5410035928749346</v>
      </c>
      <c r="R1048">
        <v>0.4589964071250654</v>
      </c>
      <c r="S1048" s="7">
        <v>3.3217592592592591E-3</v>
      </c>
      <c r="T1048">
        <v>7.8085156547160173</v>
      </c>
      <c r="U1048">
        <v>0.34797818869443398</v>
      </c>
      <c r="V1048" s="6" t="s">
        <v>117</v>
      </c>
      <c r="W1048" s="6" t="s">
        <v>121</v>
      </c>
      <c r="X1048" s="6" t="s">
        <v>1803</v>
      </c>
      <c r="Y1048" s="6" t="s">
        <v>194</v>
      </c>
      <c r="Z1048" s="6" t="s">
        <v>180</v>
      </c>
      <c r="AA1048">
        <v>0.14710480361415934</v>
      </c>
      <c r="AB1048">
        <v>1.1172164470964892</v>
      </c>
      <c r="AC1048">
        <v>0.16485210396121786</v>
      </c>
      <c r="AD1048">
        <v>0.9829063233107227</v>
      </c>
      <c r="AE1048">
        <v>0.12571245181256385</v>
      </c>
      <c r="AF1048">
        <v>1.3125944087253409</v>
      </c>
      <c r="AG1048">
        <v>87156.740888773726</v>
      </c>
      <c r="AH1048">
        <v>0.12110856346473775</v>
      </c>
      <c r="AI1048">
        <v>0.48350034966458644</v>
      </c>
      <c r="AJ1048">
        <v>0.12765097983980822</v>
      </c>
      <c r="AK1048">
        <v>0.23382536247240315</v>
      </c>
      <c r="AL1048">
        <v>0.11595115838242309</v>
      </c>
      <c r="AM1048">
        <v>0.76858188827665641</v>
      </c>
      <c r="AN1048">
        <v>0.55502080180397928</v>
      </c>
      <c r="AO1048">
        <v>0.44497919819602083</v>
      </c>
      <c r="AP1048">
        <v>6.5723358761499657</v>
      </c>
      <c r="AQ1048">
        <v>2678436.4473490403</v>
      </c>
      <c r="AR1048">
        <v>-2.6238557036964982E-2</v>
      </c>
      <c r="AS1048">
        <v>1.8253606580592243</v>
      </c>
      <c r="AT1048">
        <v>-4.4466553610147619E-2</v>
      </c>
      <c r="AU1048">
        <v>1.8627303052314699</v>
      </c>
      <c r="AV1048">
        <v>6.3731892318932282E-3</v>
      </c>
      <c r="AW1048">
        <v>1.7640678922011448</v>
      </c>
      <c r="AX1048">
        <v>226188.67516848526</v>
      </c>
      <c r="AY1048">
        <v>38643.817575553097</v>
      </c>
      <c r="AZ1048" s="8">
        <v>4.5949074074074078E-3</v>
      </c>
      <c r="BA1048">
        <v>7.4537447726592587</v>
      </c>
      <c r="BB1048">
        <v>1685952.6551718202</v>
      </c>
      <c r="BC1048">
        <v>0.26176645224544226</v>
      </c>
      <c r="BD1048">
        <v>181343.21270545779</v>
      </c>
      <c r="BE1048">
        <v>48512.923313220635</v>
      </c>
      <c r="BF1048" s="8">
        <v>1.724537037037037E-3</v>
      </c>
      <c r="BG1048">
        <v>5.4729580300820952</v>
      </c>
      <c r="BH1048">
        <v>992483.79217722057</v>
      </c>
      <c r="BI1048">
        <v>0.45550974810848616</v>
      </c>
      <c r="BJ1048">
        <v>0.43313602565124093</v>
      </c>
      <c r="BK1048">
        <v>3.32927757985508E-3</v>
      </c>
      <c r="BL1048">
        <v>2.8041423540599759E-2</v>
      </c>
      <c r="BM1048">
        <v>9.7282851724600893E-3</v>
      </c>
      <c r="BN1048">
        <v>0.52576498805584415</v>
      </c>
      <c r="BQ1048">
        <v>97970.46380979722</v>
      </c>
      <c r="BR1048">
        <v>0.11333962987471335</v>
      </c>
      <c r="BS1048">
        <v>1.2222099843726295</v>
      </c>
      <c r="BU1048">
        <v>-0.5021050222137029</v>
      </c>
      <c r="BV1048">
        <v>-0.74417443309972964</v>
      </c>
      <c r="BW1048">
        <v>6342.6524404866341</v>
      </c>
      <c r="BX1048">
        <v>-0.16254671824770339</v>
      </c>
      <c r="BY1048">
        <v>-9.3035304829316323E-2</v>
      </c>
      <c r="CA1048">
        <v>-0.56934128414088203</v>
      </c>
      <c r="CB1048">
        <v>-0.12786691479725576</v>
      </c>
      <c r="CC1048">
        <v>118922.08609832586</v>
      </c>
      <c r="CD1048">
        <v>0.29283580900190431</v>
      </c>
      <c r="CE1048">
        <v>1.0674042598339994</v>
      </c>
      <c r="CL1048" s="6" t="s">
        <v>2966</v>
      </c>
      <c r="CM1048" s="6"/>
      <c r="CN1048" s="6"/>
      <c r="CO1048" s="6"/>
      <c r="CP1048" s="6" t="s">
        <v>1803</v>
      </c>
      <c r="CQ1048" s="6"/>
      <c r="CR1048" s="6" t="s">
        <v>137</v>
      </c>
      <c r="CS1048" s="6" t="s">
        <v>138</v>
      </c>
      <c r="CT1048" s="6"/>
      <c r="CU1048" s="6"/>
      <c r="CV1048">
        <v>0.42212256771773732</v>
      </c>
      <c r="CW1048">
        <v>0.57787743228226263</v>
      </c>
      <c r="CX1048">
        <v>0.11026024470793842</v>
      </c>
      <c r="CY1048">
        <v>0.31234866172147102</v>
      </c>
      <c r="CZ1048">
        <v>0.25129734950634591</v>
      </c>
      <c r="DA1048">
        <v>0.15459489729711834</v>
      </c>
      <c r="DB1048">
        <v>0.10709965809565393</v>
      </c>
      <c r="DC1048">
        <v>6.4399188671472415E-2</v>
      </c>
      <c r="DD10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48" t="str">
        <f>IF(TRIM(SW_base_final[[#This Row],[Neg]])="","blocked",SW_base_final[[#This Row],[Neg]])</f>
        <v>blocked</v>
      </c>
      <c r="DF1048" t="str">
        <f>LEFT(SW_base_final[[#This Row],[date]],2)</f>
        <v/>
      </c>
      <c r="DG1048" t="str">
        <f>MID(SW_base_final[[#This Row],[date]],4,2)</f>
        <v/>
      </c>
      <c r="DH1048" t="str">
        <f>RIGHT(SW_base_final[[#This Row],[date]],4)</f>
        <v/>
      </c>
    </row>
    <row r="1049" spans="1:112" x14ac:dyDescent="0.3">
      <c r="A1049" s="6" t="s">
        <v>2967</v>
      </c>
      <c r="B1049" s="6" t="s">
        <v>1183</v>
      </c>
      <c r="C1049" s="6" t="s">
        <v>444</v>
      </c>
      <c r="D1049" s="6" t="s">
        <v>160</v>
      </c>
      <c r="E1049" s="6" t="s">
        <v>116</v>
      </c>
      <c r="F1049" s="6" t="s">
        <v>117</v>
      </c>
      <c r="G1049" s="6" t="s">
        <v>161</v>
      </c>
      <c r="H1049" s="1">
        <v>44161.630982407405</v>
      </c>
      <c r="I1049" s="6" t="s">
        <v>116</v>
      </c>
      <c r="J1049" s="6" t="s">
        <v>116</v>
      </c>
      <c r="K1049" s="6" t="s">
        <v>119</v>
      </c>
      <c r="L1049">
        <v>2.6145662103331882E-4</v>
      </c>
      <c r="M1049">
        <v>1.674334289406912</v>
      </c>
      <c r="N1049">
        <v>222164</v>
      </c>
      <c r="O1049">
        <v>349324.01837191643</v>
      </c>
      <c r="P1049">
        <v>161121.82327784086</v>
      </c>
      <c r="Q1049">
        <v>0.2495618748429701</v>
      </c>
      <c r="R1049">
        <v>0.7504381251570299</v>
      </c>
      <c r="S1049" s="7">
        <v>5.5555555555555556E-4</v>
      </c>
      <c r="T1049">
        <v>1.3434221457864548</v>
      </c>
      <c r="U1049">
        <v>0.70481596491057108</v>
      </c>
      <c r="V1049" s="6" t="s">
        <v>120</v>
      </c>
      <c r="W1049" s="6"/>
      <c r="X1049" s="6"/>
      <c r="Y1049" s="6"/>
      <c r="Z1049" s="6"/>
      <c r="AZ1049" s="8"/>
      <c r="BF1049" s="8"/>
      <c r="CL1049" s="6"/>
      <c r="CM1049" s="6"/>
      <c r="CN1049" s="6"/>
      <c r="CO1049" s="6"/>
      <c r="CP1049" s="6"/>
      <c r="CQ1049" s="6"/>
      <c r="CR1049" s="6"/>
      <c r="CS1049" s="6"/>
      <c r="CT1049" s="6"/>
      <c r="CU1049" s="6"/>
      <c r="DD10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049" t="str">
        <f>IF(TRIM(SW_base_final[[#This Row],[Neg]])="","blocked",SW_base_final[[#This Row],[Neg]])</f>
        <v>blocked</v>
      </c>
      <c r="DF1049" t="str">
        <f>LEFT(SW_base_final[[#This Row],[date]],2)</f>
        <v/>
      </c>
      <c r="DG1049" t="str">
        <f>MID(SW_base_final[[#This Row],[date]],4,2)</f>
        <v/>
      </c>
      <c r="DH1049" t="str">
        <f>RIGHT(SW_base_final[[#This Row],[date]],4)</f>
        <v/>
      </c>
    </row>
    <row r="1050" spans="1:112" x14ac:dyDescent="0.3">
      <c r="A1050" s="6" t="s">
        <v>2968</v>
      </c>
      <c r="B1050" s="6" t="s">
        <v>113</v>
      </c>
      <c r="C1050" s="6" t="s">
        <v>114</v>
      </c>
      <c r="D1050" s="6" t="s">
        <v>115</v>
      </c>
      <c r="E1050" s="6" t="s">
        <v>116</v>
      </c>
      <c r="F1050" s="6" t="s">
        <v>117</v>
      </c>
      <c r="G1050" s="6" t="s">
        <v>118</v>
      </c>
      <c r="H1050" s="1">
        <v>44161.630982407405</v>
      </c>
      <c r="I1050" s="6" t="s">
        <v>116</v>
      </c>
      <c r="J1050" s="6" t="s">
        <v>116</v>
      </c>
      <c r="K1050" s="6" t="s">
        <v>119</v>
      </c>
      <c r="L1050">
        <v>2.6145502767996651E-4</v>
      </c>
      <c r="M1050">
        <v>6.3367890648676831E-2</v>
      </c>
      <c r="N1050">
        <v>103063</v>
      </c>
      <c r="O1050">
        <v>222118.67897833177</v>
      </c>
      <c r="P1050">
        <v>82176.444394004808</v>
      </c>
      <c r="Q1050">
        <v>0.18083560737332852</v>
      </c>
      <c r="R1050">
        <v>0.81916439262667151</v>
      </c>
      <c r="S1050" s="7">
        <v>3.9004629629629628E-3</v>
      </c>
      <c r="T1050">
        <v>21.484402852394329</v>
      </c>
      <c r="U1050">
        <v>0.17909729559430917</v>
      </c>
      <c r="V1050" s="6" t="s">
        <v>117</v>
      </c>
      <c r="W1050" s="6" t="s">
        <v>121</v>
      </c>
      <c r="X1050" s="6" t="s">
        <v>1803</v>
      </c>
      <c r="Y1050" s="6" t="s">
        <v>416</v>
      </c>
      <c r="Z1050" s="6" t="s">
        <v>180</v>
      </c>
      <c r="AA1050">
        <v>-0.36709018894726919</v>
      </c>
      <c r="AB1050">
        <v>0.63917095487426634</v>
      </c>
      <c r="AC1050">
        <v>-0.48314715180293855</v>
      </c>
      <c r="AD1050">
        <v>0.92106834699050344</v>
      </c>
      <c r="AE1050">
        <v>-0.34081022384449566</v>
      </c>
      <c r="AF1050">
        <v>0.59754993501655318</v>
      </c>
      <c r="AG1050">
        <v>57493.038070232484</v>
      </c>
      <c r="AH1050">
        <v>-0.30642060432052964</v>
      </c>
      <c r="AI1050">
        <v>1.2592599048071005</v>
      </c>
      <c r="AJ1050">
        <v>-0.30889559591290439</v>
      </c>
      <c r="AK1050">
        <v>1.4610247282403965</v>
      </c>
      <c r="AL1050">
        <v>-0.30591863568744149</v>
      </c>
      <c r="AM1050">
        <v>1.2224639290800656</v>
      </c>
      <c r="AN1050">
        <v>0.15077602232144602</v>
      </c>
      <c r="AO1050">
        <v>0.84922397767855395</v>
      </c>
      <c r="AP1050">
        <v>17.001624730388748</v>
      </c>
      <c r="AQ1050">
        <v>3776378.4255992835</v>
      </c>
      <c r="AR1050">
        <v>-0.50024098214106349</v>
      </c>
      <c r="AS1050">
        <v>0.76493763798244796</v>
      </c>
      <c r="AT1050">
        <v>-0.65813238877453051</v>
      </c>
      <c r="AU1050">
        <v>0.4309629104515551</v>
      </c>
      <c r="AV1050">
        <v>-0.46976084828795717</v>
      </c>
      <c r="AW1050">
        <v>0.81774102457676778</v>
      </c>
      <c r="AX1050">
        <v>33490.170899647055</v>
      </c>
      <c r="AY1050">
        <v>9659.7588287102644</v>
      </c>
      <c r="AZ1050" s="8">
        <v>4.9537037037037041E-3</v>
      </c>
      <c r="BA1050">
        <v>12.481220119431141</v>
      </c>
      <c r="BB1050">
        <v>417998.19483586214</v>
      </c>
      <c r="BC1050">
        <v>0.25537266779381385</v>
      </c>
      <c r="BD1050">
        <v>188628.50807868468</v>
      </c>
      <c r="BE1050">
        <v>47833.279241522221</v>
      </c>
      <c r="BF1050" s="8">
        <v>3.7152777777777778E-3</v>
      </c>
      <c r="BG1050">
        <v>17.804202901093319</v>
      </c>
      <c r="BH1050">
        <v>3358380.2307634223</v>
      </c>
      <c r="BI1050">
        <v>0.16555493512920905</v>
      </c>
      <c r="BJ1050">
        <v>0.62019569956057452</v>
      </c>
      <c r="BK1050">
        <v>2.3765267243821185E-2</v>
      </c>
      <c r="BM1050">
        <v>4.3107770357318088E-2</v>
      </c>
      <c r="BN1050">
        <v>0.31293126283828626</v>
      </c>
      <c r="BQ1050">
        <v>20648.00583820678</v>
      </c>
      <c r="BR1050">
        <v>-0.5619303926695487</v>
      </c>
      <c r="BS1050">
        <v>2.4860426401871547</v>
      </c>
      <c r="BU1050">
        <v>-0.6160550881477922</v>
      </c>
      <c r="BV1050">
        <v>13.480695013643594</v>
      </c>
      <c r="BX1050">
        <v>-1</v>
      </c>
      <c r="BY1050">
        <v>-1</v>
      </c>
      <c r="CA1050">
        <v>1.8481399523955471</v>
      </c>
      <c r="CB1050">
        <v>7.0355176608133707</v>
      </c>
      <c r="CC1050">
        <v>10418.334965270536</v>
      </c>
      <c r="CD1050">
        <v>-0.28743105072352615</v>
      </c>
      <c r="CE1050">
        <v>-1.4409257952468169E-2</v>
      </c>
      <c r="CH1050">
        <v>-1</v>
      </c>
      <c r="CL1050" s="6"/>
      <c r="CM1050" s="6"/>
      <c r="CN1050" s="6"/>
      <c r="CO1050" s="6"/>
      <c r="CP1050" s="6"/>
      <c r="CQ1050" s="6"/>
      <c r="CR1050" s="6"/>
      <c r="CS1050" s="6"/>
      <c r="CT1050" s="6"/>
      <c r="CU1050" s="6"/>
      <c r="CV1050">
        <v>0.539519935403731</v>
      </c>
      <c r="CW1050">
        <v>0.460480064596269</v>
      </c>
      <c r="CX1050">
        <v>0.18897086341247818</v>
      </c>
      <c r="CY1050">
        <v>0.39502875909386459</v>
      </c>
      <c r="CZ1050">
        <v>0.23105967281171139</v>
      </c>
      <c r="DA1050">
        <v>0.11090382466527249</v>
      </c>
      <c r="DB1050">
        <v>4.9119811741411182E-2</v>
      </c>
      <c r="DC1050">
        <v>2.491706827526198E-2</v>
      </c>
      <c r="DD10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50" t="str">
        <f>IF(TRIM(SW_base_final[[#This Row],[Neg]])="","blocked",SW_base_final[[#This Row],[Neg]])</f>
        <v>blocked</v>
      </c>
      <c r="DF1050" t="str">
        <f>LEFT(SW_base_final[[#This Row],[date]],2)</f>
        <v/>
      </c>
      <c r="DG1050" t="str">
        <f>MID(SW_base_final[[#This Row],[date]],4,2)</f>
        <v/>
      </c>
      <c r="DH1050" t="str">
        <f>RIGHT(SW_base_final[[#This Row],[date]],4)</f>
        <v/>
      </c>
    </row>
    <row r="1051" spans="1:112" x14ac:dyDescent="0.3">
      <c r="A1051" s="6" t="s">
        <v>2969</v>
      </c>
      <c r="B1051" s="6" t="s">
        <v>113</v>
      </c>
      <c r="C1051" s="6" t="s">
        <v>114</v>
      </c>
      <c r="D1051" s="6" t="s">
        <v>115</v>
      </c>
      <c r="E1051" s="6" t="s">
        <v>116</v>
      </c>
      <c r="F1051" s="6" t="s">
        <v>117</v>
      </c>
      <c r="G1051" s="6" t="s">
        <v>118</v>
      </c>
      <c r="H1051" s="1">
        <v>44161.630982407405</v>
      </c>
      <c r="I1051" s="6" t="s">
        <v>116</v>
      </c>
      <c r="J1051" s="6" t="s">
        <v>116</v>
      </c>
      <c r="K1051" s="6" t="s">
        <v>119</v>
      </c>
      <c r="L1051">
        <v>2.6144297820861971E-4</v>
      </c>
      <c r="M1051">
        <v>-0.16907550114262915</v>
      </c>
      <c r="N1051">
        <v>118107</v>
      </c>
      <c r="O1051">
        <v>433310.5425541522</v>
      </c>
      <c r="P1051">
        <v>152702.55762499635</v>
      </c>
      <c r="Q1051">
        <v>0.56784991016553377</v>
      </c>
      <c r="R1051">
        <v>0.43215008983446623</v>
      </c>
      <c r="S1051" s="7">
        <v>1.3657407407407407E-3</v>
      </c>
      <c r="T1051">
        <v>1.8800061249907194</v>
      </c>
      <c r="U1051">
        <v>0.68326047668280787</v>
      </c>
      <c r="V1051" s="6" t="s">
        <v>117</v>
      </c>
      <c r="W1051" s="6" t="s">
        <v>121</v>
      </c>
      <c r="X1051" s="6" t="s">
        <v>1803</v>
      </c>
      <c r="Y1051" s="6" t="s">
        <v>685</v>
      </c>
      <c r="Z1051" s="6" t="s">
        <v>180</v>
      </c>
      <c r="AA1051">
        <v>0.12562697306822179</v>
      </c>
      <c r="AB1051">
        <v>8.5132163991496812E-2</v>
      </c>
      <c r="AC1051">
        <v>0.13302987985013415</v>
      </c>
      <c r="AD1051">
        <v>7.7420623869106642E-2</v>
      </c>
      <c r="AE1051">
        <v>0.11600547293285435</v>
      </c>
      <c r="AF1051">
        <v>9.547822742088008E-2</v>
      </c>
      <c r="AG1051">
        <v>174043.59814643342</v>
      </c>
      <c r="AH1051">
        <v>1.6962671704992882E-2</v>
      </c>
      <c r="AI1051">
        <v>-8.4339066700489629E-2</v>
      </c>
      <c r="AJ1051">
        <v>-1.7153593640757525E-2</v>
      </c>
      <c r="AK1051">
        <v>-0.1314405129059586</v>
      </c>
      <c r="AL1051">
        <v>5.3511910848019983E-2</v>
      </c>
      <c r="AM1051">
        <v>-3.1866413842048802E-2</v>
      </c>
      <c r="AN1051">
        <v>0.56887607697861697</v>
      </c>
      <c r="AO1051">
        <v>0.43112392302138308</v>
      </c>
      <c r="AP1051">
        <v>1.9301736783285013</v>
      </c>
      <c r="AQ1051">
        <v>836364.6037802666</v>
      </c>
      <c r="AR1051">
        <v>0.12079932534662352</v>
      </c>
      <c r="AS1051">
        <v>-0.19255000452650062</v>
      </c>
      <c r="AT1051">
        <v>9.4902438628096331E-2</v>
      </c>
      <c r="AU1051">
        <v>-0.19824351893010828</v>
      </c>
      <c r="AV1051">
        <v>0.15417024465348139</v>
      </c>
      <c r="AW1051">
        <v>-0.18547924179128894</v>
      </c>
      <c r="AX1051">
        <v>246500.00156168215</v>
      </c>
      <c r="AY1051">
        <v>86998.060737179287</v>
      </c>
      <c r="AZ1051" s="8">
        <v>1.3773148148148147E-3</v>
      </c>
      <c r="BA1051">
        <v>1.8662748363703137</v>
      </c>
      <c r="BB1051">
        <v>460036.75007981039</v>
      </c>
      <c r="BC1051">
        <v>0.72855158822648902</v>
      </c>
      <c r="BD1051">
        <v>186810.54099247011</v>
      </c>
      <c r="BE1051">
        <v>87045.537409254131</v>
      </c>
      <c r="BF1051" s="8">
        <v>1.3425925925925925E-3</v>
      </c>
      <c r="BG1051">
        <v>2.0144893949834723</v>
      </c>
      <c r="BH1051">
        <v>376327.85370045627</v>
      </c>
      <c r="BI1051">
        <v>0.62349800821108614</v>
      </c>
      <c r="BJ1051">
        <v>0.41863827468206249</v>
      </c>
      <c r="BK1051">
        <v>4.3487031070993335E-3</v>
      </c>
      <c r="BL1051">
        <v>1.9129308045521546E-2</v>
      </c>
      <c r="BM1051">
        <v>9.2013373600496374E-4</v>
      </c>
      <c r="BN1051">
        <v>0.54732151538250862</v>
      </c>
      <c r="BO1051">
        <v>5.9087324860210193E-3</v>
      </c>
      <c r="BP1051">
        <v>3.7333325607820786E-3</v>
      </c>
      <c r="BQ1051">
        <v>103060.10980556741</v>
      </c>
      <c r="BR1051">
        <v>0.11197707734905071</v>
      </c>
      <c r="BS1051">
        <v>9.0506826138486485E-2</v>
      </c>
      <c r="BU1051">
        <v>-0.43670260663680704</v>
      </c>
      <c r="BV1051">
        <v>-0.48407337084235758</v>
      </c>
      <c r="BX1051">
        <v>-0.1254570830282683</v>
      </c>
      <c r="BY1051">
        <v>-0.60064398539591513</v>
      </c>
      <c r="CA1051">
        <v>1.1240850248980667</v>
      </c>
      <c r="CB1051">
        <v>-0.79636218661686997</v>
      </c>
      <c r="CC1051">
        <v>134739.26987949095</v>
      </c>
      <c r="CD1051">
        <v>0.16517619868942846</v>
      </c>
      <c r="CE1051">
        <v>0.19150023026883534</v>
      </c>
      <c r="CG1051">
        <v>0.48342433639038385</v>
      </c>
      <c r="CH1051">
        <v>-0.69635015245760412</v>
      </c>
      <c r="CJ1051">
        <v>0.27343469045024338</v>
      </c>
      <c r="CK1051">
        <v>-0.25223141175021935</v>
      </c>
      <c r="CL1051" s="6" t="s">
        <v>2970</v>
      </c>
      <c r="CM1051" s="6" t="s">
        <v>2971</v>
      </c>
      <c r="CN1051" s="6" t="s">
        <v>1854</v>
      </c>
      <c r="CO1051" s="6"/>
      <c r="CP1051" s="6" t="s">
        <v>1803</v>
      </c>
      <c r="CQ1051" s="6" t="s">
        <v>1855</v>
      </c>
      <c r="CR1051" s="6" t="s">
        <v>137</v>
      </c>
      <c r="CS1051" s="6" t="s">
        <v>138</v>
      </c>
      <c r="CT1051" s="6" t="s">
        <v>2972</v>
      </c>
      <c r="CU1051" s="6"/>
      <c r="CV1051">
        <v>0.53891958163122555</v>
      </c>
      <c r="CW1051">
        <v>0.46108041836877445</v>
      </c>
      <c r="CX1051">
        <v>0.12459325017857029</v>
      </c>
      <c r="CY1051">
        <v>0.34509762082534873</v>
      </c>
      <c r="CZ1051">
        <v>0.26127658572058632</v>
      </c>
      <c r="DA1051">
        <v>0.14052726815203373</v>
      </c>
      <c r="DB1051">
        <v>8.1261208208668015E-2</v>
      </c>
      <c r="DC1051">
        <v>4.7244066914792965E-2</v>
      </c>
      <c r="DD10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51" t="str">
        <f>IF(TRIM(SW_base_final[[#This Row],[Neg]])="","blocked",SW_base_final[[#This Row],[Neg]])</f>
        <v>blocked</v>
      </c>
      <c r="DF1051" t="str">
        <f>LEFT(SW_base_final[[#This Row],[date]],2)</f>
        <v/>
      </c>
      <c r="DG1051" t="str">
        <f>MID(SW_base_final[[#This Row],[date]],4,2)</f>
        <v/>
      </c>
      <c r="DH1051" t="str">
        <f>RIGHT(SW_base_final[[#This Row],[date]],4)</f>
        <v/>
      </c>
    </row>
    <row r="1052" spans="1:112" x14ac:dyDescent="0.3">
      <c r="A1052" s="6" t="s">
        <v>2973</v>
      </c>
      <c r="B1052" s="6" t="s">
        <v>113</v>
      </c>
      <c r="C1052" s="6" t="s">
        <v>114</v>
      </c>
      <c r="D1052" s="6" t="s">
        <v>115</v>
      </c>
      <c r="E1052" s="6" t="s">
        <v>116</v>
      </c>
      <c r="F1052" s="6" t="s">
        <v>117</v>
      </c>
      <c r="G1052" s="6" t="s">
        <v>118</v>
      </c>
      <c r="H1052" s="1">
        <v>44161.630982407405</v>
      </c>
      <c r="I1052" s="6" t="s">
        <v>116</v>
      </c>
      <c r="J1052" s="6" t="s">
        <v>116</v>
      </c>
      <c r="K1052" s="6" t="s">
        <v>119</v>
      </c>
      <c r="L1052">
        <v>2.6138551222140596E-4</v>
      </c>
      <c r="M1052">
        <v>0.16314279885929139</v>
      </c>
      <c r="N1052">
        <v>75434</v>
      </c>
      <c r="O1052">
        <v>392674.44991013809</v>
      </c>
      <c r="P1052">
        <v>67720.780032165261</v>
      </c>
      <c r="Q1052">
        <v>0.91399070873490562</v>
      </c>
      <c r="R1052">
        <v>8.6009291265094379E-2</v>
      </c>
      <c r="S1052" s="7">
        <v>5.4166666666666669E-3</v>
      </c>
      <c r="T1052">
        <v>7.0743803325929289</v>
      </c>
      <c r="U1052">
        <v>0.18325225797636094</v>
      </c>
      <c r="V1052" s="6" t="s">
        <v>117</v>
      </c>
      <c r="W1052" s="6" t="s">
        <v>121</v>
      </c>
      <c r="X1052" s="6" t="s">
        <v>1803</v>
      </c>
      <c r="Y1052" s="6" t="s">
        <v>299</v>
      </c>
      <c r="Z1052" s="6" t="s">
        <v>180</v>
      </c>
      <c r="AA1052">
        <v>8.3218303520249171E-2</v>
      </c>
      <c r="AB1052">
        <v>-5.2765751616616785E-2</v>
      </c>
      <c r="AC1052">
        <v>8.2867362794972754E-2</v>
      </c>
      <c r="AD1052">
        <v>2.8950221830339462E-3</v>
      </c>
      <c r="AE1052">
        <v>8.6907607520763985E-2</v>
      </c>
      <c r="AF1052">
        <v>-0.40097080142917918</v>
      </c>
      <c r="AG1052">
        <v>83882.229430222957</v>
      </c>
      <c r="AH1052">
        <v>0.14573890633677444</v>
      </c>
      <c r="AI1052">
        <v>-0.15906625122767959</v>
      </c>
      <c r="AJ1052">
        <v>0.1513040518710369</v>
      </c>
      <c r="AK1052">
        <v>-9.2502100502033668E-2</v>
      </c>
      <c r="AL1052">
        <v>0.1161320597251978</v>
      </c>
      <c r="AM1052">
        <v>-0.40041125657417698</v>
      </c>
      <c r="AN1052">
        <v>0.91284290711944083</v>
      </c>
      <c r="AO1052">
        <v>8.7157092880559131E-2</v>
      </c>
      <c r="AP1052">
        <v>8.1041943885709689</v>
      </c>
      <c r="AQ1052">
        <v>3182310.0734969317</v>
      </c>
      <c r="AR1052">
        <v>0.25537751227309058</v>
      </c>
      <c r="AS1052">
        <v>3.0910337037921343E-2</v>
      </c>
      <c r="AT1052">
        <v>0.26400762023122382</v>
      </c>
      <c r="AU1052">
        <v>0.14216990363696014</v>
      </c>
      <c r="AV1052">
        <v>0.12633323284369569</v>
      </c>
      <c r="AW1052">
        <v>-0.60870354845273078</v>
      </c>
      <c r="AX1052">
        <v>358450.08640749764</v>
      </c>
      <c r="AY1052">
        <v>70952.797462130344</v>
      </c>
      <c r="AZ1052" s="8">
        <v>5.5902777777777773E-3</v>
      </c>
      <c r="BA1052">
        <v>8.3786636327013859</v>
      </c>
      <c r="BB1052">
        <v>3003332.7031211699</v>
      </c>
      <c r="BC1052">
        <v>0.16974029353885253</v>
      </c>
      <c r="BD1052">
        <v>34224.363502640372</v>
      </c>
      <c r="BE1052">
        <v>12929.431968092607</v>
      </c>
      <c r="BF1052" s="8">
        <v>3.5416666666666665E-3</v>
      </c>
      <c r="BG1052">
        <v>5.2295310141254934</v>
      </c>
      <c r="BH1052">
        <v>178977.37037576243</v>
      </c>
      <c r="BI1052">
        <v>0.32477029730487245</v>
      </c>
      <c r="BJ1052">
        <v>0.83818030667266952</v>
      </c>
      <c r="BK1052">
        <v>1.9407371770486518E-2</v>
      </c>
      <c r="BL1052">
        <v>5.786942799300554E-2</v>
      </c>
      <c r="BM1052">
        <v>3.4749024974467066E-2</v>
      </c>
      <c r="BN1052">
        <v>4.9793868589371348E-2</v>
      </c>
      <c r="BQ1052">
        <v>299868.20477153087</v>
      </c>
      <c r="BR1052">
        <v>2.7847512946900466E-2</v>
      </c>
      <c r="BS1052">
        <v>3.8302263205598486E-3</v>
      </c>
      <c r="BT1052">
        <v>6943.2002706575158</v>
      </c>
      <c r="BU1052">
        <v>0.9663614778712013</v>
      </c>
      <c r="BV1052">
        <v>0.2262822357609382</v>
      </c>
      <c r="BW1052">
        <v>20703.423052618688</v>
      </c>
      <c r="BX1052">
        <v>0.31455930640692298</v>
      </c>
      <c r="BY1052">
        <v>-0.36158004228283791</v>
      </c>
      <c r="BZ1052">
        <v>12431.845097887575</v>
      </c>
      <c r="CA1052">
        <v>1.6172603359710047E-2</v>
      </c>
      <c r="CB1052">
        <v>6.2143645166805372E-2</v>
      </c>
      <c r="CC1052">
        <v>17814.30303677544</v>
      </c>
      <c r="CD1052">
        <v>1.3239310291751663</v>
      </c>
      <c r="CE1052">
        <v>1.024205879606134</v>
      </c>
      <c r="CL1052" s="6"/>
      <c r="CM1052" s="6"/>
      <c r="CN1052" s="6"/>
      <c r="CO1052" s="6"/>
      <c r="CP1052" s="6"/>
      <c r="CQ1052" s="6"/>
      <c r="CR1052" s="6"/>
      <c r="CS1052" s="6"/>
      <c r="CT1052" s="6"/>
      <c r="CU1052" s="6"/>
      <c r="CV1052">
        <v>0.61998703506753317</v>
      </c>
      <c r="CW1052">
        <v>0.38001296493246683</v>
      </c>
      <c r="CX1052">
        <v>0.23968948013114585</v>
      </c>
      <c r="CY1052">
        <v>0.32966834058618616</v>
      </c>
      <c r="CZ1052">
        <v>0.19810622339239548</v>
      </c>
      <c r="DA1052">
        <v>0.10922291438508884</v>
      </c>
      <c r="DB1052">
        <v>7.5146445333391917E-2</v>
      </c>
      <c r="DC1052">
        <v>4.8166596171792045E-2</v>
      </c>
      <c r="DD10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52" t="str">
        <f>IF(TRIM(SW_base_final[[#This Row],[Neg]])="","blocked",SW_base_final[[#This Row],[Neg]])</f>
        <v>blocked</v>
      </c>
      <c r="DF1052" t="str">
        <f>LEFT(SW_base_final[[#This Row],[date]],2)</f>
        <v/>
      </c>
      <c r="DG1052" t="str">
        <f>MID(SW_base_final[[#This Row],[date]],4,2)</f>
        <v/>
      </c>
      <c r="DH1052" t="str">
        <f>RIGHT(SW_base_final[[#This Row],[date]],4)</f>
        <v/>
      </c>
    </row>
    <row r="1053" spans="1:112" x14ac:dyDescent="0.3">
      <c r="A1053" s="6" t="s">
        <v>2974</v>
      </c>
      <c r="B1053" s="6" t="s">
        <v>113</v>
      </c>
      <c r="C1053" s="6" t="s">
        <v>114</v>
      </c>
      <c r="D1053" s="6" t="s">
        <v>115</v>
      </c>
      <c r="E1053" s="6" t="s">
        <v>116</v>
      </c>
      <c r="F1053" s="6" t="s">
        <v>117</v>
      </c>
      <c r="G1053" s="6" t="s">
        <v>118</v>
      </c>
      <c r="H1053" s="1">
        <v>44161.630982407405</v>
      </c>
      <c r="I1053" s="6" t="s">
        <v>116</v>
      </c>
      <c r="J1053" s="6" t="s">
        <v>116</v>
      </c>
      <c r="K1053" s="6" t="s">
        <v>119</v>
      </c>
      <c r="L1053">
        <v>2.6059399448400967E-4</v>
      </c>
      <c r="M1053">
        <v>9.5951961284144086E-2</v>
      </c>
      <c r="N1053">
        <v>112478</v>
      </c>
      <c r="O1053">
        <v>379123.62119426322</v>
      </c>
      <c r="P1053">
        <v>235297.19492478477</v>
      </c>
      <c r="Q1053">
        <v>0.2383421897926834</v>
      </c>
      <c r="R1053">
        <v>0.7616578102073166</v>
      </c>
      <c r="S1053" s="7">
        <v>1.3078703703703703E-3</v>
      </c>
      <c r="T1053">
        <v>2.6270714455079784</v>
      </c>
      <c r="U1053">
        <v>0.54738022851136425</v>
      </c>
      <c r="V1053" s="6" t="s">
        <v>117</v>
      </c>
      <c r="W1053" s="6" t="s">
        <v>121</v>
      </c>
      <c r="X1053" s="6" t="s">
        <v>1803</v>
      </c>
      <c r="Y1053" s="6" t="s">
        <v>2063</v>
      </c>
      <c r="Z1053" s="6" t="s">
        <v>180</v>
      </c>
      <c r="AA1053">
        <v>6.6477705976983215E-2</v>
      </c>
      <c r="AB1053">
        <v>0.3188886992305533</v>
      </c>
      <c r="AC1053">
        <v>6.055297268406723E-2</v>
      </c>
      <c r="AD1053">
        <v>0.13672047576936719</v>
      </c>
      <c r="AE1053">
        <v>6.8404631841476604E-2</v>
      </c>
      <c r="AF1053">
        <v>0.39084878287088243</v>
      </c>
      <c r="AG1053">
        <v>253993.0512637427</v>
      </c>
      <c r="AH1053">
        <v>5.990955823858557E-2</v>
      </c>
      <c r="AI1053">
        <v>0.28992548220114456</v>
      </c>
      <c r="AJ1053">
        <v>5.2794353996887367E-2</v>
      </c>
      <c r="AK1053">
        <v>0.14972842379455664</v>
      </c>
      <c r="AL1053">
        <v>6.2276343566519676E-2</v>
      </c>
      <c r="AM1053">
        <v>0.34395173417528135</v>
      </c>
      <c r="AN1053">
        <v>0.24405300083603498</v>
      </c>
      <c r="AO1053">
        <v>0.75594699916396502</v>
      </c>
      <c r="AP1053">
        <v>2.5384216012414633</v>
      </c>
      <c r="AQ1053">
        <v>962375.58958040352</v>
      </c>
      <c r="AR1053">
        <v>3.847536385467154E-2</v>
      </c>
      <c r="AS1053">
        <v>0.30132629913933306</v>
      </c>
      <c r="AT1053">
        <v>1.0600189656006398E-2</v>
      </c>
      <c r="AU1053">
        <v>0.20890188394309139</v>
      </c>
      <c r="AV1053">
        <v>4.983193074506409E-2</v>
      </c>
      <c r="AW1053">
        <v>0.34155091330384413</v>
      </c>
      <c r="AX1053">
        <v>92526.257440284127</v>
      </c>
      <c r="AY1053">
        <v>62973.229927537381</v>
      </c>
      <c r="AZ1053" s="8">
        <v>1.4930555555555556E-3</v>
      </c>
      <c r="BA1053">
        <v>2.9300313087046508</v>
      </c>
      <c r="BB1053">
        <v>271104.83117729914</v>
      </c>
      <c r="BC1053">
        <v>0.50940773656896365</v>
      </c>
      <c r="BD1053">
        <v>286597.36375397909</v>
      </c>
      <c r="BE1053">
        <v>191019.82133620532</v>
      </c>
      <c r="BF1053" s="8">
        <v>1.25E-3</v>
      </c>
      <c r="BG1053">
        <v>2.4119927320633177</v>
      </c>
      <c r="BH1053">
        <v>691270.7584031045</v>
      </c>
      <c r="BI1053">
        <v>0.55963942210299722</v>
      </c>
      <c r="BJ1053">
        <v>1.686360182699579E-2</v>
      </c>
      <c r="BK1053">
        <v>0.11840940003865043</v>
      </c>
      <c r="BL1053">
        <v>2.1663165765086603E-2</v>
      </c>
      <c r="BM1053">
        <v>1.9470420073025442E-2</v>
      </c>
      <c r="BN1053">
        <v>0.82359341229624161</v>
      </c>
      <c r="BR1053">
        <v>0.46443128561386149</v>
      </c>
      <c r="BS1053">
        <v>-0.71783577897217987</v>
      </c>
      <c r="BT1053">
        <v>10955.978631325761</v>
      </c>
      <c r="BU1053">
        <v>0.31150966256460433</v>
      </c>
      <c r="BV1053">
        <v>0.31229538983714411</v>
      </c>
      <c r="BX1053">
        <v>-5.1473577257904579E-2</v>
      </c>
      <c r="BY1053">
        <v>0.55422685936997329</v>
      </c>
      <c r="CA1053">
        <v>-5.0670406647857824E-2</v>
      </c>
      <c r="CB1053">
        <v>-9.9634365599329255E-2</v>
      </c>
      <c r="CC1053">
        <v>76204.016092244128</v>
      </c>
      <c r="CD1053">
        <v>3.5547351606822986E-2</v>
      </c>
      <c r="CE1053">
        <v>0.18645270328156216</v>
      </c>
      <c r="CG1053">
        <v>-1</v>
      </c>
      <c r="CL1053" s="6" t="s">
        <v>2975</v>
      </c>
      <c r="CM1053" s="6"/>
      <c r="CN1053" s="6" t="s">
        <v>1854</v>
      </c>
      <c r="CO1053" s="6"/>
      <c r="CP1053" s="6" t="s">
        <v>1803</v>
      </c>
      <c r="CQ1053" s="6" t="s">
        <v>2976</v>
      </c>
      <c r="CR1053" s="6"/>
      <c r="CS1053" s="6"/>
      <c r="CT1053" s="6" t="s">
        <v>2977</v>
      </c>
      <c r="CU1053" s="6"/>
      <c r="CV1053">
        <v>0.29951536054652689</v>
      </c>
      <c r="CW1053">
        <v>0.70048463945347317</v>
      </c>
      <c r="CX1053">
        <v>0.11947326993954789</v>
      </c>
      <c r="CY1053">
        <v>0.32083288486037259</v>
      </c>
      <c r="CZ1053">
        <v>0.25441081663248605</v>
      </c>
      <c r="DA1053">
        <v>0.14425699898248937</v>
      </c>
      <c r="DB1053">
        <v>9.8792984201542033E-2</v>
      </c>
      <c r="DC1053">
        <v>6.2233045383562023E-2</v>
      </c>
      <c r="DD10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53" t="str">
        <f>IF(TRIM(SW_base_final[[#This Row],[Neg]])="","blocked",SW_base_final[[#This Row],[Neg]])</f>
        <v>blocked</v>
      </c>
      <c r="DF1053" t="str">
        <f>LEFT(SW_base_final[[#This Row],[date]],2)</f>
        <v/>
      </c>
      <c r="DG1053" t="str">
        <f>MID(SW_base_final[[#This Row],[date]],4,2)</f>
        <v/>
      </c>
      <c r="DH1053" t="str">
        <f>RIGHT(SW_base_final[[#This Row],[date]],4)</f>
        <v/>
      </c>
    </row>
    <row r="1054" spans="1:112" x14ac:dyDescent="0.3">
      <c r="A1054" s="6" t="s">
        <v>2978</v>
      </c>
      <c r="B1054" s="6" t="s">
        <v>1270</v>
      </c>
      <c r="C1054" s="6" t="s">
        <v>1271</v>
      </c>
      <c r="D1054" s="6" t="s">
        <v>160</v>
      </c>
      <c r="E1054" s="6" t="s">
        <v>116</v>
      </c>
      <c r="F1054" s="6" t="s">
        <v>117</v>
      </c>
      <c r="G1054" s="6" t="s">
        <v>161</v>
      </c>
      <c r="H1054" s="1">
        <v>44161.630982407405</v>
      </c>
      <c r="I1054" s="6" t="s">
        <v>116</v>
      </c>
      <c r="J1054" s="6" t="s">
        <v>116</v>
      </c>
      <c r="K1054" s="6" t="s">
        <v>119</v>
      </c>
      <c r="L1054">
        <v>2.5979868346374967E-4</v>
      </c>
      <c r="M1054">
        <v>-0.15572548722244661</v>
      </c>
      <c r="N1054">
        <v>242915</v>
      </c>
      <c r="O1054">
        <v>347108.89981143503</v>
      </c>
      <c r="P1054">
        <v>191860.64234184456</v>
      </c>
      <c r="Q1054">
        <v>0.32046036958471585</v>
      </c>
      <c r="R1054">
        <v>0.67953963041528409</v>
      </c>
      <c r="S1054" s="7">
        <v>7.5231481481481482E-4</v>
      </c>
      <c r="T1054">
        <v>2.4035126512390059</v>
      </c>
      <c r="U1054">
        <v>0.69469516623537442</v>
      </c>
      <c r="V1054" s="6" t="s">
        <v>120</v>
      </c>
      <c r="W1054" s="6"/>
      <c r="X1054" s="6"/>
      <c r="Y1054" s="6"/>
      <c r="Z1054" s="6"/>
      <c r="AZ1054" s="8"/>
      <c r="BF1054" s="8"/>
      <c r="CL1054" s="6"/>
      <c r="CM1054" s="6"/>
      <c r="CN1054" s="6"/>
      <c r="CO1054" s="6"/>
      <c r="CP1054" s="6"/>
      <c r="CQ1054" s="6"/>
      <c r="CR1054" s="6"/>
      <c r="CS1054" s="6"/>
      <c r="CT1054" s="6"/>
      <c r="CU1054" s="6"/>
      <c r="DD10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54" t="str">
        <f>IF(TRIM(SW_base_final[[#This Row],[Neg]])="","blocked",SW_base_final[[#This Row],[Neg]])</f>
        <v>blocked</v>
      </c>
      <c r="DF1054" t="str">
        <f>LEFT(SW_base_final[[#This Row],[date]],2)</f>
        <v/>
      </c>
      <c r="DG1054" t="str">
        <f>MID(SW_base_final[[#This Row],[date]],4,2)</f>
        <v/>
      </c>
      <c r="DH1054" t="str">
        <f>RIGHT(SW_base_final[[#This Row],[date]],4)</f>
        <v/>
      </c>
    </row>
    <row r="1055" spans="1:112" x14ac:dyDescent="0.3">
      <c r="A1055" s="6" t="s">
        <v>2979</v>
      </c>
      <c r="B1055" s="6" t="s">
        <v>2980</v>
      </c>
      <c r="C1055" s="6" t="s">
        <v>444</v>
      </c>
      <c r="D1055" s="6" t="s">
        <v>160</v>
      </c>
      <c r="E1055" s="6" t="s">
        <v>170</v>
      </c>
      <c r="F1055" s="6" t="s">
        <v>500</v>
      </c>
      <c r="G1055" s="6" t="s">
        <v>161</v>
      </c>
      <c r="H1055" s="1">
        <v>44161.630982407405</v>
      </c>
      <c r="I1055" s="6" t="s">
        <v>116</v>
      </c>
      <c r="J1055" s="6" t="s">
        <v>116</v>
      </c>
      <c r="K1055" s="6" t="s">
        <v>119</v>
      </c>
      <c r="L1055">
        <v>2.5934241276116181E-4</v>
      </c>
      <c r="M1055">
        <v>-0.12164529325998641</v>
      </c>
      <c r="N1055">
        <v>111698</v>
      </c>
      <c r="O1055">
        <v>346499.2907884795</v>
      </c>
      <c r="P1055">
        <v>108310.68058080148</v>
      </c>
      <c r="Q1055">
        <v>0.18018773300074092</v>
      </c>
      <c r="R1055">
        <v>0.81981226699925913</v>
      </c>
      <c r="S1055" s="7">
        <v>2.1759259259259258E-3</v>
      </c>
      <c r="T1055">
        <v>3.2507256022480355</v>
      </c>
      <c r="U1055">
        <v>0.45856550077277336</v>
      </c>
      <c r="V1055" s="6" t="s">
        <v>117</v>
      </c>
      <c r="W1055" s="6"/>
      <c r="X1055" s="6"/>
      <c r="Y1055" s="6"/>
      <c r="Z1055" s="6"/>
      <c r="AZ1055" s="8"/>
      <c r="BF1055" s="8"/>
      <c r="CL1055" s="6"/>
      <c r="CM1055" s="6"/>
      <c r="CN1055" s="6"/>
      <c r="CO1055" s="6"/>
      <c r="CP1055" s="6"/>
      <c r="CQ1055" s="6"/>
      <c r="CR1055" s="6"/>
      <c r="CS1055" s="6"/>
      <c r="CT1055" s="6"/>
      <c r="CU1055" s="6"/>
      <c r="DD10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55" t="str">
        <f>IF(TRIM(SW_base_final[[#This Row],[Neg]])="","blocked",SW_base_final[[#This Row],[Neg]])</f>
        <v>Negotiation</v>
      </c>
      <c r="DF1055" t="str">
        <f>LEFT(SW_base_final[[#This Row],[date]],2)</f>
        <v>28</v>
      </c>
      <c r="DG1055" t="str">
        <f>MID(SW_base_final[[#This Row],[date]],4,2)</f>
        <v>11</v>
      </c>
      <c r="DH1055" t="str">
        <f>RIGHT(SW_base_final[[#This Row],[date]],4)</f>
        <v>2020</v>
      </c>
    </row>
    <row r="1056" spans="1:112" x14ac:dyDescent="0.3">
      <c r="A1056" s="6" t="s">
        <v>2981</v>
      </c>
      <c r="B1056" s="6" t="s">
        <v>1378</v>
      </c>
      <c r="C1056" s="6" t="s">
        <v>654</v>
      </c>
      <c r="D1056" s="6" t="s">
        <v>165</v>
      </c>
      <c r="E1056" s="6" t="s">
        <v>116</v>
      </c>
      <c r="F1056" s="6" t="s">
        <v>117</v>
      </c>
      <c r="G1056" s="6" t="s">
        <v>166</v>
      </c>
      <c r="H1056" s="1">
        <v>44161.630982407405</v>
      </c>
      <c r="I1056" s="6" t="s">
        <v>116</v>
      </c>
      <c r="J1056" s="6" t="s">
        <v>116</v>
      </c>
      <c r="K1056" s="6" t="s">
        <v>119</v>
      </c>
      <c r="L1056">
        <v>2.5571995303153082E-4</v>
      </c>
      <c r="M1056">
        <v>-0.13946841376037358</v>
      </c>
      <c r="N1056">
        <v>109287</v>
      </c>
      <c r="O1056">
        <v>341659.43557982566</v>
      </c>
      <c r="P1056">
        <v>208351.7953547365</v>
      </c>
      <c r="Q1056">
        <v>0.45385322676076917</v>
      </c>
      <c r="R1056">
        <v>0.54614677323923089</v>
      </c>
      <c r="S1056" s="7">
        <v>4.0393518518518521E-3</v>
      </c>
      <c r="T1056">
        <v>3.3856787495755332</v>
      </c>
      <c r="U1056">
        <v>0.74060724487281115</v>
      </c>
      <c r="V1056" s="6" t="s">
        <v>120</v>
      </c>
      <c r="W1056" s="6"/>
      <c r="X1056" s="6"/>
      <c r="Y1056" s="6"/>
      <c r="Z1056" s="6"/>
      <c r="AZ1056" s="8"/>
      <c r="BF1056" s="8"/>
      <c r="CL1056" s="6"/>
      <c r="CM1056" s="6"/>
      <c r="CN1056" s="6"/>
      <c r="CO1056" s="6"/>
      <c r="CP1056" s="6"/>
      <c r="CQ1056" s="6"/>
      <c r="CR1056" s="6"/>
      <c r="CS1056" s="6"/>
      <c r="CT1056" s="6"/>
      <c r="CU1056" s="6"/>
      <c r="DD10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56" t="str">
        <f>IF(TRIM(SW_base_final[[#This Row],[Neg]])="","blocked",SW_base_final[[#This Row],[Neg]])</f>
        <v>blocked</v>
      </c>
      <c r="DF1056" t="str">
        <f>LEFT(SW_base_final[[#This Row],[date]],2)</f>
        <v/>
      </c>
      <c r="DG1056" t="str">
        <f>MID(SW_base_final[[#This Row],[date]],4,2)</f>
        <v/>
      </c>
      <c r="DH1056" t="str">
        <f>RIGHT(SW_base_final[[#This Row],[date]],4)</f>
        <v/>
      </c>
    </row>
    <row r="1057" spans="1:112" x14ac:dyDescent="0.3">
      <c r="A1057" s="6" t="s">
        <v>2982</v>
      </c>
      <c r="B1057" s="6" t="s">
        <v>113</v>
      </c>
      <c r="C1057" s="6" t="s">
        <v>114</v>
      </c>
      <c r="D1057" s="6" t="s">
        <v>115</v>
      </c>
      <c r="E1057" s="6" t="s">
        <v>117</v>
      </c>
      <c r="F1057" s="6" t="s">
        <v>117</v>
      </c>
      <c r="G1057" s="6" t="s">
        <v>118</v>
      </c>
      <c r="H1057" s="1">
        <v>44161.630982407405</v>
      </c>
      <c r="I1057" s="6" t="s">
        <v>145</v>
      </c>
      <c r="J1057" s="6" t="s">
        <v>117</v>
      </c>
      <c r="K1057" s="6" t="s">
        <v>117</v>
      </c>
      <c r="N1057">
        <v>24530</v>
      </c>
      <c r="O1057">
        <v>1558622.7427692297</v>
      </c>
      <c r="S1057" s="7">
        <v>3.5300925925925925E-3</v>
      </c>
      <c r="U1057">
        <v>0.39058598017769069</v>
      </c>
      <c r="V1057" s="6" t="s">
        <v>117</v>
      </c>
      <c r="W1057" s="6" t="s">
        <v>121</v>
      </c>
      <c r="X1057" s="6" t="s">
        <v>147</v>
      </c>
      <c r="Y1057" s="6" t="s">
        <v>723</v>
      </c>
      <c r="Z1057" s="6" t="s">
        <v>192</v>
      </c>
      <c r="AA1057">
        <v>8.615814557890733E-2</v>
      </c>
      <c r="AB1057">
        <v>9.166723115745401E-2</v>
      </c>
      <c r="AC1057">
        <v>9.8657374202749448E-2</v>
      </c>
      <c r="AD1057">
        <v>0.15611675422359417</v>
      </c>
      <c r="AE1057">
        <v>8.2866950123906102E-2</v>
      </c>
      <c r="AF1057">
        <v>7.5647848894636605E-2</v>
      </c>
      <c r="AG1057">
        <v>811631.0540644041</v>
      </c>
      <c r="AH1057">
        <v>8.0619411910489935E-2</v>
      </c>
      <c r="AI1057">
        <v>0.17991307628358788</v>
      </c>
      <c r="AJ1057">
        <v>7.8233795994123501E-2</v>
      </c>
      <c r="AK1057">
        <v>0.17954761251758455</v>
      </c>
      <c r="AL1057">
        <v>8.1285275220568609E-2</v>
      </c>
      <c r="AM1057">
        <v>0.18001483544742958</v>
      </c>
      <c r="AN1057">
        <v>0.21082838999851042</v>
      </c>
      <c r="AO1057">
        <v>0.7891716100014895</v>
      </c>
      <c r="AP1057">
        <v>5.8361101513403035</v>
      </c>
      <c r="AQ1057">
        <v>9096294.0111853667</v>
      </c>
      <c r="AR1057">
        <v>0.28738817686731144</v>
      </c>
      <c r="AS1057">
        <v>0.31853849271134038</v>
      </c>
      <c r="AT1057">
        <v>1.176385035150362</v>
      </c>
      <c r="AU1057">
        <v>1.3042621147685303</v>
      </c>
      <c r="AV1057">
        <v>5.360355099062053E-2</v>
      </c>
      <c r="AW1057">
        <v>6.9912851686285027E-2</v>
      </c>
      <c r="AX1057">
        <v>328601.92347309913</v>
      </c>
      <c r="AY1057">
        <v>176715.0338876989</v>
      </c>
      <c r="AZ1057" s="8">
        <v>3.472222222222222E-3</v>
      </c>
      <c r="BA1057">
        <v>9.7440904874231968</v>
      </c>
      <c r="BB1057">
        <v>3201926.8766631908</v>
      </c>
      <c r="BC1057">
        <v>0.5111107934983673</v>
      </c>
      <c r="BD1057">
        <v>1230020.8192961302</v>
      </c>
      <c r="BE1057">
        <v>634916.02017670521</v>
      </c>
      <c r="BF1057" s="8">
        <v>3.5532407407407409E-3</v>
      </c>
      <c r="BG1057">
        <v>4.7920872899494347</v>
      </c>
      <c r="BH1057">
        <v>5894367.1345221754</v>
      </c>
      <c r="BI1057">
        <v>0.35838759388852698</v>
      </c>
      <c r="BJ1057">
        <v>8.2915577303632887E-2</v>
      </c>
      <c r="BK1057">
        <v>3.732403460685815E-3</v>
      </c>
      <c r="BL1057">
        <v>6.3336389560135758E-4</v>
      </c>
      <c r="BM1057">
        <v>0.16291197428086293</v>
      </c>
      <c r="BN1057">
        <v>0.40237714089825832</v>
      </c>
      <c r="BO1057">
        <v>0.29176766134807436</v>
      </c>
      <c r="BP1057">
        <v>5.5661878812884272E-2</v>
      </c>
      <c r="BQ1057">
        <v>27246.218187856204</v>
      </c>
      <c r="BR1057">
        <v>1.3657337531608249E-2</v>
      </c>
      <c r="BS1057">
        <v>-6.7780115535687968E-2</v>
      </c>
      <c r="BU1057">
        <v>1.4381263750702376</v>
      </c>
      <c r="BV1057">
        <v>1.0003967759531349</v>
      </c>
      <c r="BX1057">
        <v>-0.60022830894957901</v>
      </c>
      <c r="BY1057">
        <v>-0.63791147298626316</v>
      </c>
      <c r="BZ1057">
        <v>53533.188105491608</v>
      </c>
      <c r="CA1057">
        <v>1.7891721460097099E-3</v>
      </c>
      <c r="CB1057">
        <v>-0.27250770453040274</v>
      </c>
      <c r="CC1057">
        <v>132221.90246077388</v>
      </c>
      <c r="CD1057">
        <v>0.11222767679542667</v>
      </c>
      <c r="CE1057">
        <v>0.79403182513443249</v>
      </c>
      <c r="CF1057">
        <v>95875.414726225019</v>
      </c>
      <c r="CG1057">
        <v>0.1020029631493069</v>
      </c>
      <c r="CH1057">
        <v>0.4639115832160372</v>
      </c>
      <c r="CI1057">
        <v>18290.600442040311</v>
      </c>
      <c r="CJ1057">
        <v>0.54059328075341728</v>
      </c>
      <c r="CK1057">
        <v>-0.55006893194235773</v>
      </c>
      <c r="CL1057" s="6"/>
      <c r="CM1057" s="6"/>
      <c r="CN1057" s="6"/>
      <c r="CO1057" s="6"/>
      <c r="CP1057" s="6"/>
      <c r="CQ1057" s="6"/>
      <c r="CR1057" s="6"/>
      <c r="CS1057" s="6"/>
      <c r="CT1057" s="6"/>
      <c r="CU1057" s="6"/>
      <c r="CV1057">
        <v>0.38079663392259727</v>
      </c>
      <c r="CW1057">
        <v>0.61920336607740278</v>
      </c>
      <c r="CX1057">
        <v>0.10815816575349582</v>
      </c>
      <c r="CY1057">
        <v>0.37472024717838431</v>
      </c>
      <c r="CZ1057">
        <v>0.28526170295053982</v>
      </c>
      <c r="DA1057">
        <v>0.11772740734896278</v>
      </c>
      <c r="DB1057">
        <v>8.4888936212237046E-2</v>
      </c>
      <c r="DC1057">
        <v>2.9243540556380281E-2</v>
      </c>
      <c r="DD10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57" t="str">
        <f>IF(TRIM(SW_base_final[[#This Row],[Neg]])="","blocked",SW_base_final[[#This Row],[Neg]])</f>
        <v>blocked</v>
      </c>
      <c r="DF1057" t="str">
        <f>LEFT(SW_base_final[[#This Row],[date]],2)</f>
        <v/>
      </c>
      <c r="DG1057" t="str">
        <f>MID(SW_base_final[[#This Row],[date]],4,2)</f>
        <v/>
      </c>
      <c r="DH1057" t="str">
        <f>RIGHT(SW_base_final[[#This Row],[date]],4)</f>
        <v/>
      </c>
    </row>
    <row r="1058" spans="1:112" x14ac:dyDescent="0.3">
      <c r="A1058" s="6" t="s">
        <v>2983</v>
      </c>
      <c r="B1058" s="6" t="s">
        <v>297</v>
      </c>
      <c r="C1058" s="6" t="s">
        <v>114</v>
      </c>
      <c r="D1058" s="6" t="s">
        <v>115</v>
      </c>
      <c r="E1058" s="6" t="s">
        <v>117</v>
      </c>
      <c r="F1058" s="6" t="s">
        <v>117</v>
      </c>
      <c r="G1058" s="6" t="s">
        <v>118</v>
      </c>
      <c r="H1058" s="1">
        <v>44161.630982407405</v>
      </c>
      <c r="I1058" s="6" t="s">
        <v>145</v>
      </c>
      <c r="J1058" s="6" t="s">
        <v>117</v>
      </c>
      <c r="K1058" s="6" t="s">
        <v>117</v>
      </c>
      <c r="N1058">
        <v>20338</v>
      </c>
      <c r="O1058">
        <v>3619425.1080932384</v>
      </c>
      <c r="S1058" s="7">
        <v>2.2222222222222222E-3</v>
      </c>
      <c r="U1058">
        <v>0.32998049297265392</v>
      </c>
      <c r="V1058" s="6" t="s">
        <v>120</v>
      </c>
      <c r="W1058" s="6" t="s">
        <v>121</v>
      </c>
      <c r="X1058" s="6" t="s">
        <v>147</v>
      </c>
      <c r="Y1058" s="6" t="s">
        <v>209</v>
      </c>
      <c r="Z1058" s="6" t="s">
        <v>180</v>
      </c>
      <c r="AA1058">
        <v>0.30193096211268444</v>
      </c>
      <c r="AB1058">
        <v>-0.38902535520767945</v>
      </c>
      <c r="AC1058">
        <v>0.30062743639250034</v>
      </c>
      <c r="AD1058">
        <v>-0.24790241326989937</v>
      </c>
      <c r="AE1058">
        <v>0.30744049087300573</v>
      </c>
      <c r="AF1058">
        <v>-0.65847296802139454</v>
      </c>
      <c r="AG1058">
        <v>397035.21974424354</v>
      </c>
      <c r="AH1058">
        <v>0.12457876487004182</v>
      </c>
      <c r="AI1058">
        <v>-0.47168068307245992</v>
      </c>
      <c r="AJ1058">
        <v>4.2524492686536464E-2</v>
      </c>
      <c r="AK1058">
        <v>-0.39834910591293959</v>
      </c>
      <c r="AL1058">
        <v>0.25281632319353697</v>
      </c>
      <c r="AM1058">
        <v>-0.54396693372687688</v>
      </c>
      <c r="AN1058">
        <v>0.80786268458465127</v>
      </c>
      <c r="AO1058">
        <v>0.19213731541534879</v>
      </c>
      <c r="AP1058">
        <v>2.6927212356099295</v>
      </c>
      <c r="AQ1058">
        <v>9746102.8492624275</v>
      </c>
      <c r="AR1058">
        <v>0.23005941213858017</v>
      </c>
      <c r="AS1058">
        <v>-0.45149360027764207</v>
      </c>
      <c r="AT1058">
        <v>0.21697908066772809</v>
      </c>
      <c r="AU1058">
        <v>-0.21882026426298795</v>
      </c>
      <c r="AV1058">
        <v>0.28194649674834471</v>
      </c>
      <c r="AW1058">
        <v>-0.74146926784580303</v>
      </c>
      <c r="AX1058">
        <v>2923998.4844772946</v>
      </c>
      <c r="AY1058">
        <v>224449.30278109477</v>
      </c>
      <c r="AZ1058" s="8">
        <v>2.1180555555555558E-3</v>
      </c>
      <c r="BA1058">
        <v>2.633749989617419</v>
      </c>
      <c r="BB1058">
        <v>7701080.9781334233</v>
      </c>
      <c r="BC1058">
        <v>0.31928352320918307</v>
      </c>
      <c r="BD1058">
        <v>695426.62361594348</v>
      </c>
      <c r="BE1058">
        <v>172585.9169631488</v>
      </c>
      <c r="BF1058" s="8">
        <v>2.6157407407407405E-3</v>
      </c>
      <c r="BG1058">
        <v>2.9406723896989981</v>
      </c>
      <c r="BH1058">
        <v>2045021.8711290022</v>
      </c>
      <c r="BI1058">
        <v>0.3749570905240322</v>
      </c>
      <c r="BJ1058">
        <v>0.64987407743633541</v>
      </c>
      <c r="BK1058">
        <v>6.9425912487050172E-3</v>
      </c>
      <c r="BL1058">
        <v>2.2165289522775972E-3</v>
      </c>
      <c r="BM1058">
        <v>2.9915141604172663E-2</v>
      </c>
      <c r="BN1058">
        <v>0.31016042172404756</v>
      </c>
      <c r="BO1058">
        <v>8.519204734846441E-6</v>
      </c>
      <c r="BP1058">
        <v>8.8271982972681874E-4</v>
      </c>
      <c r="BQ1058">
        <v>1899248.081414622</v>
      </c>
      <c r="BR1058">
        <v>0.31840978824155797</v>
      </c>
      <c r="BS1058">
        <v>-0.1268781002525099</v>
      </c>
      <c r="BT1058">
        <v>20289.627740138134</v>
      </c>
      <c r="BU1058">
        <v>0.61484746206381424</v>
      </c>
      <c r="BV1058">
        <v>-0.18985749352774872</v>
      </c>
      <c r="BW1058">
        <v>6477.7754740118762</v>
      </c>
      <c r="BX1058">
        <v>-0.18854423066201476</v>
      </c>
      <c r="BY1058">
        <v>2.4028448994693847</v>
      </c>
      <c r="BZ1058">
        <v>87426.591196103895</v>
      </c>
      <c r="CA1058">
        <v>0.41332023360143721</v>
      </c>
      <c r="CB1058">
        <v>-0.41895497959660255</v>
      </c>
      <c r="CC1058">
        <v>906439.5801321303</v>
      </c>
      <c r="CD1058">
        <v>0.2601313478517433</v>
      </c>
      <c r="CE1058">
        <v>-0.39966440178533913</v>
      </c>
      <c r="CG1058">
        <v>-0.87767278060317877</v>
      </c>
      <c r="CJ1058">
        <v>-0.43410618890113506</v>
      </c>
      <c r="CK1058">
        <v>-0.89784237412061496</v>
      </c>
      <c r="CL1058" s="6"/>
      <c r="CM1058" s="6"/>
      <c r="CN1058" s="6"/>
      <c r="CO1058" s="6"/>
      <c r="CP1058" s="6"/>
      <c r="CQ1058" s="6"/>
      <c r="CR1058" s="6"/>
      <c r="CS1058" s="6"/>
      <c r="CT1058" s="6"/>
      <c r="CU1058" s="6"/>
      <c r="CV1058">
        <v>0.64221376715386735</v>
      </c>
      <c r="CW1058">
        <v>0.35778623284613265</v>
      </c>
      <c r="CX1058">
        <v>0.20757830763016952</v>
      </c>
      <c r="CY1058">
        <v>0.32349289032227219</v>
      </c>
      <c r="CZ1058">
        <v>0.21858775664899652</v>
      </c>
      <c r="DA1058">
        <v>0.12479775293844886</v>
      </c>
      <c r="DB1058">
        <v>8.2030797790378959E-2</v>
      </c>
      <c r="DC1058">
        <v>4.3512494669733899E-2</v>
      </c>
      <c r="DD10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58" t="str">
        <f>IF(TRIM(SW_base_final[[#This Row],[Neg]])="","blocked",SW_base_final[[#This Row],[Neg]])</f>
        <v>blocked</v>
      </c>
      <c r="DF1058" t="str">
        <f>LEFT(SW_base_final[[#This Row],[date]],2)</f>
        <v/>
      </c>
      <c r="DG1058" t="str">
        <f>MID(SW_base_final[[#This Row],[date]],4,2)</f>
        <v/>
      </c>
      <c r="DH1058" t="str">
        <f>RIGHT(SW_base_final[[#This Row],[date]],4)</f>
        <v/>
      </c>
    </row>
    <row r="1059" spans="1:112" x14ac:dyDescent="0.3">
      <c r="A1059" s="6" t="s">
        <v>2984</v>
      </c>
      <c r="B1059" s="6" t="s">
        <v>190</v>
      </c>
      <c r="C1059" s="6" t="s">
        <v>114</v>
      </c>
      <c r="D1059" s="6" t="s">
        <v>117</v>
      </c>
      <c r="E1059" s="6" t="s">
        <v>117</v>
      </c>
      <c r="F1059" s="6" t="s">
        <v>117</v>
      </c>
      <c r="G1059" s="6" t="s">
        <v>118</v>
      </c>
      <c r="H1059" s="1">
        <v>44161.630982407405</v>
      </c>
      <c r="I1059" s="6" t="s">
        <v>145</v>
      </c>
      <c r="J1059" s="6" t="s">
        <v>117</v>
      </c>
      <c r="K1059" s="6" t="s">
        <v>117</v>
      </c>
      <c r="N1059">
        <v>2596</v>
      </c>
      <c r="O1059">
        <v>14216283.461482484</v>
      </c>
      <c r="S1059" s="7">
        <v>3.6458333333333334E-3</v>
      </c>
      <c r="U1059">
        <v>0.35641690812781118</v>
      </c>
      <c r="V1059" s="6" t="s">
        <v>117</v>
      </c>
      <c r="W1059" s="6" t="s">
        <v>121</v>
      </c>
      <c r="X1059" s="6" t="s">
        <v>298</v>
      </c>
      <c r="Y1059" s="6" t="s">
        <v>182</v>
      </c>
      <c r="Z1059" s="6" t="s">
        <v>192</v>
      </c>
      <c r="AA1059">
        <v>0.17641342456267717</v>
      </c>
      <c r="AB1059">
        <v>0.11440876985049897</v>
      </c>
      <c r="AC1059">
        <v>0.17889419659102557</v>
      </c>
      <c r="AD1059">
        <v>0.13740072590529318</v>
      </c>
      <c r="AE1059">
        <v>0.17515811932769498</v>
      </c>
      <c r="AF1059">
        <v>0.10308960927043653</v>
      </c>
      <c r="AG1059">
        <v>5644190.5009547528</v>
      </c>
      <c r="AH1059">
        <v>0.16515109704737774</v>
      </c>
      <c r="AI1059">
        <v>9.1202017840135596E-2</v>
      </c>
      <c r="AJ1059">
        <v>0.14212526320825014</v>
      </c>
      <c r="AK1059">
        <v>0.12913346822457372</v>
      </c>
      <c r="AL1059">
        <v>0.17763684286381043</v>
      </c>
      <c r="AM1059">
        <v>7.2258735230080084E-2</v>
      </c>
      <c r="AN1059">
        <v>0.33670405672491699</v>
      </c>
      <c r="AO1059">
        <v>0.66329594327508301</v>
      </c>
      <c r="AP1059">
        <v>6.7217136606200647</v>
      </c>
      <c r="AQ1059">
        <v>95557786.746293902</v>
      </c>
      <c r="AR1059">
        <v>0.19546931345926488</v>
      </c>
      <c r="AS1059">
        <v>-2.0345103655574848E-2</v>
      </c>
      <c r="AT1059">
        <v>0.21521408173703227</v>
      </c>
      <c r="AU1059">
        <v>0.1585618517930194</v>
      </c>
      <c r="AV1059">
        <v>0.18018476499993796</v>
      </c>
      <c r="AW1059">
        <v>-0.12771218953133456</v>
      </c>
      <c r="AX1059">
        <v>4786680.3130324977</v>
      </c>
      <c r="AY1059">
        <v>1945259.9753696565</v>
      </c>
      <c r="AZ1059" s="8">
        <v>4.6412037037037038E-3</v>
      </c>
      <c r="BA1059">
        <v>8.8545596232401316</v>
      </c>
      <c r="BB1059">
        <v>42383946.22913599</v>
      </c>
      <c r="BC1059">
        <v>0.26508429844374631</v>
      </c>
      <c r="BD1059">
        <v>9429603.148449989</v>
      </c>
      <c r="BE1059">
        <v>3698930.5255850963</v>
      </c>
      <c r="BF1059" s="8">
        <v>3.1481481481481482E-3</v>
      </c>
      <c r="BG1059">
        <v>5.6390327015934387</v>
      </c>
      <c r="BH1059">
        <v>53173840.517157935</v>
      </c>
      <c r="BI1059">
        <v>0.40277941117593336</v>
      </c>
      <c r="BJ1059">
        <v>0.3671753733591962</v>
      </c>
      <c r="BK1059">
        <v>4.8087984419011173E-2</v>
      </c>
      <c r="BL1059">
        <v>5.1430156677799724E-2</v>
      </c>
      <c r="BM1059">
        <v>9.64474430394196E-2</v>
      </c>
      <c r="BN1059">
        <v>0.32199780489783159</v>
      </c>
      <c r="BO1059">
        <v>7.4956707783508839E-2</v>
      </c>
      <c r="BP1059">
        <v>3.9904529823233038E-2</v>
      </c>
      <c r="BQ1059">
        <v>1755682.7378360704</v>
      </c>
      <c r="BR1059">
        <v>0.13395919141726331</v>
      </c>
      <c r="BS1059">
        <v>9.846539513093E-2</v>
      </c>
      <c r="BT1059">
        <v>229937.10980500671</v>
      </c>
      <c r="BU1059">
        <v>0.31148351142051744</v>
      </c>
      <c r="BV1059">
        <v>0.20567830372986862</v>
      </c>
      <c r="BW1059">
        <v>245918.0131208981</v>
      </c>
      <c r="BX1059">
        <v>0.26303617541756319</v>
      </c>
      <c r="BY1059">
        <v>0.16607820421226194</v>
      </c>
      <c r="BZ1059">
        <v>461172.29841306736</v>
      </c>
      <c r="CA1059">
        <v>0.21027363758557827</v>
      </c>
      <c r="CB1059">
        <v>4.1815342591766891E-2</v>
      </c>
      <c r="CC1059">
        <v>1539662.0489773126</v>
      </c>
      <c r="CD1059">
        <v>0.10045408876091044</v>
      </c>
      <c r="CE1059">
        <v>0.27990805490897808</v>
      </c>
      <c r="CF1059">
        <v>358412.37590787088</v>
      </c>
      <c r="CG1059">
        <v>0.44955441626018811</v>
      </c>
      <c r="CH1059">
        <v>-0.1013894913588157</v>
      </c>
      <c r="CI1059">
        <v>190807.1707836944</v>
      </c>
      <c r="CJ1059">
        <v>0.69668712078741346</v>
      </c>
      <c r="CK1059">
        <v>0.17481252430916494</v>
      </c>
      <c r="CL1059" s="6" t="s">
        <v>2985</v>
      </c>
      <c r="CM1059" s="6" t="s">
        <v>2986</v>
      </c>
      <c r="CN1059" s="6" t="s">
        <v>1447</v>
      </c>
      <c r="CO1059" s="6"/>
      <c r="CP1059" s="6" t="s">
        <v>298</v>
      </c>
      <c r="CQ1059" s="6"/>
      <c r="CR1059" s="6"/>
      <c r="CS1059" s="6"/>
      <c r="CT1059" s="6" t="s">
        <v>2987</v>
      </c>
      <c r="CU1059" s="6"/>
      <c r="CV1059">
        <v>0.20476007422829889</v>
      </c>
      <c r="CW1059">
        <v>0.79523992577170111</v>
      </c>
      <c r="CX1059">
        <v>0.22994718798499383</v>
      </c>
      <c r="CY1059">
        <v>0.38668716542886544</v>
      </c>
      <c r="CZ1059">
        <v>0.20425397638320425</v>
      </c>
      <c r="DA1059">
        <v>9.7338182418594765E-2</v>
      </c>
      <c r="DB1059">
        <v>5.7481575355159027E-2</v>
      </c>
      <c r="DC1059">
        <v>2.4291912429182629E-2</v>
      </c>
      <c r="DD10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59" t="str">
        <f>IF(TRIM(SW_base_final[[#This Row],[Neg]])="","blocked",SW_base_final[[#This Row],[Neg]])</f>
        <v>blocked</v>
      </c>
      <c r="DF1059" t="str">
        <f>LEFT(SW_base_final[[#This Row],[date]],2)</f>
        <v/>
      </c>
      <c r="DG1059" t="str">
        <f>MID(SW_base_final[[#This Row],[date]],4,2)</f>
        <v/>
      </c>
      <c r="DH1059" t="str">
        <f>RIGHT(SW_base_final[[#This Row],[date]],4)</f>
        <v/>
      </c>
    </row>
    <row r="1060" spans="1:112" x14ac:dyDescent="0.3">
      <c r="A1060" s="6" t="s">
        <v>2988</v>
      </c>
      <c r="B1060" s="6" t="s">
        <v>190</v>
      </c>
      <c r="C1060" s="6" t="s">
        <v>114</v>
      </c>
      <c r="D1060" s="6" t="s">
        <v>117</v>
      </c>
      <c r="E1060" s="6" t="s">
        <v>117</v>
      </c>
      <c r="F1060" s="6" t="s">
        <v>117</v>
      </c>
      <c r="G1060" s="6" t="s">
        <v>118</v>
      </c>
      <c r="H1060" s="1">
        <v>44161.630982407405</v>
      </c>
      <c r="I1060" s="6" t="s">
        <v>145</v>
      </c>
      <c r="J1060" s="6" t="s">
        <v>117</v>
      </c>
      <c r="K1060" s="6" t="s">
        <v>117</v>
      </c>
      <c r="N1060">
        <v>540</v>
      </c>
      <c r="O1060">
        <v>93502936.239360482</v>
      </c>
      <c r="S1060" s="7">
        <v>1.4814814814814814E-3</v>
      </c>
      <c r="U1060">
        <v>0.68928507219543556</v>
      </c>
      <c r="V1060" s="6" t="s">
        <v>117</v>
      </c>
      <c r="W1060" s="6" t="s">
        <v>121</v>
      </c>
      <c r="X1060" s="6" t="s">
        <v>130</v>
      </c>
      <c r="Y1060" s="6" t="s">
        <v>2989</v>
      </c>
      <c r="Z1060" s="6" t="s">
        <v>192</v>
      </c>
      <c r="AA1060">
        <v>0.11322505179453213</v>
      </c>
      <c r="AB1060">
        <v>0.17837810124521836</v>
      </c>
      <c r="AC1060">
        <v>0.10243639042933417</v>
      </c>
      <c r="AD1060">
        <v>0.2306512149861164</v>
      </c>
      <c r="AE1060">
        <v>0.12769913899351804</v>
      </c>
      <c r="AF1060">
        <v>0.11619567876712389</v>
      </c>
      <c r="AG1060">
        <v>58356570.203070402</v>
      </c>
      <c r="AH1060">
        <v>0.11320822919762286</v>
      </c>
      <c r="AI1060">
        <v>0.19920446939310921</v>
      </c>
      <c r="AJ1060">
        <v>9.9341476117225325E-2</v>
      </c>
      <c r="AK1060">
        <v>0.25701763673416522</v>
      </c>
      <c r="AL1060">
        <v>0.12781545504435377</v>
      </c>
      <c r="AM1060">
        <v>0.14512578479533778</v>
      </c>
      <c r="AN1060">
        <v>0.56738931698996919</v>
      </c>
      <c r="AO1060">
        <v>0.43261068301003081</v>
      </c>
      <c r="AP1060">
        <v>2.2111746760915856</v>
      </c>
      <c r="AQ1060">
        <v>206751324.75268012</v>
      </c>
      <c r="AR1060">
        <v>6.4783643388008683E-2</v>
      </c>
      <c r="AS1060">
        <v>-1.203646605816322E-2</v>
      </c>
      <c r="AT1060">
        <v>4.1394675684816029E-2</v>
      </c>
      <c r="AU1060">
        <v>-1.0476954796518889E-3</v>
      </c>
      <c r="AV1060">
        <v>0.11506265629399248</v>
      </c>
      <c r="AW1060">
        <v>-3.3384114954044142E-2</v>
      </c>
      <c r="AX1060">
        <v>53052567.129407398</v>
      </c>
      <c r="AY1060">
        <v>29564160.354527816</v>
      </c>
      <c r="AZ1060" s="8">
        <v>1.8634259259259259E-3</v>
      </c>
      <c r="BA1060">
        <v>2.6013803594654954</v>
      </c>
      <c r="BB1060">
        <v>138009906.14966515</v>
      </c>
      <c r="BC1060">
        <v>0.64792822806513128</v>
      </c>
      <c r="BD1060">
        <v>40450369.109953091</v>
      </c>
      <c r="BE1060">
        <v>28792409.84854259</v>
      </c>
      <c r="BF1060" s="8">
        <v>9.9537037037037042E-4</v>
      </c>
      <c r="BG1060">
        <v>1.6994015163659086</v>
      </c>
      <c r="BH1060">
        <v>68741418.603014991</v>
      </c>
      <c r="BI1060">
        <v>0.74352652407241082</v>
      </c>
      <c r="BJ1060">
        <v>0.27299576008234022</v>
      </c>
      <c r="BK1060">
        <v>4.8103967084264327E-3</v>
      </c>
      <c r="BL1060">
        <v>2.9521683655981065E-2</v>
      </c>
      <c r="BM1060">
        <v>3.7415926535902796E-2</v>
      </c>
      <c r="BN1060">
        <v>0.64785482251841808</v>
      </c>
      <c r="BO1060">
        <v>1.7969896857719374E-3</v>
      </c>
      <c r="BP1060">
        <v>5.6044208131594882E-3</v>
      </c>
      <c r="BQ1060">
        <v>14483095.484180437</v>
      </c>
      <c r="BR1060">
        <v>1.969564065488516E-2</v>
      </c>
      <c r="BS1060">
        <v>-2.7122790980929734E-2</v>
      </c>
      <c r="BT1060">
        <v>255203.35855734095</v>
      </c>
      <c r="BU1060">
        <v>-0.18830355085968242</v>
      </c>
      <c r="BV1060">
        <v>-0.39294869758750239</v>
      </c>
      <c r="BW1060">
        <v>1566197.8160920215</v>
      </c>
      <c r="BX1060">
        <v>-3.6239069121836942E-2</v>
      </c>
      <c r="BY1060">
        <v>0.19856167157254201</v>
      </c>
      <c r="BZ1060">
        <v>1985006.7872303762</v>
      </c>
      <c r="CA1060">
        <v>1.2329789587619544E-3</v>
      </c>
      <c r="CB1060">
        <v>-0.14610211955042962</v>
      </c>
      <c r="CC1060">
        <v>34370289.30995471</v>
      </c>
      <c r="CD1060">
        <v>0.15881299029499507</v>
      </c>
      <c r="CE1060">
        <v>0.44345695917695771</v>
      </c>
      <c r="CF1060">
        <v>95334.715803910236</v>
      </c>
      <c r="CG1060">
        <v>-8.8366327777880338E-2</v>
      </c>
      <c r="CH1060">
        <v>-0.3808489118994598</v>
      </c>
      <c r="CI1060">
        <v>297328.2872453219</v>
      </c>
      <c r="CJ1060">
        <v>0.28378066455332807</v>
      </c>
      <c r="CK1060">
        <v>0.44591210127629055</v>
      </c>
      <c r="CL1060" s="6" t="s">
        <v>2990</v>
      </c>
      <c r="CM1060" s="6" t="s">
        <v>2991</v>
      </c>
      <c r="CN1060" s="6" t="s">
        <v>330</v>
      </c>
      <c r="CO1060" s="6" t="s">
        <v>331</v>
      </c>
      <c r="CP1060" s="6" t="s">
        <v>130</v>
      </c>
      <c r="CQ1060" s="6" t="s">
        <v>2992</v>
      </c>
      <c r="CR1060" s="6" t="s">
        <v>240</v>
      </c>
      <c r="CS1060" s="6" t="s">
        <v>517</v>
      </c>
      <c r="CT1060" s="6" t="s">
        <v>2993</v>
      </c>
      <c r="CU1060" s="6" t="s">
        <v>2994</v>
      </c>
      <c r="CV1060">
        <v>0.50779028547693394</v>
      </c>
      <c r="CW1060">
        <v>0.49220971452306606</v>
      </c>
      <c r="CX1060">
        <v>0.32440857080823304</v>
      </c>
      <c r="CY1060">
        <v>0.29199565814355738</v>
      </c>
      <c r="CZ1060">
        <v>0.16932036549348689</v>
      </c>
      <c r="DA1060">
        <v>0.10721932022339391</v>
      </c>
      <c r="DB1060">
        <v>6.6282159649824021E-2</v>
      </c>
      <c r="DC1060">
        <v>4.0773925681505098E-2</v>
      </c>
      <c r="DD10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60" t="str">
        <f>IF(TRIM(SW_base_final[[#This Row],[Neg]])="","blocked",SW_base_final[[#This Row],[Neg]])</f>
        <v>blocked</v>
      </c>
      <c r="DF1060" t="str">
        <f>LEFT(SW_base_final[[#This Row],[date]],2)</f>
        <v/>
      </c>
      <c r="DG1060" t="str">
        <f>MID(SW_base_final[[#This Row],[date]],4,2)</f>
        <v/>
      </c>
      <c r="DH1060" t="str">
        <f>RIGHT(SW_base_final[[#This Row],[date]],4)</f>
        <v/>
      </c>
    </row>
    <row r="1061" spans="1:112" x14ac:dyDescent="0.3">
      <c r="A1061" s="6" t="s">
        <v>2995</v>
      </c>
      <c r="B1061" s="6" t="s">
        <v>113</v>
      </c>
      <c r="C1061" s="6" t="s">
        <v>114</v>
      </c>
      <c r="D1061" s="6" t="s">
        <v>115</v>
      </c>
      <c r="E1061" s="6" t="s">
        <v>117</v>
      </c>
      <c r="F1061" s="6" t="s">
        <v>117</v>
      </c>
      <c r="G1061" s="6" t="s">
        <v>118</v>
      </c>
      <c r="H1061" s="1">
        <v>44161.630982407405</v>
      </c>
      <c r="I1061" s="6" t="s">
        <v>145</v>
      </c>
      <c r="J1061" s="6" t="s">
        <v>117</v>
      </c>
      <c r="K1061" s="6" t="s">
        <v>117</v>
      </c>
      <c r="N1061">
        <v>21000</v>
      </c>
      <c r="O1061">
        <v>2904705.9063329739</v>
      </c>
      <c r="S1061" s="7">
        <v>1.3194444444444445E-3</v>
      </c>
      <c r="U1061">
        <v>0.27244903062264608</v>
      </c>
      <c r="V1061" s="6" t="s">
        <v>120</v>
      </c>
      <c r="W1061" s="6" t="s">
        <v>121</v>
      </c>
      <c r="X1061" s="6" t="s">
        <v>130</v>
      </c>
      <c r="Y1061" s="6" t="s">
        <v>324</v>
      </c>
      <c r="Z1061" s="6" t="s">
        <v>180</v>
      </c>
      <c r="AA1061">
        <v>5.0074162413558998E-2</v>
      </c>
      <c r="AB1061">
        <v>0.2212714476388844</v>
      </c>
      <c r="AC1061">
        <v>5.0130021218942833E-2</v>
      </c>
      <c r="AD1061">
        <v>0.23346431967880887</v>
      </c>
      <c r="AE1061">
        <v>4.9682958624085227E-2</v>
      </c>
      <c r="AF1061">
        <v>0.14216623889813507</v>
      </c>
      <c r="AG1061">
        <v>856530.60023910587</v>
      </c>
      <c r="AH1061">
        <v>7.3240807863237611E-2</v>
      </c>
      <c r="AI1061">
        <v>7.466010587999472E-2</v>
      </c>
      <c r="AJ1061">
        <v>7.8949136652559648E-2</v>
      </c>
      <c r="AK1061">
        <v>6.0856118252483382E-2</v>
      </c>
      <c r="AL1061">
        <v>4.8656663335051142E-2</v>
      </c>
      <c r="AM1061">
        <v>0.14041446752863207</v>
      </c>
      <c r="AN1061">
        <v>0.87510027477259833</v>
      </c>
      <c r="AO1061">
        <v>0.12489972522740157</v>
      </c>
      <c r="AP1061">
        <v>2.4231935307563988</v>
      </c>
      <c r="AQ1061">
        <v>7038664.5609759632</v>
      </c>
      <c r="AR1061">
        <v>2.9568944843058498E-2</v>
      </c>
      <c r="AS1061">
        <v>0.21627487678733281</v>
      </c>
      <c r="AT1061">
        <v>3.3943723528387038E-2</v>
      </c>
      <c r="AU1061">
        <v>0.28333448353587287</v>
      </c>
      <c r="AV1061">
        <v>-3.2463804622167025E-3</v>
      </c>
      <c r="AW1061">
        <v>-0.1352991195584593</v>
      </c>
      <c r="AX1061">
        <v>2541908.9367655744</v>
      </c>
      <c r="AY1061">
        <v>698822.76442131179</v>
      </c>
      <c r="AZ1061" s="8">
        <v>1.3888888888888889E-3</v>
      </c>
      <c r="BA1061">
        <v>2.4536977725791473</v>
      </c>
      <c r="BB1061">
        <v>6237076.296240719</v>
      </c>
      <c r="BC1061">
        <v>0.24026850847307107</v>
      </c>
      <c r="BD1061">
        <v>362796.96956739889</v>
      </c>
      <c r="BE1061">
        <v>157707.83581779405</v>
      </c>
      <c r="BF1061" s="8">
        <v>8.3333333333333339E-4</v>
      </c>
      <c r="BG1061">
        <v>2.2094679172515224</v>
      </c>
      <c r="BH1061">
        <v>801588.2647352448</v>
      </c>
      <c r="BI1061">
        <v>0.49791937272425191</v>
      </c>
      <c r="BJ1061">
        <v>0.55670172741390556</v>
      </c>
      <c r="BK1061">
        <v>3.757973805564932E-3</v>
      </c>
      <c r="BL1061">
        <v>0.18211311606012717</v>
      </c>
      <c r="BM1061">
        <v>1.3547918964095143E-2</v>
      </c>
      <c r="BN1061">
        <v>0.24372487770684836</v>
      </c>
      <c r="BP1061">
        <v>1.5438604945873649E-4</v>
      </c>
      <c r="BQ1061">
        <v>1414098.7368203385</v>
      </c>
      <c r="BR1061">
        <v>4.4622827001990828E-2</v>
      </c>
      <c r="BS1061">
        <v>0.22589792384945229</v>
      </c>
      <c r="BT1061">
        <v>9545.7688556842659</v>
      </c>
      <c r="BU1061">
        <v>0.16684971868424947</v>
      </c>
      <c r="BV1061">
        <v>1.9606603783487988</v>
      </c>
      <c r="BW1061">
        <v>462592.29080417787</v>
      </c>
      <c r="BX1061">
        <v>6.3227589749344837E-2</v>
      </c>
      <c r="BY1061">
        <v>1.3146585757742346</v>
      </c>
      <c r="BZ1061">
        <v>34413.572206193792</v>
      </c>
      <c r="CA1061">
        <v>0.22469178319798222</v>
      </c>
      <c r="CB1061">
        <v>-2.0703338645303049E-2</v>
      </c>
      <c r="CC1061">
        <v>619094.61516849056</v>
      </c>
      <c r="CD1061">
        <v>4.3868597865821979E-2</v>
      </c>
      <c r="CE1061">
        <v>-7.3892850200455995E-2</v>
      </c>
      <c r="CH1061">
        <v>-1</v>
      </c>
      <c r="CJ1061">
        <v>2.1499019518309042</v>
      </c>
      <c r="CK1061">
        <v>0.83941737724575627</v>
      </c>
      <c r="CL1061" s="6"/>
      <c r="CM1061" s="6"/>
      <c r="CN1061" s="6"/>
      <c r="CO1061" s="6"/>
      <c r="CP1061" s="6"/>
      <c r="CQ1061" s="6"/>
      <c r="CR1061" s="6"/>
      <c r="CS1061" s="6"/>
      <c r="CT1061" s="6"/>
      <c r="CU1061" s="6"/>
      <c r="CV1061">
        <v>0.79249944259212757</v>
      </c>
      <c r="CW1061">
        <v>0.20750055740787243</v>
      </c>
      <c r="CX1061">
        <v>0.39328883807029591</v>
      </c>
      <c r="CY1061">
        <v>0.28738174186826826</v>
      </c>
      <c r="CZ1061">
        <v>0.14944332564015395</v>
      </c>
      <c r="DA1061">
        <v>8.4391943146874981E-2</v>
      </c>
      <c r="DB1061">
        <v>5.2707312610584915E-2</v>
      </c>
      <c r="DC1061">
        <v>3.2786838663822017E-2</v>
      </c>
      <c r="DD10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61" t="str">
        <f>IF(TRIM(SW_base_final[[#This Row],[Neg]])="","blocked",SW_base_final[[#This Row],[Neg]])</f>
        <v>blocked</v>
      </c>
      <c r="DF1061" t="str">
        <f>LEFT(SW_base_final[[#This Row],[date]],2)</f>
        <v/>
      </c>
      <c r="DG1061" t="str">
        <f>MID(SW_base_final[[#This Row],[date]],4,2)</f>
        <v/>
      </c>
      <c r="DH1061" t="str">
        <f>RIGHT(SW_base_final[[#This Row],[date]],4)</f>
        <v/>
      </c>
    </row>
    <row r="1062" spans="1:112" x14ac:dyDescent="0.3">
      <c r="A1062" s="6" t="s">
        <v>2996</v>
      </c>
      <c r="B1062" s="6" t="s">
        <v>113</v>
      </c>
      <c r="C1062" s="6" t="s">
        <v>114</v>
      </c>
      <c r="D1062" s="6" t="s">
        <v>115</v>
      </c>
      <c r="E1062" s="6" t="s">
        <v>117</v>
      </c>
      <c r="F1062" s="6" t="s">
        <v>117</v>
      </c>
      <c r="G1062" s="6" t="s">
        <v>118</v>
      </c>
      <c r="H1062" s="1">
        <v>44161.630982407405</v>
      </c>
      <c r="I1062" s="6" t="s">
        <v>145</v>
      </c>
      <c r="J1062" s="6" t="s">
        <v>117</v>
      </c>
      <c r="K1062" s="6" t="s">
        <v>117</v>
      </c>
      <c r="N1062">
        <v>28817</v>
      </c>
      <c r="O1062">
        <v>1302970.993390657</v>
      </c>
      <c r="S1062" s="7">
        <v>5.0694444444444441E-3</v>
      </c>
      <c r="U1062">
        <v>0.36861610835842473</v>
      </c>
      <c r="V1062" s="6" t="s">
        <v>117</v>
      </c>
      <c r="W1062" s="6" t="s">
        <v>121</v>
      </c>
      <c r="X1062" s="6" t="s">
        <v>147</v>
      </c>
      <c r="Y1062" s="6" t="s">
        <v>182</v>
      </c>
      <c r="Z1062" s="6" t="s">
        <v>180</v>
      </c>
      <c r="AA1062">
        <v>0.15091925179710231</v>
      </c>
      <c r="AB1062">
        <v>0.47294919725575824</v>
      </c>
      <c r="AC1062">
        <v>0.16475709658062443</v>
      </c>
      <c r="AD1062">
        <v>1.3522420501857368E-2</v>
      </c>
      <c r="AE1062">
        <v>0.14591990846246894</v>
      </c>
      <c r="AF1062">
        <v>0.76709970845332576</v>
      </c>
      <c r="AG1062">
        <v>496369.71961982874</v>
      </c>
      <c r="AH1062">
        <v>0.14075761685570942</v>
      </c>
      <c r="AI1062">
        <v>0.47528947247702602</v>
      </c>
      <c r="AJ1062">
        <v>0.14810613512686821</v>
      </c>
      <c r="AK1062">
        <v>0.12073270037252093</v>
      </c>
      <c r="AL1062">
        <v>0.13807862376064728</v>
      </c>
      <c r="AM1062">
        <v>0.66953997482500927</v>
      </c>
      <c r="AN1062">
        <v>0.26858849081262431</v>
      </c>
      <c r="AO1062">
        <v>0.73141150918737574</v>
      </c>
      <c r="AP1062">
        <v>6.3399692579734968</v>
      </c>
      <c r="AQ1062">
        <v>8260796.042127952</v>
      </c>
      <c r="AR1062">
        <v>4.904984706171911E-2</v>
      </c>
      <c r="AS1062">
        <v>-0.11156392631356782</v>
      </c>
      <c r="AT1062">
        <v>-1.3479399292966043E-2</v>
      </c>
      <c r="AU1062">
        <v>-0.10217515837083668</v>
      </c>
      <c r="AV1062">
        <v>0.11544239399558998</v>
      </c>
      <c r="AW1062">
        <v>-0.12020354041368142</v>
      </c>
      <c r="AX1062">
        <v>349963.01268742239</v>
      </c>
      <c r="AY1062">
        <v>133466.53075241932</v>
      </c>
      <c r="AZ1062" s="8">
        <v>5.9027777777777776E-3</v>
      </c>
      <c r="BA1062">
        <v>11.431488357924945</v>
      </c>
      <c r="BB1062">
        <v>4000598.1052406086</v>
      </c>
      <c r="BC1062">
        <v>0.28740132813684616</v>
      </c>
      <c r="BD1062">
        <v>953007.98070323456</v>
      </c>
      <c r="BE1062">
        <v>362903.18886740942</v>
      </c>
      <c r="BF1062" s="8">
        <v>4.7685185185185183E-3</v>
      </c>
      <c r="BG1062">
        <v>4.4702647020266282</v>
      </c>
      <c r="BH1062">
        <v>4260197.9368873434</v>
      </c>
      <c r="BI1062">
        <v>0.39843975069572968</v>
      </c>
      <c r="BJ1062">
        <v>0.35297704496348831</v>
      </c>
      <c r="BK1062">
        <v>2.1115946866010878E-2</v>
      </c>
      <c r="BL1062">
        <v>4.2872510146748234E-2</v>
      </c>
      <c r="BM1062">
        <v>0.10239534835929268</v>
      </c>
      <c r="BN1062">
        <v>0.12490537589373936</v>
      </c>
      <c r="BO1062">
        <v>0.2632888200137844</v>
      </c>
      <c r="BP1062">
        <v>9.2444953756935969E-2</v>
      </c>
      <c r="BQ1062">
        <v>123447.11194142632</v>
      </c>
      <c r="BR1062">
        <v>0.14454377493982395</v>
      </c>
      <c r="BS1062">
        <v>0.11017063638023128</v>
      </c>
      <c r="BT1062">
        <v>7384.9070179260252</v>
      </c>
      <c r="BU1062">
        <v>-5.7610540706995228E-2</v>
      </c>
      <c r="BV1062">
        <v>-0.58733836943356099</v>
      </c>
      <c r="BW1062">
        <v>14993.857631288789</v>
      </c>
      <c r="BX1062">
        <v>2.9964323810088551</v>
      </c>
      <c r="BY1062">
        <v>6.1866825299499038</v>
      </c>
      <c r="BZ1062">
        <v>35810.85572433885</v>
      </c>
      <c r="CA1062">
        <v>0.2750432076949505</v>
      </c>
      <c r="CB1062">
        <v>-0.49690524327050922</v>
      </c>
      <c r="CC1062">
        <v>43683.316351734225</v>
      </c>
      <c r="CD1062">
        <v>0.19825655822728239</v>
      </c>
      <c r="CE1062">
        <v>-0.13855553980823876</v>
      </c>
      <c r="CF1062">
        <v>92080.334687287381</v>
      </c>
      <c r="CG1062">
        <v>3.7037601361035177E-2</v>
      </c>
      <c r="CH1062">
        <v>0.20377904139962699</v>
      </c>
      <c r="CI1062">
        <v>32330.89153441383</v>
      </c>
      <c r="CJ1062">
        <v>0.16796302851398304</v>
      </c>
      <c r="CK1062">
        <v>1.2073337087787674</v>
      </c>
      <c r="CL1062" s="6" t="s">
        <v>2997</v>
      </c>
      <c r="CM1062" s="6" t="s">
        <v>2998</v>
      </c>
      <c r="CN1062" s="6" t="s">
        <v>2999</v>
      </c>
      <c r="CO1062" s="6"/>
      <c r="CP1062" s="6" t="s">
        <v>3000</v>
      </c>
      <c r="CQ1062" s="6" t="s">
        <v>3001</v>
      </c>
      <c r="CR1062" s="6"/>
      <c r="CS1062" s="6"/>
      <c r="CT1062" s="6" t="s">
        <v>3002</v>
      </c>
      <c r="CU1062" s="6"/>
      <c r="CV1062">
        <v>0.27797148720096748</v>
      </c>
      <c r="CW1062">
        <v>0.72202851279903246</v>
      </c>
      <c r="CX1062">
        <v>0.15083130512758194</v>
      </c>
      <c r="CY1062">
        <v>0.40694992580288053</v>
      </c>
      <c r="CZ1062">
        <v>0.24332083491705062</v>
      </c>
      <c r="DA1062">
        <v>0.10736010161645225</v>
      </c>
      <c r="DB1062">
        <v>6.9325602524651808E-2</v>
      </c>
      <c r="DC1062">
        <v>2.2212230011382901E-2</v>
      </c>
      <c r="DD10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62" t="str">
        <f>IF(TRIM(SW_base_final[[#This Row],[Neg]])="","blocked",SW_base_final[[#This Row],[Neg]])</f>
        <v>blocked</v>
      </c>
      <c r="DF1062" t="str">
        <f>LEFT(SW_base_final[[#This Row],[date]],2)</f>
        <v/>
      </c>
      <c r="DG1062" t="str">
        <f>MID(SW_base_final[[#This Row],[date]],4,2)</f>
        <v/>
      </c>
      <c r="DH1062" t="str">
        <f>RIGHT(SW_base_final[[#This Row],[date]],4)</f>
        <v/>
      </c>
    </row>
    <row r="1063" spans="1:112" x14ac:dyDescent="0.3">
      <c r="A1063" s="6" t="s">
        <v>3003</v>
      </c>
      <c r="B1063" s="6" t="s">
        <v>113</v>
      </c>
      <c r="C1063" s="6" t="s">
        <v>114</v>
      </c>
      <c r="D1063" s="6" t="s">
        <v>115</v>
      </c>
      <c r="E1063" s="6" t="s">
        <v>117</v>
      </c>
      <c r="F1063" s="6" t="s">
        <v>117</v>
      </c>
      <c r="G1063" s="6" t="s">
        <v>118</v>
      </c>
      <c r="H1063" s="1">
        <v>44161.630982407405</v>
      </c>
      <c r="I1063" s="6" t="s">
        <v>145</v>
      </c>
      <c r="J1063" s="6" t="s">
        <v>117</v>
      </c>
      <c r="K1063" s="6" t="s">
        <v>117</v>
      </c>
      <c r="N1063">
        <v>77673</v>
      </c>
      <c r="O1063">
        <v>664935.37626579008</v>
      </c>
      <c r="S1063" s="7">
        <v>1.5972222222222223E-3</v>
      </c>
      <c r="U1063">
        <v>0.40843719017210534</v>
      </c>
      <c r="V1063" s="6" t="s">
        <v>117</v>
      </c>
      <c r="W1063" s="6" t="s">
        <v>121</v>
      </c>
      <c r="X1063" s="6" t="s">
        <v>147</v>
      </c>
      <c r="Y1063" s="6" t="s">
        <v>199</v>
      </c>
      <c r="Z1063" s="6" t="s">
        <v>180</v>
      </c>
      <c r="AA1063">
        <v>4.7483169993789431E-4</v>
      </c>
      <c r="AB1063">
        <v>0.4473743023213026</v>
      </c>
      <c r="AC1063">
        <v>2.9958255568067749E-3</v>
      </c>
      <c r="AD1063">
        <v>0.33925963934750469</v>
      </c>
      <c r="AE1063">
        <v>-2.9158866915180992E-3</v>
      </c>
      <c r="AF1063">
        <v>0.62484149659914046</v>
      </c>
      <c r="AG1063">
        <v>443471.21831466886</v>
      </c>
      <c r="AH1063">
        <v>-2.5484135715332368E-3</v>
      </c>
      <c r="AI1063">
        <v>0.4871020197785223</v>
      </c>
      <c r="AJ1063">
        <v>-5.72454855321336E-3</v>
      </c>
      <c r="AK1063">
        <v>0.34926256376852849</v>
      </c>
      <c r="AL1063">
        <v>1.2922827909016554E-3</v>
      </c>
      <c r="AM1063">
        <v>0.69502912948855444</v>
      </c>
      <c r="AN1063">
        <v>0.57500469778937413</v>
      </c>
      <c r="AO1063">
        <v>0.42499530221062598</v>
      </c>
      <c r="AP1063">
        <v>2.0537336967354509</v>
      </c>
      <c r="AQ1063">
        <v>1365600.188388519</v>
      </c>
      <c r="AR1063">
        <v>-2.3205032460276276E-2</v>
      </c>
      <c r="AS1063">
        <v>0.1055813359729012</v>
      </c>
      <c r="AT1063">
        <v>-2.6475419079555196E-2</v>
      </c>
      <c r="AU1063">
        <v>0.24751277345966338</v>
      </c>
      <c r="AV1063">
        <v>-1.8171950525105451E-2</v>
      </c>
      <c r="AW1063">
        <v>-5.7966992600473555E-2</v>
      </c>
      <c r="AX1063">
        <v>382340.96507917432</v>
      </c>
      <c r="AY1063">
        <v>241963.17049939701</v>
      </c>
      <c r="AZ1063" s="8">
        <v>1.6435185185185185E-3</v>
      </c>
      <c r="BA1063">
        <v>2.15769820046506</v>
      </c>
      <c r="BB1063">
        <v>824976.4123154087</v>
      </c>
      <c r="BC1063">
        <v>0.46360331100491886</v>
      </c>
      <c r="BD1063">
        <v>282594.41118661576</v>
      </c>
      <c r="BE1063">
        <v>201508.04781527183</v>
      </c>
      <c r="BF1063" s="8">
        <v>1.5277777777777779E-3</v>
      </c>
      <c r="BG1063">
        <v>1.91307313475531</v>
      </c>
      <c r="BH1063">
        <v>540623.77607311006</v>
      </c>
      <c r="BI1063">
        <v>0.33379923894608599</v>
      </c>
      <c r="BJ1063">
        <v>4.6491637897051068E-2</v>
      </c>
      <c r="BK1063">
        <v>1.7297696954494353E-2</v>
      </c>
      <c r="BL1063">
        <v>0.91032566024877171</v>
      </c>
      <c r="BM1063">
        <v>6.1253156815809879E-3</v>
      </c>
      <c r="BN1063">
        <v>1.9731561982089866E-2</v>
      </c>
      <c r="BP1063">
        <v>2.8127236012110446E-5</v>
      </c>
      <c r="BQ1063">
        <v>17737.048269861261</v>
      </c>
      <c r="BR1063">
        <v>-2.5142403903554489E-2</v>
      </c>
      <c r="BS1063">
        <v>-0.20465503285305253</v>
      </c>
      <c r="BT1063">
        <v>6599.2531069497818</v>
      </c>
      <c r="BU1063">
        <v>-2.8702477527842607E-2</v>
      </c>
      <c r="BV1063">
        <v>1.611322008468195</v>
      </c>
      <c r="BW1063">
        <v>347298.80269823631</v>
      </c>
      <c r="BX1063">
        <v>4.3911035326300585E-3</v>
      </c>
      <c r="BY1063">
        <v>0.39407388099140417</v>
      </c>
      <c r="CA1063">
        <v>-0.13438829414031783</v>
      </c>
      <c r="CB1063">
        <v>-6.237502571428688E-2</v>
      </c>
      <c r="CC1063">
        <v>7527.7981836446816</v>
      </c>
      <c r="CD1063">
        <v>0.34228396643067449</v>
      </c>
      <c r="CE1063">
        <v>-7.1885632347788664E-2</v>
      </c>
      <c r="CJ1063">
        <v>-0.84128749730584773</v>
      </c>
      <c r="CK1063">
        <v>-0.92644513003563078</v>
      </c>
      <c r="CL1063" s="6" t="s">
        <v>3004</v>
      </c>
      <c r="CM1063" s="6"/>
      <c r="CN1063" s="6" t="s">
        <v>1907</v>
      </c>
      <c r="CO1063" s="6" t="s">
        <v>331</v>
      </c>
      <c r="CP1063" s="6" t="s">
        <v>130</v>
      </c>
      <c r="CQ1063" s="6"/>
      <c r="CR1063" s="6" t="s">
        <v>176</v>
      </c>
      <c r="CS1063" s="6" t="s">
        <v>177</v>
      </c>
      <c r="CT1063" s="6" t="s">
        <v>3005</v>
      </c>
      <c r="CU1063" s="6" t="s">
        <v>3006</v>
      </c>
      <c r="CV1063">
        <v>0.53133654639329031</v>
      </c>
      <c r="CW1063">
        <v>0.46866345360670969</v>
      </c>
      <c r="CX1063">
        <v>0.13482675500693256</v>
      </c>
      <c r="CY1063">
        <v>0.38252665040996087</v>
      </c>
      <c r="CZ1063">
        <v>0.25958148711174212</v>
      </c>
      <c r="DA1063">
        <v>0.11655536649783942</v>
      </c>
      <c r="DB1063">
        <v>7.5463810706933254E-2</v>
      </c>
      <c r="DC1063">
        <v>3.1045930266591498E-2</v>
      </c>
      <c r="DD10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63" t="str">
        <f>IF(TRIM(SW_base_final[[#This Row],[Neg]])="","blocked",SW_base_final[[#This Row],[Neg]])</f>
        <v>blocked</v>
      </c>
      <c r="DF1063" t="str">
        <f>LEFT(SW_base_final[[#This Row],[date]],2)</f>
        <v/>
      </c>
      <c r="DG1063" t="str">
        <f>MID(SW_base_final[[#This Row],[date]],4,2)</f>
        <v/>
      </c>
      <c r="DH1063" t="str">
        <f>RIGHT(SW_base_final[[#This Row],[date]],4)</f>
        <v/>
      </c>
    </row>
    <row r="1064" spans="1:112" x14ac:dyDescent="0.3">
      <c r="A1064" s="6" t="s">
        <v>3007</v>
      </c>
      <c r="B1064" s="6" t="s">
        <v>1822</v>
      </c>
      <c r="C1064" s="6" t="s">
        <v>742</v>
      </c>
      <c r="D1064" s="6" t="s">
        <v>160</v>
      </c>
      <c r="E1064" s="6" t="s">
        <v>117</v>
      </c>
      <c r="F1064" s="6" t="s">
        <v>117</v>
      </c>
      <c r="G1064" s="6" t="s">
        <v>161</v>
      </c>
      <c r="H1064" s="1">
        <v>44161.630982407405</v>
      </c>
      <c r="I1064" s="6" t="s">
        <v>145</v>
      </c>
      <c r="J1064" s="6" t="s">
        <v>117</v>
      </c>
      <c r="K1064" s="6" t="s">
        <v>117</v>
      </c>
      <c r="N1064">
        <v>22850</v>
      </c>
      <c r="O1064">
        <v>3577740.8501740182</v>
      </c>
      <c r="S1064" s="7">
        <v>5.3240740740740744E-4</v>
      </c>
      <c r="U1064">
        <v>0.78549735758590988</v>
      </c>
      <c r="V1064" s="6" t="s">
        <v>117</v>
      </c>
      <c r="W1064" s="6" t="s">
        <v>121</v>
      </c>
      <c r="X1064" s="6" t="s">
        <v>147</v>
      </c>
      <c r="Y1064" s="6" t="s">
        <v>205</v>
      </c>
      <c r="Z1064" s="6" t="s">
        <v>124</v>
      </c>
      <c r="AA1064">
        <v>8.1518762300512027E-2</v>
      </c>
      <c r="AB1064">
        <v>0.29657138460722576</v>
      </c>
      <c r="AC1064">
        <v>8.722843690224602E-2</v>
      </c>
      <c r="AD1064">
        <v>0.17838888211242376</v>
      </c>
      <c r="AE1064">
        <v>8.0066628292650543E-2</v>
      </c>
      <c r="AF1064">
        <v>0.33073967459076314</v>
      </c>
      <c r="AG1064">
        <v>633520.34153678629</v>
      </c>
      <c r="AH1064">
        <v>3.6829221326650785E-2</v>
      </c>
      <c r="AI1064">
        <v>1.4760891044067526E-2</v>
      </c>
      <c r="AJ1064">
        <v>-4.7725563976960927E-2</v>
      </c>
      <c r="AK1064">
        <v>-0.19708464100360557</v>
      </c>
      <c r="AL1064">
        <v>5.7752884043077657E-2</v>
      </c>
      <c r="AM1064">
        <v>7.8133178221460042E-2</v>
      </c>
      <c r="AN1064">
        <v>0.20383123250333576</v>
      </c>
      <c r="AO1064">
        <v>0.79616876749666421</v>
      </c>
      <c r="AP1064">
        <v>1.4027248368962333</v>
      </c>
      <c r="AQ1064">
        <v>5018585.9505173424</v>
      </c>
      <c r="AR1064">
        <v>9.6193716171049992E-2</v>
      </c>
      <c r="AS1064">
        <v>0.32767835948112145</v>
      </c>
      <c r="AT1064">
        <v>0.11003415648908033</v>
      </c>
      <c r="AU1064">
        <v>0.21355999600853015</v>
      </c>
      <c r="AV1064">
        <v>9.2606602734725207E-2</v>
      </c>
      <c r="AW1064">
        <v>0.36138718864696506</v>
      </c>
      <c r="AX1064">
        <v>729255.32706850208</v>
      </c>
      <c r="AY1064">
        <v>115422.22471909226</v>
      </c>
      <c r="AZ1064" s="8">
        <v>6.134259259259259E-4</v>
      </c>
      <c r="BA1064">
        <v>1.4343643092528311</v>
      </c>
      <c r="BB1064">
        <v>1046017.8134795594</v>
      </c>
      <c r="BC1064">
        <v>0.78146957280069917</v>
      </c>
      <c r="BD1064">
        <v>2848485.523105517</v>
      </c>
      <c r="BE1064">
        <v>518098.11681769398</v>
      </c>
      <c r="BF1064" s="8">
        <v>5.0925925925925921E-4</v>
      </c>
      <c r="BG1064">
        <v>1.3946246539834095</v>
      </c>
      <c r="BH1064">
        <v>3972568.1370377829</v>
      </c>
      <c r="BI1064">
        <v>0.7865285313401994</v>
      </c>
      <c r="BJ1064">
        <v>0.463565532285516</v>
      </c>
      <c r="BK1064">
        <v>1.9604329522527188E-3</v>
      </c>
      <c r="BL1064">
        <v>2.2610334634838919E-4</v>
      </c>
      <c r="BM1064">
        <v>1.4692426374853264E-2</v>
      </c>
      <c r="BN1064">
        <v>0.51955550504102954</v>
      </c>
      <c r="BQ1064">
        <v>337837.61423692876</v>
      </c>
      <c r="BR1064">
        <v>2.0336502069385753E-2</v>
      </c>
      <c r="BS1064">
        <v>0.12155143532686785</v>
      </c>
      <c r="BU1064">
        <v>1.3276383801621741</v>
      </c>
      <c r="BV1064">
        <v>0.42491882005313197</v>
      </c>
      <c r="BX1064">
        <v>-0.29583126218975098</v>
      </c>
      <c r="BY1064">
        <v>4.4903149776895956</v>
      </c>
      <c r="BZ1064">
        <v>10707.556813725692</v>
      </c>
      <c r="CA1064">
        <v>9.787741424880525E-2</v>
      </c>
      <c r="CB1064">
        <v>2.9608708539855053</v>
      </c>
      <c r="CC1064">
        <v>378642.02591019141</v>
      </c>
      <c r="CD1064">
        <v>0.15189058401792543</v>
      </c>
      <c r="CE1064">
        <v>0.20792971842756613</v>
      </c>
      <c r="CK1064">
        <v>-1</v>
      </c>
      <c r="CL1064" s="6"/>
      <c r="CM1064" s="6"/>
      <c r="CN1064" s="6"/>
      <c r="CO1064" s="6"/>
      <c r="CP1064" s="6"/>
      <c r="CQ1064" s="6"/>
      <c r="CR1064" s="6"/>
      <c r="CS1064" s="6"/>
      <c r="CT1064" s="6"/>
      <c r="CU1064" s="6"/>
      <c r="CV1064">
        <v>0.4569514149698819</v>
      </c>
      <c r="CW1064">
        <v>0.5430485850301181</v>
      </c>
      <c r="CX1064">
        <v>0.14971679837036914</v>
      </c>
      <c r="CY1064">
        <v>0.34893855482519487</v>
      </c>
      <c r="CZ1064">
        <v>0.23112408105161752</v>
      </c>
      <c r="DA1064">
        <v>0.1212894131443096</v>
      </c>
      <c r="DB1064">
        <v>0.1082273718431403</v>
      </c>
      <c r="DC1064">
        <v>4.070378076536877E-2</v>
      </c>
      <c r="DD10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064" t="str">
        <f>IF(TRIM(SW_base_final[[#This Row],[Neg]])="","blocked",SW_base_final[[#This Row],[Neg]])</f>
        <v>blocked</v>
      </c>
      <c r="DF1064" t="str">
        <f>LEFT(SW_base_final[[#This Row],[date]],2)</f>
        <v/>
      </c>
      <c r="DG1064" t="str">
        <f>MID(SW_base_final[[#This Row],[date]],4,2)</f>
        <v/>
      </c>
      <c r="DH1064" t="str">
        <f>RIGHT(SW_base_final[[#This Row],[date]],4)</f>
        <v/>
      </c>
    </row>
    <row r="1065" spans="1:112" x14ac:dyDescent="0.3">
      <c r="A1065" s="6" t="s">
        <v>3008</v>
      </c>
      <c r="B1065" s="6" t="s">
        <v>190</v>
      </c>
      <c r="C1065" s="6" t="s">
        <v>114</v>
      </c>
      <c r="D1065" s="6" t="s">
        <v>117</v>
      </c>
      <c r="E1065" s="6" t="s">
        <v>117</v>
      </c>
      <c r="F1065" s="6" t="s">
        <v>117</v>
      </c>
      <c r="G1065" s="6" t="s">
        <v>118</v>
      </c>
      <c r="H1065" s="1">
        <v>44161.630982407405</v>
      </c>
      <c r="I1065" s="6" t="s">
        <v>145</v>
      </c>
      <c r="J1065" s="6" t="s">
        <v>117</v>
      </c>
      <c r="K1065" s="6" t="s">
        <v>117</v>
      </c>
      <c r="N1065">
        <v>10740</v>
      </c>
      <c r="O1065">
        <v>4644266.1226856606</v>
      </c>
      <c r="S1065" s="7">
        <v>3.3101851851851851E-3</v>
      </c>
      <c r="U1065">
        <v>0.4651364622202756</v>
      </c>
      <c r="V1065" s="6" t="s">
        <v>117</v>
      </c>
      <c r="W1065" s="6" t="s">
        <v>121</v>
      </c>
      <c r="X1065" s="6" t="s">
        <v>147</v>
      </c>
      <c r="Y1065" s="6" t="s">
        <v>194</v>
      </c>
      <c r="Z1065" s="6" t="s">
        <v>180</v>
      </c>
      <c r="AA1065">
        <v>0.23284301161422216</v>
      </c>
      <c r="AB1065">
        <v>0.83532280746091758</v>
      </c>
      <c r="AC1065">
        <v>0.25842316687221834</v>
      </c>
      <c r="AD1065">
        <v>0.71141354275666679</v>
      </c>
      <c r="AE1065">
        <v>0.21117076799026147</v>
      </c>
      <c r="AF1065">
        <v>0.96025777949672553</v>
      </c>
      <c r="AG1065">
        <v>1687236.2090098504</v>
      </c>
      <c r="AH1065">
        <v>0.16038416120424182</v>
      </c>
      <c r="AI1065">
        <v>0.82838983524093379</v>
      </c>
      <c r="AJ1065">
        <v>0.10616105155366862</v>
      </c>
      <c r="AK1065">
        <v>0.5316281713029456</v>
      </c>
      <c r="AL1065">
        <v>0.1900512207302465</v>
      </c>
      <c r="AM1065">
        <v>1.0282461643841696</v>
      </c>
      <c r="AN1065">
        <v>0.46816499680996032</v>
      </c>
      <c r="AO1065">
        <v>0.53183500319003962</v>
      </c>
      <c r="AP1065">
        <v>4.3459979204705412</v>
      </c>
      <c r="AQ1065">
        <v>20183970.911303669</v>
      </c>
      <c r="AR1065">
        <v>0.46358467717344243</v>
      </c>
      <c r="AS1065">
        <v>0.60087066306504777</v>
      </c>
      <c r="AT1065">
        <v>0.52647764200157243</v>
      </c>
      <c r="AU1065">
        <v>0.65268655358529815</v>
      </c>
      <c r="AV1065">
        <v>0.30326725507701568</v>
      </c>
      <c r="AW1065">
        <v>0.46384463337906801</v>
      </c>
      <c r="AX1065">
        <v>2174282.8345117397</v>
      </c>
      <c r="AY1065">
        <v>568795.15746293659</v>
      </c>
      <c r="AZ1065" s="8">
        <v>5.2662037037037035E-3</v>
      </c>
      <c r="BA1065">
        <v>6.9539167718667203</v>
      </c>
      <c r="BB1065">
        <v>15119781.869693099</v>
      </c>
      <c r="BC1065">
        <v>0.33674473606335709</v>
      </c>
      <c r="BD1065">
        <v>2469983.2881739223</v>
      </c>
      <c r="BE1065">
        <v>1118441.0515469138</v>
      </c>
      <c r="BF1065" s="8">
        <v>1.5740740740740741E-3</v>
      </c>
      <c r="BG1065">
        <v>2.0502928363351667</v>
      </c>
      <c r="BH1065">
        <v>5064189.0416105725</v>
      </c>
      <c r="BI1065">
        <v>0.57815743997867386</v>
      </c>
      <c r="BJ1065">
        <v>0.38317076318936855</v>
      </c>
      <c r="BK1065">
        <v>2.2873137397692606E-2</v>
      </c>
      <c r="BL1065">
        <v>3.6753804628382875E-2</v>
      </c>
      <c r="BM1065">
        <v>3.4082135615184327E-2</v>
      </c>
      <c r="BN1065">
        <v>0.5223384202078013</v>
      </c>
      <c r="BO1065">
        <v>5.1558245419239528E-4</v>
      </c>
      <c r="BP1065">
        <v>2.6615650737794671E-4</v>
      </c>
      <c r="BQ1065">
        <v>832839.86191500328</v>
      </c>
      <c r="BR1065">
        <v>0.32032563817874204</v>
      </c>
      <c r="BS1065">
        <v>0.81748426867560653</v>
      </c>
      <c r="BT1065">
        <v>49715.851056315034</v>
      </c>
      <c r="BU1065">
        <v>0.85833937771201452</v>
      </c>
      <c r="BV1065">
        <v>-4.9568389031142024E-2</v>
      </c>
      <c r="BW1065">
        <v>79886.140886029651</v>
      </c>
      <c r="BX1065">
        <v>0.3879232377952222</v>
      </c>
      <c r="BY1065">
        <v>2.2077478051244568</v>
      </c>
      <c r="BZ1065">
        <v>74079.141329189224</v>
      </c>
      <c r="CA1065">
        <v>0.70170366948100971</v>
      </c>
      <c r="CB1065">
        <v>1.9953720492182772</v>
      </c>
      <c r="CC1065">
        <v>1135327.3776365106</v>
      </c>
      <c r="CD1065">
        <v>0.17494601474520111</v>
      </c>
      <c r="CE1065">
        <v>0.60013353078664</v>
      </c>
      <c r="CG1065">
        <v>0.49593986557790326</v>
      </c>
      <c r="CJ1065">
        <v>-0.66820591336823087</v>
      </c>
      <c r="CL1065" s="6" t="s">
        <v>3009</v>
      </c>
      <c r="CM1065" s="6" t="s">
        <v>3010</v>
      </c>
      <c r="CN1065" s="6" t="s">
        <v>150</v>
      </c>
      <c r="CO1065" s="6"/>
      <c r="CP1065" s="6" t="s">
        <v>147</v>
      </c>
      <c r="CQ1065" s="6"/>
      <c r="CR1065" s="6" t="s">
        <v>282</v>
      </c>
      <c r="CS1065" s="6" t="s">
        <v>283</v>
      </c>
      <c r="CT1065" s="6"/>
      <c r="CU1065" s="6"/>
      <c r="CV1065">
        <v>0.5251365880722515</v>
      </c>
      <c r="CW1065">
        <v>0.4748634119277485</v>
      </c>
      <c r="CX1065">
        <v>0.12076383985660877</v>
      </c>
      <c r="CY1065">
        <v>0.35460072362873746</v>
      </c>
      <c r="CZ1065">
        <v>0.26358311123839001</v>
      </c>
      <c r="DA1065">
        <v>0.12553691191057967</v>
      </c>
      <c r="DB1065">
        <v>9.7816592383934628E-2</v>
      </c>
      <c r="DC1065">
        <v>3.7698820981749856E-2</v>
      </c>
      <c r="DD10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65" t="str">
        <f>IF(TRIM(SW_base_final[[#This Row],[Neg]])="","blocked",SW_base_final[[#This Row],[Neg]])</f>
        <v>blocked</v>
      </c>
      <c r="DF1065" t="str">
        <f>LEFT(SW_base_final[[#This Row],[date]],2)</f>
        <v/>
      </c>
      <c r="DG1065" t="str">
        <f>MID(SW_base_final[[#This Row],[date]],4,2)</f>
        <v/>
      </c>
      <c r="DH1065" t="str">
        <f>RIGHT(SW_base_final[[#This Row],[date]],4)</f>
        <v/>
      </c>
    </row>
    <row r="1066" spans="1:112" x14ac:dyDescent="0.3">
      <c r="A1066" s="6" t="s">
        <v>3011</v>
      </c>
      <c r="B1066" s="6" t="s">
        <v>113</v>
      </c>
      <c r="C1066" s="6" t="s">
        <v>114</v>
      </c>
      <c r="D1066" s="6" t="s">
        <v>115</v>
      </c>
      <c r="E1066" s="6" t="s">
        <v>117</v>
      </c>
      <c r="F1066" s="6" t="s">
        <v>117</v>
      </c>
      <c r="G1066" s="6" t="s">
        <v>118</v>
      </c>
      <c r="H1066" s="1">
        <v>44161.630982407405</v>
      </c>
      <c r="I1066" s="6" t="s">
        <v>145</v>
      </c>
      <c r="J1066" s="6" t="s">
        <v>117</v>
      </c>
      <c r="K1066" s="6" t="s">
        <v>117</v>
      </c>
      <c r="N1066">
        <v>61862</v>
      </c>
      <c r="O1066">
        <v>528893.32945590699</v>
      </c>
      <c r="S1066" s="7">
        <v>8.8310185185185193E-3</v>
      </c>
      <c r="U1066">
        <v>0.14313731307288913</v>
      </c>
      <c r="V1066" s="6" t="s">
        <v>117</v>
      </c>
      <c r="W1066" s="6" t="s">
        <v>121</v>
      </c>
      <c r="X1066" s="6" t="s">
        <v>147</v>
      </c>
      <c r="Y1066" s="6" t="s">
        <v>3012</v>
      </c>
      <c r="Z1066" s="6" t="s">
        <v>180</v>
      </c>
      <c r="AA1066">
        <v>-5.7487131661397739E-2</v>
      </c>
      <c r="AB1066">
        <v>8.1270981638386752E-2</v>
      </c>
      <c r="AC1066">
        <v>-5.5445142848011497E-2</v>
      </c>
      <c r="AD1066">
        <v>0.10169056606142401</v>
      </c>
      <c r="AE1066">
        <v>-0.10977447429624398</v>
      </c>
      <c r="AF1066">
        <v>-0.2808629876489005</v>
      </c>
      <c r="AG1066">
        <v>68350.87558272446</v>
      </c>
      <c r="AH1066">
        <v>-1.3943692834375021E-2</v>
      </c>
      <c r="AI1066">
        <v>0.26095673550688692</v>
      </c>
      <c r="AJ1066">
        <v>2.8384137207746463E-3</v>
      </c>
      <c r="AK1066">
        <v>0.32516910977565971</v>
      </c>
      <c r="AL1066">
        <v>-9.7051663780407971E-2</v>
      </c>
      <c r="AM1066">
        <v>-4.3838202878787591E-3</v>
      </c>
      <c r="AN1066">
        <v>0.96449972215744206</v>
      </c>
      <c r="AO1066">
        <v>3.5500277842557854E-2</v>
      </c>
      <c r="AP1066">
        <v>10.031087006373786</v>
      </c>
      <c r="AQ1066">
        <v>5305375.0048629194</v>
      </c>
      <c r="AR1066">
        <v>-2.2351816893953491E-2</v>
      </c>
      <c r="AS1066">
        <v>-5.2060766883471166E-2</v>
      </c>
      <c r="AT1066">
        <v>-2.1528313438879176E-2</v>
      </c>
      <c r="AU1066">
        <v>-8.8781761530858372E-3</v>
      </c>
      <c r="AV1066">
        <v>-9.871388787287716E-2</v>
      </c>
      <c r="AW1066">
        <v>-0.82400299170407143</v>
      </c>
      <c r="AX1066">
        <v>510117.46931114682</v>
      </c>
      <c r="AY1066">
        <v>57835.388524373317</v>
      </c>
      <c r="AZ1066" s="8">
        <v>9.1319444444444443E-3</v>
      </c>
      <c r="BA1066">
        <v>10.298005365813095</v>
      </c>
      <c r="BB1066">
        <v>5253192.4361611865</v>
      </c>
      <c r="BC1066">
        <v>0.13682135465552603</v>
      </c>
      <c r="BD1066">
        <v>18775.86014476019</v>
      </c>
      <c r="BE1066">
        <v>10515.487058351147</v>
      </c>
      <c r="BF1066" s="8">
        <v>5.9027777777777778E-4</v>
      </c>
      <c r="BG1066">
        <v>2.7792371853757682</v>
      </c>
      <c r="BH1066">
        <v>52182.56870173238</v>
      </c>
      <c r="BI1066">
        <v>0.31473428382678759</v>
      </c>
      <c r="BJ1066">
        <v>0.68033150233352113</v>
      </c>
      <c r="BK1066">
        <v>3.5884289393131034E-2</v>
      </c>
      <c r="BL1066">
        <v>1.5045615384569269E-2</v>
      </c>
      <c r="BM1066">
        <v>8.8882852188676489E-3</v>
      </c>
      <c r="BN1066">
        <v>0.2594654889297745</v>
      </c>
      <c r="BO1066">
        <v>3.8481874013630987E-4</v>
      </c>
      <c r="BQ1066">
        <v>346775.14556773379</v>
      </c>
      <c r="BR1066">
        <v>-5.7106836559310481E-2</v>
      </c>
      <c r="BS1066">
        <v>4.7439004519919781E-2</v>
      </c>
      <c r="BT1066">
        <v>18290.759189036267</v>
      </c>
      <c r="BU1066">
        <v>-0.43120074549404219</v>
      </c>
      <c r="BV1066">
        <v>-0.62513857019126484</v>
      </c>
      <c r="BW1066">
        <v>7668.9752675635727</v>
      </c>
      <c r="BX1066">
        <v>0.34280111255591117</v>
      </c>
      <c r="BY1066">
        <v>3.9720184614370879</v>
      </c>
      <c r="CA1066">
        <v>-0.1250702861217744</v>
      </c>
      <c r="CB1066">
        <v>-0.13221968704399767</v>
      </c>
      <c r="CC1066">
        <v>132253.4417189408</v>
      </c>
      <c r="CD1066">
        <v>2.4451445156290941E-2</v>
      </c>
      <c r="CE1066">
        <v>0.7350352809019447</v>
      </c>
      <c r="CG1066">
        <v>0.39563515930986259</v>
      </c>
      <c r="CL1066" s="6"/>
      <c r="CM1066" s="6"/>
      <c r="CN1066" s="6"/>
      <c r="CO1066" s="6"/>
      <c r="CP1066" s="6"/>
      <c r="CQ1066" s="6"/>
      <c r="CR1066" s="6"/>
      <c r="CS1066" s="6"/>
      <c r="CT1066" s="6"/>
      <c r="CU1066" s="6"/>
      <c r="CV1066">
        <v>0.60028886420343752</v>
      </c>
      <c r="CW1066">
        <v>0.39971113579656248</v>
      </c>
      <c r="CX1066">
        <v>0.11973447072515998</v>
      </c>
      <c r="CY1066">
        <v>0.31801892027361439</v>
      </c>
      <c r="CZ1066">
        <v>0.27001129208155755</v>
      </c>
      <c r="DA1066">
        <v>0.14750416678218259</v>
      </c>
      <c r="DB1066">
        <v>0.10357469811858311</v>
      </c>
      <c r="DC1066">
        <v>4.1156452018902362E-2</v>
      </c>
      <c r="DD10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066" t="str">
        <f>IF(TRIM(SW_base_final[[#This Row],[Neg]])="","blocked",SW_base_final[[#This Row],[Neg]])</f>
        <v>blocked</v>
      </c>
      <c r="DF1066" t="str">
        <f>LEFT(SW_base_final[[#This Row],[date]],2)</f>
        <v/>
      </c>
      <c r="DG1066" t="str">
        <f>MID(SW_base_final[[#This Row],[date]],4,2)</f>
        <v/>
      </c>
      <c r="DH1066" t="str">
        <f>RIGHT(SW_base_final[[#This Row],[date]],4)</f>
        <v/>
      </c>
    </row>
    <row r="1067" spans="1:112" x14ac:dyDescent="0.3">
      <c r="A1067" s="6" t="s">
        <v>3013</v>
      </c>
      <c r="B1067" s="6" t="s">
        <v>190</v>
      </c>
      <c r="C1067" s="6" t="s">
        <v>114</v>
      </c>
      <c r="D1067" s="6" t="s">
        <v>117</v>
      </c>
      <c r="E1067" s="6" t="s">
        <v>117</v>
      </c>
      <c r="F1067" s="6" t="s">
        <v>117</v>
      </c>
      <c r="G1067" s="6" t="s">
        <v>118</v>
      </c>
      <c r="H1067" s="1">
        <v>44161.630982407405</v>
      </c>
      <c r="I1067" s="6" t="s">
        <v>145</v>
      </c>
      <c r="J1067" s="6" t="s">
        <v>117</v>
      </c>
      <c r="K1067" s="6" t="s">
        <v>117</v>
      </c>
      <c r="N1067">
        <v>1793</v>
      </c>
      <c r="O1067">
        <v>24935337.756187811</v>
      </c>
      <c r="S1067" s="7">
        <v>2.9398148148148148E-3</v>
      </c>
      <c r="U1067">
        <v>0.46430498791928432</v>
      </c>
      <c r="V1067" s="6" t="s">
        <v>117</v>
      </c>
      <c r="W1067" s="6" t="s">
        <v>121</v>
      </c>
      <c r="X1067" s="6" t="s">
        <v>298</v>
      </c>
      <c r="Y1067" s="6" t="s">
        <v>217</v>
      </c>
      <c r="Z1067" s="6" t="s">
        <v>180</v>
      </c>
      <c r="AA1067">
        <v>0.70112394796096522</v>
      </c>
      <c r="AB1067">
        <v>54.071985220114158</v>
      </c>
      <c r="AC1067">
        <v>0.51934715185241509</v>
      </c>
      <c r="AD1067">
        <v>36.898901916897366</v>
      </c>
      <c r="AE1067">
        <v>0.85329123988954159</v>
      </c>
      <c r="AF1067">
        <v>78.926779612130971</v>
      </c>
      <c r="AG1067">
        <v>10755646.040050479</v>
      </c>
      <c r="AH1067">
        <v>0.68097148253962225</v>
      </c>
      <c r="AI1067">
        <v>48.613632480351349</v>
      </c>
      <c r="AJ1067">
        <v>0.45141709460379809</v>
      </c>
      <c r="AK1067">
        <v>27.047216913377206</v>
      </c>
      <c r="AL1067">
        <v>0.80504050180190001</v>
      </c>
      <c r="AM1067">
        <v>73.514288447961206</v>
      </c>
      <c r="AN1067">
        <v>0.40697582282358619</v>
      </c>
      <c r="AO1067">
        <v>0.59302417717641376</v>
      </c>
      <c r="AP1067">
        <v>4.1653044062389997</v>
      </c>
      <c r="AQ1067">
        <v>103863272.22690679</v>
      </c>
      <c r="AR1067">
        <v>0.73326521454890337</v>
      </c>
      <c r="AS1067">
        <v>42.941225091847699</v>
      </c>
      <c r="AT1067">
        <v>0.54726390222783761</v>
      </c>
      <c r="AU1067">
        <v>32.528303732647764</v>
      </c>
      <c r="AV1067">
        <v>0.97114922998796938</v>
      </c>
      <c r="AW1067">
        <v>62.848102540947409</v>
      </c>
      <c r="AX1067">
        <v>10148079.600708568</v>
      </c>
      <c r="AY1067">
        <v>3258297.4949069619</v>
      </c>
      <c r="AZ1067" s="8">
        <v>5.5439814814814813E-3</v>
      </c>
      <c r="BA1067">
        <v>5.1273667729421915</v>
      </c>
      <c r="BB1067">
        <v>52032926.153845578</v>
      </c>
      <c r="BC1067">
        <v>0.36189278753587084</v>
      </c>
      <c r="BD1067">
        <v>14787258.155479249</v>
      </c>
      <c r="BE1067">
        <v>7497348.5451435167</v>
      </c>
      <c r="BF1067" s="8">
        <v>1.1574074074074073E-3</v>
      </c>
      <c r="BG1067">
        <v>3.5050680476458771</v>
      </c>
      <c r="BH1067">
        <v>51830346.07306122</v>
      </c>
      <c r="BI1067">
        <v>0.53458760222459434</v>
      </c>
      <c r="BJ1067">
        <v>0.55653798775402896</v>
      </c>
      <c r="BK1067">
        <v>1.0157319483108159E-2</v>
      </c>
      <c r="BL1067">
        <v>7.7100521781941808E-2</v>
      </c>
      <c r="BM1067">
        <v>1.8720794249693619E-2</v>
      </c>
      <c r="BN1067">
        <v>0.33708485033019292</v>
      </c>
      <c r="BP1067">
        <v>3.9852640103449284E-4</v>
      </c>
      <c r="BQ1067">
        <v>5646781.8175358335</v>
      </c>
      <c r="BR1067">
        <v>0.49914094795826069</v>
      </c>
      <c r="BS1067">
        <v>57.978832942128122</v>
      </c>
      <c r="BT1067">
        <v>103058.85354490325</v>
      </c>
      <c r="BU1067">
        <v>0.26114332000249663</v>
      </c>
      <c r="BV1067">
        <v>17.393391124553165</v>
      </c>
      <c r="BW1067">
        <v>782282.31333817472</v>
      </c>
      <c r="BX1067">
        <v>0.71736914115328054</v>
      </c>
      <c r="BY1067">
        <v>29.054840607755128</v>
      </c>
      <c r="BZ1067">
        <v>189946.13648137989</v>
      </c>
      <c r="CA1067">
        <v>0.4681968236118037</v>
      </c>
      <c r="CB1067">
        <v>7.0901745028861942</v>
      </c>
      <c r="CC1067">
        <v>3420152.1651610592</v>
      </c>
      <c r="CD1067">
        <v>0.52513725883076079</v>
      </c>
      <c r="CE1067">
        <v>28.690480535322408</v>
      </c>
      <c r="CJ1067">
        <v>9.5893642093196263</v>
      </c>
      <c r="CL1067" s="6"/>
      <c r="CM1067" s="6"/>
      <c r="CN1067" s="6"/>
      <c r="CO1067" s="6"/>
      <c r="CP1067" s="6"/>
      <c r="CQ1067" s="6"/>
      <c r="CR1067" s="6"/>
      <c r="CS1067" s="6"/>
      <c r="CT1067" s="6"/>
      <c r="CU1067" s="6"/>
      <c r="CV1067">
        <v>0.37506969516558825</v>
      </c>
      <c r="CW1067">
        <v>0.6249303048344117</v>
      </c>
      <c r="CX1067">
        <v>0.29878797191404638</v>
      </c>
      <c r="CY1067">
        <v>0.32929524191861392</v>
      </c>
      <c r="CZ1067">
        <v>0.18493795464930921</v>
      </c>
      <c r="DA1067">
        <v>9.3082563211380975E-2</v>
      </c>
      <c r="DB1067">
        <v>6.049058497688696E-2</v>
      </c>
      <c r="DC1067">
        <v>3.3405683329762237E-2</v>
      </c>
      <c r="DD10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67" t="str">
        <f>IF(TRIM(SW_base_final[[#This Row],[Neg]])="","blocked",SW_base_final[[#This Row],[Neg]])</f>
        <v>blocked</v>
      </c>
      <c r="DF1067" t="str">
        <f>LEFT(SW_base_final[[#This Row],[date]],2)</f>
        <v/>
      </c>
      <c r="DG1067" t="str">
        <f>MID(SW_base_final[[#This Row],[date]],4,2)</f>
        <v/>
      </c>
      <c r="DH1067" t="str">
        <f>RIGHT(SW_base_final[[#This Row],[date]],4)</f>
        <v/>
      </c>
    </row>
    <row r="1068" spans="1:112" x14ac:dyDescent="0.3">
      <c r="A1068" s="6" t="s">
        <v>3014</v>
      </c>
      <c r="B1068" s="6" t="s">
        <v>113</v>
      </c>
      <c r="C1068" s="6" t="s">
        <v>114</v>
      </c>
      <c r="D1068" s="6" t="s">
        <v>115</v>
      </c>
      <c r="E1068" s="6" t="s">
        <v>117</v>
      </c>
      <c r="F1068" s="6" t="s">
        <v>117</v>
      </c>
      <c r="G1068" s="6" t="s">
        <v>118</v>
      </c>
      <c r="H1068" s="1">
        <v>44161.630982407405</v>
      </c>
      <c r="I1068" s="6" t="s">
        <v>145</v>
      </c>
      <c r="J1068" s="6" t="s">
        <v>117</v>
      </c>
      <c r="K1068" s="6" t="s">
        <v>117</v>
      </c>
      <c r="N1068">
        <v>286680</v>
      </c>
      <c r="O1068">
        <v>94858.401644015685</v>
      </c>
      <c r="S1068" s="7">
        <v>1.4236111111111112E-3</v>
      </c>
      <c r="U1068">
        <v>0.29423487530130277</v>
      </c>
      <c r="V1068" s="6" t="s">
        <v>120</v>
      </c>
      <c r="W1068" s="6" t="s">
        <v>121</v>
      </c>
      <c r="X1068" s="6" t="s">
        <v>147</v>
      </c>
      <c r="Y1068" s="6" t="s">
        <v>205</v>
      </c>
      <c r="Z1068" s="6" t="s">
        <v>180</v>
      </c>
      <c r="AA1068">
        <v>-0.16068389097565916</v>
      </c>
      <c r="AB1068">
        <v>0.36418405118388475</v>
      </c>
      <c r="AC1068">
        <v>-0.1929669999015593</v>
      </c>
      <c r="AD1068">
        <v>4.5268178286808292E-2</v>
      </c>
      <c r="AE1068">
        <v>-0.152211159042833</v>
      </c>
      <c r="AF1068">
        <v>0.4767500173109227</v>
      </c>
      <c r="AG1068">
        <v>12592.10832321867</v>
      </c>
      <c r="AH1068">
        <v>-0.16459858516217496</v>
      </c>
      <c r="AI1068">
        <v>-0.14366605010442779</v>
      </c>
      <c r="AJ1068">
        <v>-0.21811244187277345</v>
      </c>
      <c r="AK1068">
        <v>-0.29396497183692583</v>
      </c>
      <c r="AL1068">
        <v>-0.14372203627384528</v>
      </c>
      <c r="AM1068">
        <v>-7.3400286776076129E-2</v>
      </c>
      <c r="AN1068">
        <v>0.1998938088827506</v>
      </c>
      <c r="AO1068">
        <v>0.80010619111724945</v>
      </c>
      <c r="AP1068">
        <v>3.9419507939013574</v>
      </c>
      <c r="AQ1068">
        <v>373927.15166884137</v>
      </c>
      <c r="AR1068">
        <v>-0.12683279726561336</v>
      </c>
      <c r="AS1068">
        <v>0.19312877576189647</v>
      </c>
      <c r="AT1068">
        <v>-9.772800618829891E-2</v>
      </c>
      <c r="AU1068">
        <v>0.2146587852239914</v>
      </c>
      <c r="AV1068">
        <v>-0.13467237276103383</v>
      </c>
      <c r="AW1068">
        <v>0.18721852973645503</v>
      </c>
      <c r="AX1068">
        <v>18961.607209152065</v>
      </c>
      <c r="AZ1068" s="8">
        <v>1.5972222222222223E-3</v>
      </c>
      <c r="BA1068">
        <v>4.324105087758336</v>
      </c>
      <c r="BB1068">
        <v>81991.982205169596</v>
      </c>
      <c r="BC1068">
        <v>0.27970274120515881</v>
      </c>
      <c r="BD1068">
        <v>75896.794434863594</v>
      </c>
      <c r="BE1068">
        <v>9284.6884832778851</v>
      </c>
      <c r="BF1068" s="8">
        <v>1.3773148148148147E-3</v>
      </c>
      <c r="BG1068">
        <v>3.846475620445569</v>
      </c>
      <c r="BH1068">
        <v>291935.16946367174</v>
      </c>
      <c r="BI1068">
        <v>0.29786549792105371</v>
      </c>
      <c r="BJ1068">
        <v>0.1211534967359563</v>
      </c>
      <c r="BL1068">
        <v>6.5652157323453406E-2</v>
      </c>
      <c r="BM1068">
        <v>0.10183190358415052</v>
      </c>
      <c r="BN1068">
        <v>0.71136244235643997</v>
      </c>
      <c r="BR1068">
        <v>-0.29888777575871128</v>
      </c>
      <c r="BS1068">
        <v>0.77428821148061866</v>
      </c>
      <c r="BX1068">
        <v>-0.47784166661602467</v>
      </c>
      <c r="BY1068">
        <v>0.29689585409247421</v>
      </c>
      <c r="CA1068">
        <v>-9.3195849508316719E-2</v>
      </c>
      <c r="CB1068">
        <v>-0.51188018953479164</v>
      </c>
      <c r="CC1068">
        <v>13488.575215305889</v>
      </c>
      <c r="CD1068">
        <v>-0.13828600534866609</v>
      </c>
      <c r="CE1068">
        <v>0.1348277969735896</v>
      </c>
      <c r="CL1068" s="6"/>
      <c r="CM1068" s="6"/>
      <c r="CN1068" s="6"/>
      <c r="CO1068" s="6"/>
      <c r="CP1068" s="6"/>
      <c r="CQ1068" s="6"/>
      <c r="CR1068" s="6"/>
      <c r="CS1068" s="6"/>
      <c r="CT1068" s="6"/>
      <c r="CU1068" s="6"/>
      <c r="CV1068">
        <v>0.58022487432661041</v>
      </c>
      <c r="CW1068">
        <v>0.41977512567338959</v>
      </c>
      <c r="CX1068">
        <v>0.15740851936277289</v>
      </c>
      <c r="CY1068">
        <v>0.33521494307542338</v>
      </c>
      <c r="CZ1068">
        <v>0.22913714694607354</v>
      </c>
      <c r="DA1068">
        <v>0.12318341009751692</v>
      </c>
      <c r="DB1068">
        <v>0.11460754113650157</v>
      </c>
      <c r="DC1068">
        <v>4.0448439381711887E-2</v>
      </c>
      <c r="DD10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68" t="str">
        <f>IF(TRIM(SW_base_final[[#This Row],[Neg]])="","blocked",SW_base_final[[#This Row],[Neg]])</f>
        <v>blocked</v>
      </c>
      <c r="DF1068" t="str">
        <f>LEFT(SW_base_final[[#This Row],[date]],2)</f>
        <v/>
      </c>
      <c r="DG1068" t="str">
        <f>MID(SW_base_final[[#This Row],[date]],4,2)</f>
        <v/>
      </c>
      <c r="DH1068" t="str">
        <f>RIGHT(SW_base_final[[#This Row],[date]],4)</f>
        <v/>
      </c>
    </row>
    <row r="1069" spans="1:112" x14ac:dyDescent="0.3">
      <c r="A1069" s="6" t="s">
        <v>3015</v>
      </c>
      <c r="B1069" s="6" t="s">
        <v>113</v>
      </c>
      <c r="C1069" s="6" t="s">
        <v>114</v>
      </c>
      <c r="D1069" s="6" t="s">
        <v>115</v>
      </c>
      <c r="E1069" s="6" t="s">
        <v>170</v>
      </c>
      <c r="F1069" s="6" t="s">
        <v>753</v>
      </c>
      <c r="G1069" s="6" t="s">
        <v>118</v>
      </c>
      <c r="H1069" s="1">
        <v>44161.630982407405</v>
      </c>
      <c r="I1069" s="6" t="s">
        <v>145</v>
      </c>
      <c r="J1069" s="6" t="s">
        <v>117</v>
      </c>
      <c r="K1069" s="6" t="s">
        <v>117</v>
      </c>
      <c r="N1069">
        <v>6204</v>
      </c>
      <c r="O1069">
        <v>11660376.469196446</v>
      </c>
      <c r="S1069" s="7">
        <v>3.0555555555555557E-3</v>
      </c>
      <c r="U1069">
        <v>0.4835471607834404</v>
      </c>
      <c r="V1069" s="6" t="s">
        <v>120</v>
      </c>
      <c r="W1069" s="6" t="s">
        <v>121</v>
      </c>
      <c r="X1069" s="6" t="s">
        <v>147</v>
      </c>
      <c r="Y1069" s="6" t="s">
        <v>205</v>
      </c>
      <c r="Z1069" s="6" t="s">
        <v>124</v>
      </c>
      <c r="AA1069">
        <v>0.17760793637914296</v>
      </c>
      <c r="AB1069">
        <v>9.2561698235754442E-2</v>
      </c>
      <c r="AC1069">
        <v>0.17969887079667379</v>
      </c>
      <c r="AD1069">
        <v>0.21317838974577197</v>
      </c>
      <c r="AE1069">
        <v>0.17582259369642772</v>
      </c>
      <c r="AF1069">
        <v>6.8103500409408824E-3</v>
      </c>
      <c r="AG1069">
        <v>2055107.9078507167</v>
      </c>
      <c r="AH1069">
        <v>0.16375558922481148</v>
      </c>
      <c r="AI1069">
        <v>5.5039535622063873E-2</v>
      </c>
      <c r="AJ1069">
        <v>0.148745172858048</v>
      </c>
      <c r="AK1069">
        <v>0.14609226947474552</v>
      </c>
      <c r="AL1069">
        <v>0.17113342851659641</v>
      </c>
      <c r="AM1069">
        <v>1.6119608981734812E-2</v>
      </c>
      <c r="AN1069">
        <v>0.46139959841780198</v>
      </c>
      <c r="AO1069">
        <v>0.53860040158219813</v>
      </c>
      <c r="AP1069">
        <v>2.778400925878572</v>
      </c>
      <c r="AQ1069">
        <v>32397200.778108127</v>
      </c>
      <c r="AR1069">
        <v>0.14554728411247186</v>
      </c>
      <c r="AS1069">
        <v>2.5091719561364467E-2</v>
      </c>
      <c r="AT1069">
        <v>0.11918484252054151</v>
      </c>
      <c r="AU1069">
        <v>0.17144045452806789</v>
      </c>
      <c r="AV1069">
        <v>0.16657268908116007</v>
      </c>
      <c r="AW1069">
        <v>-6.4348268830606403E-2</v>
      </c>
      <c r="AX1069">
        <v>5380093.0202876283</v>
      </c>
      <c r="AY1069">
        <v>668506.26760769717</v>
      </c>
      <c r="AZ1069" s="8">
        <v>3.9930555555555552E-3</v>
      </c>
      <c r="BA1069">
        <v>2.6102607825854309</v>
      </c>
      <c r="BB1069">
        <v>14043445.8175184</v>
      </c>
      <c r="BC1069">
        <v>0.48439075440711399</v>
      </c>
      <c r="BD1069">
        <v>6280283.4489088207</v>
      </c>
      <c r="BE1069">
        <v>1386601.6402430197</v>
      </c>
      <c r="BF1069" s="8">
        <v>2.2453703703703702E-3</v>
      </c>
      <c r="BG1069">
        <v>2.9224405410839589</v>
      </c>
      <c r="BH1069">
        <v>18353754.960589726</v>
      </c>
      <c r="BI1069">
        <v>0.48282448445782405</v>
      </c>
      <c r="BJ1069">
        <v>0.62981078054625139</v>
      </c>
      <c r="BK1069">
        <v>1.1846122150730503E-2</v>
      </c>
      <c r="BL1069">
        <v>9.4170086084447949E-2</v>
      </c>
      <c r="BM1069">
        <v>9.469292610210979E-2</v>
      </c>
      <c r="BN1069">
        <v>0.16945316246175537</v>
      </c>
      <c r="BO1069">
        <v>3.0083205896838632E-6</v>
      </c>
      <c r="BP1069">
        <v>2.3914334115316436E-5</v>
      </c>
      <c r="BQ1069">
        <v>3387709.3364609545</v>
      </c>
      <c r="BR1069">
        <v>9.5948652280813507E-2</v>
      </c>
      <c r="BS1069">
        <v>0.15326376286313481</v>
      </c>
      <c r="BT1069">
        <v>63719.485042920016</v>
      </c>
      <c r="BU1069">
        <v>-4.1768735526611089E-2</v>
      </c>
      <c r="BV1069">
        <v>-0.23433040869714095</v>
      </c>
      <c r="BW1069">
        <v>506534.48574970558</v>
      </c>
      <c r="BX1069">
        <v>0.38077176452496975</v>
      </c>
      <c r="BY1069">
        <v>0.19466259418688159</v>
      </c>
      <c r="BZ1069">
        <v>509346.80663086323</v>
      </c>
      <c r="CA1069">
        <v>0.58748436456992281</v>
      </c>
      <c r="CB1069">
        <v>0.12603001890865251</v>
      </c>
      <c r="CC1069">
        <v>911477.03135000006</v>
      </c>
      <c r="CD1069">
        <v>0.27557817657730954</v>
      </c>
      <c r="CE1069">
        <v>0.69895227666515125</v>
      </c>
      <c r="CG1069">
        <v>-0.85834595837156924</v>
      </c>
      <c r="CJ1069">
        <v>6.2026134872286507</v>
      </c>
      <c r="CK1069">
        <v>1.8966483548710555</v>
      </c>
      <c r="CL1069" s="6" t="s">
        <v>3016</v>
      </c>
      <c r="CM1069" s="6" t="s">
        <v>3017</v>
      </c>
      <c r="CN1069" s="6" t="s">
        <v>150</v>
      </c>
      <c r="CO1069" s="6"/>
      <c r="CP1069" s="6" t="s">
        <v>147</v>
      </c>
      <c r="CQ1069" s="6"/>
      <c r="CR1069" s="6"/>
      <c r="CS1069" s="6"/>
      <c r="CT1069" s="6" t="s">
        <v>3018</v>
      </c>
      <c r="CU1069" s="6" t="s">
        <v>3019</v>
      </c>
      <c r="CV1069">
        <v>0.60308525418071435</v>
      </c>
      <c r="CW1069">
        <v>0.39691474581928565</v>
      </c>
      <c r="CX1069">
        <v>0.13673944927428466</v>
      </c>
      <c r="CY1069">
        <v>0.32886858893077775</v>
      </c>
      <c r="CZ1069">
        <v>0.25031171400230223</v>
      </c>
      <c r="DA1069">
        <v>0.13264548295605777</v>
      </c>
      <c r="DB1069">
        <v>0.10278345801847136</v>
      </c>
      <c r="DC1069">
        <v>4.8651306818106324E-2</v>
      </c>
      <c r="DD10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69" t="str">
        <f>IF(TRIM(SW_base_final[[#This Row],[Neg]])="","blocked",SW_base_final[[#This Row],[Neg]])</f>
        <v>Negotiation</v>
      </c>
      <c r="DF1069" t="str">
        <f>LEFT(SW_base_final[[#This Row],[date]],2)</f>
        <v>10</v>
      </c>
      <c r="DG1069" t="str">
        <f>MID(SW_base_final[[#This Row],[date]],4,2)</f>
        <v>12</v>
      </c>
      <c r="DH1069" t="str">
        <f>RIGHT(SW_base_final[[#This Row],[date]],4)</f>
        <v>2020</v>
      </c>
    </row>
    <row r="1070" spans="1:112" x14ac:dyDescent="0.3">
      <c r="A1070" s="6" t="s">
        <v>3020</v>
      </c>
      <c r="B1070" s="6" t="s">
        <v>190</v>
      </c>
      <c r="C1070" s="6" t="s">
        <v>114</v>
      </c>
      <c r="D1070" s="6" t="s">
        <v>117</v>
      </c>
      <c r="E1070" s="6" t="s">
        <v>117</v>
      </c>
      <c r="F1070" s="6" t="s">
        <v>117</v>
      </c>
      <c r="G1070" s="6" t="s">
        <v>118</v>
      </c>
      <c r="H1070" s="1">
        <v>44161.630982407405</v>
      </c>
      <c r="I1070" s="6" t="s">
        <v>145</v>
      </c>
      <c r="J1070" s="6" t="s">
        <v>117</v>
      </c>
      <c r="K1070" s="6" t="s">
        <v>117</v>
      </c>
      <c r="N1070">
        <v>319547</v>
      </c>
      <c r="O1070">
        <v>42212.242311280417</v>
      </c>
      <c r="S1070" s="7">
        <v>1.5138888888888889E-2</v>
      </c>
      <c r="U1070">
        <v>0.21023819152672429</v>
      </c>
      <c r="V1070" s="6" t="s">
        <v>120</v>
      </c>
      <c r="W1070" s="6" t="s">
        <v>121</v>
      </c>
      <c r="X1070" s="6" t="s">
        <v>3021</v>
      </c>
      <c r="Y1070" s="6" t="s">
        <v>765</v>
      </c>
      <c r="Z1070" s="6" t="s">
        <v>180</v>
      </c>
      <c r="AA1070">
        <v>-1.8850084849316384E-2</v>
      </c>
      <c r="AB1070">
        <v>0.56795283911571337</v>
      </c>
      <c r="AC1070">
        <v>-7.6066658527483844E-3</v>
      </c>
      <c r="AD1070">
        <v>0.68871329396601522</v>
      </c>
      <c r="AE1070">
        <v>-5.7514880913688393E-2</v>
      </c>
      <c r="AF1070">
        <v>0.24545693793132206</v>
      </c>
      <c r="AG1070">
        <v>10403.935506315403</v>
      </c>
      <c r="AH1070">
        <v>4.9113735667016822E-3</v>
      </c>
      <c r="AI1070">
        <v>0.53844163630405451</v>
      </c>
      <c r="AJ1070">
        <v>8.3587469631811073E-2</v>
      </c>
      <c r="AK1070">
        <v>0.98446969268112738</v>
      </c>
      <c r="AL1070">
        <v>-8.0211204680681658E-2</v>
      </c>
      <c r="AM1070">
        <v>0.19585276807054441</v>
      </c>
      <c r="AN1070">
        <v>0.78359589797844775</v>
      </c>
      <c r="AO1070">
        <v>0.21640410202155219</v>
      </c>
      <c r="AP1070">
        <v>19.866884531061295</v>
      </c>
      <c r="AQ1070">
        <v>838625.74379538791</v>
      </c>
      <c r="AR1070">
        <v>4.5492448523352991E-2</v>
      </c>
      <c r="AS1070">
        <v>-0.15166139594674632</v>
      </c>
      <c r="AT1070">
        <v>4.6817107636340838E-2</v>
      </c>
      <c r="AU1070">
        <v>-0.16127713052911663</v>
      </c>
      <c r="AV1070">
        <v>-9.6696742020097037E-4</v>
      </c>
      <c r="AW1070">
        <v>0.46601983758739451</v>
      </c>
      <c r="AX1070">
        <v>33077.339919591599</v>
      </c>
      <c r="AY1070">
        <v>5829.9959208103664</v>
      </c>
      <c r="AZ1070" s="8">
        <v>1.923611111111111E-2</v>
      </c>
      <c r="BA1070">
        <v>24.681871496928828</v>
      </c>
      <c r="BB1070">
        <v>816410.65335559403</v>
      </c>
      <c r="BC1070">
        <v>0.16514191168120246</v>
      </c>
      <c r="BD1070">
        <v>9134.9023916888073</v>
      </c>
      <c r="BF1070" s="8">
        <v>3.2407407407407406E-4</v>
      </c>
      <c r="BG1070">
        <v>2.4318913861636684</v>
      </c>
      <c r="BH1070">
        <v>22215.090439793905</v>
      </c>
      <c r="BI1070">
        <v>0.37353112160953639</v>
      </c>
      <c r="BJ1070">
        <v>0.3681840021697404</v>
      </c>
      <c r="BK1070">
        <v>5.7310414018000827E-2</v>
      </c>
      <c r="BL1070">
        <v>6.6428694843306303E-3</v>
      </c>
      <c r="BM1070">
        <v>6.6186176978741421E-2</v>
      </c>
      <c r="BN1070">
        <v>0.41909865824967996</v>
      </c>
      <c r="BO1070">
        <v>8.231252039396568E-2</v>
      </c>
      <c r="BP1070">
        <v>2.6535870554111304E-4</v>
      </c>
      <c r="BQ1070">
        <v>11764.981758540423</v>
      </c>
      <c r="BR1070">
        <v>-0.19091405566029873</v>
      </c>
      <c r="BS1070">
        <v>1.2630116831108529</v>
      </c>
      <c r="BU1070">
        <v>-0.33574499151183468</v>
      </c>
      <c r="BV1070">
        <v>-0.71825531004758658</v>
      </c>
      <c r="BX1070">
        <v>-0.50567945493918942</v>
      </c>
      <c r="BY1070">
        <v>-0.53369965362742267</v>
      </c>
      <c r="CA1070">
        <v>0.51795629543920296</v>
      </c>
      <c r="CB1070">
        <v>9.4922508618484835E-2</v>
      </c>
      <c r="CC1070">
        <v>13391.912848682392</v>
      </c>
      <c r="CD1070">
        <v>0.68509922721148842</v>
      </c>
      <c r="CE1070">
        <v>2.0082832776344093</v>
      </c>
      <c r="CG1070">
        <v>-0.54989584405281788</v>
      </c>
      <c r="CH1070">
        <v>5.5369063488221819</v>
      </c>
      <c r="CJ1070">
        <v>-0.93259214930576306</v>
      </c>
      <c r="CL1070" s="6" t="s">
        <v>3022</v>
      </c>
      <c r="CM1070" s="6"/>
      <c r="CN1070" s="6" t="s">
        <v>3023</v>
      </c>
      <c r="CO1070" s="6"/>
      <c r="CP1070" s="6" t="s">
        <v>3021</v>
      </c>
      <c r="CQ1070" s="6"/>
      <c r="CR1070" s="6" t="s">
        <v>247</v>
      </c>
      <c r="CS1070" s="6" t="s">
        <v>248</v>
      </c>
      <c r="CT1070" s="6"/>
      <c r="CU1070" s="6"/>
      <c r="CV1070">
        <v>0.72898326800473956</v>
      </c>
      <c r="CW1070">
        <v>0.27101673199526044</v>
      </c>
      <c r="CX1070">
        <v>0.24456738232907513</v>
      </c>
      <c r="CY1070">
        <v>0.42182675837923167</v>
      </c>
      <c r="CZ1070">
        <v>0.17139750810233226</v>
      </c>
      <c r="DA1070">
        <v>8.9847841499561459E-2</v>
      </c>
      <c r="DB1070">
        <v>4.7416304757038168E-2</v>
      </c>
      <c r="DC1070">
        <v>2.4944204932761251E-2</v>
      </c>
      <c r="DD10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1070" t="str">
        <f>IF(TRIM(SW_base_final[[#This Row],[Neg]])="","blocked",SW_base_final[[#This Row],[Neg]])</f>
        <v>blocked</v>
      </c>
      <c r="DF1070" t="str">
        <f>LEFT(SW_base_final[[#This Row],[date]],2)</f>
        <v/>
      </c>
      <c r="DG1070" t="str">
        <f>MID(SW_base_final[[#This Row],[date]],4,2)</f>
        <v/>
      </c>
      <c r="DH1070" t="str">
        <f>RIGHT(SW_base_final[[#This Row],[date]],4)</f>
        <v/>
      </c>
    </row>
    <row r="1071" spans="1:112" x14ac:dyDescent="0.3">
      <c r="A1071" s="6" t="s">
        <v>3024</v>
      </c>
      <c r="B1071" s="6" t="s">
        <v>190</v>
      </c>
      <c r="C1071" s="6" t="s">
        <v>114</v>
      </c>
      <c r="D1071" s="6" t="s">
        <v>117</v>
      </c>
      <c r="E1071" s="6" t="s">
        <v>117</v>
      </c>
      <c r="F1071" s="6" t="s">
        <v>117</v>
      </c>
      <c r="G1071" s="6" t="s">
        <v>118</v>
      </c>
      <c r="H1071" s="1">
        <v>44161.630982407405</v>
      </c>
      <c r="I1071" s="6" t="s">
        <v>145</v>
      </c>
      <c r="J1071" s="6" t="s">
        <v>117</v>
      </c>
      <c r="K1071" s="6" t="s">
        <v>117</v>
      </c>
      <c r="N1071">
        <v>477960</v>
      </c>
      <c r="O1071">
        <v>37598.15064555897</v>
      </c>
      <c r="S1071" s="7">
        <v>2.7662037037037039E-3</v>
      </c>
      <c r="U1071">
        <v>0.47093804658120564</v>
      </c>
      <c r="V1071" s="6" t="s">
        <v>117</v>
      </c>
      <c r="W1071" s="6" t="s">
        <v>121</v>
      </c>
      <c r="X1071" s="6" t="s">
        <v>147</v>
      </c>
      <c r="Y1071" s="6" t="s">
        <v>3025</v>
      </c>
      <c r="Z1071" s="6" t="s">
        <v>180</v>
      </c>
      <c r="AA1071">
        <v>0.79732041135774434</v>
      </c>
      <c r="AB1071">
        <v>2.1863914397170605</v>
      </c>
      <c r="AC1071">
        <v>0.835159255043181</v>
      </c>
      <c r="AD1071">
        <v>2.9672782613971962</v>
      </c>
      <c r="AE1071">
        <v>0.71952976823311521</v>
      </c>
      <c r="AF1071">
        <v>1.2253419518287716</v>
      </c>
      <c r="AG1071">
        <v>12453.134385826455</v>
      </c>
      <c r="AH1071">
        <v>0.50647298032431243</v>
      </c>
      <c r="AI1071">
        <v>1.5148193287401357</v>
      </c>
      <c r="AJ1071">
        <v>0.42959432408647924</v>
      </c>
      <c r="AK1071">
        <v>1.064816463561554</v>
      </c>
      <c r="AL1071">
        <v>0.63250135211693892</v>
      </c>
      <c r="AM1071">
        <v>2.6598568989865723</v>
      </c>
      <c r="AN1071">
        <v>0.68692135145745525</v>
      </c>
      <c r="AO1071">
        <v>0.31307864854254475</v>
      </c>
      <c r="AP1071">
        <v>6.1436736681753841</v>
      </c>
      <c r="AQ1071">
        <v>230990.76809321198</v>
      </c>
      <c r="AR1071">
        <v>1.0525438121461286</v>
      </c>
      <c r="AS1071">
        <v>5.1041074001277265</v>
      </c>
      <c r="AT1071">
        <v>1.098252776066059</v>
      </c>
      <c r="AU1071">
        <v>5.9512686870704243</v>
      </c>
      <c r="AV1071">
        <v>0.9187772712078246</v>
      </c>
      <c r="AW1071">
        <v>3.3913965680184273</v>
      </c>
      <c r="AX1071">
        <v>25826.972453748363</v>
      </c>
      <c r="AY1071">
        <v>7340.0898969578066</v>
      </c>
      <c r="AZ1071" s="8">
        <v>3.5532407407407409E-3</v>
      </c>
      <c r="BA1071">
        <v>6.8144185843703697</v>
      </c>
      <c r="BB1071">
        <v>175995.80106684446</v>
      </c>
      <c r="BC1071">
        <v>0.38182224950749033</v>
      </c>
      <c r="BD1071">
        <v>11771.178191810608</v>
      </c>
      <c r="BE1071">
        <v>5113.0444888686479</v>
      </c>
      <c r="BF1071" s="8">
        <v>1.0069444444444444E-3</v>
      </c>
      <c r="BG1071">
        <v>4.6720019126571684</v>
      </c>
      <c r="BH1071">
        <v>54994.967026367514</v>
      </c>
      <c r="BI1071">
        <v>0.66646573282572497</v>
      </c>
      <c r="BJ1071">
        <v>0.60467473975570074</v>
      </c>
      <c r="BK1071">
        <v>2.4900216757286552E-2</v>
      </c>
      <c r="BL1071">
        <v>2.7979330175746168E-2</v>
      </c>
      <c r="BM1071">
        <v>1.0694580428800077E-2</v>
      </c>
      <c r="BN1071">
        <v>0.33175113288246638</v>
      </c>
      <c r="BQ1071">
        <v>15616.917847147946</v>
      </c>
      <c r="BR1071">
        <v>1.0054188401985562</v>
      </c>
      <c r="BS1071">
        <v>9.4025794367957722</v>
      </c>
      <c r="BV1071">
        <v>4.582289729875459</v>
      </c>
      <c r="BX1071">
        <v>-0.55058148157024545</v>
      </c>
      <c r="BY1071">
        <v>0.1466445069056217</v>
      </c>
      <c r="CB1071">
        <v>1.684379319679794</v>
      </c>
      <c r="CC1071">
        <v>8568.1273704552732</v>
      </c>
      <c r="CD1071">
        <v>0.87205223526857378</v>
      </c>
      <c r="CE1071">
        <v>1.0594280826335236</v>
      </c>
      <c r="CL1071" s="6"/>
      <c r="CM1071" s="6"/>
      <c r="CN1071" s="6"/>
      <c r="CO1071" s="6"/>
      <c r="CP1071" s="6"/>
      <c r="CQ1071" s="6"/>
      <c r="CR1071" s="6"/>
      <c r="CS1071" s="6"/>
      <c r="CT1071" s="6"/>
      <c r="CU1071" s="6"/>
      <c r="CV1071">
        <v>0.48348296969614357</v>
      </c>
      <c r="CW1071">
        <v>0.51651703030385643</v>
      </c>
      <c r="CX1071">
        <v>0.2819128880134959</v>
      </c>
      <c r="CY1071">
        <v>0.32286006300308395</v>
      </c>
      <c r="CZ1071">
        <v>0.18826469720824998</v>
      </c>
      <c r="DA1071">
        <v>9.3269415484953808E-2</v>
      </c>
      <c r="DB1071">
        <v>7.2911541786953041E-2</v>
      </c>
      <c r="DC1071">
        <v>4.0781394503263457E-2</v>
      </c>
      <c r="DD10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71" t="str">
        <f>IF(TRIM(SW_base_final[[#This Row],[Neg]])="","blocked",SW_base_final[[#This Row],[Neg]])</f>
        <v>blocked</v>
      </c>
      <c r="DF1071" t="str">
        <f>LEFT(SW_base_final[[#This Row],[date]],2)</f>
        <v/>
      </c>
      <c r="DG1071" t="str">
        <f>MID(SW_base_final[[#This Row],[date]],4,2)</f>
        <v/>
      </c>
      <c r="DH1071" t="str">
        <f>RIGHT(SW_base_final[[#This Row],[date]],4)</f>
        <v/>
      </c>
    </row>
    <row r="1072" spans="1:112" x14ac:dyDescent="0.3">
      <c r="A1072" s="6" t="s">
        <v>3026</v>
      </c>
      <c r="B1072" s="6" t="s">
        <v>113</v>
      </c>
      <c r="C1072" s="6" t="s">
        <v>114</v>
      </c>
      <c r="D1072" s="6" t="s">
        <v>115</v>
      </c>
      <c r="E1072" s="6" t="s">
        <v>117</v>
      </c>
      <c r="F1072" s="6" t="s">
        <v>117</v>
      </c>
      <c r="G1072" s="6" t="s">
        <v>118</v>
      </c>
      <c r="H1072" s="1">
        <v>44161.630982407405</v>
      </c>
      <c r="I1072" s="6" t="s">
        <v>145</v>
      </c>
      <c r="J1072" s="6" t="s">
        <v>117</v>
      </c>
      <c r="K1072" s="6" t="s">
        <v>117</v>
      </c>
      <c r="N1072">
        <v>4024</v>
      </c>
      <c r="O1072">
        <v>15586510.075919865</v>
      </c>
      <c r="S1072" s="7">
        <v>1.0532407407407407E-3</v>
      </c>
      <c r="U1072">
        <v>0.53294542228870923</v>
      </c>
      <c r="V1072" s="6" t="s">
        <v>117</v>
      </c>
      <c r="W1072" s="6" t="s">
        <v>121</v>
      </c>
      <c r="X1072" s="6" t="s">
        <v>130</v>
      </c>
      <c r="Y1072" s="6" t="s">
        <v>755</v>
      </c>
      <c r="Z1072" s="6" t="s">
        <v>180</v>
      </c>
      <c r="AA1072">
        <v>5.6857696367916599E-2</v>
      </c>
      <c r="AB1072">
        <v>1.9925529446902974</v>
      </c>
      <c r="AC1072">
        <v>4.7529875416617795E-2</v>
      </c>
      <c r="AD1072">
        <v>2.0081751221417998</v>
      </c>
      <c r="AE1072">
        <v>6.8976884614819323E-2</v>
      </c>
      <c r="AF1072">
        <v>1.9728962883898573</v>
      </c>
      <c r="AG1072">
        <v>12578785.416767359</v>
      </c>
      <c r="AH1072">
        <v>5.8445437685464841E-2</v>
      </c>
      <c r="AI1072">
        <v>2.0691655611789246</v>
      </c>
      <c r="AJ1072">
        <v>5.2006108337735224E-2</v>
      </c>
      <c r="AK1072">
        <v>2.0466048938478552</v>
      </c>
      <c r="AL1072">
        <v>6.6751993615554062E-2</v>
      </c>
      <c r="AM1072">
        <v>2.0983533981564744</v>
      </c>
      <c r="AN1072">
        <v>0.56008855307713745</v>
      </c>
      <c r="AO1072">
        <v>0.43991144692286255</v>
      </c>
      <c r="AP1072">
        <v>2.1936584851432297</v>
      </c>
      <c r="AQ1072">
        <v>34191480.081812054</v>
      </c>
      <c r="AR1072">
        <v>3.8578583490605389E-2</v>
      </c>
      <c r="AS1072">
        <v>1.4179413948690409</v>
      </c>
      <c r="AT1072">
        <v>2.7699403383617538E-2</v>
      </c>
      <c r="AU1072">
        <v>1.5736300301776742</v>
      </c>
      <c r="AV1072">
        <v>5.9590098056304885E-2</v>
      </c>
      <c r="AW1072">
        <v>1.1718328974558645</v>
      </c>
      <c r="AX1072">
        <v>8729825.8759441804</v>
      </c>
      <c r="AY1072">
        <v>7042691.0573189761</v>
      </c>
      <c r="AZ1072" s="8">
        <v>1.1921296296296296E-3</v>
      </c>
      <c r="BA1072">
        <v>2.553479880327548</v>
      </c>
      <c r="BB1072">
        <v>22291434.732986279</v>
      </c>
      <c r="BC1072">
        <v>0.43450194758157507</v>
      </c>
      <c r="BD1072">
        <v>6856684.1999756824</v>
      </c>
      <c r="BE1072">
        <v>5536094.3594483836</v>
      </c>
      <c r="BF1072" s="8">
        <v>8.6805555555555551E-4</v>
      </c>
      <c r="BG1072">
        <v>1.735539365932586</v>
      </c>
      <c r="BH1072">
        <v>11900045.348825777</v>
      </c>
      <c r="BI1072">
        <v>0.65828215470220497</v>
      </c>
      <c r="BJ1072">
        <v>0.1277212669517136</v>
      </c>
      <c r="BK1072">
        <v>3.3191835381482099E-3</v>
      </c>
      <c r="BL1072">
        <v>3.8218690997790725E-2</v>
      </c>
      <c r="BM1072">
        <v>1.4550970382741541E-2</v>
      </c>
      <c r="BN1072">
        <v>0.81371267212978104</v>
      </c>
      <c r="BO1072">
        <v>1.7169890031853477E-3</v>
      </c>
      <c r="BP1072">
        <v>7.6022699663954967E-4</v>
      </c>
      <c r="BQ1072">
        <v>1114706.9888770629</v>
      </c>
      <c r="BR1072">
        <v>-6.8589348753165691E-2</v>
      </c>
      <c r="BS1072">
        <v>1.0928655247260974</v>
      </c>
      <c r="BT1072">
        <v>28968.684508417071</v>
      </c>
      <c r="BU1072">
        <v>-5.0987852544524537E-2</v>
      </c>
      <c r="BV1072">
        <v>0.30263812847105531</v>
      </c>
      <c r="BW1072">
        <v>333559.50013459072</v>
      </c>
      <c r="BX1072">
        <v>9.7659041718918482E-2</v>
      </c>
      <c r="BY1072">
        <v>0.48364008143958404</v>
      </c>
      <c r="BZ1072">
        <v>126995.83059035358</v>
      </c>
      <c r="CA1072">
        <v>-0.34505534692132867</v>
      </c>
      <c r="CB1072">
        <v>0.64967553086574803</v>
      </c>
      <c r="CC1072">
        <v>7101802.4187296657</v>
      </c>
      <c r="CD1072">
        <v>7.9356251147822743E-2</v>
      </c>
      <c r="CE1072">
        <v>2.5118388124211366</v>
      </c>
      <c r="CF1072">
        <v>14985.285437227571</v>
      </c>
      <c r="CG1072">
        <v>-0.2651274496934688</v>
      </c>
      <c r="CH1072">
        <v>-0.12914510231018417</v>
      </c>
      <c r="CI1072">
        <v>6634.9979648064837</v>
      </c>
      <c r="CJ1072">
        <v>0.50796247387584348</v>
      </c>
      <c r="CK1072">
        <v>0.88940476023455206</v>
      </c>
      <c r="CL1072" s="6" t="s">
        <v>3027</v>
      </c>
      <c r="CM1072" s="6" t="s">
        <v>3028</v>
      </c>
      <c r="CN1072" s="6" t="s">
        <v>3029</v>
      </c>
      <c r="CO1072" s="6"/>
      <c r="CP1072" s="6" t="s">
        <v>152</v>
      </c>
      <c r="CQ1072" s="6" t="s">
        <v>3030</v>
      </c>
      <c r="CR1072" s="6"/>
      <c r="CS1072" s="6"/>
      <c r="CT1072" s="6" t="s">
        <v>3031</v>
      </c>
      <c r="CU1072" s="6" t="s">
        <v>3032</v>
      </c>
      <c r="CV1072">
        <v>0.50181429443893388</v>
      </c>
      <c r="CW1072">
        <v>0.49818570556106612</v>
      </c>
      <c r="CX1072">
        <v>0.21031584692197178</v>
      </c>
      <c r="CY1072">
        <v>0.29403134997875979</v>
      </c>
      <c r="CZ1072">
        <v>0.20713190378228793</v>
      </c>
      <c r="DA1072">
        <v>0.1417407654482376</v>
      </c>
      <c r="DB1072">
        <v>9.1275016963329292E-2</v>
      </c>
      <c r="DC1072">
        <v>5.5505116905414098E-2</v>
      </c>
      <c r="DD10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72" t="str">
        <f>IF(TRIM(SW_base_final[[#This Row],[Neg]])="","blocked",SW_base_final[[#This Row],[Neg]])</f>
        <v>blocked</v>
      </c>
      <c r="DF1072" t="str">
        <f>LEFT(SW_base_final[[#This Row],[date]],2)</f>
        <v/>
      </c>
      <c r="DG1072" t="str">
        <f>MID(SW_base_final[[#This Row],[date]],4,2)</f>
        <v/>
      </c>
      <c r="DH1072" t="str">
        <f>RIGHT(SW_base_final[[#This Row],[date]],4)</f>
        <v/>
      </c>
    </row>
    <row r="1073" spans="1:112" x14ac:dyDescent="0.3">
      <c r="A1073" s="6" t="s">
        <v>3033</v>
      </c>
      <c r="B1073" s="6" t="s">
        <v>113</v>
      </c>
      <c r="C1073" s="6" t="s">
        <v>114</v>
      </c>
      <c r="D1073" s="6" t="s">
        <v>115</v>
      </c>
      <c r="E1073" s="6" t="s">
        <v>117</v>
      </c>
      <c r="F1073" s="6" t="s">
        <v>117</v>
      </c>
      <c r="G1073" s="6" t="s">
        <v>118</v>
      </c>
      <c r="H1073" s="1">
        <v>44161.630982407405</v>
      </c>
      <c r="I1073" s="6" t="s">
        <v>145</v>
      </c>
      <c r="J1073" s="6" t="s">
        <v>117</v>
      </c>
      <c r="K1073" s="6" t="s">
        <v>117</v>
      </c>
      <c r="N1073">
        <v>295366</v>
      </c>
      <c r="O1073">
        <v>138137.65091758489</v>
      </c>
      <c r="S1073" s="7">
        <v>8.564814814814815E-4</v>
      </c>
      <c r="U1073">
        <v>0.7270215542828552</v>
      </c>
      <c r="V1073" s="6" t="s">
        <v>117</v>
      </c>
      <c r="W1073" s="6" t="s">
        <v>121</v>
      </c>
      <c r="X1073" s="6" t="s">
        <v>147</v>
      </c>
      <c r="Y1073" s="6" t="s">
        <v>433</v>
      </c>
      <c r="Z1073" s="6" t="s">
        <v>180</v>
      </c>
      <c r="AA1073">
        <v>0.12263537662744595</v>
      </c>
      <c r="AB1073">
        <v>0.26293200471477873</v>
      </c>
      <c r="AC1073">
        <v>0.11026012903783933</v>
      </c>
      <c r="AD1073">
        <v>0.30142297693092091</v>
      </c>
      <c r="AE1073">
        <v>0.15491429939353507</v>
      </c>
      <c r="AF1073">
        <v>0.1757371659106548</v>
      </c>
      <c r="AG1073">
        <v>41889.279804828977</v>
      </c>
      <c r="AH1073">
        <v>0.26738065345439255</v>
      </c>
      <c r="AI1073">
        <v>0.23167786894123554</v>
      </c>
      <c r="AJ1073">
        <v>0.3611993568284495</v>
      </c>
      <c r="AK1073">
        <v>0.42959706179642865</v>
      </c>
      <c r="AL1073">
        <v>0.17294945658754357</v>
      </c>
      <c r="AM1073">
        <v>6.0226341363749825E-2</v>
      </c>
      <c r="AN1073">
        <v>0.71489626516901439</v>
      </c>
      <c r="AO1073">
        <v>0.28510373483098567</v>
      </c>
      <c r="AP1073">
        <v>1.6809954324062595</v>
      </c>
      <c r="AQ1073">
        <v>232208.76023579048</v>
      </c>
      <c r="AR1073">
        <v>0.28974336656943622</v>
      </c>
      <c r="AS1073">
        <v>0.25356497189609795</v>
      </c>
      <c r="AT1073">
        <v>0.2848029634349647</v>
      </c>
      <c r="AU1073">
        <v>0.43097930077249003</v>
      </c>
      <c r="AV1073">
        <v>0.30007847087716866</v>
      </c>
      <c r="AW1073">
        <v>-2.1893187408950077E-3</v>
      </c>
      <c r="AX1073">
        <v>98754.090720202483</v>
      </c>
      <c r="AY1073">
        <v>22568.271354089113</v>
      </c>
      <c r="AZ1073" s="8">
        <v>9.7222222222222219E-4</v>
      </c>
      <c r="BA1073">
        <v>1.58480542784765</v>
      </c>
      <c r="BB1073">
        <v>156506.01899553614</v>
      </c>
      <c r="BC1073">
        <v>0.74204441752889483</v>
      </c>
      <c r="BD1073">
        <v>39383.56019738238</v>
      </c>
      <c r="BE1073">
        <v>19321.008450739864</v>
      </c>
      <c r="BF1073" s="8">
        <v>5.4398148148148144E-4</v>
      </c>
      <c r="BG1073">
        <v>1.9221914133929905</v>
      </c>
      <c r="BH1073">
        <v>75702.741240254356</v>
      </c>
      <c r="BI1073">
        <v>0.68935179582421802</v>
      </c>
      <c r="BJ1073">
        <v>0.59522091033203528</v>
      </c>
      <c r="BK1073">
        <v>3.299839730618924E-4</v>
      </c>
      <c r="BL1073">
        <v>4.1569019798653028E-3</v>
      </c>
      <c r="BM1073">
        <v>2.829970150443633E-2</v>
      </c>
      <c r="BN1073">
        <v>0.37199250221060121</v>
      </c>
      <c r="BQ1073">
        <v>58759.982439680934</v>
      </c>
      <c r="BR1073">
        <v>-9.6212102062993576E-3</v>
      </c>
      <c r="BS1073">
        <v>0.11444034276463055</v>
      </c>
      <c r="BU1073">
        <v>-0.84302859964425214</v>
      </c>
      <c r="BV1073">
        <v>-0.84094126089757626</v>
      </c>
      <c r="BX1073">
        <v>1.1960669771940844</v>
      </c>
      <c r="BY1073">
        <v>0.64404237328700886</v>
      </c>
      <c r="CA1073">
        <v>1.3363945383307438</v>
      </c>
      <c r="CB1073">
        <v>1.7243245292881664</v>
      </c>
      <c r="CC1073">
        <v>36722.958683347635</v>
      </c>
      <c r="CD1073">
        <v>0.32333032271752793</v>
      </c>
      <c r="CE1073">
        <v>0.74151128896520913</v>
      </c>
      <c r="CL1073" s="6" t="s">
        <v>3034</v>
      </c>
      <c r="CM1073" s="6"/>
      <c r="CN1073" s="6" t="s">
        <v>150</v>
      </c>
      <c r="CO1073" s="6" t="s">
        <v>184</v>
      </c>
      <c r="CP1073" s="6" t="s">
        <v>147</v>
      </c>
      <c r="CQ1073" s="6"/>
      <c r="CR1073" s="6"/>
      <c r="CS1073" s="6"/>
      <c r="CT1073" s="6" t="s">
        <v>3035</v>
      </c>
      <c r="CU1073" s="6"/>
      <c r="CV1073">
        <v>0.52267390533695923</v>
      </c>
      <c r="CW1073">
        <v>0.47732609466304077</v>
      </c>
      <c r="CX1073">
        <v>0.21377205416216788</v>
      </c>
      <c r="CY1073">
        <v>0.3754570753618357</v>
      </c>
      <c r="CZ1073">
        <v>0.21215203929638318</v>
      </c>
      <c r="DA1073">
        <v>0.10272170187283877</v>
      </c>
      <c r="DB1073">
        <v>6.4115206055441548E-2</v>
      </c>
      <c r="DC1073">
        <v>3.1781923251332785E-2</v>
      </c>
      <c r="DD10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73" t="str">
        <f>IF(TRIM(SW_base_final[[#This Row],[Neg]])="","blocked",SW_base_final[[#This Row],[Neg]])</f>
        <v>blocked</v>
      </c>
      <c r="DF1073" t="str">
        <f>LEFT(SW_base_final[[#This Row],[date]],2)</f>
        <v/>
      </c>
      <c r="DG1073" t="str">
        <f>MID(SW_base_final[[#This Row],[date]],4,2)</f>
        <v/>
      </c>
      <c r="DH1073" t="str">
        <f>RIGHT(SW_base_final[[#This Row],[date]],4)</f>
        <v/>
      </c>
    </row>
    <row r="1074" spans="1:112" x14ac:dyDescent="0.3">
      <c r="A1074" s="6" t="s">
        <v>3036</v>
      </c>
      <c r="B1074" s="6" t="s">
        <v>113</v>
      </c>
      <c r="C1074" s="6" t="s">
        <v>114</v>
      </c>
      <c r="D1074" s="6" t="s">
        <v>115</v>
      </c>
      <c r="E1074" s="6" t="s">
        <v>117</v>
      </c>
      <c r="F1074" s="6" t="s">
        <v>117</v>
      </c>
      <c r="G1074" s="6" t="s">
        <v>118</v>
      </c>
      <c r="H1074" s="1">
        <v>44161.630982407405</v>
      </c>
      <c r="I1074" s="6" t="s">
        <v>145</v>
      </c>
      <c r="J1074" s="6" t="s">
        <v>117</v>
      </c>
      <c r="K1074" s="6" t="s">
        <v>117</v>
      </c>
      <c r="N1074">
        <v>158115</v>
      </c>
      <c r="O1074">
        <v>242141.72997865043</v>
      </c>
      <c r="S1074" s="7">
        <v>2.7314814814814814E-3</v>
      </c>
      <c r="U1074">
        <v>0.39232785264837505</v>
      </c>
      <c r="V1074" s="6" t="s">
        <v>117</v>
      </c>
      <c r="W1074" s="6" t="s">
        <v>121</v>
      </c>
      <c r="X1074" s="6" t="s">
        <v>147</v>
      </c>
      <c r="Y1074" s="6" t="s">
        <v>568</v>
      </c>
      <c r="Z1074" s="6" t="s">
        <v>180</v>
      </c>
      <c r="AA1074">
        <v>0.48890364109531159</v>
      </c>
      <c r="AB1074">
        <v>387.26691486594808</v>
      </c>
      <c r="AC1074">
        <v>0.48890364109531159</v>
      </c>
      <c r="AD1074">
        <v>956.52906674189421</v>
      </c>
      <c r="AF1074">
        <v>-1</v>
      </c>
      <c r="AG1074">
        <v>28012.305650437644</v>
      </c>
      <c r="AH1074">
        <v>0.21347940551795852</v>
      </c>
      <c r="AI1074">
        <v>83.892225149883387</v>
      </c>
      <c r="AJ1074">
        <v>0.21347940551795852</v>
      </c>
      <c r="AK1074">
        <v>205.22245471379173</v>
      </c>
      <c r="AN1074">
        <v>1</v>
      </c>
      <c r="AP1074">
        <v>4.1702667466142609</v>
      </c>
      <c r="AQ1074">
        <v>1009795.6044976154</v>
      </c>
      <c r="AR1074">
        <v>0.44839231301614935</v>
      </c>
      <c r="AS1074">
        <v>1618.1766038759736</v>
      </c>
      <c r="AT1074">
        <v>0.44839231301614935</v>
      </c>
      <c r="AU1074">
        <v>3992.1516259503082</v>
      </c>
      <c r="AW1074">
        <v>-1</v>
      </c>
      <c r="AX1074">
        <v>242141.72997865037</v>
      </c>
      <c r="AY1074">
        <v>28012.305650437644</v>
      </c>
      <c r="AZ1074" s="8">
        <v>2.7314814814814814E-3</v>
      </c>
      <c r="BA1074">
        <v>4.1702667466142609</v>
      </c>
      <c r="BB1074">
        <v>1009795.6044976151</v>
      </c>
      <c r="BC1074">
        <v>0.39232785264837505</v>
      </c>
      <c r="BF1074" s="8"/>
      <c r="BJ1074">
        <v>0.61773531860657949</v>
      </c>
      <c r="BK1074">
        <v>6.8922737275956027E-3</v>
      </c>
      <c r="BL1074">
        <v>0.24542445669406496</v>
      </c>
      <c r="BM1074">
        <v>7.8835029132367104E-2</v>
      </c>
      <c r="BN1074">
        <v>5.1112921839392859E-2</v>
      </c>
      <c r="BQ1074">
        <v>149579.49871630993</v>
      </c>
      <c r="BR1074">
        <v>0.57852936969827051</v>
      </c>
      <c r="BS1074">
        <v>590.49952311886454</v>
      </c>
      <c r="BU1074">
        <v>6.3008964906928533E-2</v>
      </c>
      <c r="BW1074">
        <v>59427.502522971248</v>
      </c>
      <c r="BX1074">
        <v>0.43906246915621261</v>
      </c>
      <c r="BZ1074">
        <v>19089.250337028672</v>
      </c>
      <c r="CA1074">
        <v>0.23771801868397047</v>
      </c>
      <c r="CC1074">
        <v>12376.571318454127</v>
      </c>
      <c r="CD1074">
        <v>0.37862213581844739</v>
      </c>
      <c r="CL1074" s="6"/>
      <c r="CM1074" s="6"/>
      <c r="CN1074" s="6"/>
      <c r="CO1074" s="6"/>
      <c r="CP1074" s="6"/>
      <c r="CQ1074" s="6"/>
      <c r="CR1074" s="6"/>
      <c r="CS1074" s="6"/>
      <c r="CT1074" s="6"/>
      <c r="CU1074" s="6"/>
      <c r="CV1074">
        <v>0.67060108214246605</v>
      </c>
      <c r="CW1074">
        <v>0.32939891785753395</v>
      </c>
      <c r="CX1074">
        <v>0.16396951543180466</v>
      </c>
      <c r="CY1074">
        <v>0.33143022225352753</v>
      </c>
      <c r="CZ1074">
        <v>0.21251578347635725</v>
      </c>
      <c r="DA1074">
        <v>0.12973302092058656</v>
      </c>
      <c r="DB1074">
        <v>0.10095954546095329</v>
      </c>
      <c r="DC1074">
        <v>6.13919124567706E-2</v>
      </c>
      <c r="DD10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74" t="str">
        <f>IF(TRIM(SW_base_final[[#This Row],[Neg]])="","blocked",SW_base_final[[#This Row],[Neg]])</f>
        <v>blocked</v>
      </c>
      <c r="DF1074" t="str">
        <f>LEFT(SW_base_final[[#This Row],[date]],2)</f>
        <v/>
      </c>
      <c r="DG1074" t="str">
        <f>MID(SW_base_final[[#This Row],[date]],4,2)</f>
        <v/>
      </c>
      <c r="DH1074" t="str">
        <f>RIGHT(SW_base_final[[#This Row],[date]],4)</f>
        <v/>
      </c>
    </row>
    <row r="1075" spans="1:112" x14ac:dyDescent="0.3">
      <c r="A1075" s="6" t="s">
        <v>3037</v>
      </c>
      <c r="B1075" s="6" t="s">
        <v>242</v>
      </c>
      <c r="C1075" s="6" t="s">
        <v>243</v>
      </c>
      <c r="D1075" s="6" t="s">
        <v>160</v>
      </c>
      <c r="E1075" s="6" t="s">
        <v>117</v>
      </c>
      <c r="F1075" s="6" t="s">
        <v>117</v>
      </c>
      <c r="G1075" s="6" t="s">
        <v>161</v>
      </c>
      <c r="H1075" s="1">
        <v>44161.630982407405</v>
      </c>
      <c r="I1075" s="6" t="s">
        <v>145</v>
      </c>
      <c r="J1075" s="6" t="s">
        <v>117</v>
      </c>
      <c r="K1075" s="6" t="s">
        <v>117</v>
      </c>
      <c r="N1075">
        <v>22995</v>
      </c>
      <c r="O1075">
        <v>2865002.5604804591</v>
      </c>
      <c r="S1075" s="7">
        <v>1.3888888888888889E-3</v>
      </c>
      <c r="U1075">
        <v>0.51338665276726614</v>
      </c>
      <c r="V1075" s="6" t="s">
        <v>120</v>
      </c>
      <c r="W1075" s="6" t="s">
        <v>121</v>
      </c>
      <c r="X1075" s="6" t="s">
        <v>147</v>
      </c>
      <c r="Y1075" s="6" t="s">
        <v>209</v>
      </c>
      <c r="Z1075" s="6" t="s">
        <v>124</v>
      </c>
      <c r="AA1075">
        <v>-3.0379750189394539E-2</v>
      </c>
      <c r="AB1075">
        <v>-0.29066267859063677</v>
      </c>
      <c r="AC1075">
        <v>1.4020505267907657E-2</v>
      </c>
      <c r="AD1075">
        <v>-0.35798568526534491</v>
      </c>
      <c r="AE1075">
        <v>-4.4556376612712167E-2</v>
      </c>
      <c r="AF1075">
        <v>-0.26452819533349581</v>
      </c>
      <c r="AG1075">
        <v>1078676.5148109451</v>
      </c>
      <c r="AH1075">
        <v>-6.5495619872032007E-2</v>
      </c>
      <c r="AI1075">
        <v>-0.25536041149101896</v>
      </c>
      <c r="AJ1075">
        <v>-0.10273123426588815</v>
      </c>
      <c r="AK1075">
        <v>-0.30485149093538388</v>
      </c>
      <c r="AL1075">
        <v>-5.3945693248690918E-2</v>
      </c>
      <c r="AM1075">
        <v>-0.23943042292287198</v>
      </c>
      <c r="AN1075">
        <v>0.25309974387181478</v>
      </c>
      <c r="AO1075">
        <v>0.74690025612818522</v>
      </c>
      <c r="AP1075">
        <v>2.247992792069387</v>
      </c>
      <c r="AQ1075">
        <v>6440505.105220411</v>
      </c>
      <c r="AR1075">
        <v>-1.922429256773639E-2</v>
      </c>
      <c r="AS1075">
        <v>-0.24294869268226915</v>
      </c>
      <c r="AT1075">
        <v>8.1030197424087014E-2</v>
      </c>
      <c r="AU1075">
        <v>-0.35593482164090706</v>
      </c>
      <c r="AV1075">
        <v>-4.7378392733966934E-2</v>
      </c>
      <c r="AW1075">
        <v>-0.19811958071380864</v>
      </c>
      <c r="AX1075">
        <v>725131.41424969805</v>
      </c>
      <c r="AY1075">
        <v>245200.0371492671</v>
      </c>
      <c r="AZ1075" s="8">
        <v>2.0023148148148148E-3</v>
      </c>
      <c r="BA1075">
        <v>2.1464407642928607</v>
      </c>
      <c r="BB1075">
        <v>1556451.627014885</v>
      </c>
      <c r="BC1075">
        <v>0.52916411377347539</v>
      </c>
      <c r="BD1075">
        <v>2139871.146230761</v>
      </c>
      <c r="BE1075">
        <v>833476.47766167799</v>
      </c>
      <c r="BF1075" s="8">
        <v>1.1921296296296296E-3</v>
      </c>
      <c r="BG1075">
        <v>2.2824054087595211</v>
      </c>
      <c r="BH1075">
        <v>4884053.4782055253</v>
      </c>
      <c r="BI1075">
        <v>0.50804019411116719</v>
      </c>
      <c r="BJ1075">
        <v>0.33723023723710416</v>
      </c>
      <c r="BK1075">
        <v>3.7470785525054694E-3</v>
      </c>
      <c r="BL1075">
        <v>9.4014262753947253E-2</v>
      </c>
      <c r="BM1075">
        <v>0.12995858342016173</v>
      </c>
      <c r="BN1075">
        <v>0.43504983803628139</v>
      </c>
      <c r="BQ1075">
        <v>243102.59191662606</v>
      </c>
      <c r="BR1075">
        <v>0.20972347119207591</v>
      </c>
      <c r="BS1075">
        <v>0.24177298563251037</v>
      </c>
      <c r="BU1075">
        <v>2.4661742157800752</v>
      </c>
      <c r="BV1075">
        <v>-0.80078478780610518</v>
      </c>
      <c r="BW1075">
        <v>67773.018042109994</v>
      </c>
      <c r="BX1075">
        <v>-0.2522376837681396</v>
      </c>
      <c r="BY1075">
        <v>-0.67670942716357085</v>
      </c>
      <c r="BZ1075">
        <v>93684.566158998903</v>
      </c>
      <c r="CA1075">
        <v>0.17484289780114182</v>
      </c>
      <c r="CB1075">
        <v>-0.71660793271982826</v>
      </c>
      <c r="CC1075">
        <v>313618.80270886875</v>
      </c>
      <c r="CD1075">
        <v>-7.8534363230031712E-2</v>
      </c>
      <c r="CE1075">
        <v>-0.1554431500357053</v>
      </c>
      <c r="CH1075">
        <v>-1</v>
      </c>
      <c r="CL1075" s="6" t="s">
        <v>3038</v>
      </c>
      <c r="CM1075" s="6" t="s">
        <v>3039</v>
      </c>
      <c r="CN1075" s="6" t="s">
        <v>150</v>
      </c>
      <c r="CO1075" s="6"/>
      <c r="CP1075" s="6" t="s">
        <v>147</v>
      </c>
      <c r="CQ1075" s="6"/>
      <c r="CR1075" s="6" t="s">
        <v>185</v>
      </c>
      <c r="CS1075" s="6" t="s">
        <v>186</v>
      </c>
      <c r="CT1075" s="6"/>
      <c r="CU1075" s="6"/>
      <c r="CV1075">
        <v>0.4795869157773473</v>
      </c>
      <c r="CW1075">
        <v>0.52041308422265264</v>
      </c>
      <c r="CX1075">
        <v>0.14416739042484347</v>
      </c>
      <c r="CY1075">
        <v>0.33741011034832097</v>
      </c>
      <c r="CZ1075">
        <v>0.24085191398888686</v>
      </c>
      <c r="DA1075">
        <v>0.1272472925400645</v>
      </c>
      <c r="DB1075">
        <v>0.10398964563513195</v>
      </c>
      <c r="DC1075">
        <v>4.6333647062752142E-2</v>
      </c>
      <c r="DD10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75" t="str">
        <f>IF(TRIM(SW_base_final[[#This Row],[Neg]])="","blocked",SW_base_final[[#This Row],[Neg]])</f>
        <v>blocked</v>
      </c>
      <c r="DF1075" t="str">
        <f>LEFT(SW_base_final[[#This Row],[date]],2)</f>
        <v/>
      </c>
      <c r="DG1075" t="str">
        <f>MID(SW_base_final[[#This Row],[date]],4,2)</f>
        <v/>
      </c>
      <c r="DH1075" t="str">
        <f>RIGHT(SW_base_final[[#This Row],[date]],4)</f>
        <v/>
      </c>
    </row>
    <row r="1076" spans="1:112" x14ac:dyDescent="0.3">
      <c r="A1076" s="6" t="s">
        <v>3040</v>
      </c>
      <c r="B1076" s="6" t="s">
        <v>190</v>
      </c>
      <c r="C1076" s="6" t="s">
        <v>114</v>
      </c>
      <c r="D1076" s="6" t="s">
        <v>117</v>
      </c>
      <c r="E1076" s="6" t="s">
        <v>117</v>
      </c>
      <c r="F1076" s="6" t="s">
        <v>117</v>
      </c>
      <c r="G1076" s="6" t="s">
        <v>118</v>
      </c>
      <c r="H1076" s="1">
        <v>44161.630982407405</v>
      </c>
      <c r="I1076" s="6" t="s">
        <v>145</v>
      </c>
      <c r="J1076" s="6" t="s">
        <v>117</v>
      </c>
      <c r="K1076" s="6" t="s">
        <v>117</v>
      </c>
      <c r="N1076">
        <v>41570</v>
      </c>
      <c r="O1076">
        <v>1354501.7013147098</v>
      </c>
      <c r="S1076" s="7">
        <v>2.2106481481481482E-3</v>
      </c>
      <c r="U1076">
        <v>0.42352411891220287</v>
      </c>
      <c r="V1076" s="6" t="s">
        <v>117</v>
      </c>
      <c r="W1076" s="6" t="s">
        <v>121</v>
      </c>
      <c r="X1076" s="6" t="s">
        <v>130</v>
      </c>
      <c r="Y1076" s="6" t="s">
        <v>3041</v>
      </c>
      <c r="Z1076" s="6" t="s">
        <v>180</v>
      </c>
      <c r="AA1076">
        <v>-1.817092159185496E-2</v>
      </c>
      <c r="AB1076">
        <v>0.28273551361807914</v>
      </c>
      <c r="AC1076">
        <v>2.0943604485243794E-2</v>
      </c>
      <c r="AD1076">
        <v>0.22016792660326101</v>
      </c>
      <c r="AE1076">
        <v>-3.1507360992151678E-2</v>
      </c>
      <c r="AF1076">
        <v>0.30682087215571574</v>
      </c>
      <c r="AG1076">
        <v>314020.47175777296</v>
      </c>
      <c r="AH1076">
        <v>-4.261428243313603E-2</v>
      </c>
      <c r="AI1076">
        <v>0.30674742584380366</v>
      </c>
      <c r="AJ1076">
        <v>5.4647009232921429E-2</v>
      </c>
      <c r="AK1076">
        <v>-1.7541241295113252E-2</v>
      </c>
      <c r="AL1076">
        <v>-6.5135030577466058E-2</v>
      </c>
      <c r="AM1076">
        <v>0.43004923621106395</v>
      </c>
      <c r="AN1076">
        <v>0.26439441184173884</v>
      </c>
      <c r="AO1076">
        <v>0.73560558815826105</v>
      </c>
      <c r="AP1076">
        <v>3.0678955864256219</v>
      </c>
      <c r="AQ1076">
        <v>4155469.7912693955</v>
      </c>
      <c r="AR1076">
        <v>9.1469166453763684E-3</v>
      </c>
      <c r="AS1076">
        <v>5.7638087704284136E-2</v>
      </c>
      <c r="AT1076">
        <v>3.5433918439118584E-2</v>
      </c>
      <c r="AU1076">
        <v>0.28526826161709251</v>
      </c>
      <c r="AV1076">
        <v>-7.605479957640715E-3</v>
      </c>
      <c r="AW1076">
        <v>-5.3790648332251112E-2</v>
      </c>
      <c r="AX1076">
        <v>358122.68065773742</v>
      </c>
      <c r="AY1076">
        <v>65038.310643652447</v>
      </c>
      <c r="AZ1076" s="8">
        <v>3.0787037037037037E-3</v>
      </c>
      <c r="BA1076">
        <v>4.6341175562129093</v>
      </c>
      <c r="BB1076">
        <v>1659582.6017140504</v>
      </c>
      <c r="BC1076">
        <v>0.37643922118577272</v>
      </c>
      <c r="BD1076">
        <v>996379.02065697231</v>
      </c>
      <c r="BE1076">
        <v>248982.16111412051</v>
      </c>
      <c r="BF1076" s="8">
        <v>1.8981481481481482E-3</v>
      </c>
      <c r="BG1076">
        <v>2.5049575892411466</v>
      </c>
      <c r="BH1076">
        <v>2495887.1895553442</v>
      </c>
      <c r="BI1076">
        <v>0.44044756816464337</v>
      </c>
      <c r="BJ1076">
        <v>0.61314081698766021</v>
      </c>
      <c r="BK1076">
        <v>2.0639240559013564E-2</v>
      </c>
      <c r="BL1076">
        <v>1.3297608575306531E-2</v>
      </c>
      <c r="BM1076">
        <v>0.11043812624983136</v>
      </c>
      <c r="BN1076">
        <v>0.24085487846610096</v>
      </c>
      <c r="BO1076">
        <v>7.0804126102020661E-4</v>
      </c>
      <c r="BP1076">
        <v>9.2128790106707915E-4</v>
      </c>
      <c r="BQ1076">
        <v>215783.65951001365</v>
      </c>
      <c r="BR1076">
        <v>-3.0184721689358929E-2</v>
      </c>
      <c r="BS1076">
        <v>0.37747729895027859</v>
      </c>
      <c r="BT1076">
        <v>7263.6019882217006</v>
      </c>
      <c r="BU1076">
        <v>1.1622610996505633E-2</v>
      </c>
      <c r="BV1076">
        <v>-0.13130326641331713</v>
      </c>
      <c r="BX1076">
        <v>0.21518261691209695</v>
      </c>
      <c r="BY1076">
        <v>-2.7224603397925096E-2</v>
      </c>
      <c r="BZ1076">
        <v>38866.672012959658</v>
      </c>
      <c r="CA1076">
        <v>7.2411428424896895E-2</v>
      </c>
      <c r="CB1076">
        <v>0.47530743175135903</v>
      </c>
      <c r="CC1076">
        <v>84764.454830448551</v>
      </c>
      <c r="CD1076">
        <v>0.34072062181768925</v>
      </c>
      <c r="CE1076">
        <v>-0.10158674197981421</v>
      </c>
      <c r="CG1076">
        <v>0.23799311023945835</v>
      </c>
      <c r="CJ1076">
        <v>2.3678833375178097</v>
      </c>
      <c r="CL1076" s="6" t="s">
        <v>3042</v>
      </c>
      <c r="CM1076" s="6" t="s">
        <v>3043</v>
      </c>
      <c r="CN1076" s="6" t="s">
        <v>330</v>
      </c>
      <c r="CO1076" s="6" t="s">
        <v>331</v>
      </c>
      <c r="CP1076" s="6" t="s">
        <v>130</v>
      </c>
      <c r="CQ1076" s="6" t="s">
        <v>2992</v>
      </c>
      <c r="CR1076" s="6" t="s">
        <v>176</v>
      </c>
      <c r="CS1076" s="6" t="s">
        <v>177</v>
      </c>
      <c r="CT1076" s="6" t="s">
        <v>3044</v>
      </c>
      <c r="CU1076" s="6"/>
      <c r="CV1076">
        <v>0.56387877422536548</v>
      </c>
      <c r="CW1076">
        <v>0.43612122577463452</v>
      </c>
      <c r="CX1076">
        <v>0.21910911684012932</v>
      </c>
      <c r="CY1076">
        <v>0.33573557075166433</v>
      </c>
      <c r="CZ1076">
        <v>0.1795372630211638</v>
      </c>
      <c r="DA1076">
        <v>0.11827621467498894</v>
      </c>
      <c r="DB1076">
        <v>9.0796455464492026E-2</v>
      </c>
      <c r="DC1076">
        <v>5.6545379247561901E-2</v>
      </c>
      <c r="DD10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76" t="str">
        <f>IF(TRIM(SW_base_final[[#This Row],[Neg]])="","blocked",SW_base_final[[#This Row],[Neg]])</f>
        <v>blocked</v>
      </c>
      <c r="DF1076" t="str">
        <f>LEFT(SW_base_final[[#This Row],[date]],2)</f>
        <v/>
      </c>
      <c r="DG1076" t="str">
        <f>MID(SW_base_final[[#This Row],[date]],4,2)</f>
        <v/>
      </c>
      <c r="DH1076" t="str">
        <f>RIGHT(SW_base_final[[#This Row],[date]],4)</f>
        <v/>
      </c>
    </row>
    <row r="1077" spans="1:112" x14ac:dyDescent="0.3">
      <c r="A1077" s="6" t="s">
        <v>3045</v>
      </c>
      <c r="B1077" s="6" t="s">
        <v>190</v>
      </c>
      <c r="C1077" s="6" t="s">
        <v>114</v>
      </c>
      <c r="D1077" s="6" t="s">
        <v>117</v>
      </c>
      <c r="E1077" s="6" t="s">
        <v>117</v>
      </c>
      <c r="F1077" s="6" t="s">
        <v>117</v>
      </c>
      <c r="G1077" s="6" t="s">
        <v>118</v>
      </c>
      <c r="H1077" s="1">
        <v>44161.630982407405</v>
      </c>
      <c r="I1077" s="6" t="s">
        <v>145</v>
      </c>
      <c r="J1077" s="6" t="s">
        <v>117</v>
      </c>
      <c r="K1077" s="6" t="s">
        <v>117</v>
      </c>
      <c r="N1077">
        <v>38460</v>
      </c>
      <c r="O1077">
        <v>873504.74871601502</v>
      </c>
      <c r="S1077" s="7">
        <v>4.1435185185185186E-3</v>
      </c>
      <c r="U1077">
        <v>0.38859385339679087</v>
      </c>
      <c r="V1077" s="6" t="s">
        <v>117</v>
      </c>
      <c r="W1077" s="6" t="s">
        <v>121</v>
      </c>
      <c r="X1077" s="6" t="s">
        <v>147</v>
      </c>
      <c r="Y1077" s="6" t="s">
        <v>2075</v>
      </c>
      <c r="Z1077" s="6" t="s">
        <v>180</v>
      </c>
      <c r="AA1077">
        <v>2.4731680896730612E-2</v>
      </c>
      <c r="AB1077">
        <v>0.66086724076675063</v>
      </c>
      <c r="AC1077">
        <v>2.6476226272044157E-2</v>
      </c>
      <c r="AD1077">
        <v>0.89371171799729887</v>
      </c>
      <c r="AE1077">
        <v>2.3182135978882412E-2</v>
      </c>
      <c r="AF1077">
        <v>0.49686405615393547</v>
      </c>
      <c r="AG1077">
        <v>434893.20739618142</v>
      </c>
      <c r="AH1077">
        <v>1.8847049286042861E-2</v>
      </c>
      <c r="AI1077">
        <v>0.53939131335147406</v>
      </c>
      <c r="AJ1077">
        <v>1.6603311849405555E-2</v>
      </c>
      <c r="AK1077">
        <v>0.58334201240238182</v>
      </c>
      <c r="AL1077">
        <v>1.979495881308968E-2</v>
      </c>
      <c r="AM1077">
        <v>0.52160335830895699</v>
      </c>
      <c r="AN1077">
        <v>0.47120230131315188</v>
      </c>
      <c r="AO1077">
        <v>0.52879769868684812</v>
      </c>
      <c r="AP1077">
        <v>6.8538584580612998</v>
      </c>
      <c r="AQ1077">
        <v>5986877.9101439696</v>
      </c>
      <c r="AR1077">
        <v>4.7124789949929635E-2</v>
      </c>
      <c r="AS1077">
        <v>0.90683343300187835</v>
      </c>
      <c r="AT1077">
        <v>5.8516473371280409E-2</v>
      </c>
      <c r="AU1077">
        <v>1.7794135659375545</v>
      </c>
      <c r="AV1077">
        <v>6.7084615735966135E-3</v>
      </c>
      <c r="AW1077">
        <v>-0.12174305530802554</v>
      </c>
      <c r="AX1077">
        <v>411597.44780295278</v>
      </c>
      <c r="AY1077">
        <v>128877.52700868683</v>
      </c>
      <c r="AZ1077" s="8">
        <v>6.0648148148148145E-3</v>
      </c>
      <c r="BA1077">
        <v>11.470618607102585</v>
      </c>
      <c r="BB1077">
        <v>4721277.3434044849</v>
      </c>
      <c r="BC1077">
        <v>0.16559295680622674</v>
      </c>
      <c r="BD1077">
        <v>461907.3009130623</v>
      </c>
      <c r="BE1077">
        <v>306015.68038749456</v>
      </c>
      <c r="BF1077" s="8">
        <v>2.4305555555555556E-3</v>
      </c>
      <c r="BG1077">
        <v>2.73994492885855</v>
      </c>
      <c r="BH1077">
        <v>1265600.5667394854</v>
      </c>
      <c r="BI1077">
        <v>0.58730601861481146</v>
      </c>
      <c r="BJ1077">
        <v>0.57140345582251184</v>
      </c>
      <c r="BK1077">
        <v>9.7826154452809351E-3</v>
      </c>
      <c r="BL1077">
        <v>2.7158693980934196E-2</v>
      </c>
      <c r="BM1077">
        <v>3.7557043739816103E-2</v>
      </c>
      <c r="BN1077">
        <v>0.21588812437598631</v>
      </c>
      <c r="BO1077">
        <v>0.13717414068651776</v>
      </c>
      <c r="BP1077">
        <v>1.0359259489528278E-3</v>
      </c>
      <c r="BQ1077">
        <v>235156.41678476619</v>
      </c>
      <c r="BR1077">
        <v>-1.3659613026623774E-2</v>
      </c>
      <c r="BS1077">
        <v>1.0729433734299065</v>
      </c>
      <c r="BU1077">
        <v>0.20154648747624604</v>
      </c>
      <c r="BV1077">
        <v>1.2089117719659108</v>
      </c>
      <c r="BW1077">
        <v>11176.938284206417</v>
      </c>
      <c r="BX1077">
        <v>0.10123874048942261</v>
      </c>
      <c r="BY1077">
        <v>2.5634803449571617</v>
      </c>
      <c r="BZ1077">
        <v>15456.294043883416</v>
      </c>
      <c r="CA1077">
        <v>0.45914541603200565</v>
      </c>
      <c r="CB1077">
        <v>1.2438139393473562</v>
      </c>
      <c r="CC1077">
        <v>88846.991101170672</v>
      </c>
      <c r="CD1077">
        <v>0.16615517848316252</v>
      </c>
      <c r="CE1077">
        <v>0.86375857643341258</v>
      </c>
      <c r="CF1077">
        <v>56452.895184082758</v>
      </c>
      <c r="CG1077">
        <v>-9.0795154258067279E-2</v>
      </c>
      <c r="CH1077">
        <v>0.27411595824537627</v>
      </c>
      <c r="CJ1077">
        <v>1.166319703036736</v>
      </c>
      <c r="CL1077" s="6"/>
      <c r="CM1077" s="6"/>
      <c r="CN1077" s="6"/>
      <c r="CO1077" s="6"/>
      <c r="CP1077" s="6"/>
      <c r="CQ1077" s="6"/>
      <c r="CR1077" s="6"/>
      <c r="CS1077" s="6"/>
      <c r="CT1077" s="6"/>
      <c r="CU1077" s="6"/>
      <c r="CV1077">
        <v>0.57574299292171771</v>
      </c>
      <c r="CW1077">
        <v>0.42425700707828229</v>
      </c>
      <c r="CX1077">
        <v>0.23155328176396767</v>
      </c>
      <c r="CY1077">
        <v>0.4257982290121301</v>
      </c>
      <c r="CZ1077">
        <v>0.20168511607386932</v>
      </c>
      <c r="DA1077">
        <v>7.4988463095700536E-2</v>
      </c>
      <c r="DB1077">
        <v>4.5779798201048563E-2</v>
      </c>
      <c r="DC1077">
        <v>2.0195111853283827E-2</v>
      </c>
      <c r="DD10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77" t="str">
        <f>IF(TRIM(SW_base_final[[#This Row],[Neg]])="","blocked",SW_base_final[[#This Row],[Neg]])</f>
        <v>blocked</v>
      </c>
      <c r="DF1077" t="str">
        <f>LEFT(SW_base_final[[#This Row],[date]],2)</f>
        <v/>
      </c>
      <c r="DG1077" t="str">
        <f>MID(SW_base_final[[#This Row],[date]],4,2)</f>
        <v/>
      </c>
      <c r="DH1077" t="str">
        <f>RIGHT(SW_base_final[[#This Row],[date]],4)</f>
        <v/>
      </c>
    </row>
    <row r="1078" spans="1:112" x14ac:dyDescent="0.3">
      <c r="A1078" s="6" t="s">
        <v>3046</v>
      </c>
      <c r="B1078" s="6" t="s">
        <v>113</v>
      </c>
      <c r="C1078" s="6" t="s">
        <v>114</v>
      </c>
      <c r="D1078" s="6" t="s">
        <v>115</v>
      </c>
      <c r="E1078" s="6" t="s">
        <v>117</v>
      </c>
      <c r="F1078" s="6" t="s">
        <v>117</v>
      </c>
      <c r="G1078" s="6" t="s">
        <v>118</v>
      </c>
      <c r="H1078" s="1">
        <v>44161.630982407405</v>
      </c>
      <c r="I1078" s="6" t="s">
        <v>145</v>
      </c>
      <c r="J1078" s="6" t="s">
        <v>117</v>
      </c>
      <c r="K1078" s="6" t="s">
        <v>117</v>
      </c>
      <c r="N1078">
        <v>25460</v>
      </c>
      <c r="O1078">
        <v>1296192.2310590008</v>
      </c>
      <c r="S1078" s="7">
        <v>6.3888888888888893E-3</v>
      </c>
      <c r="U1078">
        <v>0.32046222661226553</v>
      </c>
      <c r="V1078" s="6" t="s">
        <v>117</v>
      </c>
      <c r="W1078" s="6" t="s">
        <v>121</v>
      </c>
      <c r="X1078" s="6" t="s">
        <v>147</v>
      </c>
      <c r="Y1078" s="6" t="s">
        <v>2065</v>
      </c>
      <c r="Z1078" s="6" t="s">
        <v>192</v>
      </c>
      <c r="AA1078">
        <v>-5.6135285761434006E-2</v>
      </c>
      <c r="AB1078">
        <v>0.33118435149930403</v>
      </c>
      <c r="AC1078">
        <v>-6.129564865029058E-2</v>
      </c>
      <c r="AD1078">
        <v>-0.16279031592173587</v>
      </c>
      <c r="AE1078">
        <v>-5.4832905876537774E-2</v>
      </c>
      <c r="AF1078">
        <v>0.56222705854637356</v>
      </c>
      <c r="AG1078">
        <v>367160.13030481554</v>
      </c>
      <c r="AH1078">
        <v>-6.7109604695845926E-2</v>
      </c>
      <c r="AI1078">
        <v>0.43071196385038646</v>
      </c>
      <c r="AJ1078">
        <v>-7.3370756477190158E-2</v>
      </c>
      <c r="AK1078">
        <v>6.3078150784979359E-2</v>
      </c>
      <c r="AL1078">
        <v>-6.5129783103414884E-2</v>
      </c>
      <c r="AM1078">
        <v>0.60463316349402896</v>
      </c>
      <c r="AN1078">
        <v>0.20041946093890142</v>
      </c>
      <c r="AO1078">
        <v>0.79958053906109849</v>
      </c>
      <c r="AP1078">
        <v>9.4966204557599845</v>
      </c>
      <c r="AQ1078">
        <v>12309445.656072084</v>
      </c>
      <c r="AR1078">
        <v>-7.6789738967803278E-2</v>
      </c>
      <c r="AS1078">
        <v>-4.0083074967429466E-2</v>
      </c>
      <c r="AT1078">
        <v>-5.2573323715011777E-2</v>
      </c>
      <c r="AU1078">
        <v>-0.37458882647949232</v>
      </c>
      <c r="AV1078">
        <v>-8.3625615801160125E-2</v>
      </c>
      <c r="AW1078">
        <v>0.13747326949195382</v>
      </c>
      <c r="AX1078">
        <v>259782.14822203692</v>
      </c>
      <c r="AY1078">
        <v>87614.995110966396</v>
      </c>
      <c r="AZ1078" s="8">
        <v>5.324074074074074E-3</v>
      </c>
      <c r="BA1078">
        <v>10.70470599972899</v>
      </c>
      <c r="BB1078">
        <v>2780891.5206949245</v>
      </c>
      <c r="BC1078">
        <v>0.34815516672216418</v>
      </c>
      <c r="BD1078">
        <v>1036410.0828369639</v>
      </c>
      <c r="BE1078">
        <v>279545.13519384916</v>
      </c>
      <c r="BF1078" s="8">
        <v>6.6550925925925927E-3</v>
      </c>
      <c r="BG1078">
        <v>9.1938068658061081</v>
      </c>
      <c r="BH1078">
        <v>9528554.1353771556</v>
      </c>
      <c r="BI1078">
        <v>0.31352083189653562</v>
      </c>
      <c r="BJ1078">
        <v>0.37049946130039946</v>
      </c>
      <c r="BK1078">
        <v>2.4013882258622769E-2</v>
      </c>
      <c r="BL1078">
        <v>0.12083380936493622</v>
      </c>
      <c r="BM1078">
        <v>4.744814866897825E-2</v>
      </c>
      <c r="BN1078">
        <v>0.43720469840706327</v>
      </c>
      <c r="BQ1078">
        <v>96249.145971725215</v>
      </c>
      <c r="BR1078">
        <v>6.6201161960565358E-2</v>
      </c>
      <c r="BS1078">
        <v>-0.37710803539406235</v>
      </c>
      <c r="BT1078">
        <v>6238.3779202960841</v>
      </c>
      <c r="BU1078">
        <v>-0.36493074201790998</v>
      </c>
      <c r="BV1078">
        <v>-0.10630542058465975</v>
      </c>
      <c r="BW1078">
        <v>31390.466574675218</v>
      </c>
      <c r="BX1078">
        <v>-5.9935918858949333E-2</v>
      </c>
      <c r="BY1078">
        <v>-0.12221716446044595</v>
      </c>
      <c r="BZ1078">
        <v>12326.181990385752</v>
      </c>
      <c r="CA1078">
        <v>0.2074744438827858</v>
      </c>
      <c r="CB1078">
        <v>-0.31751903493254563</v>
      </c>
      <c r="CC1078">
        <v>113577.97576495468</v>
      </c>
      <c r="CD1078">
        <v>-0.14527342201440208</v>
      </c>
      <c r="CE1078">
        <v>0.20184483367475692</v>
      </c>
      <c r="CH1078">
        <v>-1</v>
      </c>
      <c r="CL1078" s="6" t="s">
        <v>3047</v>
      </c>
      <c r="CM1078" s="6" t="s">
        <v>3048</v>
      </c>
      <c r="CN1078" s="6" t="s">
        <v>150</v>
      </c>
      <c r="CO1078" s="6"/>
      <c r="CP1078" s="6" t="s">
        <v>147</v>
      </c>
      <c r="CQ1078" s="6" t="s">
        <v>3049</v>
      </c>
      <c r="CR1078" s="6"/>
      <c r="CS1078" s="6"/>
      <c r="CT1078" s="6" t="s">
        <v>3050</v>
      </c>
      <c r="CU1078" s="6"/>
      <c r="CV1078">
        <v>0.54785592422382456</v>
      </c>
      <c r="CW1078">
        <v>0.45214407577617544</v>
      </c>
      <c r="CX1078">
        <v>0.1233910268510217</v>
      </c>
      <c r="CY1078">
        <v>0.40151758714582358</v>
      </c>
      <c r="CZ1078">
        <v>0.26755276055661414</v>
      </c>
      <c r="DA1078">
        <v>0.10355236437018439</v>
      </c>
      <c r="DB1078">
        <v>7.6466790949174843E-2</v>
      </c>
      <c r="DC1078">
        <v>2.7519470127181478E-2</v>
      </c>
      <c r="DD10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78" t="str">
        <f>IF(TRIM(SW_base_final[[#This Row],[Neg]])="","blocked",SW_base_final[[#This Row],[Neg]])</f>
        <v>blocked</v>
      </c>
      <c r="DF1078" t="str">
        <f>LEFT(SW_base_final[[#This Row],[date]],2)</f>
        <v/>
      </c>
      <c r="DG1078" t="str">
        <f>MID(SW_base_final[[#This Row],[date]],4,2)</f>
        <v/>
      </c>
      <c r="DH1078" t="str">
        <f>RIGHT(SW_base_final[[#This Row],[date]],4)</f>
        <v/>
      </c>
    </row>
    <row r="1079" spans="1:112" x14ac:dyDescent="0.3">
      <c r="A1079" s="6" t="s">
        <v>3051</v>
      </c>
      <c r="B1079" s="6" t="s">
        <v>113</v>
      </c>
      <c r="C1079" s="6" t="s">
        <v>114</v>
      </c>
      <c r="D1079" s="6" t="s">
        <v>115</v>
      </c>
      <c r="E1079" s="6" t="s">
        <v>117</v>
      </c>
      <c r="F1079" s="6" t="s">
        <v>117</v>
      </c>
      <c r="G1079" s="6" t="s">
        <v>118</v>
      </c>
      <c r="H1079" s="1">
        <v>44161.630982407405</v>
      </c>
      <c r="I1079" s="6" t="s">
        <v>145</v>
      </c>
      <c r="J1079" s="6" t="s">
        <v>117</v>
      </c>
      <c r="K1079" s="6" t="s">
        <v>117</v>
      </c>
      <c r="N1079">
        <v>2474</v>
      </c>
      <c r="O1079">
        <v>27406036.19136155</v>
      </c>
      <c r="S1079" s="7">
        <v>3.3680555555555556E-3</v>
      </c>
      <c r="U1079">
        <v>0.65798398113347734</v>
      </c>
      <c r="V1079" s="6" t="s">
        <v>120</v>
      </c>
      <c r="W1079" s="6" t="s">
        <v>121</v>
      </c>
      <c r="X1079" s="6" t="s">
        <v>216</v>
      </c>
      <c r="Y1079" s="6" t="s">
        <v>2039</v>
      </c>
      <c r="Z1079" s="6" t="s">
        <v>124</v>
      </c>
      <c r="AA1079">
        <v>6.9609402064614301E-2</v>
      </c>
      <c r="AB1079">
        <v>3.1956279256944997E-2</v>
      </c>
      <c r="AC1079">
        <v>8.2989990285661008E-2</v>
      </c>
      <c r="AD1079">
        <v>-1.4337529493201773E-2</v>
      </c>
      <c r="AE1079">
        <v>6.2785348032869059E-2</v>
      </c>
      <c r="AF1079">
        <v>5.7774963787116995E-2</v>
      </c>
      <c r="AG1079">
        <v>9515363.2326176129</v>
      </c>
      <c r="AH1079">
        <v>4.4140184408193894E-2</v>
      </c>
      <c r="AI1079">
        <v>4.7160474038712819E-2</v>
      </c>
      <c r="AJ1079">
        <v>4.2109532667082616E-2</v>
      </c>
      <c r="AK1079">
        <v>-9.0207883873427486E-2</v>
      </c>
      <c r="AL1079">
        <v>4.5015491963192211E-2</v>
      </c>
      <c r="AM1079">
        <v>0.11984076898760243</v>
      </c>
      <c r="AN1079">
        <v>0.34197197966693021</v>
      </c>
      <c r="AO1079">
        <v>0.65802802033306973</v>
      </c>
      <c r="AP1079">
        <v>2.1534141566292857</v>
      </c>
      <c r="AQ1079">
        <v>59016546.311572544</v>
      </c>
      <c r="AR1079">
        <v>6.6593302514734942E-2</v>
      </c>
      <c r="AS1079">
        <v>-0.16668728015369871</v>
      </c>
      <c r="AT1079">
        <v>7.2889988201241707E-2</v>
      </c>
      <c r="AU1079">
        <v>-0.20793973924352471</v>
      </c>
      <c r="AV1079">
        <v>6.2939620161234666E-2</v>
      </c>
      <c r="AW1079">
        <v>-0.1404681075001164</v>
      </c>
      <c r="AX1079">
        <v>9372096.4511834495</v>
      </c>
      <c r="AY1079">
        <v>2860560.1217561564</v>
      </c>
      <c r="AZ1079" s="8">
        <v>3.1250000000000002E-3</v>
      </c>
      <c r="BA1079">
        <v>2.3258677921018593</v>
      </c>
      <c r="BB1079">
        <v>21798257.280279722</v>
      </c>
      <c r="BC1079">
        <v>0.68290238676046522</v>
      </c>
      <c r="BD1079">
        <v>18033939.740178112</v>
      </c>
      <c r="BE1079">
        <v>6654803.110861456</v>
      </c>
      <c r="BF1079" s="8">
        <v>3.4953703703703705E-3</v>
      </c>
      <c r="BG1079">
        <v>2.06379136048534</v>
      </c>
      <c r="BH1079">
        <v>37218289.031292826</v>
      </c>
      <c r="BI1079">
        <v>0.64503408198162748</v>
      </c>
      <c r="BJ1079">
        <v>0.49288775743401236</v>
      </c>
      <c r="BK1079">
        <v>4.1624462207069763E-3</v>
      </c>
      <c r="BL1079">
        <v>1.9025401204689624E-2</v>
      </c>
      <c r="BM1079">
        <v>0.3268133980814642</v>
      </c>
      <c r="BN1079">
        <v>0.1568047210622974</v>
      </c>
      <c r="BO1079">
        <v>1.7734060163051932E-5</v>
      </c>
      <c r="BP1079">
        <v>2.8854193666637149E-4</v>
      </c>
      <c r="BQ1079">
        <v>4616797.559740223</v>
      </c>
      <c r="BR1079">
        <v>5.3852871983141037E-2</v>
      </c>
      <c r="BS1079">
        <v>0.31253083644730917</v>
      </c>
      <c r="BT1079">
        <v>38988.940716148078</v>
      </c>
      <c r="BU1079">
        <v>3.348040513274575E-2</v>
      </c>
      <c r="BV1079">
        <v>-0.68763129852983007</v>
      </c>
      <c r="BW1079">
        <v>178207.76541939014</v>
      </c>
      <c r="BX1079">
        <v>-0.14059448871439351</v>
      </c>
      <c r="BY1079">
        <v>-0.36274736776144956</v>
      </c>
      <c r="BZ1079">
        <v>3061206.6865039058</v>
      </c>
      <c r="CA1079">
        <v>0.14422227777826868</v>
      </c>
      <c r="CB1079">
        <v>-8.1895058597925341E-2</v>
      </c>
      <c r="CC1079">
        <v>1468763.7147349541</v>
      </c>
      <c r="CD1079">
        <v>9.2772434936079007E-2</v>
      </c>
      <c r="CE1079">
        <v>-0.3419704180468971</v>
      </c>
      <c r="CG1079">
        <v>23.258773959032439</v>
      </c>
      <c r="CH1079">
        <v>-9.2997483115640933E-2</v>
      </c>
      <c r="CJ1079">
        <v>0.90068875209477506</v>
      </c>
      <c r="CK1079">
        <v>-0.76547924961587466</v>
      </c>
      <c r="CL1079" s="6"/>
      <c r="CM1079" s="6"/>
      <c r="CN1079" s="6"/>
      <c r="CO1079" s="6"/>
      <c r="CP1079" s="6"/>
      <c r="CQ1079" s="6"/>
      <c r="CR1079" s="6"/>
      <c r="CS1079" s="6"/>
      <c r="CT1079" s="6"/>
      <c r="CU1079" s="6"/>
      <c r="CV1079">
        <v>0.39058546451661758</v>
      </c>
      <c r="CW1079">
        <v>0.60941453548338242</v>
      </c>
      <c r="CX1079">
        <v>0.15409294078039171</v>
      </c>
      <c r="CY1079">
        <v>0.38770372788462315</v>
      </c>
      <c r="CZ1079">
        <v>0.21521072067464228</v>
      </c>
      <c r="DA1079">
        <v>0.12432596960033269</v>
      </c>
      <c r="DB1079">
        <v>8.2769036368807766E-2</v>
      </c>
      <c r="DC1079">
        <v>3.5897604691202609E-2</v>
      </c>
      <c r="DD10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79" t="str">
        <f>IF(TRIM(SW_base_final[[#This Row],[Neg]])="","blocked",SW_base_final[[#This Row],[Neg]])</f>
        <v>blocked</v>
      </c>
      <c r="DF1079" t="str">
        <f>LEFT(SW_base_final[[#This Row],[date]],2)</f>
        <v/>
      </c>
      <c r="DG1079" t="str">
        <f>MID(SW_base_final[[#This Row],[date]],4,2)</f>
        <v/>
      </c>
      <c r="DH1079" t="str">
        <f>RIGHT(SW_base_final[[#This Row],[date]],4)</f>
        <v/>
      </c>
    </row>
    <row r="1080" spans="1:112" x14ac:dyDescent="0.3">
      <c r="A1080" s="6" t="s">
        <v>3052</v>
      </c>
      <c r="B1080" s="6" t="s">
        <v>190</v>
      </c>
      <c r="C1080" s="6" t="s">
        <v>114</v>
      </c>
      <c r="D1080" s="6" t="s">
        <v>117</v>
      </c>
      <c r="E1080" s="6" t="s">
        <v>117</v>
      </c>
      <c r="F1080" s="6" t="s">
        <v>117</v>
      </c>
      <c r="G1080" s="6" t="s">
        <v>118</v>
      </c>
      <c r="H1080" s="1">
        <v>44161.630982407405</v>
      </c>
      <c r="I1080" s="6" t="s">
        <v>145</v>
      </c>
      <c r="J1080" s="6" t="s">
        <v>117</v>
      </c>
      <c r="K1080" s="6" t="s">
        <v>117</v>
      </c>
      <c r="N1080">
        <v>1022</v>
      </c>
      <c r="O1080">
        <v>54079671.833026528</v>
      </c>
      <c r="S1080" s="7">
        <v>2.3379629629629631E-3</v>
      </c>
      <c r="U1080">
        <v>0.6133639090358014</v>
      </c>
      <c r="V1080" s="6" t="s">
        <v>117</v>
      </c>
      <c r="W1080" s="6" t="s">
        <v>121</v>
      </c>
      <c r="X1080" s="6" t="s">
        <v>130</v>
      </c>
      <c r="Y1080" s="6" t="s">
        <v>217</v>
      </c>
      <c r="Z1080" s="6" t="s">
        <v>180</v>
      </c>
      <c r="AA1080">
        <v>6.7080513125810093E-2</v>
      </c>
      <c r="AB1080">
        <v>5.2273531304990293</v>
      </c>
      <c r="AC1080">
        <v>-3.3701587718297787E-3</v>
      </c>
      <c r="AD1080">
        <v>5.2974723479239749</v>
      </c>
      <c r="AE1080">
        <v>0.1759541997120686</v>
      </c>
      <c r="AF1080">
        <v>5.1378438846544618</v>
      </c>
      <c r="AG1080">
        <v>19654541.99178841</v>
      </c>
      <c r="AH1080">
        <v>6.6826833001865094E-2</v>
      </c>
      <c r="AI1080">
        <v>4.2613981336752786</v>
      </c>
      <c r="AJ1080">
        <v>-2.2688336650455887E-2</v>
      </c>
      <c r="AK1080">
        <v>3.7842971722911916</v>
      </c>
      <c r="AL1080">
        <v>0.16423393806186382</v>
      </c>
      <c r="AM1080">
        <v>4.7887009381012922</v>
      </c>
      <c r="AN1080">
        <v>0.5670486760589124</v>
      </c>
      <c r="AO1080">
        <v>0.43295132394108771</v>
      </c>
      <c r="AP1080">
        <v>2.5367296536606743</v>
      </c>
      <c r="AQ1080">
        <v>137185507.19907627</v>
      </c>
      <c r="AR1080">
        <v>3.2729626135769463E-2</v>
      </c>
      <c r="AS1080">
        <v>4.2612444875075672</v>
      </c>
      <c r="AT1080">
        <v>-4.0762478634737809E-2</v>
      </c>
      <c r="AU1080">
        <v>4.5006913825268517</v>
      </c>
      <c r="AV1080">
        <v>0.14830224094119893</v>
      </c>
      <c r="AW1080">
        <v>3.9766582162267703</v>
      </c>
      <c r="AX1080">
        <v>30665806.314618148</v>
      </c>
      <c r="AY1080">
        <v>9382782.6892004553</v>
      </c>
      <c r="AZ1080" s="8">
        <v>2.7314814814814814E-3</v>
      </c>
      <c r="BA1080">
        <v>2.5400239496625598</v>
      </c>
      <c r="BB1080">
        <v>77891882.474843457</v>
      </c>
      <c r="BC1080">
        <v>0.58918694316820452</v>
      </c>
      <c r="BD1080">
        <v>23413865.518408388</v>
      </c>
      <c r="BE1080">
        <v>10271759.302587954</v>
      </c>
      <c r="BF1080" s="8">
        <v>1.8287037037037037E-3</v>
      </c>
      <c r="BG1080">
        <v>2.5324150203910234</v>
      </c>
      <c r="BH1080">
        <v>59293624.72423286</v>
      </c>
      <c r="BI1080">
        <v>0.64502916960492662</v>
      </c>
      <c r="BJ1080">
        <v>0.80913354223490563</v>
      </c>
      <c r="BK1080">
        <v>5.755350605118041E-3</v>
      </c>
      <c r="BL1080">
        <v>7.6960275722827473E-2</v>
      </c>
      <c r="BM1080">
        <v>1.006200258791827E-2</v>
      </c>
      <c r="BN1080">
        <v>9.6430839682387817E-2</v>
      </c>
      <c r="BO1080">
        <v>1.4443828876007329E-5</v>
      </c>
      <c r="BP1080">
        <v>1.6435453379668166E-3</v>
      </c>
      <c r="BQ1080">
        <v>24811316.1155902</v>
      </c>
      <c r="BR1080">
        <v>1.2180720428388803E-2</v>
      </c>
      <c r="BS1080">
        <v>6.688359685593591</v>
      </c>
      <c r="BT1080">
        <v>176482.39229486836</v>
      </c>
      <c r="BU1080">
        <v>-6.8538083007530837E-2</v>
      </c>
      <c r="BV1080">
        <v>1.4531282727227794</v>
      </c>
      <c r="BW1080">
        <v>2359914.1917017419</v>
      </c>
      <c r="BX1080">
        <v>-4.9787871007176854E-2</v>
      </c>
      <c r="BY1080">
        <v>2.8155100822706247</v>
      </c>
      <c r="BZ1080">
        <v>308541.80914953176</v>
      </c>
      <c r="CA1080">
        <v>0.11134488718560909</v>
      </c>
      <c r="CB1080">
        <v>1.9183022717391984</v>
      </c>
      <c r="CC1080">
        <v>2956960.6520612109</v>
      </c>
      <c r="CD1080">
        <v>-0.10037203475346501</v>
      </c>
      <c r="CE1080">
        <v>2.5085073442563455</v>
      </c>
      <c r="CG1080">
        <v>1.3813489562322405</v>
      </c>
      <c r="CH1080">
        <v>64.679702301663056</v>
      </c>
      <c r="CI1080">
        <v>50397.766007777856</v>
      </c>
      <c r="CJ1080">
        <v>2.2550778522647579</v>
      </c>
      <c r="CK1080">
        <v>46.987311342739474</v>
      </c>
      <c r="CL1080" s="6" t="s">
        <v>3053</v>
      </c>
      <c r="CM1080" s="6" t="s">
        <v>3054</v>
      </c>
      <c r="CN1080" s="6" t="s">
        <v>330</v>
      </c>
      <c r="CO1080" s="6" t="s">
        <v>331</v>
      </c>
      <c r="CP1080" s="6" t="s">
        <v>130</v>
      </c>
      <c r="CQ1080" s="6" t="s">
        <v>2575</v>
      </c>
      <c r="CR1080" s="6" t="s">
        <v>176</v>
      </c>
      <c r="CS1080" s="6" t="s">
        <v>177</v>
      </c>
      <c r="CT1080" s="6" t="s">
        <v>3055</v>
      </c>
      <c r="CU1080" s="6" t="s">
        <v>3056</v>
      </c>
      <c r="CV1080">
        <v>0.38650733418055827</v>
      </c>
      <c r="CW1080">
        <v>0.61349266581944173</v>
      </c>
      <c r="CX1080">
        <v>0.32033766356786547</v>
      </c>
      <c r="CY1080">
        <v>0.300398815218682</v>
      </c>
      <c r="CZ1080">
        <v>0.17757998878224504</v>
      </c>
      <c r="DA1080">
        <v>0.10332365620964352</v>
      </c>
      <c r="DB1080">
        <v>6.2089388060431142E-2</v>
      </c>
      <c r="DC1080">
        <v>3.6270488161132701E-2</v>
      </c>
      <c r="DD10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80" t="str">
        <f>IF(TRIM(SW_base_final[[#This Row],[Neg]])="","blocked",SW_base_final[[#This Row],[Neg]])</f>
        <v>blocked</v>
      </c>
      <c r="DF1080" t="str">
        <f>LEFT(SW_base_final[[#This Row],[date]],2)</f>
        <v/>
      </c>
      <c r="DG1080" t="str">
        <f>MID(SW_base_final[[#This Row],[date]],4,2)</f>
        <v/>
      </c>
      <c r="DH1080" t="str">
        <f>RIGHT(SW_base_final[[#This Row],[date]],4)</f>
        <v/>
      </c>
    </row>
    <row r="1081" spans="1:112" x14ac:dyDescent="0.3">
      <c r="A1081" s="6" t="s">
        <v>3057</v>
      </c>
      <c r="B1081" s="6" t="s">
        <v>190</v>
      </c>
      <c r="C1081" s="6" t="s">
        <v>114</v>
      </c>
      <c r="D1081" s="6" t="s">
        <v>117</v>
      </c>
      <c r="E1081" s="6" t="s">
        <v>117</v>
      </c>
      <c r="F1081" s="6" t="s">
        <v>117</v>
      </c>
      <c r="G1081" s="6" t="s">
        <v>118</v>
      </c>
      <c r="H1081" s="1">
        <v>44161.630982407405</v>
      </c>
      <c r="I1081" s="6" t="s">
        <v>145</v>
      </c>
      <c r="J1081" s="6" t="s">
        <v>117</v>
      </c>
      <c r="K1081" s="6" t="s">
        <v>117</v>
      </c>
      <c r="N1081">
        <v>30758</v>
      </c>
      <c r="O1081">
        <v>1642580.8650968026</v>
      </c>
      <c r="S1081" s="7">
        <v>5.3819444444444444E-3</v>
      </c>
      <c r="U1081">
        <v>0.4173124891393738</v>
      </c>
      <c r="V1081" s="6" t="s">
        <v>117</v>
      </c>
      <c r="W1081" s="6" t="s">
        <v>121</v>
      </c>
      <c r="X1081" s="6" t="s">
        <v>147</v>
      </c>
      <c r="Y1081" s="6" t="s">
        <v>568</v>
      </c>
      <c r="Z1081" s="6" t="s">
        <v>180</v>
      </c>
      <c r="AA1081">
        <v>2.9441165514257461E-2</v>
      </c>
      <c r="AB1081">
        <v>0.53812897044724783</v>
      </c>
      <c r="AC1081">
        <v>5.3065451324849411E-2</v>
      </c>
      <c r="AD1081">
        <v>0.54997718104690829</v>
      </c>
      <c r="AE1081">
        <v>1.9922820281653708E-2</v>
      </c>
      <c r="AF1081">
        <v>0.53325332411011139</v>
      </c>
      <c r="AG1081">
        <v>546243.79549360787</v>
      </c>
      <c r="AH1081">
        <v>-4.3521720442940559E-4</v>
      </c>
      <c r="AI1081">
        <v>0.42244002606105413</v>
      </c>
      <c r="AJ1081">
        <v>-1.0893418296811452E-2</v>
      </c>
      <c r="AK1081">
        <v>0.35271954327396293</v>
      </c>
      <c r="AL1081">
        <v>3.6885569251912109E-3</v>
      </c>
      <c r="AM1081">
        <v>0.45151068383451221</v>
      </c>
      <c r="AN1081">
        <v>0.29378411148779926</v>
      </c>
      <c r="AO1081">
        <v>0.70621588851220085</v>
      </c>
      <c r="AP1081">
        <v>3.7717284228857659</v>
      </c>
      <c r="AQ1081">
        <v>6195368.9357739016</v>
      </c>
      <c r="AR1081">
        <v>2.2717601923303743E-2</v>
      </c>
      <c r="AS1081">
        <v>9.3309734404291467E-2</v>
      </c>
      <c r="AT1081">
        <v>-7.0795451519667374E-4</v>
      </c>
      <c r="AU1081">
        <v>0.57932976483961718</v>
      </c>
      <c r="AV1081">
        <v>5.1569289724817668E-2</v>
      </c>
      <c r="AW1081">
        <v>-0.19620099160821913</v>
      </c>
      <c r="AX1081">
        <v>482564.15999932488</v>
      </c>
      <c r="AY1081">
        <v>152861.16890015051</v>
      </c>
      <c r="AZ1081" s="8">
        <v>6.9791666666666665E-3</v>
      </c>
      <c r="BA1081">
        <v>6.9232074944085102</v>
      </c>
      <c r="BB1081">
        <v>3340891.8090402735</v>
      </c>
      <c r="BC1081">
        <v>0.21038003930514307</v>
      </c>
      <c r="BD1081">
        <v>1160016.7050974783</v>
      </c>
      <c r="BE1081">
        <v>393382.62659345736</v>
      </c>
      <c r="BF1081" s="8">
        <v>4.7106481481481478E-3</v>
      </c>
      <c r="BG1081">
        <v>2.4607207070296124</v>
      </c>
      <c r="BH1081">
        <v>2854477.1267336281</v>
      </c>
      <c r="BI1081">
        <v>0.50339589069044599</v>
      </c>
      <c r="BJ1081">
        <v>0.44288356676688861</v>
      </c>
      <c r="BK1081">
        <v>1.1848927504940699E-2</v>
      </c>
      <c r="BL1081">
        <v>1.3278429733408025E-2</v>
      </c>
      <c r="BM1081">
        <v>1.6379163959718186E-2</v>
      </c>
      <c r="BN1081">
        <v>0.51522416131424442</v>
      </c>
      <c r="BO1081">
        <v>3.8575072080003589E-4</v>
      </c>
      <c r="BQ1081">
        <v>213287.52677871229</v>
      </c>
      <c r="BR1081">
        <v>7.820725301351672E-2</v>
      </c>
      <c r="BS1081">
        <v>0.45621690593207331</v>
      </c>
      <c r="BT1081">
        <v>5706.3043927282688</v>
      </c>
      <c r="BU1081">
        <v>7.1440193933635099E-2</v>
      </c>
      <c r="BV1081">
        <v>2.232244210099243</v>
      </c>
      <c r="BW1081">
        <v>6394.7358851411154</v>
      </c>
      <c r="BX1081">
        <v>4.1131440740156178E-2</v>
      </c>
      <c r="BY1081">
        <v>-0.27901376061175187</v>
      </c>
      <c r="BZ1081">
        <v>7888.0130892508305</v>
      </c>
      <c r="CA1081">
        <v>-0.15785413152127092</v>
      </c>
      <c r="CB1081">
        <v>0.46642970402963857</v>
      </c>
      <c r="CC1081">
        <v>248125.90791202793</v>
      </c>
      <c r="CD1081">
        <v>3.8765253948475076E-2</v>
      </c>
      <c r="CE1081">
        <v>0.67030505327658485</v>
      </c>
      <c r="CG1081">
        <v>-0.70151242312852091</v>
      </c>
      <c r="CH1081">
        <v>-0.38942947868106981</v>
      </c>
      <c r="CL1081" s="6"/>
      <c r="CM1081" s="6"/>
      <c r="CN1081" s="6"/>
      <c r="CO1081" s="6"/>
      <c r="CP1081" s="6"/>
      <c r="CQ1081" s="6"/>
      <c r="CR1081" s="6"/>
      <c r="CS1081" s="6"/>
      <c r="CT1081" s="6"/>
      <c r="CU1081" s="6"/>
      <c r="CV1081">
        <v>0.67079830372528892</v>
      </c>
      <c r="CW1081">
        <v>0.32920169627471108</v>
      </c>
      <c r="CX1081">
        <v>0.20373122393864523</v>
      </c>
      <c r="CY1081">
        <v>0.40907622164143115</v>
      </c>
      <c r="CZ1081">
        <v>0.22810327481964307</v>
      </c>
      <c r="DA1081">
        <v>8.7837614731009914E-2</v>
      </c>
      <c r="DB1081">
        <v>5.2664789180393322E-2</v>
      </c>
      <c r="DC1081">
        <v>1.8586875688877035E-2</v>
      </c>
      <c r="DD10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81" t="str">
        <f>IF(TRIM(SW_base_final[[#This Row],[Neg]])="","blocked",SW_base_final[[#This Row],[Neg]])</f>
        <v>blocked</v>
      </c>
      <c r="DF1081" t="str">
        <f>LEFT(SW_base_final[[#This Row],[date]],2)</f>
        <v/>
      </c>
      <c r="DG1081" t="str">
        <f>MID(SW_base_final[[#This Row],[date]],4,2)</f>
        <v/>
      </c>
      <c r="DH1081" t="str">
        <f>RIGHT(SW_base_final[[#This Row],[date]],4)</f>
        <v/>
      </c>
    </row>
    <row r="1082" spans="1:112" x14ac:dyDescent="0.3">
      <c r="A1082" s="6" t="s">
        <v>3058</v>
      </c>
      <c r="B1082" s="6" t="s">
        <v>113</v>
      </c>
      <c r="C1082" s="6" t="s">
        <v>114</v>
      </c>
      <c r="D1082" s="6" t="s">
        <v>115</v>
      </c>
      <c r="E1082" s="6" t="s">
        <v>116</v>
      </c>
      <c r="F1082" s="6" t="s">
        <v>117</v>
      </c>
      <c r="G1082" s="6" t="s">
        <v>118</v>
      </c>
      <c r="H1082" s="1">
        <v>44161.630982407405</v>
      </c>
      <c r="I1082" s="6" t="s">
        <v>116</v>
      </c>
      <c r="J1082" s="6" t="s">
        <v>116</v>
      </c>
      <c r="K1082" s="6" t="s">
        <v>119</v>
      </c>
      <c r="L1082">
        <v>2.5566529750386375E-4</v>
      </c>
      <c r="M1082">
        <v>-3.0743009418443122E-2</v>
      </c>
      <c r="N1082">
        <v>102277</v>
      </c>
      <c r="O1082">
        <v>350754.21167253645</v>
      </c>
      <c r="P1082">
        <v>190086.64054407307</v>
      </c>
      <c r="Q1082">
        <v>0.39961050856634228</v>
      </c>
      <c r="R1082">
        <v>0.60038949143365772</v>
      </c>
      <c r="S1082" s="7">
        <v>2.5000000000000001E-3</v>
      </c>
      <c r="T1082">
        <v>4.1081100802531125</v>
      </c>
      <c r="U1082">
        <v>0.46844997153007323</v>
      </c>
      <c r="V1082" s="6" t="s">
        <v>117</v>
      </c>
      <c r="W1082" s="6" t="s">
        <v>121</v>
      </c>
      <c r="X1082" s="6" t="s">
        <v>1803</v>
      </c>
      <c r="Y1082" s="6" t="s">
        <v>304</v>
      </c>
      <c r="Z1082" s="6" t="s">
        <v>192</v>
      </c>
      <c r="AA1082">
        <v>8.0180311237969537E-3</v>
      </c>
      <c r="AB1082">
        <v>-3.6669728285624092E-2</v>
      </c>
      <c r="AC1082">
        <v>-3.3372488189179816E-2</v>
      </c>
      <c r="AD1082">
        <v>0.12385189708933719</v>
      </c>
      <c r="AE1082">
        <v>3.650061228901369E-2</v>
      </c>
      <c r="AF1082">
        <v>-0.11755682901578246</v>
      </c>
      <c r="AG1082">
        <v>209479.35555403819</v>
      </c>
      <c r="AH1082">
        <v>8.2222160211606665E-2</v>
      </c>
      <c r="AI1082">
        <v>-1.3058262995658598E-2</v>
      </c>
      <c r="AJ1082">
        <v>9.5625293346857321E-2</v>
      </c>
      <c r="AK1082">
        <v>6.9294542369767065E-2</v>
      </c>
      <c r="AL1082">
        <v>7.4234834009719197E-2</v>
      </c>
      <c r="AM1082">
        <v>-5.7191176078892125E-2</v>
      </c>
      <c r="AN1082">
        <v>0.39089505821761711</v>
      </c>
      <c r="AO1082">
        <v>0.60910494178238284</v>
      </c>
      <c r="AP1082">
        <v>3.9055346514170814</v>
      </c>
      <c r="AQ1082">
        <v>1369882.7278175727</v>
      </c>
      <c r="AR1082">
        <v>-4.4027349304977648E-2</v>
      </c>
      <c r="AS1082">
        <v>-0.16441737204844797</v>
      </c>
      <c r="AT1082">
        <v>-9.8126205011208389E-2</v>
      </c>
      <c r="AU1082">
        <v>0.19106040904417321</v>
      </c>
      <c r="AV1082">
        <v>1.0374080431339472E-2</v>
      </c>
      <c r="AW1082">
        <v>-0.34096854958520972</v>
      </c>
      <c r="AX1082">
        <v>137108.08799181052</v>
      </c>
      <c r="AY1082">
        <v>79189.603231257468</v>
      </c>
      <c r="AZ1082" s="8">
        <v>3.0092592592592593E-3</v>
      </c>
      <c r="BA1082">
        <v>4.7260688986516781</v>
      </c>
      <c r="BB1082">
        <v>647982.27041169326</v>
      </c>
      <c r="BC1082">
        <v>0.42212435130864678</v>
      </c>
      <c r="BD1082">
        <v>213646.12368072587</v>
      </c>
      <c r="BE1082">
        <v>130289.75232278073</v>
      </c>
      <c r="BF1082" s="8">
        <v>2.1759259259259258E-3</v>
      </c>
      <c r="BG1082">
        <v>3.378954155445816</v>
      </c>
      <c r="BH1082">
        <v>721900.4574058794</v>
      </c>
      <c r="BI1082">
        <v>0.49817958751452446</v>
      </c>
      <c r="BJ1082">
        <v>0.14005677471733802</v>
      </c>
      <c r="BK1082">
        <v>1.8069002262078002E-2</v>
      </c>
      <c r="BL1082">
        <v>3.0626266343909024E-3</v>
      </c>
      <c r="BM1082">
        <v>1.736513186015809E-2</v>
      </c>
      <c r="BN1082">
        <v>0.82144646452603509</v>
      </c>
      <c r="BQ1082">
        <v>19159.299143007906</v>
      </c>
      <c r="BR1082">
        <v>-3.7036133151563733E-2</v>
      </c>
      <c r="BS1082">
        <v>0.11404690018616259</v>
      </c>
      <c r="BU1082">
        <v>0.35914946093712397</v>
      </c>
      <c r="BV1082">
        <v>4.0187692785623286</v>
      </c>
      <c r="BX1082">
        <v>-0.67530765724912045</v>
      </c>
      <c r="BY1082">
        <v>-0.49125640119934755</v>
      </c>
      <c r="CA1082">
        <v>0.7698595713876395</v>
      </c>
      <c r="CB1082">
        <v>1.1332312331117427</v>
      </c>
      <c r="CC1082">
        <v>112371.1336033804</v>
      </c>
      <c r="CD1082">
        <v>-3.9882950952542795E-2</v>
      </c>
      <c r="CE1082">
        <v>9.9763207479034E-2</v>
      </c>
      <c r="CL1082" s="6"/>
      <c r="CM1082" s="6"/>
      <c r="CN1082" s="6"/>
      <c r="CO1082" s="6"/>
      <c r="CP1082" s="6"/>
      <c r="CQ1082" s="6"/>
      <c r="CR1082" s="6"/>
      <c r="CS1082" s="6"/>
      <c r="CT1082" s="6"/>
      <c r="CU1082" s="6"/>
      <c r="CV1082">
        <v>0.80254225066806073</v>
      </c>
      <c r="CW1082">
        <v>0.19745774933193927</v>
      </c>
      <c r="CX1082">
        <v>0.14732438243055365</v>
      </c>
      <c r="CY1082">
        <v>0.37291101249902309</v>
      </c>
      <c r="CZ1082">
        <v>0.25776534480700325</v>
      </c>
      <c r="DA1082">
        <v>0.12218863995572828</v>
      </c>
      <c r="DB1082">
        <v>6.6020980101406487E-2</v>
      </c>
      <c r="DC1082">
        <v>3.3789640206285138E-2</v>
      </c>
      <c r="DD10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82" t="str">
        <f>IF(TRIM(SW_base_final[[#This Row],[Neg]])="","blocked",SW_base_final[[#This Row],[Neg]])</f>
        <v>blocked</v>
      </c>
      <c r="DF1082" t="str">
        <f>LEFT(SW_base_final[[#This Row],[date]],2)</f>
        <v/>
      </c>
      <c r="DG1082" t="str">
        <f>MID(SW_base_final[[#This Row],[date]],4,2)</f>
        <v/>
      </c>
      <c r="DH1082" t="str">
        <f>RIGHT(SW_base_final[[#This Row],[date]],4)</f>
        <v/>
      </c>
    </row>
    <row r="1083" spans="1:112" x14ac:dyDescent="0.3">
      <c r="A1083" s="6" t="s">
        <v>3059</v>
      </c>
      <c r="B1083" s="6" t="s">
        <v>113</v>
      </c>
      <c r="C1083" s="6" t="s">
        <v>114</v>
      </c>
      <c r="D1083" s="6" t="s">
        <v>115</v>
      </c>
      <c r="E1083" s="6" t="s">
        <v>116</v>
      </c>
      <c r="F1083" s="6" t="s">
        <v>117</v>
      </c>
      <c r="G1083" s="6" t="s">
        <v>118</v>
      </c>
      <c r="H1083" s="1">
        <v>44161.630982407405</v>
      </c>
      <c r="I1083" s="6" t="s">
        <v>116</v>
      </c>
      <c r="J1083" s="6" t="s">
        <v>116</v>
      </c>
      <c r="K1083" s="6" t="s">
        <v>119</v>
      </c>
      <c r="L1083">
        <v>2.5478049518392687E-4</v>
      </c>
      <c r="M1083">
        <v>-6.5145040916345945E-2</v>
      </c>
      <c r="N1083">
        <v>144039</v>
      </c>
      <c r="O1083">
        <v>319816.28140742378</v>
      </c>
      <c r="P1083">
        <v>12443.693110481596</v>
      </c>
      <c r="Q1083">
        <v>0.19842565634671283</v>
      </c>
      <c r="R1083">
        <v>0.80157434365328717</v>
      </c>
      <c r="S1083" s="7">
        <v>5.8796296296296296E-3</v>
      </c>
      <c r="T1083">
        <v>5.6463711016125302</v>
      </c>
      <c r="U1083">
        <v>0.18643745466043715</v>
      </c>
      <c r="V1083" s="6" t="s">
        <v>120</v>
      </c>
      <c r="W1083" s="6" t="s">
        <v>121</v>
      </c>
      <c r="X1083" s="6" t="s">
        <v>1803</v>
      </c>
      <c r="Y1083" s="6" t="s">
        <v>231</v>
      </c>
      <c r="Z1083" s="6" t="s">
        <v>180</v>
      </c>
      <c r="AA1083">
        <v>-0.10367066219801779</v>
      </c>
      <c r="AB1083">
        <v>1.9567346239195804</v>
      </c>
      <c r="AC1083">
        <v>-0.18649783053495594</v>
      </c>
      <c r="AD1083">
        <v>0.58135401831940636</v>
      </c>
      <c r="AE1083">
        <v>-7.8196834424695827E-2</v>
      </c>
      <c r="AF1083">
        <v>2.8704120829612392</v>
      </c>
      <c r="AG1083">
        <v>11496.043241363437</v>
      </c>
      <c r="AH1083">
        <v>-0.31217692994825308</v>
      </c>
      <c r="AI1083">
        <v>0.89140884861819791</v>
      </c>
      <c r="AJ1083">
        <v>-0.4987090905986542</v>
      </c>
      <c r="AK1083">
        <v>0.25262429912140738</v>
      </c>
      <c r="AL1083">
        <v>-0.12388541533368147</v>
      </c>
      <c r="AM1083">
        <v>1.6810877801981419</v>
      </c>
      <c r="AN1083">
        <v>0.21347787004700738</v>
      </c>
      <c r="AO1083">
        <v>0.78652212995299253</v>
      </c>
      <c r="AP1083">
        <v>5.1633645288883985</v>
      </c>
      <c r="AQ1083">
        <v>1651328.0431800825</v>
      </c>
      <c r="AR1083">
        <v>-0.16401853645060083</v>
      </c>
      <c r="AS1083">
        <v>2.0071261866069112</v>
      </c>
      <c r="AT1083">
        <v>-0.1559945643832934</v>
      </c>
      <c r="AU1083">
        <v>1.819458960067335</v>
      </c>
      <c r="AV1083">
        <v>-0.16932848420044444</v>
      </c>
      <c r="AW1083">
        <v>2.1480148996802182</v>
      </c>
      <c r="AX1083">
        <v>68273.69856121116</v>
      </c>
      <c r="AZ1083" s="8">
        <v>1.2939814814814815E-2</v>
      </c>
      <c r="BA1083">
        <v>9.7243578032245335</v>
      </c>
      <c r="BB1083">
        <v>663917.87335871335</v>
      </c>
      <c r="BC1083">
        <v>0.1510903140678897</v>
      </c>
      <c r="BD1083">
        <v>251542.58284621261</v>
      </c>
      <c r="BE1083">
        <v>7287.1761314718751</v>
      </c>
      <c r="BF1083" s="8">
        <v>3.9699074074074072E-3</v>
      </c>
      <c r="BG1083">
        <v>3.9254195398997269</v>
      </c>
      <c r="BH1083">
        <v>987410.16982136888</v>
      </c>
      <c r="BI1083">
        <v>0.19603137706717244</v>
      </c>
      <c r="BJ1083">
        <v>0.90078457594377659</v>
      </c>
      <c r="BL1083">
        <v>1.1098937214471096E-3</v>
      </c>
      <c r="BM1083">
        <v>6.7681754857857171E-2</v>
      </c>
      <c r="BN1083">
        <v>3.0423775476919105E-2</v>
      </c>
      <c r="BQ1083">
        <v>61499.894606573813</v>
      </c>
      <c r="BR1083">
        <v>-0.14950161198881051</v>
      </c>
      <c r="BS1083">
        <v>0.57350906163571613</v>
      </c>
      <c r="CA1083">
        <v>-0.44348897757983308</v>
      </c>
      <c r="CB1083">
        <v>2.5376186533031415</v>
      </c>
      <c r="CD1083">
        <v>-0.35349366644235092</v>
      </c>
      <c r="CE1083">
        <v>-0.25374909956844727</v>
      </c>
      <c r="CL1083" s="6" t="s">
        <v>3060</v>
      </c>
      <c r="CM1083" s="6"/>
      <c r="CN1083" s="6"/>
      <c r="CO1083" s="6"/>
      <c r="CP1083" s="6"/>
      <c r="CQ1083" s="6"/>
      <c r="CR1083" s="6"/>
      <c r="CS1083" s="6"/>
      <c r="CT1083" s="6"/>
      <c r="CU1083" s="6"/>
      <c r="DD10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83" t="str">
        <f>IF(TRIM(SW_base_final[[#This Row],[Neg]])="","blocked",SW_base_final[[#This Row],[Neg]])</f>
        <v>blocked</v>
      </c>
      <c r="DF1083" t="str">
        <f>LEFT(SW_base_final[[#This Row],[date]],2)</f>
        <v/>
      </c>
      <c r="DG1083" t="str">
        <f>MID(SW_base_final[[#This Row],[date]],4,2)</f>
        <v/>
      </c>
      <c r="DH1083" t="str">
        <f>RIGHT(SW_base_final[[#This Row],[date]],4)</f>
        <v/>
      </c>
    </row>
    <row r="1084" spans="1:112" x14ac:dyDescent="0.3">
      <c r="A1084" s="6" t="s">
        <v>3061</v>
      </c>
      <c r="B1084" s="6" t="s">
        <v>113</v>
      </c>
      <c r="C1084" s="6" t="s">
        <v>114</v>
      </c>
      <c r="D1084" s="6" t="s">
        <v>115</v>
      </c>
      <c r="E1084" s="6" t="s">
        <v>116</v>
      </c>
      <c r="F1084" s="6" t="s">
        <v>117</v>
      </c>
      <c r="G1084" s="6" t="s">
        <v>118</v>
      </c>
      <c r="H1084" s="1">
        <v>44161.630982407405</v>
      </c>
      <c r="I1084" s="6" t="s">
        <v>116</v>
      </c>
      <c r="J1084" s="6" t="s">
        <v>116</v>
      </c>
      <c r="K1084" s="6" t="s">
        <v>119</v>
      </c>
      <c r="L1084">
        <v>2.538477263514804E-4</v>
      </c>
      <c r="M1084">
        <v>2.7067776655756222E-2</v>
      </c>
      <c r="N1084">
        <v>102597</v>
      </c>
      <c r="O1084">
        <v>392337.89995121304</v>
      </c>
      <c r="P1084">
        <v>220140.82187058846</v>
      </c>
      <c r="Q1084">
        <v>0.55517914972463156</v>
      </c>
      <c r="R1084">
        <v>0.44482085027536844</v>
      </c>
      <c r="S1084" s="7">
        <v>2.1064814814814813E-3</v>
      </c>
      <c r="T1084">
        <v>2.9649239575324051</v>
      </c>
      <c r="U1084">
        <v>0.55461673794503119</v>
      </c>
      <c r="V1084" s="6" t="s">
        <v>117</v>
      </c>
      <c r="W1084" s="6" t="s">
        <v>121</v>
      </c>
      <c r="X1084" s="6" t="s">
        <v>1803</v>
      </c>
      <c r="Y1084" s="6" t="s">
        <v>320</v>
      </c>
      <c r="Z1084" s="6" t="s">
        <v>180</v>
      </c>
      <c r="AA1084">
        <v>0.11856266701760654</v>
      </c>
      <c r="AB1084">
        <v>2.2847825503275749</v>
      </c>
      <c r="AC1084">
        <v>0.1513799301020724</v>
      </c>
      <c r="AD1084">
        <v>2.4056021660539915</v>
      </c>
      <c r="AE1084">
        <v>7.660934773439565E-2</v>
      </c>
      <c r="AF1084">
        <v>2.1328310513671953</v>
      </c>
      <c r="AG1084">
        <v>241671.79418640328</v>
      </c>
      <c r="AH1084">
        <v>6.6247204895697021E-2</v>
      </c>
      <c r="AI1084">
        <v>1.9828523875725201</v>
      </c>
      <c r="AJ1084">
        <v>6.7009797411324401E-2</v>
      </c>
      <c r="AK1084">
        <v>1.9170370903643033</v>
      </c>
      <c r="AL1084">
        <v>6.5409748703322945E-2</v>
      </c>
      <c r="AM1084">
        <v>2.0587539541737123</v>
      </c>
      <c r="AN1084">
        <v>0.57755573229448054</v>
      </c>
      <c r="AO1084">
        <v>0.42244426770551957</v>
      </c>
      <c r="AP1084">
        <v>3.1324480101792647</v>
      </c>
      <c r="AQ1084">
        <v>1228978.0740200884</v>
      </c>
      <c r="AR1084">
        <v>0.19045680951395982</v>
      </c>
      <c r="AS1084">
        <v>2.03185015922756</v>
      </c>
      <c r="AT1084">
        <v>0.23175081313736601</v>
      </c>
      <c r="AU1084">
        <v>2.5676769626949358</v>
      </c>
      <c r="AV1084">
        <v>0.11375426203925709</v>
      </c>
      <c r="AW1084">
        <v>1.3169921995228648</v>
      </c>
      <c r="AX1084">
        <v>226597.00311320141</v>
      </c>
      <c r="AY1084">
        <v>126580.07904733012</v>
      </c>
      <c r="AZ1084" s="8">
        <v>2.650462962962963E-3</v>
      </c>
      <c r="BA1084">
        <v>3.6478725939078736</v>
      </c>
      <c r="BB1084">
        <v>826596.9975183045</v>
      </c>
      <c r="BC1084">
        <v>0.49613449399846848</v>
      </c>
      <c r="BD1084">
        <v>165740.89683801157</v>
      </c>
      <c r="BE1084">
        <v>115091.71513907315</v>
      </c>
      <c r="BF1084" s="8">
        <v>1.3773148148148147E-3</v>
      </c>
      <c r="BG1084">
        <v>2.4277718063457505</v>
      </c>
      <c r="BH1084">
        <v>402381.07650178403</v>
      </c>
      <c r="BI1084">
        <v>0.63457226772943998</v>
      </c>
      <c r="BJ1084">
        <v>6.7880675447783034E-2</v>
      </c>
      <c r="BK1084">
        <v>3.5155810258640898E-3</v>
      </c>
      <c r="BL1084">
        <v>3.257182129683781E-3</v>
      </c>
      <c r="BM1084">
        <v>4.152442527005566E-3</v>
      </c>
      <c r="BN1084">
        <v>0.92119411886966351</v>
      </c>
      <c r="BQ1084">
        <v>15362.875219736143</v>
      </c>
      <c r="BR1084">
        <v>-0.22654101975617991</v>
      </c>
      <c r="BS1084">
        <v>1.0911965481037589</v>
      </c>
      <c r="BX1084">
        <v>-1.2645240800693625E-2</v>
      </c>
      <c r="BY1084">
        <v>23.24636513176922</v>
      </c>
      <c r="CA1084">
        <v>0.11385026287077094</v>
      </c>
      <c r="CB1084">
        <v>0.18962775997218762</v>
      </c>
      <c r="CC1084">
        <v>208486.29168747659</v>
      </c>
      <c r="CD1084">
        <v>0.19047870826798463</v>
      </c>
      <c r="CE1084">
        <v>2.5786569268285042</v>
      </c>
      <c r="CL1084" s="6"/>
      <c r="CM1084" s="6"/>
      <c r="CN1084" s="6"/>
      <c r="CO1084" s="6"/>
      <c r="CP1084" s="6"/>
      <c r="CQ1084" s="6"/>
      <c r="CR1084" s="6"/>
      <c r="CS1084" s="6"/>
      <c r="CT1084" s="6"/>
      <c r="CU1084" s="6"/>
      <c r="CV1084">
        <v>0.46512673560894863</v>
      </c>
      <c r="CW1084">
        <v>0.53487326439105143</v>
      </c>
      <c r="CX1084">
        <v>0.10647702234266507</v>
      </c>
      <c r="CY1084">
        <v>0.3206918806701235</v>
      </c>
      <c r="CZ1084">
        <v>0.26442421361122664</v>
      </c>
      <c r="DA1084">
        <v>0.14697711355381551</v>
      </c>
      <c r="DB1084">
        <v>0.10142002566837795</v>
      </c>
      <c r="DC1084">
        <v>6.0009744153791421E-2</v>
      </c>
      <c r="DD10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84" t="str">
        <f>IF(TRIM(SW_base_final[[#This Row],[Neg]])="","blocked",SW_base_final[[#This Row],[Neg]])</f>
        <v>blocked</v>
      </c>
      <c r="DF1084" t="str">
        <f>LEFT(SW_base_final[[#This Row],[date]],2)</f>
        <v/>
      </c>
      <c r="DG1084" t="str">
        <f>MID(SW_base_final[[#This Row],[date]],4,2)</f>
        <v/>
      </c>
      <c r="DH1084" t="str">
        <f>RIGHT(SW_base_final[[#This Row],[date]],4)</f>
        <v/>
      </c>
    </row>
    <row r="1085" spans="1:112" x14ac:dyDescent="0.3">
      <c r="A1085" s="6" t="s">
        <v>3062</v>
      </c>
      <c r="B1085" s="6" t="s">
        <v>190</v>
      </c>
      <c r="C1085" s="6" t="s">
        <v>114</v>
      </c>
      <c r="D1085" s="6" t="s">
        <v>117</v>
      </c>
      <c r="E1085" s="6" t="s">
        <v>116</v>
      </c>
      <c r="F1085" s="6" t="s">
        <v>117</v>
      </c>
      <c r="G1085" s="6" t="s">
        <v>118</v>
      </c>
      <c r="H1085" s="1">
        <v>44161.630982407405</v>
      </c>
      <c r="I1085" s="6" t="s">
        <v>116</v>
      </c>
      <c r="J1085" s="6" t="s">
        <v>116</v>
      </c>
      <c r="K1085" s="6" t="s">
        <v>119</v>
      </c>
      <c r="L1085">
        <v>2.5296345835070801E-4</v>
      </c>
      <c r="M1085">
        <v>-4.0845304411685603E-3</v>
      </c>
      <c r="N1085">
        <v>593</v>
      </c>
      <c r="O1085">
        <v>69876739.329857022</v>
      </c>
      <c r="P1085">
        <v>117038.15782400861</v>
      </c>
      <c r="Q1085">
        <v>0.3469860564811984</v>
      </c>
      <c r="R1085">
        <v>0.6530139435188016</v>
      </c>
      <c r="S1085" s="7">
        <v>3.9583333333333337E-3</v>
      </c>
      <c r="T1085">
        <v>3.1938690149381501</v>
      </c>
      <c r="U1085">
        <v>0.42314613426307135</v>
      </c>
      <c r="V1085" s="6" t="s">
        <v>117</v>
      </c>
      <c r="W1085" s="6" t="s">
        <v>121</v>
      </c>
      <c r="X1085" s="6" t="s">
        <v>343</v>
      </c>
      <c r="Y1085" s="6" t="s">
        <v>416</v>
      </c>
      <c r="Z1085" s="6" t="s">
        <v>180</v>
      </c>
      <c r="AA1085">
        <v>3.5747175674052167E-2</v>
      </c>
      <c r="AB1085">
        <v>-2.3422217371566689E-2</v>
      </c>
      <c r="AC1085">
        <v>2.7235280909833959E-2</v>
      </c>
      <c r="AD1085">
        <v>-5.6091144948117289E-2</v>
      </c>
      <c r="AE1085">
        <v>3.9377049404717424E-2</v>
      </c>
      <c r="AF1085">
        <v>-8.9659736988766392E-3</v>
      </c>
      <c r="AG1085">
        <v>28347295.257963084</v>
      </c>
      <c r="AH1085">
        <v>3.5179936094922537E-2</v>
      </c>
      <c r="AI1085">
        <v>-3.6789092003428392E-2</v>
      </c>
      <c r="AJ1085">
        <v>2.4572527356118146E-2</v>
      </c>
      <c r="AK1085">
        <v>-5.2582683924948137E-2</v>
      </c>
      <c r="AL1085">
        <v>3.8530413780593076E-2</v>
      </c>
      <c r="AM1085">
        <v>-3.1759372000293551E-2</v>
      </c>
      <c r="AN1085">
        <v>0.29650071104809228</v>
      </c>
      <c r="AO1085">
        <v>0.70349928895190761</v>
      </c>
      <c r="AP1085">
        <v>3.5149736750123464</v>
      </c>
      <c r="AQ1085">
        <v>245614899.24014738</v>
      </c>
      <c r="AR1085">
        <v>4.5742654605695598E-2</v>
      </c>
      <c r="AS1085">
        <v>-3.4045902154075769E-2</v>
      </c>
      <c r="AT1085">
        <v>4.6109167414551289E-2</v>
      </c>
      <c r="AU1085">
        <v>-5.0166880672866232E-2</v>
      </c>
      <c r="AV1085">
        <v>4.5488497975078257E-2</v>
      </c>
      <c r="AW1085">
        <v>-2.2534839610966029E-2</v>
      </c>
      <c r="AX1085">
        <v>20718502.897024799</v>
      </c>
      <c r="AY1085">
        <v>6734813.2505143369</v>
      </c>
      <c r="AZ1085" s="8">
        <v>5.9837962962962961E-3</v>
      </c>
      <c r="BA1085">
        <v>4.856122180207274</v>
      </c>
      <c r="BB1085">
        <v>100611581.45893079</v>
      </c>
      <c r="BC1085">
        <v>0.33619887208050525</v>
      </c>
      <c r="BD1085">
        <v>49158236.432832219</v>
      </c>
      <c r="BE1085">
        <v>21612482.007448748</v>
      </c>
      <c r="BF1085" s="8">
        <v>3.1018518518518517E-3</v>
      </c>
      <c r="BG1085">
        <v>2.9497257896821227</v>
      </c>
      <c r="BH1085">
        <v>145003317.7812165</v>
      </c>
      <c r="BI1085">
        <v>0.4597914094832119</v>
      </c>
      <c r="BJ1085">
        <v>0.18129311580117533</v>
      </c>
      <c r="BK1085">
        <v>1.4218612551586505E-3</v>
      </c>
      <c r="BL1085">
        <v>0.71308397290347003</v>
      </c>
      <c r="BM1085">
        <v>6.456597424799539E-3</v>
      </c>
      <c r="BN1085">
        <v>8.7476445716272694E-2</v>
      </c>
      <c r="BP1085">
        <v>1.0268006899123844E-2</v>
      </c>
      <c r="BQ1085">
        <v>3755134.6043042107</v>
      </c>
      <c r="BR1085">
        <v>3.0786482504981283E-2</v>
      </c>
      <c r="BS1085">
        <v>-0.38236425599746104</v>
      </c>
      <c r="BT1085">
        <v>29451.092934059732</v>
      </c>
      <c r="BU1085">
        <v>-3.8141507889511761E-2</v>
      </c>
      <c r="BV1085">
        <v>-0.83584228869842492</v>
      </c>
      <c r="BW1085">
        <v>14770148.831030166</v>
      </c>
      <c r="BX1085">
        <v>7.0537636764920197E-3</v>
      </c>
      <c r="BY1085">
        <v>0.25136342433221581</v>
      </c>
      <c r="BZ1085">
        <v>133735.86916844759</v>
      </c>
      <c r="CA1085">
        <v>-7.1786846735183985E-2</v>
      </c>
      <c r="CB1085">
        <v>-0.7561448600020404</v>
      </c>
      <c r="CC1085">
        <v>1811904.588428861</v>
      </c>
      <c r="CD1085">
        <v>0.22627946435694768</v>
      </c>
      <c r="CE1085">
        <v>-0.43856745529090191</v>
      </c>
      <c r="CG1085">
        <v>-1</v>
      </c>
      <c r="CH1085">
        <v>-1</v>
      </c>
      <c r="CI1085">
        <v>212681.81008274309</v>
      </c>
      <c r="CJ1085">
        <v>5.6863169387235679E-2</v>
      </c>
      <c r="CK1085">
        <v>1.0284186164444673</v>
      </c>
      <c r="CL1085" s="6"/>
      <c r="CM1085" s="6"/>
      <c r="CN1085" s="6"/>
      <c r="CO1085" s="6"/>
      <c r="CP1085" s="6"/>
      <c r="CQ1085" s="6"/>
      <c r="CR1085" s="6"/>
      <c r="CS1085" s="6"/>
      <c r="CT1085" s="6"/>
      <c r="CU1085" s="6"/>
      <c r="CV1085">
        <v>0.76646719914419481</v>
      </c>
      <c r="CW1085">
        <v>0.23353280085580519</v>
      </c>
      <c r="CX1085">
        <v>0.21081887403872573</v>
      </c>
      <c r="CY1085">
        <v>0.27598191660066973</v>
      </c>
      <c r="CZ1085">
        <v>0.18241581088893652</v>
      </c>
      <c r="DA1085">
        <v>0.1427891157944555</v>
      </c>
      <c r="DB1085">
        <v>0.11170211452599756</v>
      </c>
      <c r="DC1085">
        <v>7.6292168151214312E-2</v>
      </c>
      <c r="DD10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85" t="str">
        <f>IF(TRIM(SW_base_final[[#This Row],[Neg]])="","blocked",SW_base_final[[#This Row],[Neg]])</f>
        <v>blocked</v>
      </c>
      <c r="DF1085" t="str">
        <f>LEFT(SW_base_final[[#This Row],[date]],2)</f>
        <v/>
      </c>
      <c r="DG1085" t="str">
        <f>MID(SW_base_final[[#This Row],[date]],4,2)</f>
        <v/>
      </c>
      <c r="DH1085" t="str">
        <f>RIGHT(SW_base_final[[#This Row],[date]],4)</f>
        <v/>
      </c>
    </row>
    <row r="1086" spans="1:112" x14ac:dyDescent="0.3">
      <c r="A1086" s="6" t="s">
        <v>3063</v>
      </c>
      <c r="B1086" s="6" t="s">
        <v>113</v>
      </c>
      <c r="C1086" s="6" t="s">
        <v>114</v>
      </c>
      <c r="D1086" s="6" t="s">
        <v>115</v>
      </c>
      <c r="E1086" s="6" t="s">
        <v>116</v>
      </c>
      <c r="F1086" s="6" t="s">
        <v>117</v>
      </c>
      <c r="G1086" s="6" t="s">
        <v>118</v>
      </c>
      <c r="H1086" s="1">
        <v>44161.630982407405</v>
      </c>
      <c r="I1086" s="6" t="s">
        <v>116</v>
      </c>
      <c r="J1086" s="6" t="s">
        <v>116</v>
      </c>
      <c r="K1086" s="6" t="s">
        <v>119</v>
      </c>
      <c r="L1086">
        <v>2.5269398002869753E-4</v>
      </c>
      <c r="M1086">
        <v>3.4723366715906277E-2</v>
      </c>
      <c r="N1086">
        <v>72081</v>
      </c>
      <c r="O1086">
        <v>340260.4414885873</v>
      </c>
      <c r="P1086">
        <v>187203.5397665918</v>
      </c>
      <c r="Q1086">
        <v>0.41442424731862926</v>
      </c>
      <c r="R1086">
        <v>0.58557575268137074</v>
      </c>
      <c r="S1086" s="7">
        <v>3.449074074074074E-3</v>
      </c>
      <c r="T1086">
        <v>10.346802070123456</v>
      </c>
      <c r="U1086">
        <v>0.32853778284294999</v>
      </c>
      <c r="V1086" s="6" t="s">
        <v>117</v>
      </c>
      <c r="W1086" s="6" t="s">
        <v>121</v>
      </c>
      <c r="X1086" s="6" t="s">
        <v>1803</v>
      </c>
      <c r="Y1086" s="6" t="s">
        <v>2065</v>
      </c>
      <c r="Z1086" s="6" t="s">
        <v>180</v>
      </c>
      <c r="AA1086">
        <v>-4.6173945185068455E-3</v>
      </c>
      <c r="AB1086">
        <v>-3.7095043813601958E-2</v>
      </c>
      <c r="AC1086">
        <v>2.1376902304331979E-2</v>
      </c>
      <c r="AD1086">
        <v>-1.4819799254417454E-4</v>
      </c>
      <c r="AE1086">
        <v>-2.345769514852325E-2</v>
      </c>
      <c r="AF1086">
        <v>-6.3333098543184474E-2</v>
      </c>
      <c r="AG1086">
        <v>184551.53646807626</v>
      </c>
      <c r="AH1086">
        <v>-2.542023922688208E-2</v>
      </c>
      <c r="AI1086">
        <v>-1.1565825258937679E-2</v>
      </c>
      <c r="AJ1086">
        <v>-1.9740705539227688E-2</v>
      </c>
      <c r="AK1086">
        <v>7.2058957578192029E-2</v>
      </c>
      <c r="AL1086">
        <v>-2.9242529187071709E-2</v>
      </c>
      <c r="AM1086">
        <v>-6.1324955670138293E-2</v>
      </c>
      <c r="AN1086">
        <v>0.43119184534892829</v>
      </c>
      <c r="AO1086">
        <v>0.56880815465107182</v>
      </c>
      <c r="AP1086">
        <v>10.147187746855963</v>
      </c>
      <c r="AQ1086">
        <v>3452686.5826127925</v>
      </c>
      <c r="AR1086">
        <v>-2.6696785250124533E-2</v>
      </c>
      <c r="AS1086">
        <v>-0.19145171338929923</v>
      </c>
      <c r="AT1086">
        <v>-1.5547843542145667E-2</v>
      </c>
      <c r="AU1086">
        <v>-1.5676189863004231E-2</v>
      </c>
      <c r="AV1086">
        <v>-3.9793649374081697E-2</v>
      </c>
      <c r="AW1086">
        <v>-0.33456766098057011</v>
      </c>
      <c r="AX1086">
        <v>146717.52766470498</v>
      </c>
      <c r="AY1086">
        <v>74672.021728911714</v>
      </c>
      <c r="AZ1086" s="8">
        <v>4.3981481481481484E-3</v>
      </c>
      <c r="BA1086">
        <v>12.857375059775295</v>
      </c>
      <c r="BB1086">
        <v>1886402.2810280698</v>
      </c>
      <c r="BC1086">
        <v>0.2199429302846049</v>
      </c>
      <c r="BD1086">
        <v>193542.91382388232</v>
      </c>
      <c r="BE1086">
        <v>109879.51473916454</v>
      </c>
      <c r="BF1086" s="8">
        <v>2.7314814814814814E-3</v>
      </c>
      <c r="BG1086">
        <v>8.092697741494117</v>
      </c>
      <c r="BH1086">
        <v>1566284.3015847229</v>
      </c>
      <c r="BI1086">
        <v>0.4108594135846047</v>
      </c>
      <c r="BJ1086">
        <v>0.26648985551325088</v>
      </c>
      <c r="BK1086">
        <v>5.9973615394858307E-4</v>
      </c>
      <c r="BL1086">
        <v>2.2739167551257464E-2</v>
      </c>
      <c r="BM1086">
        <v>3.7293471973270396E-2</v>
      </c>
      <c r="BN1086">
        <v>0.546481050553703</v>
      </c>
      <c r="BO1086">
        <v>0.12432203985819677</v>
      </c>
      <c r="BP1086">
        <v>2.0746783963728464E-3</v>
      </c>
      <c r="BQ1086">
        <v>39071.822938937607</v>
      </c>
      <c r="BR1086">
        <v>0.4532023375516212</v>
      </c>
      <c r="BS1086">
        <v>0.19341993508538513</v>
      </c>
      <c r="BU1086">
        <v>-0.94156301256305741</v>
      </c>
      <c r="BV1086">
        <v>-0.95683242260264545</v>
      </c>
      <c r="BX1086">
        <v>0.26831619388512817</v>
      </c>
      <c r="BY1086">
        <v>1.9976202215925332E-2</v>
      </c>
      <c r="BZ1086">
        <v>5467.8401581609151</v>
      </c>
      <c r="CA1086">
        <v>-0.28266388567339429</v>
      </c>
      <c r="CB1086">
        <v>-0.3595170644294593</v>
      </c>
      <c r="CC1086">
        <v>80123.165685221335</v>
      </c>
      <c r="CD1086">
        <v>-0.19094207165781441</v>
      </c>
      <c r="CE1086">
        <v>-0.12156903316667178</v>
      </c>
      <c r="CF1086">
        <v>18227.668439354442</v>
      </c>
      <c r="CG1086">
        <v>2.4941591912583561</v>
      </c>
      <c r="CH1086">
        <v>1.1182337424656659</v>
      </c>
      <c r="CJ1086">
        <v>-0.5971325182258721</v>
      </c>
      <c r="CK1086">
        <v>-0.10643850414504086</v>
      </c>
      <c r="CL1086" s="6" t="s">
        <v>3064</v>
      </c>
      <c r="CM1086" s="6" t="s">
        <v>3065</v>
      </c>
      <c r="CN1086" s="6" t="s">
        <v>1854</v>
      </c>
      <c r="CO1086" s="6"/>
      <c r="CP1086" s="6" t="s">
        <v>1803</v>
      </c>
      <c r="CQ1086" s="6" t="s">
        <v>3066</v>
      </c>
      <c r="CR1086" s="6"/>
      <c r="CS1086" s="6"/>
      <c r="CT1086" s="6" t="s">
        <v>3067</v>
      </c>
      <c r="CU1086" s="6"/>
      <c r="CV1086">
        <v>0.29676389216063009</v>
      </c>
      <c r="CW1086">
        <v>0.70323610783936985</v>
      </c>
      <c r="CX1086">
        <v>0.10178377716133077</v>
      </c>
      <c r="CY1086">
        <v>0.35950066502521755</v>
      </c>
      <c r="CZ1086">
        <v>0.27525571039150454</v>
      </c>
      <c r="DA1086">
        <v>0.13643413581404956</v>
      </c>
      <c r="DB1086">
        <v>8.3235564232428783E-2</v>
      </c>
      <c r="DC1086">
        <v>4.3790147375468692E-2</v>
      </c>
      <c r="DD10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86" t="str">
        <f>IF(TRIM(SW_base_final[[#This Row],[Neg]])="","blocked",SW_base_final[[#This Row],[Neg]])</f>
        <v>blocked</v>
      </c>
      <c r="DF1086" t="str">
        <f>LEFT(SW_base_final[[#This Row],[date]],2)</f>
        <v/>
      </c>
      <c r="DG1086" t="str">
        <f>MID(SW_base_final[[#This Row],[date]],4,2)</f>
        <v/>
      </c>
      <c r="DH1086" t="str">
        <f>RIGHT(SW_base_final[[#This Row],[date]],4)</f>
        <v/>
      </c>
    </row>
    <row r="1087" spans="1:112" x14ac:dyDescent="0.3">
      <c r="A1087" s="6" t="s">
        <v>3068</v>
      </c>
      <c r="B1087" s="6" t="s">
        <v>113</v>
      </c>
      <c r="C1087" s="6" t="s">
        <v>114</v>
      </c>
      <c r="D1087" s="6" t="s">
        <v>115</v>
      </c>
      <c r="E1087" s="6" t="s">
        <v>116</v>
      </c>
      <c r="F1087" s="6" t="s">
        <v>117</v>
      </c>
      <c r="G1087" s="6" t="s">
        <v>118</v>
      </c>
      <c r="H1087" s="1">
        <v>44161.630982407405</v>
      </c>
      <c r="I1087" s="6" t="s">
        <v>116</v>
      </c>
      <c r="J1087" s="6" t="s">
        <v>116</v>
      </c>
      <c r="K1087" s="6" t="s">
        <v>119</v>
      </c>
      <c r="L1087">
        <v>2.5057001773232069E-4</v>
      </c>
      <c r="M1087">
        <v>8.6874226193986402E-3</v>
      </c>
      <c r="N1087">
        <v>72657</v>
      </c>
      <c r="O1087">
        <v>401110.50598908664</v>
      </c>
      <c r="P1087">
        <v>16765.817845173729</v>
      </c>
      <c r="Q1087">
        <v>0.69713513529369531</v>
      </c>
      <c r="R1087">
        <v>0.30286486470630469</v>
      </c>
      <c r="S1087" s="7">
        <v>1.5324074074074073E-2</v>
      </c>
      <c r="T1087">
        <v>9.8378076081194017</v>
      </c>
      <c r="U1087">
        <v>0.16559811708477495</v>
      </c>
      <c r="V1087" s="6" t="s">
        <v>120</v>
      </c>
      <c r="W1087" s="6" t="s">
        <v>121</v>
      </c>
      <c r="X1087" s="6" t="s">
        <v>1803</v>
      </c>
      <c r="Y1087" s="6" t="s">
        <v>721</v>
      </c>
      <c r="Z1087" s="6" t="s">
        <v>124</v>
      </c>
      <c r="AA1087">
        <v>9.2591180087607583E-2</v>
      </c>
      <c r="AB1087">
        <v>-1.3445204104932995E-2</v>
      </c>
      <c r="AC1087">
        <v>9.2517501558325277E-2</v>
      </c>
      <c r="AD1087">
        <v>1.6259712555772188E-2</v>
      </c>
      <c r="AE1087">
        <v>9.2763299395890897E-2</v>
      </c>
      <c r="AF1087">
        <v>-7.649094231930631E-2</v>
      </c>
      <c r="AG1087">
        <v>30063.030534522306</v>
      </c>
      <c r="AH1087">
        <v>0.26669349534786391</v>
      </c>
      <c r="AI1087">
        <v>0.43586874089154715</v>
      </c>
      <c r="AJ1087">
        <v>0.49132594553566422</v>
      </c>
      <c r="AK1087">
        <v>0.63112158616449077</v>
      </c>
      <c r="AL1087">
        <v>5.4405063667413822E-2</v>
      </c>
      <c r="AM1087">
        <v>0.23781395720808973</v>
      </c>
      <c r="AN1087">
        <v>0.7002002262461261</v>
      </c>
      <c r="AO1087">
        <v>0.2997997737538739</v>
      </c>
      <c r="AP1087">
        <v>14.892241637098326</v>
      </c>
      <c r="AQ1087">
        <v>5973434.5783682568</v>
      </c>
      <c r="AR1087">
        <v>0.43027013773512013</v>
      </c>
      <c r="AS1087">
        <v>0.28227341030841435</v>
      </c>
      <c r="AT1087">
        <v>0.50880890720118699</v>
      </c>
      <c r="AU1087">
        <v>0.53862471079687091</v>
      </c>
      <c r="AV1087">
        <v>0.20907408337789479</v>
      </c>
      <c r="AW1087">
        <v>-0.19128457144063804</v>
      </c>
      <c r="AX1087">
        <v>280857.66704325657</v>
      </c>
      <c r="AY1087">
        <v>17197.183218780185</v>
      </c>
      <c r="AZ1087" s="8">
        <v>1.9756944444444445E-2</v>
      </c>
      <c r="BA1087">
        <v>16.557477301686376</v>
      </c>
      <c r="BB1087">
        <v>4650294.4470733106</v>
      </c>
      <c r="BC1087">
        <v>9.8151085067370261E-2</v>
      </c>
      <c r="BD1087">
        <v>120252.83894583008</v>
      </c>
      <c r="BE1087">
        <v>12865.847315742121</v>
      </c>
      <c r="BF1087" s="8">
        <v>4.9884259259259257E-3</v>
      </c>
      <c r="BG1087">
        <v>11.002984568962855</v>
      </c>
      <c r="BH1087">
        <v>1323140.1312949439</v>
      </c>
      <c r="BI1087">
        <v>0.32312467718480986</v>
      </c>
      <c r="BJ1087">
        <v>0.7552041179234571</v>
      </c>
      <c r="BK1087">
        <v>4.3270258501707419E-3</v>
      </c>
      <c r="BM1087">
        <v>8.5871657768035958E-2</v>
      </c>
      <c r="BN1087">
        <v>0.12719463501136194</v>
      </c>
      <c r="BO1087">
        <v>2.7216956830423966E-2</v>
      </c>
      <c r="BP1087">
        <v>1.8560661655034493E-4</v>
      </c>
      <c r="BQ1087">
        <v>212082.67529480247</v>
      </c>
      <c r="BR1087">
        <v>0.18670790185702124</v>
      </c>
      <c r="BS1087">
        <v>0.30568426069919585</v>
      </c>
      <c r="BU1087">
        <v>1.2423411951379881</v>
      </c>
      <c r="BV1087">
        <v>-0.74467836365258711</v>
      </c>
      <c r="BZ1087">
        <v>24115.190157491459</v>
      </c>
      <c r="CA1087">
        <v>0.1029386957059728</v>
      </c>
      <c r="CB1087">
        <v>-0.41819919434034303</v>
      </c>
      <c r="CC1087">
        <v>35719.850880222148</v>
      </c>
      <c r="CD1087">
        <v>-0.19896452369864626</v>
      </c>
      <c r="CE1087">
        <v>-0.4694814812513024</v>
      </c>
      <c r="CF1087">
        <v>7643.2912387330252</v>
      </c>
      <c r="CG1087">
        <v>-0.30212176964298609</v>
      </c>
      <c r="CJ1087">
        <v>-0.87224975065867005</v>
      </c>
      <c r="CK1087">
        <v>-0.86810319005268988</v>
      </c>
      <c r="CL1087" s="6"/>
      <c r="CM1087" s="6"/>
      <c r="CN1087" s="6"/>
      <c r="CO1087" s="6"/>
      <c r="CP1087" s="6"/>
      <c r="CQ1087" s="6"/>
      <c r="CR1087" s="6"/>
      <c r="CS1087" s="6"/>
      <c r="CT1087" s="6"/>
      <c r="CU1087" s="6"/>
      <c r="CV1087">
        <v>0.48933771966683243</v>
      </c>
      <c r="CW1087">
        <v>0.51066228033316752</v>
      </c>
      <c r="CX1087">
        <v>0.20365972077000871</v>
      </c>
      <c r="CY1087">
        <v>0.30585198356374393</v>
      </c>
      <c r="CZ1087">
        <v>0.20804219606604207</v>
      </c>
      <c r="DA1087">
        <v>0.14083303581450413</v>
      </c>
      <c r="DB1087">
        <v>8.7692960608662773E-2</v>
      </c>
      <c r="DC1087">
        <v>5.3920103177038416E-2</v>
      </c>
      <c r="DD10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1087" t="str">
        <f>IF(TRIM(SW_base_final[[#This Row],[Neg]])="","blocked",SW_base_final[[#This Row],[Neg]])</f>
        <v>blocked</v>
      </c>
      <c r="DF1087" t="str">
        <f>LEFT(SW_base_final[[#This Row],[date]],2)</f>
        <v/>
      </c>
      <c r="DG1087" t="str">
        <f>MID(SW_base_final[[#This Row],[date]],4,2)</f>
        <v/>
      </c>
      <c r="DH1087" t="str">
        <f>RIGHT(SW_base_final[[#This Row],[date]],4)</f>
        <v/>
      </c>
    </row>
    <row r="1088" spans="1:112" x14ac:dyDescent="0.3">
      <c r="A1088" s="6" t="s">
        <v>3069</v>
      </c>
      <c r="B1088" s="6" t="s">
        <v>113</v>
      </c>
      <c r="C1088" s="6" t="s">
        <v>114</v>
      </c>
      <c r="D1088" s="6" t="s">
        <v>115</v>
      </c>
      <c r="E1088" s="6" t="s">
        <v>116</v>
      </c>
      <c r="F1088" s="6" t="s">
        <v>117</v>
      </c>
      <c r="G1088" s="6" t="s">
        <v>118</v>
      </c>
      <c r="H1088" s="1">
        <v>44161.630982407405</v>
      </c>
      <c r="I1088" s="6" t="s">
        <v>116</v>
      </c>
      <c r="J1088" s="6" t="s">
        <v>116</v>
      </c>
      <c r="K1088" s="6" t="s">
        <v>119</v>
      </c>
      <c r="L1088">
        <v>2.4866413365204576E-4</v>
      </c>
      <c r="M1088">
        <v>0.10223028863658427</v>
      </c>
      <c r="N1088">
        <v>140361</v>
      </c>
      <c r="O1088">
        <v>358758.81634717272</v>
      </c>
      <c r="P1088">
        <v>202923.65056665396</v>
      </c>
      <c r="Q1088">
        <v>0.40553251944423341</v>
      </c>
      <c r="R1088">
        <v>0.59446748055576659</v>
      </c>
      <c r="S1088" s="7">
        <v>1.1458333333333333E-3</v>
      </c>
      <c r="T1088">
        <v>1.685836947235561</v>
      </c>
      <c r="U1088">
        <v>0.71381556826382497</v>
      </c>
      <c r="V1088" s="6" t="s">
        <v>120</v>
      </c>
      <c r="W1088" s="6" t="s">
        <v>121</v>
      </c>
      <c r="X1088" s="6" t="s">
        <v>1803</v>
      </c>
      <c r="Y1088" s="6" t="s">
        <v>223</v>
      </c>
      <c r="Z1088" s="6" t="s">
        <v>192</v>
      </c>
      <c r="AA1088">
        <v>3.1976748905758967E-2</v>
      </c>
      <c r="AB1088">
        <v>-7.3967948988480914E-2</v>
      </c>
      <c r="AC1088">
        <v>4.1643246235896436E-2</v>
      </c>
      <c r="AD1088">
        <v>7.7777185144536354E-2</v>
      </c>
      <c r="AE1088">
        <v>2.5245764973535811E-2</v>
      </c>
      <c r="AF1088">
        <v>-0.15785116575309255</v>
      </c>
      <c r="AG1088">
        <v>228047.02410695213</v>
      </c>
      <c r="AH1088">
        <v>7.4479257228160956E-2</v>
      </c>
      <c r="AI1088">
        <v>-4.9256239604857366E-2</v>
      </c>
      <c r="AJ1088">
        <v>0.10495486164625278</v>
      </c>
      <c r="AK1088">
        <v>9.9145755025088489E-2</v>
      </c>
      <c r="AL1088">
        <v>5.844147804568478E-2</v>
      </c>
      <c r="AM1088">
        <v>-0.11490744822330001</v>
      </c>
      <c r="AN1088">
        <v>0.41433393102662586</v>
      </c>
      <c r="AO1088">
        <v>0.58566606897337425</v>
      </c>
      <c r="AP1088">
        <v>1.6651905730025831</v>
      </c>
      <c r="AQ1088">
        <v>597401.79896287713</v>
      </c>
      <c r="AR1088">
        <v>2.6886052807457927E-2</v>
      </c>
      <c r="AS1088">
        <v>-0.1183537238658765</v>
      </c>
      <c r="AT1088">
        <v>3.9558966743428847E-2</v>
      </c>
      <c r="AU1088">
        <v>0.21339050269698445</v>
      </c>
      <c r="AV1088">
        <v>1.5318838010899505E-2</v>
      </c>
      <c r="AW1088">
        <v>-0.29777635804426117</v>
      </c>
      <c r="AX1088">
        <v>148645.95066758338</v>
      </c>
      <c r="AY1088">
        <v>80860.646035048208</v>
      </c>
      <c r="AZ1088" s="8">
        <v>1.2962962962962963E-3</v>
      </c>
      <c r="BA1088">
        <v>1.9414856951035147</v>
      </c>
      <c r="BB1088">
        <v>288593.98685617588</v>
      </c>
      <c r="BC1088">
        <v>0.66241624470063321</v>
      </c>
      <c r="BD1088">
        <v>210112.86567958939</v>
      </c>
      <c r="BE1088">
        <v>147186.37807190392</v>
      </c>
      <c r="BF1088" s="8">
        <v>1.0416666666666667E-3</v>
      </c>
      <c r="BG1088">
        <v>1.4697234798444765</v>
      </c>
      <c r="BH1088">
        <v>308807.8121067012</v>
      </c>
      <c r="BI1088">
        <v>0.75017841206213098</v>
      </c>
      <c r="BJ1088">
        <v>0.28169908727145038</v>
      </c>
      <c r="BL1088">
        <v>4.9546298356041921E-3</v>
      </c>
      <c r="BM1088">
        <v>5.3846289426148122E-2</v>
      </c>
      <c r="BN1088">
        <v>0.65949999346679744</v>
      </c>
      <c r="BQ1088">
        <v>41810.6448893704</v>
      </c>
      <c r="BR1088">
        <v>-4.4621903587769407E-2</v>
      </c>
      <c r="BS1088">
        <v>-7.1826070009564535E-2</v>
      </c>
      <c r="BU1088">
        <v>-1</v>
      </c>
      <c r="BV1088">
        <v>-1</v>
      </c>
      <c r="BX1088">
        <v>2.0662198874251514</v>
      </c>
      <c r="BY1088">
        <v>0.83640014819728292</v>
      </c>
      <c r="BZ1088">
        <v>7992.0318791714781</v>
      </c>
      <c r="CA1088">
        <v>0.23761383737391339</v>
      </c>
      <c r="CB1088">
        <v>0.67070812948548264</v>
      </c>
      <c r="CC1088">
        <v>97885.017301498898</v>
      </c>
      <c r="CD1088">
        <v>7.4150505386545662E-2</v>
      </c>
      <c r="CE1088">
        <v>0.13280536636850337</v>
      </c>
      <c r="CL1088" s="6" t="s">
        <v>3070</v>
      </c>
      <c r="CM1088" s="6"/>
      <c r="CN1088" s="6"/>
      <c r="CO1088" s="6"/>
      <c r="CP1088" s="6"/>
      <c r="CQ1088" s="6"/>
      <c r="CR1088" s="6" t="s">
        <v>176</v>
      </c>
      <c r="CS1088" s="6" t="s">
        <v>177</v>
      </c>
      <c r="CT1088" s="6" t="s">
        <v>3071</v>
      </c>
      <c r="CU1088" s="6" t="s">
        <v>3072</v>
      </c>
      <c r="CV1088">
        <v>0.54137819425494016</v>
      </c>
      <c r="CW1088">
        <v>0.45862180574505984</v>
      </c>
      <c r="CX1088">
        <v>0.15926692326059588</v>
      </c>
      <c r="CY1088">
        <v>0.38814999348188095</v>
      </c>
      <c r="CZ1088">
        <v>0.24873135368889923</v>
      </c>
      <c r="DA1088">
        <v>0.10835069627526162</v>
      </c>
      <c r="DB1088">
        <v>5.9214810083062695E-2</v>
      </c>
      <c r="DC1088">
        <v>3.6286223210299666E-2</v>
      </c>
      <c r="DD10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88" t="str">
        <f>IF(TRIM(SW_base_final[[#This Row],[Neg]])="","blocked",SW_base_final[[#This Row],[Neg]])</f>
        <v>blocked</v>
      </c>
      <c r="DF1088" t="str">
        <f>LEFT(SW_base_final[[#This Row],[date]],2)</f>
        <v/>
      </c>
      <c r="DG1088" t="str">
        <f>MID(SW_base_final[[#This Row],[date]],4,2)</f>
        <v/>
      </c>
      <c r="DH1088" t="str">
        <f>RIGHT(SW_base_final[[#This Row],[date]],4)</f>
        <v/>
      </c>
    </row>
    <row r="1089" spans="1:112" x14ac:dyDescent="0.3">
      <c r="A1089" s="6" t="s">
        <v>3073</v>
      </c>
      <c r="B1089" s="6" t="s">
        <v>113</v>
      </c>
      <c r="C1089" s="6" t="s">
        <v>114</v>
      </c>
      <c r="D1089" s="6" t="s">
        <v>115</v>
      </c>
      <c r="E1089" s="6" t="s">
        <v>116</v>
      </c>
      <c r="F1089" s="6" t="s">
        <v>117</v>
      </c>
      <c r="G1089" s="6" t="s">
        <v>118</v>
      </c>
      <c r="H1089" s="1">
        <v>44161.630982407405</v>
      </c>
      <c r="I1089" s="6" t="s">
        <v>116</v>
      </c>
      <c r="J1089" s="6" t="s">
        <v>116</v>
      </c>
      <c r="K1089" s="6" t="s">
        <v>119</v>
      </c>
      <c r="L1089">
        <v>2.4773782943564597E-4</v>
      </c>
      <c r="M1089">
        <v>0.15609035853882533</v>
      </c>
      <c r="N1089">
        <v>135496</v>
      </c>
      <c r="O1089">
        <v>343332.33257960901</v>
      </c>
      <c r="P1089">
        <v>73758.272779593462</v>
      </c>
      <c r="Q1089">
        <v>0.15419830672950802</v>
      </c>
      <c r="R1089">
        <v>0.84580169327049193</v>
      </c>
      <c r="S1089" s="7">
        <v>9.2592592592592596E-4</v>
      </c>
      <c r="T1089">
        <v>2.3854695041917497</v>
      </c>
      <c r="U1089">
        <v>0.54828032671151761</v>
      </c>
      <c r="V1089" s="6" t="s">
        <v>120</v>
      </c>
      <c r="W1089" s="6" t="s">
        <v>121</v>
      </c>
      <c r="X1089" s="6" t="s">
        <v>1803</v>
      </c>
      <c r="Y1089" s="6" t="s">
        <v>205</v>
      </c>
      <c r="Z1089" s="6" t="s">
        <v>180</v>
      </c>
      <c r="AA1089">
        <v>2.3460066358786502E-2</v>
      </c>
      <c r="AB1089">
        <v>-0.11959139706233002</v>
      </c>
      <c r="AC1089">
        <v>5.3164291164011779E-3</v>
      </c>
      <c r="AD1089">
        <v>-0.30639039040121496</v>
      </c>
      <c r="AE1089">
        <v>2.6830177315372294E-2</v>
      </c>
      <c r="AF1089">
        <v>-7.4251947969755427E-2</v>
      </c>
      <c r="AG1089">
        <v>70258.492363743077</v>
      </c>
      <c r="AH1089">
        <v>-7.6449635528779925E-2</v>
      </c>
      <c r="AI1089">
        <v>2.5709456536418873E-2</v>
      </c>
      <c r="AJ1089">
        <v>-0.16024380603263877</v>
      </c>
      <c r="AK1089">
        <v>-5.4161884716234177E-2</v>
      </c>
      <c r="AL1089">
        <v>-4.9867183928717806E-2</v>
      </c>
      <c r="AM1089">
        <v>5.0583997261570257E-2</v>
      </c>
      <c r="AN1089">
        <v>0.1538721409370942</v>
      </c>
      <c r="AO1089">
        <v>0.84612785906290588</v>
      </c>
      <c r="AP1089">
        <v>2.3672422926176702</v>
      </c>
      <c r="AQ1089">
        <v>812750.8181055258</v>
      </c>
      <c r="AR1089">
        <v>1.9983214256670045E-2</v>
      </c>
      <c r="AS1089">
        <v>-0.18154384024356685</v>
      </c>
      <c r="AT1089">
        <v>1.6530137900746533E-2</v>
      </c>
      <c r="AU1089">
        <v>-0.51258749916738944</v>
      </c>
      <c r="AV1089">
        <v>2.068960104260742E-2</v>
      </c>
      <c r="AW1089">
        <v>-5.0103789270823151E-2</v>
      </c>
      <c r="AX1089">
        <v>52829.281066950891</v>
      </c>
      <c r="AY1089">
        <v>15385.421221228005</v>
      </c>
      <c r="AZ1089" s="8">
        <v>1.724537037037037E-3</v>
      </c>
      <c r="BA1089">
        <v>2.6038456420124261</v>
      </c>
      <c r="BB1089">
        <v>137559.29327682965</v>
      </c>
      <c r="BC1089">
        <v>0.44671469103205175</v>
      </c>
      <c r="BD1089">
        <v>290503.05151265807</v>
      </c>
      <c r="BE1089">
        <v>54873.071142515073</v>
      </c>
      <c r="BF1089" s="8">
        <v>7.7546296296296293E-4</v>
      </c>
      <c r="BG1089">
        <v>2.3242149137950658</v>
      </c>
      <c r="BH1089">
        <v>675191.52482869616</v>
      </c>
      <c r="BI1089">
        <v>0.5667504924674881</v>
      </c>
      <c r="BJ1089">
        <v>0.43168870473571558</v>
      </c>
      <c r="BK1089">
        <v>1.3404904063083492E-4</v>
      </c>
      <c r="BL1089">
        <v>5.1474811027776022E-3</v>
      </c>
      <c r="BM1089">
        <v>0.14436887026676931</v>
      </c>
      <c r="BN1089">
        <v>0.41866089485410668</v>
      </c>
      <c r="BQ1089">
        <v>22759.901302162158</v>
      </c>
      <c r="BR1089">
        <v>0.13137967179125143</v>
      </c>
      <c r="BS1089">
        <v>-0.32187957289450264</v>
      </c>
      <c r="BU1089">
        <v>-0.9433800371406138</v>
      </c>
      <c r="BX1089">
        <v>0.635860675893682</v>
      </c>
      <c r="BY1089">
        <v>3.1509241578493672</v>
      </c>
      <c r="BZ1089">
        <v>7611.5524968111858</v>
      </c>
      <c r="CA1089">
        <v>-0.19220896124785092</v>
      </c>
      <c r="CB1089">
        <v>-5.7349934281585302E-2</v>
      </c>
      <c r="CC1089">
        <v>22073.03675408398</v>
      </c>
      <c r="CD1089">
        <v>-1.5030600040007336E-2</v>
      </c>
      <c r="CE1089">
        <v>-0.35950566295812625</v>
      </c>
      <c r="CL1089" s="6"/>
      <c r="CM1089" s="6"/>
      <c r="CN1089" s="6"/>
      <c r="CO1089" s="6"/>
      <c r="CP1089" s="6"/>
      <c r="CQ1089" s="6"/>
      <c r="CR1089" s="6"/>
      <c r="CS1089" s="6"/>
      <c r="CT1089" s="6"/>
      <c r="CU1089" s="6"/>
      <c r="CV1089">
        <v>0.52432180337266143</v>
      </c>
      <c r="CW1089">
        <v>0.47567819662733857</v>
      </c>
      <c r="CX1089">
        <v>0.14819696268723043</v>
      </c>
      <c r="CY1089">
        <v>0.32143945437169608</v>
      </c>
      <c r="CZ1089">
        <v>0.25291400931735825</v>
      </c>
      <c r="DA1089">
        <v>0.13817768665340119</v>
      </c>
      <c r="DB1089">
        <v>8.6291012832023575E-2</v>
      </c>
      <c r="DC1089">
        <v>5.2980874138290536E-2</v>
      </c>
      <c r="DD10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89" t="str">
        <f>IF(TRIM(SW_base_final[[#This Row],[Neg]])="","blocked",SW_base_final[[#This Row],[Neg]])</f>
        <v>blocked</v>
      </c>
      <c r="DF1089" t="str">
        <f>LEFT(SW_base_final[[#This Row],[date]],2)</f>
        <v/>
      </c>
      <c r="DG1089" t="str">
        <f>MID(SW_base_final[[#This Row],[date]],4,2)</f>
        <v/>
      </c>
      <c r="DH1089" t="str">
        <f>RIGHT(SW_base_final[[#This Row],[date]],4)</f>
        <v/>
      </c>
    </row>
    <row r="1090" spans="1:112" x14ac:dyDescent="0.3">
      <c r="A1090" s="6" t="s">
        <v>3074</v>
      </c>
      <c r="B1090" s="6" t="s">
        <v>141</v>
      </c>
      <c r="C1090" s="6" t="s">
        <v>142</v>
      </c>
      <c r="D1090" s="6" t="s">
        <v>143</v>
      </c>
      <c r="E1090" s="6" t="s">
        <v>116</v>
      </c>
      <c r="F1090" s="6" t="s">
        <v>117</v>
      </c>
      <c r="G1090" s="6" t="s">
        <v>144</v>
      </c>
      <c r="H1090" s="1">
        <v>44161.630982407405</v>
      </c>
      <c r="I1090" s="6" t="s">
        <v>116</v>
      </c>
      <c r="J1090" s="6" t="s">
        <v>116</v>
      </c>
      <c r="K1090" s="6" t="s">
        <v>119</v>
      </c>
      <c r="L1090">
        <v>2.4770223615431988E-4</v>
      </c>
      <c r="M1090">
        <v>-0.10417769484783576</v>
      </c>
      <c r="N1090">
        <v>109221</v>
      </c>
      <c r="O1090">
        <v>330947.21468962013</v>
      </c>
      <c r="P1090">
        <v>83135.378995364998</v>
      </c>
      <c r="Q1090">
        <v>0.21441268423116705</v>
      </c>
      <c r="R1090">
        <v>0.78558731576883289</v>
      </c>
      <c r="S1090" s="7">
        <v>2.1759259259259258E-3</v>
      </c>
      <c r="T1090">
        <v>3.8880431514960621</v>
      </c>
      <c r="U1090">
        <v>0.56201265043329585</v>
      </c>
      <c r="V1090" s="6" t="s">
        <v>120</v>
      </c>
      <c r="W1090" s="6"/>
      <c r="X1090" s="6"/>
      <c r="Y1090" s="6"/>
      <c r="Z1090" s="6"/>
      <c r="AZ1090" s="8"/>
      <c r="BF1090" s="8"/>
      <c r="CL1090" s="6"/>
      <c r="CM1090" s="6"/>
      <c r="CN1090" s="6"/>
      <c r="CO1090" s="6"/>
      <c r="CP1090" s="6"/>
      <c r="CQ1090" s="6"/>
      <c r="CR1090" s="6"/>
      <c r="CS1090" s="6"/>
      <c r="CT1090" s="6"/>
      <c r="CU1090" s="6"/>
      <c r="DD10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90" t="str">
        <f>IF(TRIM(SW_base_final[[#This Row],[Neg]])="","blocked",SW_base_final[[#This Row],[Neg]])</f>
        <v>blocked</v>
      </c>
      <c r="DF1090" t="str">
        <f>LEFT(SW_base_final[[#This Row],[date]],2)</f>
        <v/>
      </c>
      <c r="DG1090" t="str">
        <f>MID(SW_base_final[[#This Row],[date]],4,2)</f>
        <v/>
      </c>
      <c r="DH1090" t="str">
        <f>RIGHT(SW_base_final[[#This Row],[date]],4)</f>
        <v/>
      </c>
    </row>
    <row r="1091" spans="1:112" x14ac:dyDescent="0.3">
      <c r="A1091" s="6" t="s">
        <v>3075</v>
      </c>
      <c r="B1091" s="6" t="s">
        <v>334</v>
      </c>
      <c r="C1091" s="6" t="s">
        <v>114</v>
      </c>
      <c r="D1091" s="6" t="s">
        <v>115</v>
      </c>
      <c r="E1091" s="6" t="s">
        <v>117</v>
      </c>
      <c r="F1091" s="6" t="s">
        <v>117</v>
      </c>
      <c r="G1091" s="6" t="s">
        <v>118</v>
      </c>
      <c r="H1091" s="1">
        <v>44161.630982407405</v>
      </c>
      <c r="I1091" s="6" t="s">
        <v>145</v>
      </c>
      <c r="J1091" s="6" t="s">
        <v>117</v>
      </c>
      <c r="K1091" s="6" t="s">
        <v>117</v>
      </c>
      <c r="N1091">
        <v>4979</v>
      </c>
      <c r="O1091">
        <v>10682160.509320473</v>
      </c>
      <c r="S1091" s="7">
        <v>3.3680555555555556E-3</v>
      </c>
      <c r="U1091">
        <v>0.33457904145986073</v>
      </c>
      <c r="V1091" s="6" t="s">
        <v>120</v>
      </c>
      <c r="W1091" s="6" t="s">
        <v>121</v>
      </c>
      <c r="X1091" s="6" t="s">
        <v>335</v>
      </c>
      <c r="Y1091" s="6" t="s">
        <v>209</v>
      </c>
      <c r="Z1091" s="6" t="s">
        <v>180</v>
      </c>
      <c r="AA1091">
        <v>9.8202987409186537E-2</v>
      </c>
      <c r="AB1091">
        <v>0.26737596582292356</v>
      </c>
      <c r="AC1091">
        <v>0.10607998257152373</v>
      </c>
      <c r="AD1091">
        <v>0.31357665839513316</v>
      </c>
      <c r="AE1091">
        <v>7.1053838333444697E-2</v>
      </c>
      <c r="AF1091">
        <v>0.12636782868148555</v>
      </c>
      <c r="AG1091">
        <v>1278024.9962365746</v>
      </c>
      <c r="AH1091">
        <v>5.9797144371542599E-2</v>
      </c>
      <c r="AI1091">
        <v>1.6627038276991302E-2</v>
      </c>
      <c r="AJ1091">
        <v>5.7031576783318716E-2</v>
      </c>
      <c r="AK1091">
        <v>5.4260087994438599E-2</v>
      </c>
      <c r="AL1091">
        <v>6.4458970493108225E-2</v>
      </c>
      <c r="AM1091">
        <v>-4.0693450827878896E-2</v>
      </c>
      <c r="AN1091">
        <v>0.78067056082768216</v>
      </c>
      <c r="AO1091">
        <v>0.21932943917231781</v>
      </c>
      <c r="AP1091">
        <v>4.9719696602966508</v>
      </c>
      <c r="AQ1091">
        <v>53111377.958760411</v>
      </c>
      <c r="AR1091">
        <v>9.4768249961230122E-2</v>
      </c>
      <c r="AS1091">
        <v>0.25211899754707368</v>
      </c>
      <c r="AT1091">
        <v>0.10476156928019287</v>
      </c>
      <c r="AU1091">
        <v>0.32459855051740116</v>
      </c>
      <c r="AV1091">
        <v>5.1331663885365142E-2</v>
      </c>
      <c r="AW1091">
        <v>1.7570269026909724E-3</v>
      </c>
      <c r="AX1091">
        <v>8339248.235662532</v>
      </c>
      <c r="AY1091">
        <v>800063.006359744</v>
      </c>
      <c r="AZ1091" s="8">
        <v>3.5185185185185185E-3</v>
      </c>
      <c r="BA1091">
        <v>5.2249039496884757</v>
      </c>
      <c r="BB1091">
        <v>43571771.043945819</v>
      </c>
      <c r="BC1091">
        <v>0.30694314767642406</v>
      </c>
      <c r="BD1091">
        <v>2342912.2736579408</v>
      </c>
      <c r="BE1091">
        <v>477961.98987683054</v>
      </c>
      <c r="BF1091" s="8">
        <v>2.8240740740740739E-3</v>
      </c>
      <c r="BG1091">
        <v>4.0716876265796333</v>
      </c>
      <c r="BH1091">
        <v>9539606.9148145933</v>
      </c>
      <c r="BI1091">
        <v>0.43294490050872103</v>
      </c>
      <c r="BJ1091">
        <v>0.68713008495881356</v>
      </c>
      <c r="BK1091">
        <v>4.5818457294971356E-3</v>
      </c>
      <c r="BL1091">
        <v>8.4423552296023201E-4</v>
      </c>
      <c r="BM1091">
        <v>2.4983905166273791E-2</v>
      </c>
      <c r="BN1091">
        <v>0.28156378301393242</v>
      </c>
      <c r="BP1091">
        <v>8.9614560852284051E-4</v>
      </c>
      <c r="BQ1091">
        <v>5729956.8373679416</v>
      </c>
      <c r="BR1091">
        <v>0.11047835279667351</v>
      </c>
      <c r="BS1091">
        <v>0.3631983407395647</v>
      </c>
      <c r="BT1091">
        <v>38207.871901098413</v>
      </c>
      <c r="BU1091">
        <v>-0.34132989324902674</v>
      </c>
      <c r="BV1091">
        <v>-0.16012876682942889</v>
      </c>
      <c r="BW1091">
        <v>7040.0542968873733</v>
      </c>
      <c r="BX1091">
        <v>-0.18788294724506815</v>
      </c>
      <c r="BY1091">
        <v>-0.26816588272491848</v>
      </c>
      <c r="BZ1091">
        <v>208340.02376744067</v>
      </c>
      <c r="CA1091">
        <v>-6.3429589522774665E-2</v>
      </c>
      <c r="CB1091">
        <v>-3.3124266178554684E-2</v>
      </c>
      <c r="CC1091">
        <v>2347951.8055632352</v>
      </c>
      <c r="CD1091">
        <v>0.12639377657957152</v>
      </c>
      <c r="CE1091">
        <v>0.25732714297682779</v>
      </c>
      <c r="CI1091">
        <v>7472.9309183725936</v>
      </c>
      <c r="CJ1091">
        <v>0.29031444144284135</v>
      </c>
      <c r="CK1091">
        <v>5.1692218695332803E-2</v>
      </c>
      <c r="CL1091" s="6"/>
      <c r="CM1091" s="6"/>
      <c r="CN1091" s="6"/>
      <c r="CO1091" s="6"/>
      <c r="CP1091" s="6"/>
      <c r="CQ1091" s="6"/>
      <c r="CR1091" s="6"/>
      <c r="CS1091" s="6"/>
      <c r="CT1091" s="6"/>
      <c r="CU1091" s="6"/>
      <c r="CV1091">
        <v>0.53677556731927412</v>
      </c>
      <c r="CW1091">
        <v>0.46322443268072588</v>
      </c>
      <c r="CX1091">
        <v>0.27389162459964267</v>
      </c>
      <c r="CY1091">
        <v>0.26712075179031447</v>
      </c>
      <c r="CZ1091">
        <v>0.21088903293112835</v>
      </c>
      <c r="DA1091">
        <v>0.10824340046991733</v>
      </c>
      <c r="DB1091">
        <v>8.5271877199855017E-2</v>
      </c>
      <c r="DC1091">
        <v>5.4583313009141952E-2</v>
      </c>
      <c r="DD10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91" t="str">
        <f>IF(TRIM(SW_base_final[[#This Row],[Neg]])="","blocked",SW_base_final[[#This Row],[Neg]])</f>
        <v>blocked</v>
      </c>
      <c r="DF1091" t="str">
        <f>LEFT(SW_base_final[[#This Row],[date]],2)</f>
        <v/>
      </c>
      <c r="DG1091" t="str">
        <f>MID(SW_base_final[[#This Row],[date]],4,2)</f>
        <v/>
      </c>
      <c r="DH1091" t="str">
        <f>RIGHT(SW_base_final[[#This Row],[date]],4)</f>
        <v/>
      </c>
    </row>
    <row r="1092" spans="1:112" x14ac:dyDescent="0.3">
      <c r="A1092" s="6" t="s">
        <v>3076</v>
      </c>
      <c r="B1092" s="6" t="s">
        <v>190</v>
      </c>
      <c r="C1092" s="6" t="s">
        <v>114</v>
      </c>
      <c r="D1092" s="6" t="s">
        <v>117</v>
      </c>
      <c r="E1092" s="6" t="s">
        <v>117</v>
      </c>
      <c r="F1092" s="6" t="s">
        <v>117</v>
      </c>
      <c r="G1092" s="6" t="s">
        <v>118</v>
      </c>
      <c r="H1092" s="1">
        <v>44161.630982407405</v>
      </c>
      <c r="I1092" s="6" t="s">
        <v>145</v>
      </c>
      <c r="J1092" s="6" t="s">
        <v>117</v>
      </c>
      <c r="K1092" s="6" t="s">
        <v>117</v>
      </c>
      <c r="N1092">
        <v>343</v>
      </c>
      <c r="O1092">
        <v>122029228.37633465</v>
      </c>
      <c r="S1092" s="7">
        <v>2.7083333333333334E-3</v>
      </c>
      <c r="U1092">
        <v>0.24161648574854722</v>
      </c>
      <c r="V1092" s="6" t="s">
        <v>117</v>
      </c>
      <c r="W1092" s="6" t="s">
        <v>121</v>
      </c>
      <c r="X1092" s="6" t="s">
        <v>130</v>
      </c>
      <c r="Y1092" s="6" t="s">
        <v>1995</v>
      </c>
      <c r="Z1092" s="6" t="s">
        <v>180</v>
      </c>
      <c r="AA1092">
        <v>5.6485761178514782E-2</v>
      </c>
      <c r="AB1092">
        <v>3.4973413022111748</v>
      </c>
      <c r="AC1092">
        <v>4.6788639526840869E-2</v>
      </c>
      <c r="AD1092">
        <v>3.1382551952850131</v>
      </c>
      <c r="AE1092">
        <v>0.12263133286266914</v>
      </c>
      <c r="AF1092">
        <v>9.036488229080998</v>
      </c>
      <c r="AG1092">
        <v>25490494.076869778</v>
      </c>
      <c r="AH1092">
        <v>5.2624510581146033E-2</v>
      </c>
      <c r="AI1092">
        <v>3.1172959023687499</v>
      </c>
      <c r="AJ1092">
        <v>2.290100200810552E-2</v>
      </c>
      <c r="AK1092">
        <v>2.2007812627205592</v>
      </c>
      <c r="AL1092">
        <v>0.11812056879011057</v>
      </c>
      <c r="AM1092">
        <v>8.7386892949487986</v>
      </c>
      <c r="AN1092">
        <v>0.86413655963844205</v>
      </c>
      <c r="AO1092">
        <v>0.13586344036155798</v>
      </c>
      <c r="AP1092">
        <v>3.7852804018151192</v>
      </c>
      <c r="AQ1092">
        <v>461914846.62156093</v>
      </c>
      <c r="AR1092">
        <v>2.6099257105877349E-2</v>
      </c>
      <c r="AS1092">
        <v>2.273878365882088</v>
      </c>
      <c r="AT1092">
        <v>1.1698514854934006E-2</v>
      </c>
      <c r="AU1092">
        <v>2.0016642196257641</v>
      </c>
      <c r="AV1092">
        <v>0.14437504768088161</v>
      </c>
      <c r="AW1092">
        <v>8.5861856699060191</v>
      </c>
      <c r="AX1092">
        <v>105449917.58445957</v>
      </c>
      <c r="AY1092">
        <v>17038342.38367248</v>
      </c>
      <c r="AZ1092" s="8">
        <v>2.9629629629629628E-3</v>
      </c>
      <c r="BA1092">
        <v>3.8501634049684221</v>
      </c>
      <c r="BB1092">
        <v>405999413.74062234</v>
      </c>
      <c r="BC1092">
        <v>0.21417510326139988</v>
      </c>
      <c r="BD1092">
        <v>16579310.79187509</v>
      </c>
      <c r="BE1092">
        <v>8452151.6931973007</v>
      </c>
      <c r="BF1092" s="8">
        <v>1.0763888888888889E-3</v>
      </c>
      <c r="BG1092">
        <v>3.3726029738425982</v>
      </c>
      <c r="BH1092">
        <v>55915432.880938612</v>
      </c>
      <c r="BI1092">
        <v>0.41615278330630884</v>
      </c>
      <c r="BJ1092">
        <v>0.79170808313750018</v>
      </c>
      <c r="BK1092">
        <v>3.1883265197163217E-2</v>
      </c>
      <c r="BL1092">
        <v>5.6600459127208125E-2</v>
      </c>
      <c r="BM1092">
        <v>1.8393179097159415E-2</v>
      </c>
      <c r="BN1092">
        <v>7.5905124776762645E-2</v>
      </c>
      <c r="BO1092">
        <v>1.6642714515257033E-3</v>
      </c>
      <c r="BP1092">
        <v>2.3845617212680716E-2</v>
      </c>
      <c r="BQ1092">
        <v>83484439.396098912</v>
      </c>
      <c r="BR1092">
        <v>3.0315937969184192E-2</v>
      </c>
      <c r="BS1092">
        <v>2.9788156725039285</v>
      </c>
      <c r="BT1092">
        <v>3362042.8764020093</v>
      </c>
      <c r="BU1092">
        <v>-0.20170536270529527</v>
      </c>
      <c r="BV1092">
        <v>1.0150865695279485</v>
      </c>
      <c r="BW1092">
        <v>5968434.199977872</v>
      </c>
      <c r="BX1092">
        <v>0.12792176501552133</v>
      </c>
      <c r="BY1092">
        <v>11.021888284290183</v>
      </c>
      <c r="BZ1092">
        <v>1939533.3688562482</v>
      </c>
      <c r="CA1092">
        <v>0.13347324421692974</v>
      </c>
      <c r="CB1092">
        <v>2.9474381189325913</v>
      </c>
      <c r="CC1092">
        <v>8004082.46959682</v>
      </c>
      <c r="CD1092">
        <v>-1.7091244099347813E-2</v>
      </c>
      <c r="CE1092">
        <v>3.4968000810692113</v>
      </c>
      <c r="CF1092">
        <v>175494.94831850106</v>
      </c>
      <c r="CG1092">
        <v>0.65092850386996193</v>
      </c>
      <c r="CH1092">
        <v>2.9106166274632623</v>
      </c>
      <c r="CI1092">
        <v>2514484.8555359188</v>
      </c>
      <c r="CJ1092">
        <v>9.3400986728433573</v>
      </c>
      <c r="CK1092">
        <v>171.7086588361104</v>
      </c>
      <c r="CL1092" s="6" t="s">
        <v>3077</v>
      </c>
      <c r="CM1092" s="6" t="s">
        <v>3078</v>
      </c>
      <c r="CN1092" s="6" t="s">
        <v>3079</v>
      </c>
      <c r="CO1092" s="6" t="s">
        <v>331</v>
      </c>
      <c r="CP1092" s="6" t="s">
        <v>130</v>
      </c>
      <c r="CQ1092" s="6" t="s">
        <v>3080</v>
      </c>
      <c r="CR1092" s="6" t="s">
        <v>137</v>
      </c>
      <c r="CS1092" s="6" t="s">
        <v>138</v>
      </c>
      <c r="CT1092" s="6" t="s">
        <v>3081</v>
      </c>
      <c r="CU1092" s="6" t="s">
        <v>3082</v>
      </c>
      <c r="CV1092">
        <v>0.55644831378499571</v>
      </c>
      <c r="CW1092">
        <v>0.44355168621500429</v>
      </c>
      <c r="CX1092">
        <v>0.2149297949100975</v>
      </c>
      <c r="CY1092">
        <v>0.32538883951797953</v>
      </c>
      <c r="CZ1092">
        <v>0.21206569932883473</v>
      </c>
      <c r="DA1092">
        <v>0.12859769776510935</v>
      </c>
      <c r="DB1092">
        <v>7.6520770716763067E-2</v>
      </c>
      <c r="DC1092">
        <v>4.2497197761215674E-2</v>
      </c>
      <c r="DD10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92" t="str">
        <f>IF(TRIM(SW_base_final[[#This Row],[Neg]])="","blocked",SW_base_final[[#This Row],[Neg]])</f>
        <v>blocked</v>
      </c>
      <c r="DF1092" t="str">
        <f>LEFT(SW_base_final[[#This Row],[date]],2)</f>
        <v/>
      </c>
      <c r="DG1092" t="str">
        <f>MID(SW_base_final[[#This Row],[date]],4,2)</f>
        <v/>
      </c>
      <c r="DH1092" t="str">
        <f>RIGHT(SW_base_final[[#This Row],[date]],4)</f>
        <v/>
      </c>
    </row>
    <row r="1093" spans="1:112" x14ac:dyDescent="0.3">
      <c r="A1093" s="6" t="s">
        <v>3083</v>
      </c>
      <c r="B1093" s="6" t="s">
        <v>242</v>
      </c>
      <c r="C1093" s="6" t="s">
        <v>243</v>
      </c>
      <c r="D1093" s="6" t="s">
        <v>160</v>
      </c>
      <c r="E1093" s="6" t="s">
        <v>117</v>
      </c>
      <c r="F1093" s="6" t="s">
        <v>117</v>
      </c>
      <c r="G1093" s="6" t="s">
        <v>161</v>
      </c>
      <c r="H1093" s="1">
        <v>44161.630982407405</v>
      </c>
      <c r="I1093" s="6" t="s">
        <v>145</v>
      </c>
      <c r="J1093" s="6" t="s">
        <v>117</v>
      </c>
      <c r="K1093" s="6" t="s">
        <v>117</v>
      </c>
      <c r="N1093">
        <v>15894</v>
      </c>
      <c r="O1093">
        <v>2607970.2251060694</v>
      </c>
      <c r="S1093" s="7">
        <v>4.2939814814814811E-3</v>
      </c>
      <c r="U1093">
        <v>0.3977585413360778</v>
      </c>
      <c r="V1093" s="6" t="s">
        <v>117</v>
      </c>
      <c r="W1093" s="6" t="s">
        <v>121</v>
      </c>
      <c r="X1093" s="6" t="s">
        <v>147</v>
      </c>
      <c r="Y1093" s="6" t="s">
        <v>320</v>
      </c>
      <c r="Z1093" s="6" t="s">
        <v>192</v>
      </c>
      <c r="AA1093">
        <v>-5.1889250884042282E-2</v>
      </c>
      <c r="AB1093">
        <v>0.14829257037879273</v>
      </c>
      <c r="AC1093">
        <v>-5.4936720665564986E-2</v>
      </c>
      <c r="AD1093">
        <v>0.17397250458104541</v>
      </c>
      <c r="AE1093">
        <v>-4.9717826206236992E-2</v>
      </c>
      <c r="AF1093">
        <v>0.13076498860312058</v>
      </c>
      <c r="AG1093">
        <v>897949.56911084079</v>
      </c>
      <c r="AH1093">
        <v>-4.9008593339277096E-2</v>
      </c>
      <c r="AI1093">
        <v>8.7004499397275392E-2</v>
      </c>
      <c r="AJ1093">
        <v>-5.0274766332122023E-2</v>
      </c>
      <c r="AK1093">
        <v>-5.3495598030658398E-3</v>
      </c>
      <c r="AL1093">
        <v>-4.8390369367756203E-2</v>
      </c>
      <c r="AM1093">
        <v>0.13851753916135778</v>
      </c>
      <c r="AN1093">
        <v>0.41473250357813884</v>
      </c>
      <c r="AO1093">
        <v>0.58526749642186116</v>
      </c>
      <c r="AP1093">
        <v>5.9761042421621324</v>
      </c>
      <c r="AQ1093">
        <v>15585501.925688917</v>
      </c>
      <c r="AR1093">
        <v>-0.12838311768075339</v>
      </c>
      <c r="AS1093">
        <v>0.1556972725964143</v>
      </c>
      <c r="AT1093">
        <v>-0.16143783202762108</v>
      </c>
      <c r="AU1093">
        <v>0.19991085341487325</v>
      </c>
      <c r="AV1093">
        <v>-6.8643662726268095E-2</v>
      </c>
      <c r="AW1093">
        <v>9.0322680416734302E-2</v>
      </c>
      <c r="AX1093">
        <v>1081610.0207154825</v>
      </c>
      <c r="AY1093">
        <v>294202.78239638195</v>
      </c>
      <c r="AZ1093" s="8">
        <v>5.9027777777777776E-3</v>
      </c>
      <c r="BA1093">
        <v>8.9248369419933127</v>
      </c>
      <c r="BB1093">
        <v>9653193.0697116908</v>
      </c>
      <c r="BC1093">
        <v>0.29425140664087068</v>
      </c>
      <c r="BD1093">
        <v>1526360.2043905873</v>
      </c>
      <c r="BE1093">
        <v>603746.78671445884</v>
      </c>
      <c r="BF1093" s="8">
        <v>3.1481481481481482E-3</v>
      </c>
      <c r="BG1093">
        <v>3.8865720155130425</v>
      </c>
      <c r="BH1093">
        <v>5932308.8559772242</v>
      </c>
      <c r="BI1093">
        <v>0.47110581138402957</v>
      </c>
      <c r="BJ1093">
        <v>0.45557543968002084</v>
      </c>
      <c r="BK1093">
        <v>5.5574596958933561E-2</v>
      </c>
      <c r="BL1093">
        <v>7.6395014481715241E-3</v>
      </c>
      <c r="BM1093">
        <v>4.2226056172785138E-2</v>
      </c>
      <c r="BN1093">
        <v>0.29386350658088667</v>
      </c>
      <c r="BO1093">
        <v>0.12854808957287128</v>
      </c>
      <c r="BP1093">
        <v>1.6572809586330971E-2</v>
      </c>
      <c r="BQ1093">
        <v>492200.74808133964</v>
      </c>
      <c r="BR1093">
        <v>-4.9221739983592916E-2</v>
      </c>
      <c r="BS1093">
        <v>0.4033594279235948</v>
      </c>
      <c r="BT1093">
        <v>60042.433843049941</v>
      </c>
      <c r="BU1093">
        <v>0.1018523048840656</v>
      </c>
      <c r="BV1093">
        <v>-0.24549682229385938</v>
      </c>
      <c r="BW1093">
        <v>8253.6677798072324</v>
      </c>
      <c r="BX1093">
        <v>-0.11787294139644366</v>
      </c>
      <c r="BY1093">
        <v>0.31349946841127774</v>
      </c>
      <c r="BZ1093">
        <v>45620.757017470489</v>
      </c>
      <c r="CA1093">
        <v>3.486760542021905E-3</v>
      </c>
      <c r="CB1093">
        <v>-4.4789132264718035E-2</v>
      </c>
      <c r="CC1093">
        <v>317488.22516531555</v>
      </c>
      <c r="CD1093">
        <v>-7.6079493577701385E-2</v>
      </c>
      <c r="CE1093">
        <v>3.3743663191833528E-2</v>
      </c>
      <c r="CF1093">
        <v>138882.52162283772</v>
      </c>
      <c r="CG1093">
        <v>-0.10081856736038952</v>
      </c>
      <c r="CH1093">
        <v>0.28566950416163905</v>
      </c>
      <c r="CI1093">
        <v>17905.155909921257</v>
      </c>
      <c r="CJ1093">
        <v>-6.353212213743975E-2</v>
      </c>
      <c r="CK1093">
        <v>-0.13910991923311433</v>
      </c>
      <c r="CL1093" s="6" t="s">
        <v>3084</v>
      </c>
      <c r="CM1093" s="6" t="s">
        <v>3085</v>
      </c>
      <c r="CN1093" s="6" t="s">
        <v>150</v>
      </c>
      <c r="CO1093" s="6"/>
      <c r="CP1093" s="6" t="s">
        <v>147</v>
      </c>
      <c r="CQ1093" s="6" t="s">
        <v>3086</v>
      </c>
      <c r="CR1093" s="6"/>
      <c r="CS1093" s="6"/>
      <c r="CT1093" s="6" t="s">
        <v>3087</v>
      </c>
      <c r="CU1093" s="6"/>
      <c r="CV1093">
        <v>0.53999433545048914</v>
      </c>
      <c r="CW1093">
        <v>0.46000566454951086</v>
      </c>
      <c r="CX1093">
        <v>0.21920833464093806</v>
      </c>
      <c r="CY1093">
        <v>0.39955613666644996</v>
      </c>
      <c r="CZ1093">
        <v>0.21388017782547658</v>
      </c>
      <c r="DA1093">
        <v>9.1296531703921435E-2</v>
      </c>
      <c r="DB1093">
        <v>5.4125670004001265E-2</v>
      </c>
      <c r="DC1093">
        <v>2.1933149159212875E-2</v>
      </c>
      <c r="DD10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93" t="str">
        <f>IF(TRIM(SW_base_final[[#This Row],[Neg]])="","blocked",SW_base_final[[#This Row],[Neg]])</f>
        <v>blocked</v>
      </c>
      <c r="DF1093" t="str">
        <f>LEFT(SW_base_final[[#This Row],[date]],2)</f>
        <v/>
      </c>
      <c r="DG1093" t="str">
        <f>MID(SW_base_final[[#This Row],[date]],4,2)</f>
        <v/>
      </c>
      <c r="DH1093" t="str">
        <f>RIGHT(SW_base_final[[#This Row],[date]],4)</f>
        <v/>
      </c>
    </row>
    <row r="1094" spans="1:112" x14ac:dyDescent="0.3">
      <c r="A1094" s="6" t="s">
        <v>3088</v>
      </c>
      <c r="B1094" s="6" t="s">
        <v>3089</v>
      </c>
      <c r="C1094" s="6" t="s">
        <v>742</v>
      </c>
      <c r="D1094" s="6" t="s">
        <v>143</v>
      </c>
      <c r="E1094" s="6" t="s">
        <v>117</v>
      </c>
      <c r="F1094" s="6" t="s">
        <v>117</v>
      </c>
      <c r="G1094" s="6" t="s">
        <v>144</v>
      </c>
      <c r="H1094" s="1">
        <v>44161.630982407405</v>
      </c>
      <c r="I1094" s="6" t="s">
        <v>145</v>
      </c>
      <c r="J1094" s="6" t="s">
        <v>117</v>
      </c>
      <c r="K1094" s="6" t="s">
        <v>117</v>
      </c>
      <c r="N1094">
        <v>291787</v>
      </c>
      <c r="O1094">
        <v>114516.88217606286</v>
      </c>
      <c r="S1094" s="7">
        <v>7.0601851851851847E-4</v>
      </c>
      <c r="U1094">
        <v>0.8011566503466403</v>
      </c>
      <c r="V1094" s="6" t="s">
        <v>120</v>
      </c>
      <c r="W1094" s="6" t="s">
        <v>121</v>
      </c>
      <c r="X1094" s="6" t="s">
        <v>147</v>
      </c>
      <c r="Y1094" s="6" t="s">
        <v>205</v>
      </c>
      <c r="Z1094" s="6" t="s">
        <v>124</v>
      </c>
      <c r="AA1094">
        <v>0.35418803843172486</v>
      </c>
      <c r="AB1094">
        <v>1.879970605287447</v>
      </c>
      <c r="AC1094">
        <v>0.21771202376918763</v>
      </c>
      <c r="AD1094">
        <v>0.26571186777089961</v>
      </c>
      <c r="AE1094">
        <v>0.38905221087853947</v>
      </c>
      <c r="AF1094">
        <v>3.0314219938102918</v>
      </c>
      <c r="AG1094">
        <v>40654.744154964363</v>
      </c>
      <c r="AH1094">
        <v>0.49482756275296325</v>
      </c>
      <c r="AI1094">
        <v>0.78242508803775057</v>
      </c>
      <c r="AJ1094">
        <v>0.80374584214420586</v>
      </c>
      <c r="AK1094">
        <v>2.2804143140630284E-2</v>
      </c>
      <c r="AL1094">
        <v>0.41939563883627962</v>
      </c>
      <c r="AM1094">
        <v>1.3162092729978334</v>
      </c>
      <c r="AN1094">
        <v>0.1829724676328898</v>
      </c>
      <c r="AO1094">
        <v>0.81702753236711023</v>
      </c>
      <c r="AP1094">
        <v>2.1657474139611503</v>
      </c>
      <c r="AQ1094">
        <v>248014.64142770186</v>
      </c>
      <c r="AR1094">
        <v>0.30502852465753305</v>
      </c>
      <c r="AS1094">
        <v>2.0220201747943669</v>
      </c>
      <c r="AT1094">
        <v>-1.4850161396999462E-2</v>
      </c>
      <c r="AU1094">
        <v>0.27924034206963566</v>
      </c>
      <c r="AV1094">
        <v>0.40857223261548792</v>
      </c>
      <c r="AW1094">
        <v>3.3697756133961105</v>
      </c>
      <c r="AX1094">
        <v>20953.436517379116</v>
      </c>
      <c r="AY1094">
        <v>9627.7221384460772</v>
      </c>
      <c r="AZ1094" s="8">
        <v>1.4583333333333334E-3</v>
      </c>
      <c r="BA1094">
        <v>2.1850140576978894</v>
      </c>
      <c r="BB1094">
        <v>45783.553347553672</v>
      </c>
      <c r="BC1094">
        <v>0.6729250403961976</v>
      </c>
      <c r="BD1094">
        <v>93563.445658683733</v>
      </c>
      <c r="BE1094">
        <v>31027.022016518287</v>
      </c>
      <c r="BF1094" s="8">
        <v>5.3240740740740744E-4</v>
      </c>
      <c r="BG1094">
        <v>2.1614326690990016</v>
      </c>
      <c r="BH1094">
        <v>202231.08808014818</v>
      </c>
      <c r="BI1094">
        <v>0.82987398626455433</v>
      </c>
      <c r="BJ1094">
        <v>3.2676900713695528E-2</v>
      </c>
      <c r="BM1094">
        <v>0.52263039975317926</v>
      </c>
      <c r="BN1094">
        <v>0.44469269953312518</v>
      </c>
      <c r="BR1094">
        <v>-0.50583151545721861</v>
      </c>
      <c r="BS1094">
        <v>2.9323889125016045E-2</v>
      </c>
      <c r="BV1094">
        <v>-1</v>
      </c>
      <c r="BZ1094">
        <v>10924.994351542296</v>
      </c>
      <c r="CA1094">
        <v>1.6533935263274815</v>
      </c>
      <c r="CB1094">
        <v>0.28794668953253244</v>
      </c>
      <c r="CC1094">
        <v>9295.7953323531947</v>
      </c>
      <c r="CD1094">
        <v>-0.20600218941746817</v>
      </c>
      <c r="CE1094">
        <v>0.28481897663003153</v>
      </c>
      <c r="CL1094" s="6"/>
      <c r="CM1094" s="6"/>
      <c r="CN1094" s="6"/>
      <c r="CO1094" s="6"/>
      <c r="CP1094" s="6"/>
      <c r="CQ1094" s="6"/>
      <c r="CR1094" s="6"/>
      <c r="CS1094" s="6"/>
      <c r="CT1094" s="6"/>
      <c r="CU1094" s="6"/>
      <c r="CV1094">
        <v>0.50368985632607266</v>
      </c>
      <c r="CW1094">
        <v>0.49631014367392734</v>
      </c>
      <c r="CX1094">
        <v>0.14543198856371894</v>
      </c>
      <c r="CY1094">
        <v>0.32275009855036185</v>
      </c>
      <c r="CZ1094">
        <v>0.24980683694723624</v>
      </c>
      <c r="DA1094">
        <v>0.1318609341218327</v>
      </c>
      <c r="DB1094">
        <v>0.10970116364713572</v>
      </c>
      <c r="DC1094">
        <v>4.0448978169714538E-2</v>
      </c>
      <c r="DD10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94" t="str">
        <f>IF(TRIM(SW_base_final[[#This Row],[Neg]])="","blocked",SW_base_final[[#This Row],[Neg]])</f>
        <v>blocked</v>
      </c>
      <c r="DF1094" t="str">
        <f>LEFT(SW_base_final[[#This Row],[date]],2)</f>
        <v/>
      </c>
      <c r="DG1094" t="str">
        <f>MID(SW_base_final[[#This Row],[date]],4,2)</f>
        <v/>
      </c>
      <c r="DH1094" t="str">
        <f>RIGHT(SW_base_final[[#This Row],[date]],4)</f>
        <v/>
      </c>
    </row>
    <row r="1095" spans="1:112" x14ac:dyDescent="0.3">
      <c r="A1095" s="6" t="s">
        <v>3090</v>
      </c>
      <c r="B1095" s="6" t="s">
        <v>190</v>
      </c>
      <c r="C1095" s="6" t="s">
        <v>114</v>
      </c>
      <c r="D1095" s="6" t="s">
        <v>117</v>
      </c>
      <c r="E1095" s="6" t="s">
        <v>117</v>
      </c>
      <c r="F1095" s="6" t="s">
        <v>117</v>
      </c>
      <c r="G1095" s="6" t="s">
        <v>118</v>
      </c>
      <c r="H1095" s="1">
        <v>44161.630982407405</v>
      </c>
      <c r="I1095" s="6" t="s">
        <v>145</v>
      </c>
      <c r="J1095" s="6" t="s">
        <v>117</v>
      </c>
      <c r="K1095" s="6" t="s">
        <v>117</v>
      </c>
      <c r="N1095">
        <v>1624997</v>
      </c>
      <c r="O1095">
        <v>11249.40995732048</v>
      </c>
      <c r="S1095" s="7">
        <v>4.0393518518518521E-3</v>
      </c>
      <c r="U1095">
        <v>4.8622392156423659E-2</v>
      </c>
      <c r="V1095" s="6" t="s">
        <v>117</v>
      </c>
      <c r="W1095" s="6" t="s">
        <v>121</v>
      </c>
      <c r="X1095" s="6" t="s">
        <v>147</v>
      </c>
      <c r="Y1095" s="6" t="s">
        <v>577</v>
      </c>
      <c r="Z1095" s="6" t="s">
        <v>180</v>
      </c>
      <c r="AA1095">
        <v>-4.0839691694511959E-2</v>
      </c>
      <c r="AB1095">
        <v>0.23914943019396184</v>
      </c>
      <c r="AC1095">
        <v>-4.0839691694511959E-2</v>
      </c>
      <c r="AD1095">
        <v>0.25333264514011855</v>
      </c>
      <c r="AF1095">
        <v>-1</v>
      </c>
      <c r="AH1095">
        <v>-0.21739564195771832</v>
      </c>
      <c r="AI1095">
        <v>-8.2775707188538439E-2</v>
      </c>
      <c r="AJ1095">
        <v>-0.21739564195771832</v>
      </c>
      <c r="AK1095">
        <v>-3.2282527466383271E-2</v>
      </c>
      <c r="AN1095">
        <v>1</v>
      </c>
      <c r="AP1095">
        <v>3.8032861271427794</v>
      </c>
      <c r="AQ1095">
        <v>42784.724829218816</v>
      </c>
      <c r="AR1095">
        <v>-9.2691032382590577E-2</v>
      </c>
      <c r="AS1095">
        <v>0.18861912338178199</v>
      </c>
      <c r="AT1095">
        <v>-9.2691032382590577E-2</v>
      </c>
      <c r="AU1095">
        <v>0.20845261494159906</v>
      </c>
      <c r="AW1095">
        <v>-1</v>
      </c>
      <c r="AX1095">
        <v>11249.409957320478</v>
      </c>
      <c r="AZ1095" s="8">
        <v>4.0393518518518521E-3</v>
      </c>
      <c r="BA1095">
        <v>3.8032861271427794</v>
      </c>
      <c r="BB1095">
        <v>42784.724829218823</v>
      </c>
      <c r="BC1095">
        <v>4.8622392156423659E-2</v>
      </c>
      <c r="BF1095" s="8"/>
      <c r="BL1095">
        <v>1</v>
      </c>
      <c r="BS1095">
        <v>-1</v>
      </c>
      <c r="BX1095">
        <v>-0.45522945708652707</v>
      </c>
      <c r="BY1095">
        <v>38.836594424610531</v>
      </c>
      <c r="CL1095" s="6"/>
      <c r="CM1095" s="6"/>
      <c r="CN1095" s="6"/>
      <c r="CO1095" s="6"/>
      <c r="CP1095" s="6"/>
      <c r="CQ1095" s="6"/>
      <c r="CR1095" s="6"/>
      <c r="CS1095" s="6"/>
      <c r="CT1095" s="6"/>
      <c r="CU1095" s="6"/>
      <c r="DD10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95" t="str">
        <f>IF(TRIM(SW_base_final[[#This Row],[Neg]])="","blocked",SW_base_final[[#This Row],[Neg]])</f>
        <v>blocked</v>
      </c>
      <c r="DF1095" t="str">
        <f>LEFT(SW_base_final[[#This Row],[date]],2)</f>
        <v/>
      </c>
      <c r="DG1095" t="str">
        <f>MID(SW_base_final[[#This Row],[date]],4,2)</f>
        <v/>
      </c>
      <c r="DH1095" t="str">
        <f>RIGHT(SW_base_final[[#This Row],[date]],4)</f>
        <v/>
      </c>
    </row>
    <row r="1096" spans="1:112" x14ac:dyDescent="0.3">
      <c r="A1096" s="6" t="s">
        <v>3091</v>
      </c>
      <c r="B1096" s="6" t="s">
        <v>190</v>
      </c>
      <c r="C1096" s="6" t="s">
        <v>114</v>
      </c>
      <c r="D1096" s="6" t="s">
        <v>117</v>
      </c>
      <c r="E1096" s="6" t="s">
        <v>117</v>
      </c>
      <c r="F1096" s="6" t="s">
        <v>117</v>
      </c>
      <c r="G1096" s="6" t="s">
        <v>118</v>
      </c>
      <c r="H1096" s="1">
        <v>44161.630982407405</v>
      </c>
      <c r="I1096" s="6" t="s">
        <v>145</v>
      </c>
      <c r="J1096" s="6" t="s">
        <v>117</v>
      </c>
      <c r="K1096" s="6" t="s">
        <v>117</v>
      </c>
      <c r="N1096">
        <v>93016</v>
      </c>
      <c r="O1096">
        <v>555587.20038729615</v>
      </c>
      <c r="S1096" s="7">
        <v>2.7546296296296294E-3</v>
      </c>
      <c r="U1096">
        <v>0.46246796333748774</v>
      </c>
      <c r="V1096" s="6" t="s">
        <v>117</v>
      </c>
      <c r="W1096" s="6" t="s">
        <v>121</v>
      </c>
      <c r="X1096" s="6" t="s">
        <v>147</v>
      </c>
      <c r="Y1096" s="6" t="s">
        <v>302</v>
      </c>
      <c r="Z1096" s="6" t="s">
        <v>180</v>
      </c>
      <c r="AA1096">
        <v>5.572211538564309E-2</v>
      </c>
      <c r="AB1096">
        <v>1.1983079645748935</v>
      </c>
      <c r="AC1096">
        <v>6.129153916486052E-2</v>
      </c>
      <c r="AD1096">
        <v>0.87453281627989754</v>
      </c>
      <c r="AE1096">
        <v>5.0715927159224572E-2</v>
      </c>
      <c r="AF1096">
        <v>1.6071580792156386</v>
      </c>
      <c r="AG1096">
        <v>187394.05510956096</v>
      </c>
      <c r="AH1096">
        <v>5.5252014883762968E-2</v>
      </c>
      <c r="AI1096">
        <v>1.2985697501726685</v>
      </c>
      <c r="AJ1096">
        <v>8.5803655431141657E-2</v>
      </c>
      <c r="AK1096">
        <v>1.195966307553932</v>
      </c>
      <c r="AL1096">
        <v>3.6640664876950613E-2</v>
      </c>
      <c r="AM1096">
        <v>1.3692022866584357</v>
      </c>
      <c r="AN1096">
        <v>0.47586827016633249</v>
      </c>
      <c r="AO1096">
        <v>0.52413172983366751</v>
      </c>
      <c r="AP1096">
        <v>2.821231183336951</v>
      </c>
      <c r="AQ1096">
        <v>1567439.9347955156</v>
      </c>
      <c r="AR1096">
        <v>1.6321398566279122E-3</v>
      </c>
      <c r="AS1096">
        <v>0.50155577841574317</v>
      </c>
      <c r="AT1096">
        <v>6.5112567272196387E-4</v>
      </c>
      <c r="AU1096">
        <v>0.59141974359462668</v>
      </c>
      <c r="AV1096">
        <v>3.4177126477268338E-3</v>
      </c>
      <c r="AW1096">
        <v>0.36196113648880468</v>
      </c>
      <c r="AX1096">
        <v>264386.3199748582</v>
      </c>
      <c r="AY1096">
        <v>72994.561209969048</v>
      </c>
      <c r="AZ1096" s="8">
        <v>4.2361111111111115E-3</v>
      </c>
      <c r="BA1096">
        <v>3.8226065159405951</v>
      </c>
      <c r="BB1096">
        <v>1010644.869461448</v>
      </c>
      <c r="BC1096">
        <v>0.37219245503250276</v>
      </c>
      <c r="BD1096">
        <v>291200.88041243795</v>
      </c>
      <c r="BE1096">
        <v>114399.49389959192</v>
      </c>
      <c r="BF1096" s="8">
        <v>1.4120370370370369E-3</v>
      </c>
      <c r="BG1096">
        <v>1.9120651851926382</v>
      </c>
      <c r="BH1096">
        <v>556795.06533406745</v>
      </c>
      <c r="BI1096">
        <v>0.54443065998459339</v>
      </c>
      <c r="BJ1096">
        <v>0.45606678710426379</v>
      </c>
      <c r="BK1096">
        <v>2.1751747272486625E-2</v>
      </c>
      <c r="BL1096">
        <v>0.34171095582643785</v>
      </c>
      <c r="BM1096">
        <v>8.8949795991986116E-3</v>
      </c>
      <c r="BN1096">
        <v>0.17157553019761315</v>
      </c>
      <c r="BQ1096">
        <v>120558.4132824691</v>
      </c>
      <c r="BR1096">
        <v>5.1674635440356775E-2</v>
      </c>
      <c r="BS1096">
        <v>0.4524162081002947</v>
      </c>
      <c r="BT1096">
        <v>5749.9388498394474</v>
      </c>
      <c r="BU1096">
        <v>0.46758032291186824</v>
      </c>
      <c r="BV1096">
        <v>0.19140960079622005</v>
      </c>
      <c r="BW1096">
        <v>90329.161869560077</v>
      </c>
      <c r="BX1096">
        <v>4.6938806506948039E-2</v>
      </c>
      <c r="BY1096">
        <v>1.8097684007159098</v>
      </c>
      <c r="CA1096">
        <v>0.41480405366202477</v>
      </c>
      <c r="CB1096">
        <v>0.60370090048605207</v>
      </c>
      <c r="CC1096">
        <v>45354.922269298528</v>
      </c>
      <c r="CD1096">
        <v>6.8205005854480083E-2</v>
      </c>
      <c r="CE1096">
        <v>1.3145996551290891</v>
      </c>
      <c r="CL1096" s="6" t="s">
        <v>3092</v>
      </c>
      <c r="CM1096" s="6" t="s">
        <v>3093</v>
      </c>
      <c r="CN1096" s="6" t="s">
        <v>150</v>
      </c>
      <c r="CO1096" s="6"/>
      <c r="CP1096" s="6" t="s">
        <v>147</v>
      </c>
      <c r="CQ1096" s="6"/>
      <c r="CR1096" s="6"/>
      <c r="CS1096" s="6"/>
      <c r="CT1096" s="6" t="s">
        <v>3094</v>
      </c>
      <c r="CU1096" s="6"/>
      <c r="CV1096">
        <v>0.66065623836125675</v>
      </c>
      <c r="CW1096">
        <v>0.33934376163874325</v>
      </c>
      <c r="CX1096">
        <v>0.17617701125139465</v>
      </c>
      <c r="CY1096">
        <v>0.41314297637853603</v>
      </c>
      <c r="CZ1096">
        <v>0.24426761229046312</v>
      </c>
      <c r="DA1096">
        <v>8.8816546619865988E-2</v>
      </c>
      <c r="DB1096">
        <v>5.6020655638044363E-2</v>
      </c>
      <c r="DC1096">
        <v>2.157519782169574E-2</v>
      </c>
      <c r="DD10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96" t="str">
        <f>IF(TRIM(SW_base_final[[#This Row],[Neg]])="","blocked",SW_base_final[[#This Row],[Neg]])</f>
        <v>blocked</v>
      </c>
      <c r="DF1096" t="str">
        <f>LEFT(SW_base_final[[#This Row],[date]],2)</f>
        <v/>
      </c>
      <c r="DG1096" t="str">
        <f>MID(SW_base_final[[#This Row],[date]],4,2)</f>
        <v/>
      </c>
      <c r="DH1096" t="str">
        <f>RIGHT(SW_base_final[[#This Row],[date]],4)</f>
        <v/>
      </c>
    </row>
    <row r="1097" spans="1:112" x14ac:dyDescent="0.3">
      <c r="A1097" s="6" t="s">
        <v>3095</v>
      </c>
      <c r="B1097" s="6" t="s">
        <v>113</v>
      </c>
      <c r="C1097" s="6" t="s">
        <v>114</v>
      </c>
      <c r="D1097" s="6" t="s">
        <v>115</v>
      </c>
      <c r="E1097" s="6" t="s">
        <v>117</v>
      </c>
      <c r="F1097" s="6" t="s">
        <v>117</v>
      </c>
      <c r="G1097" s="6" t="s">
        <v>118</v>
      </c>
      <c r="H1097" s="1">
        <v>44161.630982407405</v>
      </c>
      <c r="I1097" s="6" t="s">
        <v>145</v>
      </c>
      <c r="J1097" s="6" t="s">
        <v>117</v>
      </c>
      <c r="K1097" s="6" t="s">
        <v>117</v>
      </c>
      <c r="N1097">
        <v>5923</v>
      </c>
      <c r="O1097">
        <v>7883991.391857313</v>
      </c>
      <c r="S1097" s="7">
        <v>3.0555555555555557E-3</v>
      </c>
      <c r="U1097">
        <v>0.38528049092729982</v>
      </c>
      <c r="V1097" s="6" t="s">
        <v>117</v>
      </c>
      <c r="W1097" s="6" t="s">
        <v>121</v>
      </c>
      <c r="X1097" s="6" t="s">
        <v>147</v>
      </c>
      <c r="Y1097" s="6" t="s">
        <v>223</v>
      </c>
      <c r="Z1097" s="6" t="s">
        <v>192</v>
      </c>
      <c r="AA1097">
        <v>0.21254255405887079</v>
      </c>
      <c r="AB1097">
        <v>0.54262712471527452</v>
      </c>
      <c r="AC1097">
        <v>0.22257213632869677</v>
      </c>
      <c r="AD1097">
        <v>0.56293653259136711</v>
      </c>
      <c r="AE1097">
        <v>0.20767645856235339</v>
      </c>
      <c r="AF1097">
        <v>0.53284404559935461</v>
      </c>
      <c r="AG1097">
        <v>2919205.1573326741</v>
      </c>
      <c r="AH1097">
        <v>0.16281841346210824</v>
      </c>
      <c r="AI1097">
        <v>0.47997602043394494</v>
      </c>
      <c r="AJ1097">
        <v>9.3299933524873202E-2</v>
      </c>
      <c r="AK1097">
        <v>0.33198012075331684</v>
      </c>
      <c r="AL1097">
        <v>0.19152482923714675</v>
      </c>
      <c r="AM1097">
        <v>0.54501904144920998</v>
      </c>
      <c r="AN1097">
        <v>0.32938048398967301</v>
      </c>
      <c r="AO1097">
        <v>0.67061951601032699</v>
      </c>
      <c r="AP1097">
        <v>4.6381557531149973</v>
      </c>
      <c r="AQ1097">
        <v>36567180.031652108</v>
      </c>
      <c r="AR1097">
        <v>0.22771343868286142</v>
      </c>
      <c r="AS1097">
        <v>0.37664391372242512</v>
      </c>
      <c r="AT1097">
        <v>0.25368362188053339</v>
      </c>
      <c r="AU1097">
        <v>0.41368278288123039</v>
      </c>
      <c r="AV1097">
        <v>0.20643790881517843</v>
      </c>
      <c r="AW1097">
        <v>0.34660837608289019</v>
      </c>
      <c r="AX1097">
        <v>2596832.9004203775</v>
      </c>
      <c r="AY1097">
        <v>802138.63271331089</v>
      </c>
      <c r="AZ1097" s="8">
        <v>3.8888888888888888E-3</v>
      </c>
      <c r="BA1097">
        <v>6.4752476759991477</v>
      </c>
      <c r="BB1097">
        <v>16815136.203405175</v>
      </c>
      <c r="BC1097">
        <v>0.31353166433206897</v>
      </c>
      <c r="BD1097">
        <v>5287158.4914369341</v>
      </c>
      <c r="BE1097">
        <v>2117066.5246193632</v>
      </c>
      <c r="BF1097" s="8">
        <v>2.638888888888889E-3</v>
      </c>
      <c r="BG1097">
        <v>3.7358524168014404</v>
      </c>
      <c r="BH1097">
        <v>19752043.828246929</v>
      </c>
      <c r="BI1097">
        <v>0.42052053787705834</v>
      </c>
      <c r="BJ1097">
        <v>0.38887125716494458</v>
      </c>
      <c r="BK1097">
        <v>2.2348919783784448E-3</v>
      </c>
      <c r="BL1097">
        <v>1.8292880127407755E-2</v>
      </c>
      <c r="BM1097">
        <v>2.6687141400553793E-2</v>
      </c>
      <c r="BN1097">
        <v>0.40038373532073057</v>
      </c>
      <c r="BO1097">
        <v>0.15867035666906545</v>
      </c>
      <c r="BP1097">
        <v>4.8597373389195108E-3</v>
      </c>
      <c r="BQ1097">
        <v>1009742.8995820591</v>
      </c>
      <c r="BR1097">
        <v>0.2074707363886541</v>
      </c>
      <c r="BS1097">
        <v>0.57250229328223479</v>
      </c>
      <c r="BT1097">
        <v>5803.1193227102985</v>
      </c>
      <c r="BU1097">
        <v>-0.10822064394226383</v>
      </c>
      <c r="BV1097">
        <v>-0.13266613476239053</v>
      </c>
      <c r="BW1097">
        <v>47499.282812051562</v>
      </c>
      <c r="BX1097">
        <v>0.13002792325464707</v>
      </c>
      <c r="BY1097">
        <v>0.66748093140332831</v>
      </c>
      <c r="BZ1097">
        <v>69295.817170466864</v>
      </c>
      <c r="CA1097">
        <v>0.22078253664468539</v>
      </c>
      <c r="CB1097">
        <v>0.41343311450114029</v>
      </c>
      <c r="CC1097">
        <v>1039636.1942399045</v>
      </c>
      <c r="CD1097">
        <v>0.21008355364546571</v>
      </c>
      <c r="CE1097">
        <v>0.46694317737495195</v>
      </c>
      <c r="CF1097">
        <v>412003.36375795433</v>
      </c>
      <c r="CG1097">
        <v>0.3072620855107413</v>
      </c>
      <c r="CH1097">
        <v>0.97138653653759421</v>
      </c>
      <c r="CI1097">
        <v>12618.791390196229</v>
      </c>
      <c r="CJ1097">
        <v>0.61338156133825139</v>
      </c>
      <c r="CK1097">
        <v>-0.26468980059792835</v>
      </c>
      <c r="CL1097" s="6" t="s">
        <v>3096</v>
      </c>
      <c r="CM1097" s="6" t="s">
        <v>3097</v>
      </c>
      <c r="CN1097" s="6" t="s">
        <v>184</v>
      </c>
      <c r="CO1097" s="6"/>
      <c r="CP1097" s="6" t="s">
        <v>147</v>
      </c>
      <c r="CQ1097" s="6"/>
      <c r="CR1097" s="6"/>
      <c r="CS1097" s="6"/>
      <c r="CT1097" s="6" t="s">
        <v>3098</v>
      </c>
      <c r="CU1097" s="6"/>
      <c r="CV1097">
        <v>0.61578279824585169</v>
      </c>
      <c r="CW1097">
        <v>0.38421720175414831</v>
      </c>
      <c r="CX1097">
        <v>0.24074351810417166</v>
      </c>
      <c r="CY1097">
        <v>0.41011684992470393</v>
      </c>
      <c r="CZ1097">
        <v>0.21267930184050435</v>
      </c>
      <c r="DA1097">
        <v>7.559758224027241E-2</v>
      </c>
      <c r="DB1097">
        <v>4.4236991911462652E-2</v>
      </c>
      <c r="DC1097">
        <v>1.6625755978885062E-2</v>
      </c>
      <c r="DD10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97" t="str">
        <f>IF(TRIM(SW_base_final[[#This Row],[Neg]])="","blocked",SW_base_final[[#This Row],[Neg]])</f>
        <v>blocked</v>
      </c>
      <c r="DF1097" t="str">
        <f>LEFT(SW_base_final[[#This Row],[date]],2)</f>
        <v/>
      </c>
      <c r="DG1097" t="str">
        <f>MID(SW_base_final[[#This Row],[date]],4,2)</f>
        <v/>
      </c>
      <c r="DH1097" t="str">
        <f>RIGHT(SW_base_final[[#This Row],[date]],4)</f>
        <v/>
      </c>
    </row>
    <row r="1098" spans="1:112" x14ac:dyDescent="0.3">
      <c r="A1098" s="6" t="s">
        <v>3099</v>
      </c>
      <c r="B1098" s="6" t="s">
        <v>297</v>
      </c>
      <c r="C1098" s="6" t="s">
        <v>114</v>
      </c>
      <c r="D1098" s="6" t="s">
        <v>115</v>
      </c>
      <c r="E1098" s="6" t="s">
        <v>117</v>
      </c>
      <c r="F1098" s="6" t="s">
        <v>117</v>
      </c>
      <c r="G1098" s="6" t="s">
        <v>118</v>
      </c>
      <c r="H1098" s="1">
        <v>44161.630982407405</v>
      </c>
      <c r="I1098" s="6" t="s">
        <v>145</v>
      </c>
      <c r="J1098" s="6" t="s">
        <v>117</v>
      </c>
      <c r="K1098" s="6" t="s">
        <v>117</v>
      </c>
      <c r="N1098">
        <v>23587</v>
      </c>
      <c r="O1098">
        <v>3329697.2434680415</v>
      </c>
      <c r="S1098" s="7">
        <v>3.6458333333333334E-3</v>
      </c>
      <c r="U1098">
        <v>0.38953766087872077</v>
      </c>
      <c r="V1098" s="6" t="s">
        <v>117</v>
      </c>
      <c r="W1098" s="6" t="s">
        <v>121</v>
      </c>
      <c r="X1098" s="6" t="s">
        <v>147</v>
      </c>
      <c r="Y1098" s="6" t="s">
        <v>209</v>
      </c>
      <c r="Z1098" s="6" t="s">
        <v>180</v>
      </c>
      <c r="AA1098">
        <v>2.2377709636531407E-2</v>
      </c>
      <c r="AB1098">
        <v>5.0622586443461515E-2</v>
      </c>
      <c r="AC1098">
        <v>0.15045063781491241</v>
      </c>
      <c r="AD1098">
        <v>0.16780823303429582</v>
      </c>
      <c r="AE1098">
        <v>-9.607784381110529E-2</v>
      </c>
      <c r="AF1098">
        <v>-6.0370190884762476E-2</v>
      </c>
      <c r="AG1098">
        <v>249196.35421889712</v>
      </c>
      <c r="AH1098">
        <v>-4.5688356817049303E-2</v>
      </c>
      <c r="AI1098">
        <v>9.5810160604033356E-2</v>
      </c>
      <c r="AJ1098">
        <v>3.3096974824071701E-3</v>
      </c>
      <c r="AK1098">
        <v>0.12111464478624501</v>
      </c>
      <c r="AL1098">
        <v>-7.2413944838115252E-2</v>
      </c>
      <c r="AM1098">
        <v>8.1410008431160419E-2</v>
      </c>
      <c r="AN1098">
        <v>0.54068577311183386</v>
      </c>
      <c r="AO1098">
        <v>0.45931422688816603</v>
      </c>
      <c r="AP1098">
        <v>3.0647849598271968</v>
      </c>
      <c r="AQ1098">
        <v>10204806.032558933</v>
      </c>
      <c r="AR1098">
        <v>-0.10122302289735796</v>
      </c>
      <c r="AS1098">
        <v>-0.31489250913361599</v>
      </c>
      <c r="AT1098">
        <v>-7.9755847903298815E-2</v>
      </c>
      <c r="AU1098">
        <v>-2.9223019532317318E-2</v>
      </c>
      <c r="AV1098">
        <v>-0.13447552064294899</v>
      </c>
      <c r="AW1098">
        <v>-0.53853566701210043</v>
      </c>
      <c r="AX1098">
        <v>1800319.9283128607</v>
      </c>
      <c r="AY1098">
        <v>92466.037217894613</v>
      </c>
      <c r="AZ1098" s="8">
        <v>3.5648148148148149E-3</v>
      </c>
      <c r="BA1098">
        <v>3.5268498770479679</v>
      </c>
      <c r="BB1098">
        <v>6349458.1178172193</v>
      </c>
      <c r="BC1098">
        <v>0.32926124572823057</v>
      </c>
      <c r="BD1098">
        <v>1529377.3151551813</v>
      </c>
      <c r="BE1098">
        <v>156730.31700100249</v>
      </c>
      <c r="BF1098" s="8">
        <v>3.7384259259259259E-3</v>
      </c>
      <c r="BG1098">
        <v>2.5208611874503459</v>
      </c>
      <c r="BH1098">
        <v>3855347.9147417122</v>
      </c>
      <c r="BI1098">
        <v>0.46049257195746662</v>
      </c>
      <c r="BJ1098">
        <v>0.57673188839083811</v>
      </c>
      <c r="BK1098">
        <v>9.6246502103160079E-3</v>
      </c>
      <c r="BL1098">
        <v>7.3881792840697963E-3</v>
      </c>
      <c r="BM1098">
        <v>2.8560208996773476E-2</v>
      </c>
      <c r="BN1098">
        <v>0.36339691489594206</v>
      </c>
      <c r="BO1098">
        <v>1.4971606092027218E-5</v>
      </c>
      <c r="BP1098">
        <v>1.4283186615968406E-2</v>
      </c>
      <c r="BQ1098">
        <v>1037591.5759762047</v>
      </c>
      <c r="BR1098">
        <v>0.18729322413563421</v>
      </c>
      <c r="BS1098">
        <v>0.1525185144126997</v>
      </c>
      <c r="BT1098">
        <v>17315.595306867966</v>
      </c>
      <c r="BU1098">
        <v>0.10915501265206595</v>
      </c>
      <c r="BV1098">
        <v>0.77539538867243518</v>
      </c>
      <c r="BW1098">
        <v>13291.986694791034</v>
      </c>
      <c r="BX1098">
        <v>-0.29856581158044837</v>
      </c>
      <c r="BY1098">
        <v>3.3533591224847781E-2</v>
      </c>
      <c r="BZ1098">
        <v>51382.337026403155</v>
      </c>
      <c r="CA1098">
        <v>3.3257723427910335E-2</v>
      </c>
      <c r="CB1098">
        <v>-0.33495916237765633</v>
      </c>
      <c r="CC1098">
        <v>653783.12734503753</v>
      </c>
      <c r="CD1098">
        <v>8.5620324949181592E-2</v>
      </c>
      <c r="CE1098">
        <v>0.21230027978552091</v>
      </c>
      <c r="CG1098">
        <v>-0.88853837271495162</v>
      </c>
      <c r="CI1098">
        <v>25696.713514792922</v>
      </c>
      <c r="CJ1098">
        <v>10.540217619649324</v>
      </c>
      <c r="CK1098">
        <v>13.382642303357768</v>
      </c>
      <c r="CL1098" s="6"/>
      <c r="CM1098" s="6"/>
      <c r="CN1098" s="6"/>
      <c r="CO1098" s="6"/>
      <c r="CP1098" s="6"/>
      <c r="CQ1098" s="6"/>
      <c r="CR1098" s="6"/>
      <c r="CS1098" s="6"/>
      <c r="CT1098" s="6"/>
      <c r="CU1098" s="6"/>
      <c r="CV1098">
        <v>0.43871832831939722</v>
      </c>
      <c r="CW1098">
        <v>0.56128167168060283</v>
      </c>
      <c r="CX1098">
        <v>0.20357478897540304</v>
      </c>
      <c r="CY1098">
        <v>0.29139899916546663</v>
      </c>
      <c r="CZ1098">
        <v>0.21388497870489576</v>
      </c>
      <c r="DA1098">
        <v>0.1360120487490899</v>
      </c>
      <c r="DB1098">
        <v>0.10265787629107918</v>
      </c>
      <c r="DC1098">
        <v>5.2471308114065578E-2</v>
      </c>
      <c r="DD10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098" t="str">
        <f>IF(TRIM(SW_base_final[[#This Row],[Neg]])="","blocked",SW_base_final[[#This Row],[Neg]])</f>
        <v>blocked</v>
      </c>
      <c r="DF1098" t="str">
        <f>LEFT(SW_base_final[[#This Row],[date]],2)</f>
        <v/>
      </c>
      <c r="DG1098" t="str">
        <f>MID(SW_base_final[[#This Row],[date]],4,2)</f>
        <v/>
      </c>
      <c r="DH1098" t="str">
        <f>RIGHT(SW_base_final[[#This Row],[date]],4)</f>
        <v/>
      </c>
    </row>
    <row r="1099" spans="1:112" x14ac:dyDescent="0.3">
      <c r="A1099" s="6" t="s">
        <v>3100</v>
      </c>
      <c r="B1099" s="6" t="s">
        <v>190</v>
      </c>
      <c r="C1099" s="6" t="s">
        <v>114</v>
      </c>
      <c r="D1099" s="6" t="s">
        <v>117</v>
      </c>
      <c r="E1099" s="6" t="s">
        <v>117</v>
      </c>
      <c r="F1099" s="6" t="s">
        <v>117</v>
      </c>
      <c r="G1099" s="6" t="s">
        <v>118</v>
      </c>
      <c r="H1099" s="1">
        <v>44161.630982407405</v>
      </c>
      <c r="I1099" s="6" t="s">
        <v>145</v>
      </c>
      <c r="J1099" s="6" t="s">
        <v>117</v>
      </c>
      <c r="K1099" s="6" t="s">
        <v>117</v>
      </c>
      <c r="N1099">
        <v>137569</v>
      </c>
      <c r="O1099">
        <v>189196.78053972207</v>
      </c>
      <c r="S1099" s="7">
        <v>2.1643518518518518E-3</v>
      </c>
      <c r="U1099">
        <v>0.33975468252350449</v>
      </c>
      <c r="V1099" s="6" t="s">
        <v>117</v>
      </c>
      <c r="W1099" s="6" t="s">
        <v>121</v>
      </c>
      <c r="X1099" s="6" t="s">
        <v>147</v>
      </c>
      <c r="Y1099" s="6" t="s">
        <v>765</v>
      </c>
      <c r="Z1099" s="6" t="s">
        <v>192</v>
      </c>
      <c r="AA1099">
        <v>0.45110408900806886</v>
      </c>
      <c r="AB1099">
        <v>0.36610601351268901</v>
      </c>
      <c r="AC1099">
        <v>0.45698258998782681</v>
      </c>
      <c r="AD1099">
        <v>0.37941967393333198</v>
      </c>
      <c r="AE1099">
        <v>0.43431481062395183</v>
      </c>
      <c r="AF1099">
        <v>0.32889537149498516</v>
      </c>
      <c r="AG1099">
        <v>100757.09417583578</v>
      </c>
      <c r="AH1099">
        <v>0.4424135789355701</v>
      </c>
      <c r="AI1099">
        <v>0.52693597006334136</v>
      </c>
      <c r="AJ1099">
        <v>0.44038985912800999</v>
      </c>
      <c r="AK1099">
        <v>0.39790328344354187</v>
      </c>
      <c r="AL1099">
        <v>0.44631917194754944</v>
      </c>
      <c r="AM1099">
        <v>0.85625125606351338</v>
      </c>
      <c r="AN1099">
        <v>0.74366758147572032</v>
      </c>
      <c r="AO1099">
        <v>0.25633241852427957</v>
      </c>
      <c r="AP1099">
        <v>6.4626510853029595</v>
      </c>
      <c r="AQ1099">
        <v>1222712.7790908606</v>
      </c>
      <c r="AR1099">
        <v>0.36891241712887735</v>
      </c>
      <c r="AS1099">
        <v>0.24796232647381689</v>
      </c>
      <c r="AT1099">
        <v>0.36720600804231074</v>
      </c>
      <c r="AU1099">
        <v>0.31042026010817292</v>
      </c>
      <c r="AV1099">
        <v>0.38526017564147663</v>
      </c>
      <c r="AW1099">
        <v>-0.13973138683675213</v>
      </c>
      <c r="AX1099">
        <v>140699.51220696775</v>
      </c>
      <c r="AY1099">
        <v>66274.812604661347</v>
      </c>
      <c r="AZ1099" s="8">
        <v>2.6157407407407405E-3</v>
      </c>
      <c r="BA1099">
        <v>7.8590653255628879</v>
      </c>
      <c r="BB1099">
        <v>1105766.6577093925</v>
      </c>
      <c r="BC1099">
        <v>0.2156731708905075</v>
      </c>
      <c r="BD1099">
        <v>48497.268332754305</v>
      </c>
      <c r="BE1099">
        <v>34482.281571174441</v>
      </c>
      <c r="BF1099" s="8">
        <v>8.564814814814815E-4</v>
      </c>
      <c r="BG1099">
        <v>2.4113960518160669</v>
      </c>
      <c r="BH1099">
        <v>116946.12138146811</v>
      </c>
      <c r="BI1099">
        <v>0.69973801273665959</v>
      </c>
      <c r="BJ1099">
        <v>0.46826892150547739</v>
      </c>
      <c r="BK1099">
        <v>1.0867549092202226E-2</v>
      </c>
      <c r="BL1099">
        <v>8.0055175610519204E-3</v>
      </c>
      <c r="BM1099">
        <v>2.6429717978311482E-2</v>
      </c>
      <c r="BN1099">
        <v>0.48167821450107901</v>
      </c>
      <c r="BO1099">
        <v>4.7500793618778748E-3</v>
      </c>
      <c r="BQ1099">
        <v>65801.723645556602</v>
      </c>
      <c r="BR1099">
        <v>0.64292266447891233</v>
      </c>
      <c r="BS1099">
        <v>0.73865178130275333</v>
      </c>
      <c r="BU1099">
        <v>0.34983329619366121</v>
      </c>
      <c r="BV1099">
        <v>0.85627489044920746</v>
      </c>
      <c r="BX1099">
        <v>0.3152413551518285</v>
      </c>
      <c r="BY1099">
        <v>-0.30517534000270541</v>
      </c>
      <c r="CA1099">
        <v>0.11402602297642428</v>
      </c>
      <c r="CB1099">
        <v>-8.8415035606730141E-2</v>
      </c>
      <c r="CC1099">
        <v>67686.013957076997</v>
      </c>
      <c r="CD1099">
        <v>0.46619225703306277</v>
      </c>
      <c r="CE1099">
        <v>0.18559285085728616</v>
      </c>
      <c r="CG1099">
        <v>-0.86736591618671499</v>
      </c>
      <c r="CH1099">
        <v>1.0715956949627823</v>
      </c>
      <c r="CK1099">
        <v>-1</v>
      </c>
      <c r="CL1099" s="6" t="s">
        <v>3101</v>
      </c>
      <c r="CM1099" s="6"/>
      <c r="CN1099" s="6" t="s">
        <v>184</v>
      </c>
      <c r="CO1099" s="6"/>
      <c r="CP1099" s="6" t="s">
        <v>147</v>
      </c>
      <c r="CQ1099" s="6"/>
      <c r="CR1099" s="6" t="s">
        <v>247</v>
      </c>
      <c r="CS1099" s="6" t="s">
        <v>248</v>
      </c>
      <c r="CT1099" s="6" t="s">
        <v>3102</v>
      </c>
      <c r="CU1099" s="6"/>
      <c r="CV1099">
        <v>0.69172267820829203</v>
      </c>
      <c r="CW1099">
        <v>0.30827732179170797</v>
      </c>
      <c r="CX1099">
        <v>0.19187183361736829</v>
      </c>
      <c r="CY1099">
        <v>0.42955028916071464</v>
      </c>
      <c r="CZ1099">
        <v>0.21704468620974829</v>
      </c>
      <c r="DA1099">
        <v>8.4507491075634031E-2</v>
      </c>
      <c r="DB1099">
        <v>4.9047527597588444E-2</v>
      </c>
      <c r="DC1099">
        <v>2.7978172338946283E-2</v>
      </c>
      <c r="DD10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099" t="str">
        <f>IF(TRIM(SW_base_final[[#This Row],[Neg]])="","blocked",SW_base_final[[#This Row],[Neg]])</f>
        <v>blocked</v>
      </c>
      <c r="DF1099" t="str">
        <f>LEFT(SW_base_final[[#This Row],[date]],2)</f>
        <v/>
      </c>
      <c r="DG1099" t="str">
        <f>MID(SW_base_final[[#This Row],[date]],4,2)</f>
        <v/>
      </c>
      <c r="DH1099" t="str">
        <f>RIGHT(SW_base_final[[#This Row],[date]],4)</f>
        <v/>
      </c>
    </row>
    <row r="1100" spans="1:112" x14ac:dyDescent="0.3">
      <c r="A1100" s="6" t="s">
        <v>3103</v>
      </c>
      <c r="B1100" s="6" t="s">
        <v>190</v>
      </c>
      <c r="C1100" s="6" t="s">
        <v>114</v>
      </c>
      <c r="D1100" s="6" t="s">
        <v>117</v>
      </c>
      <c r="E1100" s="6" t="s">
        <v>117</v>
      </c>
      <c r="F1100" s="6" t="s">
        <v>117</v>
      </c>
      <c r="G1100" s="6" t="s">
        <v>118</v>
      </c>
      <c r="H1100" s="1">
        <v>44161.630982407405</v>
      </c>
      <c r="I1100" s="6" t="s">
        <v>145</v>
      </c>
      <c r="J1100" s="6" t="s">
        <v>117</v>
      </c>
      <c r="K1100" s="6" t="s">
        <v>117</v>
      </c>
      <c r="N1100">
        <v>187492</v>
      </c>
      <c r="O1100">
        <v>155485.27172073803</v>
      </c>
      <c r="S1100" s="7">
        <v>2.4652777777777776E-3</v>
      </c>
      <c r="U1100">
        <v>0.42017425939050523</v>
      </c>
      <c r="V1100" s="6" t="s">
        <v>117</v>
      </c>
      <c r="W1100" s="6" t="s">
        <v>121</v>
      </c>
      <c r="X1100" s="6" t="s">
        <v>147</v>
      </c>
      <c r="Y1100" s="6" t="s">
        <v>194</v>
      </c>
      <c r="Z1100" s="6" t="s">
        <v>180</v>
      </c>
      <c r="AA1100">
        <v>-0.28465523342594379</v>
      </c>
      <c r="AB1100">
        <v>0.53847975070107545</v>
      </c>
      <c r="AC1100">
        <v>-0.27662238512857462</v>
      </c>
      <c r="AD1100">
        <v>0.6612189648585185</v>
      </c>
      <c r="AE1100">
        <v>-0.30357617199408948</v>
      </c>
      <c r="AF1100">
        <v>0.30294862697102309</v>
      </c>
      <c r="AG1100">
        <v>67972.678108210035</v>
      </c>
      <c r="AH1100">
        <v>-0.29534731594241381</v>
      </c>
      <c r="AI1100">
        <v>0.42136303919818929</v>
      </c>
      <c r="AJ1100">
        <v>-0.2973423347484313</v>
      </c>
      <c r="AK1100">
        <v>0.4093369421647961</v>
      </c>
      <c r="AL1100">
        <v>-0.29239433711003882</v>
      </c>
      <c r="AM1100">
        <v>0.43941657179305116</v>
      </c>
      <c r="AN1100">
        <v>0.70985974183994305</v>
      </c>
      <c r="AO1100">
        <v>0.29014025816005706</v>
      </c>
      <c r="AP1100">
        <v>4.5895844853896488</v>
      </c>
      <c r="AQ1100">
        <v>713612.79079609329</v>
      </c>
      <c r="AR1100">
        <v>-0.45495299187196059</v>
      </c>
      <c r="AS1100">
        <v>0.61365558446160495</v>
      </c>
      <c r="AT1100">
        <v>-0.46929143875153012</v>
      </c>
      <c r="AU1100">
        <v>0.99880239264485859</v>
      </c>
      <c r="AV1100">
        <v>-0.36731118380625116</v>
      </c>
      <c r="AW1100">
        <v>-0.18827847387439034</v>
      </c>
      <c r="AX1100">
        <v>110372.7348435965</v>
      </c>
      <c r="AY1100">
        <v>40451.432827993238</v>
      </c>
      <c r="AZ1100" s="8">
        <v>3.0208333333333333E-3</v>
      </c>
      <c r="BA1100">
        <v>5.4102606766682007</v>
      </c>
      <c r="BB1100">
        <v>597145.26710063627</v>
      </c>
      <c r="BC1100">
        <v>0.34472217754869622</v>
      </c>
      <c r="BD1100">
        <v>45112.536877141538</v>
      </c>
      <c r="BE1100">
        <v>27521.24528021679</v>
      </c>
      <c r="BF1100" s="8">
        <v>1.0995370370370371E-3</v>
      </c>
      <c r="BG1100">
        <v>2.5817108005395908</v>
      </c>
      <c r="BH1100">
        <v>116467.5236954569</v>
      </c>
      <c r="BI1100">
        <v>0.60477599538250237</v>
      </c>
      <c r="BJ1100">
        <v>0.4117231156894669</v>
      </c>
      <c r="BK1100">
        <v>5.7231882586621929E-2</v>
      </c>
      <c r="BL1100">
        <v>5.6573723528768334E-2</v>
      </c>
      <c r="BM1100">
        <v>2.341027143123119E-2</v>
      </c>
      <c r="BN1100">
        <v>0.4510610067639117</v>
      </c>
      <c r="BQ1100">
        <v>45443.006276972941</v>
      </c>
      <c r="BR1100">
        <v>-0.30551858422904754</v>
      </c>
      <c r="BS1100">
        <v>0.66003103508733396</v>
      </c>
      <c r="BT1100">
        <v>6316.8394013330708</v>
      </c>
      <c r="BU1100">
        <v>-0.27073519210790942</v>
      </c>
      <c r="BV1100">
        <v>1.6911386820578178</v>
      </c>
      <c r="BW1100">
        <v>6244.1965861556846</v>
      </c>
      <c r="BX1100">
        <v>-0.4240575743392877</v>
      </c>
      <c r="BY1100">
        <v>2.5687314206168939</v>
      </c>
      <c r="CA1100">
        <v>-0.31029485763202636</v>
      </c>
      <c r="CB1100">
        <v>-0.11476182565835991</v>
      </c>
      <c r="CC1100">
        <v>49784.836897838919</v>
      </c>
      <c r="CD1100">
        <v>-0.22083723718611459</v>
      </c>
      <c r="CE1100">
        <v>0.59282905205601288</v>
      </c>
      <c r="CL1100" s="6"/>
      <c r="CM1100" s="6"/>
      <c r="CN1100" s="6"/>
      <c r="CO1100" s="6"/>
      <c r="CP1100" s="6"/>
      <c r="CQ1100" s="6"/>
      <c r="CR1100" s="6"/>
      <c r="CS1100" s="6"/>
      <c r="CT1100" s="6"/>
      <c r="CU1100" s="6"/>
      <c r="CV1100">
        <v>0.61736719075145863</v>
      </c>
      <c r="CW1100">
        <v>0.38263280924854137</v>
      </c>
      <c r="CX1100">
        <v>0.10271887719062547</v>
      </c>
      <c r="CY1100">
        <v>0.32244639783912665</v>
      </c>
      <c r="CZ1100">
        <v>0.27121202821855928</v>
      </c>
      <c r="DA1100">
        <v>0.1452263929439338</v>
      </c>
      <c r="DB1100">
        <v>0.11818752834826141</v>
      </c>
      <c r="DC1100">
        <v>4.0208775459493265E-2</v>
      </c>
      <c r="DD11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00" t="str">
        <f>IF(TRIM(SW_base_final[[#This Row],[Neg]])="","blocked",SW_base_final[[#This Row],[Neg]])</f>
        <v>blocked</v>
      </c>
      <c r="DF1100" t="str">
        <f>LEFT(SW_base_final[[#This Row],[date]],2)</f>
        <v/>
      </c>
      <c r="DG1100" t="str">
        <f>MID(SW_base_final[[#This Row],[date]],4,2)</f>
        <v/>
      </c>
      <c r="DH1100" t="str">
        <f>RIGHT(SW_base_final[[#This Row],[date]],4)</f>
        <v/>
      </c>
    </row>
    <row r="1101" spans="1:112" x14ac:dyDescent="0.3">
      <c r="A1101" s="6" t="s">
        <v>3104</v>
      </c>
      <c r="B1101" s="6" t="s">
        <v>113</v>
      </c>
      <c r="C1101" s="6" t="s">
        <v>114</v>
      </c>
      <c r="D1101" s="6" t="s">
        <v>115</v>
      </c>
      <c r="E1101" s="6" t="s">
        <v>117</v>
      </c>
      <c r="F1101" s="6" t="s">
        <v>117</v>
      </c>
      <c r="G1101" s="6" t="s">
        <v>118</v>
      </c>
      <c r="H1101" s="1">
        <v>44161.630982407405</v>
      </c>
      <c r="I1101" s="6" t="s">
        <v>145</v>
      </c>
      <c r="J1101" s="6" t="s">
        <v>117</v>
      </c>
      <c r="K1101" s="6" t="s">
        <v>117</v>
      </c>
      <c r="N1101">
        <v>433</v>
      </c>
      <c r="O1101">
        <v>83384089.172978073</v>
      </c>
      <c r="S1101" s="7">
        <v>3.8310185185185183E-3</v>
      </c>
      <c r="U1101">
        <v>0.15110080357201683</v>
      </c>
      <c r="V1101" s="6" t="s">
        <v>120</v>
      </c>
      <c r="W1101" s="6" t="s">
        <v>121</v>
      </c>
      <c r="X1101" s="6" t="s">
        <v>612</v>
      </c>
      <c r="Y1101" s="6" t="s">
        <v>1995</v>
      </c>
      <c r="Z1101" s="6" t="s">
        <v>180</v>
      </c>
      <c r="AA1101">
        <v>0.11251443716320564</v>
      </c>
      <c r="AB1101">
        <v>1.1431248243975003</v>
      </c>
      <c r="AC1101">
        <v>0.11300762594940261</v>
      </c>
      <c r="AD1101">
        <v>1.1127321462195376</v>
      </c>
      <c r="AE1101">
        <v>0.10653901484342554</v>
      </c>
      <c r="AF1101">
        <v>1.5987094723790838</v>
      </c>
      <c r="AG1101">
        <v>29546190.159984045</v>
      </c>
      <c r="AH1101">
        <v>7.382259501723909E-2</v>
      </c>
      <c r="AI1101">
        <v>0.72733268526155337</v>
      </c>
      <c r="AJ1101">
        <v>6.9816753711185786E-2</v>
      </c>
      <c r="AK1101">
        <v>0.65717821369122897</v>
      </c>
      <c r="AL1101">
        <v>0.10381645891458358</v>
      </c>
      <c r="AM1101">
        <v>1.493304193027809</v>
      </c>
      <c r="AN1101">
        <v>0.92416612876672655</v>
      </c>
      <c r="AO1101">
        <v>7.5833871233273453E-2</v>
      </c>
      <c r="AP1101">
        <v>4.3487495679209909</v>
      </c>
      <c r="AQ1101">
        <v>362616521.76247376</v>
      </c>
      <c r="AR1101">
        <v>0.10471318566506604</v>
      </c>
      <c r="AS1101">
        <v>1.1145432803376849</v>
      </c>
      <c r="AT1101">
        <v>0.10449131924529986</v>
      </c>
      <c r="AU1101">
        <v>1.1117274528583749</v>
      </c>
      <c r="AV1101">
        <v>0.10916986586601807</v>
      </c>
      <c r="AW1101">
        <v>1.1724874294968974</v>
      </c>
      <c r="AX1101">
        <v>77060750.891730666</v>
      </c>
      <c r="AY1101">
        <v>25967827.073614027</v>
      </c>
      <c r="AZ1101" s="8">
        <v>4.0277777777777777E-3</v>
      </c>
      <c r="BA1101">
        <v>4.4815436460771014</v>
      </c>
      <c r="BB1101">
        <v>345351118.5207659</v>
      </c>
      <c r="BC1101">
        <v>0.13152300465764383</v>
      </c>
      <c r="BD1101">
        <v>6323338.28124741</v>
      </c>
      <c r="BE1101">
        <v>3578363.0863700188</v>
      </c>
      <c r="BF1101" s="8">
        <v>1.3425925925925925E-3</v>
      </c>
      <c r="BG1101">
        <v>2.730425366125107</v>
      </c>
      <c r="BH1101">
        <v>17265403.241707865</v>
      </c>
      <c r="BI1101">
        <v>0.38968995032430376</v>
      </c>
      <c r="BJ1101">
        <v>0.30980170274407004</v>
      </c>
      <c r="BK1101">
        <v>1.4688187660142824E-2</v>
      </c>
      <c r="BL1101">
        <v>3.1789772273897367E-3</v>
      </c>
      <c r="BM1101">
        <v>8.4992405162173535E-3</v>
      </c>
      <c r="BN1101">
        <v>0.66345825064242525</v>
      </c>
      <c r="BO1101">
        <v>1.0354258488612618E-4</v>
      </c>
      <c r="BP1101">
        <v>2.7009862486874586E-4</v>
      </c>
      <c r="BQ1101">
        <v>23873286.345260102</v>
      </c>
      <c r="BR1101">
        <v>0.12937048842437848</v>
      </c>
      <c r="BS1101">
        <v>1.3444084064499777</v>
      </c>
      <c r="BT1101">
        <v>1131870.1827574689</v>
      </c>
      <c r="BU1101">
        <v>1.4489433514205841E-2</v>
      </c>
      <c r="BV1101">
        <v>-1.6128493980676617E-2</v>
      </c>
      <c r="BW1101">
        <v>244971.64787125718</v>
      </c>
      <c r="BX1101">
        <v>2.8007852679226009E-2</v>
      </c>
      <c r="BY1101">
        <v>0.77575666201503424</v>
      </c>
      <c r="BZ1101">
        <v>654950.57245864987</v>
      </c>
      <c r="CA1101">
        <v>7.5681658202958468E-2</v>
      </c>
      <c r="CB1101">
        <v>0.65938878339447693</v>
      </c>
      <c r="CC1101">
        <v>51126022.405359872</v>
      </c>
      <c r="CD1101">
        <v>0.10873011049378478</v>
      </c>
      <c r="CE1101">
        <v>1.0781821625593055</v>
      </c>
      <c r="CF1101">
        <v>7978.9806060457686</v>
      </c>
      <c r="CG1101">
        <v>0.59254292886781834</v>
      </c>
      <c r="CH1101">
        <v>4.4684967362805539</v>
      </c>
      <c r="CI1101">
        <v>20813.771376458277</v>
      </c>
      <c r="CJ1101">
        <v>0.37139108008712074</v>
      </c>
      <c r="CK1101">
        <v>2.7964034905393738</v>
      </c>
      <c r="CL1101" s="6" t="s">
        <v>3105</v>
      </c>
      <c r="CM1101" s="6" t="s">
        <v>3106</v>
      </c>
      <c r="CN1101" s="6" t="s">
        <v>3107</v>
      </c>
      <c r="CO1101" s="6"/>
      <c r="CP1101" s="6" t="s">
        <v>1583</v>
      </c>
      <c r="CQ1101" s="6"/>
      <c r="CR1101" s="6" t="s">
        <v>176</v>
      </c>
      <c r="CS1101" s="6" t="s">
        <v>177</v>
      </c>
      <c r="CT1101" s="6" t="s">
        <v>3108</v>
      </c>
      <c r="CU1101" s="6" t="s">
        <v>3109</v>
      </c>
      <c r="CV1101">
        <v>0.48928146957105606</v>
      </c>
      <c r="CW1101">
        <v>0.51071853042894388</v>
      </c>
      <c r="CX1101">
        <v>0.27394682456289954</v>
      </c>
      <c r="CY1101">
        <v>0.34452557065228578</v>
      </c>
      <c r="CZ1101">
        <v>0.18237046328973708</v>
      </c>
      <c r="DA1101">
        <v>0.10502968643894771</v>
      </c>
      <c r="DB1101">
        <v>6.1484644639103907E-2</v>
      </c>
      <c r="DC1101">
        <v>3.2642810417025915E-2</v>
      </c>
      <c r="DD11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01" t="str">
        <f>IF(TRIM(SW_base_final[[#This Row],[Neg]])="","blocked",SW_base_final[[#This Row],[Neg]])</f>
        <v>blocked</v>
      </c>
      <c r="DF1101" t="str">
        <f>LEFT(SW_base_final[[#This Row],[date]],2)</f>
        <v/>
      </c>
      <c r="DG1101" t="str">
        <f>MID(SW_base_final[[#This Row],[date]],4,2)</f>
        <v/>
      </c>
      <c r="DH1101" t="str">
        <f>RIGHT(SW_base_final[[#This Row],[date]],4)</f>
        <v/>
      </c>
    </row>
    <row r="1102" spans="1:112" x14ac:dyDescent="0.3">
      <c r="A1102" s="6" t="s">
        <v>3110</v>
      </c>
      <c r="B1102" s="6" t="s">
        <v>113</v>
      </c>
      <c r="C1102" s="6" t="s">
        <v>114</v>
      </c>
      <c r="D1102" s="6" t="s">
        <v>115</v>
      </c>
      <c r="E1102" s="6" t="s">
        <v>117</v>
      </c>
      <c r="F1102" s="6" t="s">
        <v>117</v>
      </c>
      <c r="G1102" s="6" t="s">
        <v>118</v>
      </c>
      <c r="H1102" s="1">
        <v>44161.630982407405</v>
      </c>
      <c r="I1102" s="6" t="s">
        <v>145</v>
      </c>
      <c r="J1102" s="6" t="s">
        <v>117</v>
      </c>
      <c r="K1102" s="6" t="s">
        <v>117</v>
      </c>
      <c r="N1102">
        <v>379</v>
      </c>
      <c r="O1102">
        <v>67333176.721872613</v>
      </c>
      <c r="S1102" s="7">
        <v>7.2685185185185188E-3</v>
      </c>
      <c r="U1102">
        <v>0.27187078419051092</v>
      </c>
      <c r="V1102" s="6" t="s">
        <v>120</v>
      </c>
      <c r="W1102" s="6" t="s">
        <v>121</v>
      </c>
      <c r="X1102" s="6" t="s">
        <v>213</v>
      </c>
      <c r="Y1102" s="6" t="s">
        <v>2065</v>
      </c>
      <c r="Z1102" s="6" t="s">
        <v>192</v>
      </c>
      <c r="AA1102">
        <v>-1.4352939779099794E-3</v>
      </c>
      <c r="AB1102">
        <v>-1.0406878186325574E-2</v>
      </c>
      <c r="AC1102">
        <v>6.3527794471118781E-4</v>
      </c>
      <c r="AD1102">
        <v>-7.0004163186846657E-2</v>
      </c>
      <c r="AE1102">
        <v>-4.1289788772347347E-3</v>
      </c>
      <c r="AF1102">
        <v>8.0067488268089848E-2</v>
      </c>
      <c r="AG1102">
        <v>10789464.476471242</v>
      </c>
      <c r="AH1102">
        <v>-6.8499090413600694E-3</v>
      </c>
      <c r="AI1102">
        <v>-4.7995021910180791E-2</v>
      </c>
      <c r="AJ1102">
        <v>-1.5075246644406071E-2</v>
      </c>
      <c r="AK1102">
        <v>-0.16628260637906755</v>
      </c>
      <c r="AL1102">
        <v>-1.6850213825205795E-3</v>
      </c>
      <c r="AM1102">
        <v>4.3744648448351686E-2</v>
      </c>
      <c r="AN1102">
        <v>0.56656693485224352</v>
      </c>
      <c r="AO1102">
        <v>0.43343306514775648</v>
      </c>
      <c r="AP1102">
        <v>10.861493782691955</v>
      </c>
      <c r="AQ1102">
        <v>731338880.33351803</v>
      </c>
      <c r="AR1102">
        <v>2.2616078841895648E-2</v>
      </c>
      <c r="AS1102">
        <v>-4.5486312259090056E-2</v>
      </c>
      <c r="AT1102">
        <v>3.0313381449795784E-2</v>
      </c>
      <c r="AU1102">
        <v>-0.11238703647831461</v>
      </c>
      <c r="AV1102">
        <v>1.1237304208227661E-2</v>
      </c>
      <c r="AW1102">
        <v>7.674841804406074E-2</v>
      </c>
      <c r="AX1102">
        <v>38148751.549175799</v>
      </c>
      <c r="AY1102">
        <v>4127252.6175273517</v>
      </c>
      <c r="AZ1102" s="8">
        <v>8.3796296296296292E-3</v>
      </c>
      <c r="BA1102">
        <v>11.521299853682226</v>
      </c>
      <c r="BB1102">
        <v>439523205.64167875</v>
      </c>
      <c r="BC1102">
        <v>0.24200080550667474</v>
      </c>
      <c r="BD1102">
        <v>29184425.172696806</v>
      </c>
      <c r="BE1102">
        <v>6662211.8589438898</v>
      </c>
      <c r="BF1102" s="8">
        <v>5.8217592592592592E-3</v>
      </c>
      <c r="BG1102">
        <v>9.9990208121297677</v>
      </c>
      <c r="BH1102">
        <v>291815674.69183928</v>
      </c>
      <c r="BI1102">
        <v>0.31091566476793936</v>
      </c>
      <c r="BJ1102">
        <v>0.49567462265362738</v>
      </c>
      <c r="BK1102">
        <v>4.6003477932923593E-2</v>
      </c>
      <c r="BL1102">
        <v>1.5948946274009251E-2</v>
      </c>
      <c r="BM1102">
        <v>5.355545510825218E-2</v>
      </c>
      <c r="BN1102">
        <v>0.37606113007390096</v>
      </c>
      <c r="BO1102">
        <v>1.2299569119217282E-2</v>
      </c>
      <c r="BP1102">
        <v>4.5679883806945662E-4</v>
      </c>
      <c r="BQ1102">
        <v>18904879.668096103</v>
      </c>
      <c r="BR1102">
        <v>-1.3486711558340025E-2</v>
      </c>
      <c r="BS1102">
        <v>-5.2017752248232907E-2</v>
      </c>
      <c r="BT1102">
        <v>1754558.68605879</v>
      </c>
      <c r="BU1102">
        <v>1.2060975641142724E-2</v>
      </c>
      <c r="BV1102">
        <v>-3.3299103831944898E-2</v>
      </c>
      <c r="BW1102">
        <v>608287.97029976035</v>
      </c>
      <c r="BX1102">
        <v>4.5289304929725382E-3</v>
      </c>
      <c r="BY1102">
        <v>-6.5472494110041524E-2</v>
      </c>
      <c r="BZ1102">
        <v>2042588.8034601421</v>
      </c>
      <c r="CA1102">
        <v>8.3916468388257615E-2</v>
      </c>
      <c r="CB1102">
        <v>-8.9844087543517914E-2</v>
      </c>
      <c r="CC1102">
        <v>14342857.364443503</v>
      </c>
      <c r="CD1102">
        <v>2.4519435878491702E-3</v>
      </c>
      <c r="CE1102">
        <v>-4.9357603608618739E-2</v>
      </c>
      <c r="CF1102">
        <v>469101.83322158398</v>
      </c>
      <c r="CG1102">
        <v>0.15165787823259547</v>
      </c>
      <c r="CH1102">
        <v>-0.60530749950377061</v>
      </c>
      <c r="CI1102">
        <v>17422.169043065489</v>
      </c>
      <c r="CJ1102">
        <v>-3.5332425980403759E-2</v>
      </c>
      <c r="CK1102">
        <v>-0.7944640015105664</v>
      </c>
      <c r="CL1102" s="6"/>
      <c r="CM1102" s="6"/>
      <c r="CN1102" s="6"/>
      <c r="CO1102" s="6"/>
      <c r="CP1102" s="6"/>
      <c r="CQ1102" s="6"/>
      <c r="CR1102" s="6"/>
      <c r="CS1102" s="6"/>
      <c r="CT1102" s="6"/>
      <c r="CU1102" s="6"/>
      <c r="CV1102">
        <v>0.5749154506971117</v>
      </c>
      <c r="CW1102">
        <v>0.4250845493028883</v>
      </c>
      <c r="CX1102">
        <v>0.16672588428499877</v>
      </c>
      <c r="CY1102">
        <v>0.4370590668977804</v>
      </c>
      <c r="CZ1102">
        <v>0.21325192632048012</v>
      </c>
      <c r="DA1102">
        <v>0.10753279269041903</v>
      </c>
      <c r="DB1102">
        <v>5.5212567188862388E-2</v>
      </c>
      <c r="DC1102">
        <v>2.0217762617459376E-2</v>
      </c>
      <c r="DD11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102" t="str">
        <f>IF(TRIM(SW_base_final[[#This Row],[Neg]])="","blocked",SW_base_final[[#This Row],[Neg]])</f>
        <v>blocked</v>
      </c>
      <c r="DF1102" t="str">
        <f>LEFT(SW_base_final[[#This Row],[date]],2)</f>
        <v/>
      </c>
      <c r="DG1102" t="str">
        <f>MID(SW_base_final[[#This Row],[date]],4,2)</f>
        <v/>
      </c>
      <c r="DH1102" t="str">
        <f>RIGHT(SW_base_final[[#This Row],[date]],4)</f>
        <v/>
      </c>
    </row>
    <row r="1103" spans="1:112" x14ac:dyDescent="0.3">
      <c r="A1103" s="6" t="s">
        <v>3111</v>
      </c>
      <c r="B1103" s="6" t="s">
        <v>190</v>
      </c>
      <c r="C1103" s="6" t="s">
        <v>114</v>
      </c>
      <c r="D1103" s="6" t="s">
        <v>117</v>
      </c>
      <c r="E1103" s="6" t="s">
        <v>117</v>
      </c>
      <c r="F1103" s="6" t="s">
        <v>117</v>
      </c>
      <c r="G1103" s="6" t="s">
        <v>118</v>
      </c>
      <c r="H1103" s="1">
        <v>44161.630982407405</v>
      </c>
      <c r="I1103" s="6" t="s">
        <v>145</v>
      </c>
      <c r="J1103" s="6" t="s">
        <v>117</v>
      </c>
      <c r="K1103" s="6" t="s">
        <v>117</v>
      </c>
      <c r="N1103">
        <v>734810</v>
      </c>
      <c r="O1103">
        <v>21414.486293350801</v>
      </c>
      <c r="S1103" s="7">
        <v>6.5856481481481478E-3</v>
      </c>
      <c r="U1103">
        <v>0.24280287522234992</v>
      </c>
      <c r="V1103" s="6" t="s">
        <v>117</v>
      </c>
      <c r="W1103" s="6" t="s">
        <v>121</v>
      </c>
      <c r="X1103" s="6" t="s">
        <v>335</v>
      </c>
      <c r="Y1103" s="6" t="s">
        <v>577</v>
      </c>
      <c r="Z1103" s="6" t="s">
        <v>180</v>
      </c>
      <c r="AA1103">
        <v>-0.18030089901133939</v>
      </c>
      <c r="AB1103">
        <v>2.7296047148008351</v>
      </c>
      <c r="AC1103">
        <v>-0.18217385046437573</v>
      </c>
      <c r="AD1103">
        <v>2.8836377618106508</v>
      </c>
      <c r="AE1103">
        <v>-0.16391849162415173</v>
      </c>
      <c r="AF1103">
        <v>1.784652619849278</v>
      </c>
      <c r="AH1103">
        <v>-0.16371903344214711</v>
      </c>
      <c r="AI1103">
        <v>1.9017814404077646</v>
      </c>
      <c r="AJ1103">
        <v>-0.16398200647487182</v>
      </c>
      <c r="AK1103">
        <v>2.2750172292200705</v>
      </c>
      <c r="AL1103">
        <v>-0.16309624317864646</v>
      </c>
      <c r="AM1103">
        <v>1.2855642239567735</v>
      </c>
      <c r="AN1103">
        <v>0.89535215102353705</v>
      </c>
      <c r="AO1103">
        <v>0.10464784897646302</v>
      </c>
      <c r="AP1103">
        <v>7.7769356638443288</v>
      </c>
      <c r="AQ1103">
        <v>166539.08217766543</v>
      </c>
      <c r="AR1103">
        <v>-0.20790017576618391</v>
      </c>
      <c r="AS1103">
        <v>2.5962917035005688</v>
      </c>
      <c r="AT1103">
        <v>-0.20789196842235491</v>
      </c>
      <c r="AU1103">
        <v>2.2058264101570706</v>
      </c>
      <c r="AV1103">
        <v>-0.20795657781002841</v>
      </c>
      <c r="AW1103">
        <v>21.074785068066976</v>
      </c>
      <c r="AX1103">
        <v>19173.506365815694</v>
      </c>
      <c r="AZ1103" s="8">
        <v>7.3263888888888892E-3</v>
      </c>
      <c r="BA1103">
        <v>7.5826034044733666</v>
      </c>
      <c r="BB1103">
        <v>145385.09464512585</v>
      </c>
      <c r="BC1103">
        <v>0.25904024498595707</v>
      </c>
      <c r="BF1103" s="8">
        <v>1.8518518518518518E-4</v>
      </c>
      <c r="BG1103">
        <v>9.4396149080224774</v>
      </c>
      <c r="BH1103">
        <v>21153.987532539573</v>
      </c>
      <c r="BI1103">
        <v>0.10387824287677665</v>
      </c>
      <c r="BJ1103">
        <v>0.74921963003963021</v>
      </c>
      <c r="BL1103">
        <v>2.6203616234190697E-3</v>
      </c>
      <c r="BM1103">
        <v>0.1102439915117789</v>
      </c>
      <c r="BN1103">
        <v>0.13791601682517182</v>
      </c>
      <c r="BQ1103">
        <v>11736.388382298315</v>
      </c>
      <c r="BR1103">
        <v>-6.3953299506454009E-2</v>
      </c>
      <c r="BS1103">
        <v>69.977467677405087</v>
      </c>
      <c r="BX1103">
        <v>-0.86871103865985355</v>
      </c>
      <c r="CA1103">
        <v>-0.1377929031789733</v>
      </c>
      <c r="CB1103">
        <v>9.4439860228188497</v>
      </c>
      <c r="CD1103">
        <v>-0.46232378945825181</v>
      </c>
      <c r="CE1103">
        <v>0.23215607683088568</v>
      </c>
      <c r="CL1103" s="6"/>
      <c r="CM1103" s="6"/>
      <c r="CN1103" s="6"/>
      <c r="CO1103" s="6"/>
      <c r="CP1103" s="6"/>
      <c r="CQ1103" s="6"/>
      <c r="CR1103" s="6"/>
      <c r="CS1103" s="6"/>
      <c r="CT1103" s="6"/>
      <c r="CU1103" s="6"/>
      <c r="DD11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03" t="str">
        <f>IF(TRIM(SW_base_final[[#This Row],[Neg]])="","blocked",SW_base_final[[#This Row],[Neg]])</f>
        <v>blocked</v>
      </c>
      <c r="DF1103" t="str">
        <f>LEFT(SW_base_final[[#This Row],[date]],2)</f>
        <v/>
      </c>
      <c r="DG1103" t="str">
        <f>MID(SW_base_final[[#This Row],[date]],4,2)</f>
        <v/>
      </c>
      <c r="DH1103" t="str">
        <f>RIGHT(SW_base_final[[#This Row],[date]],4)</f>
        <v/>
      </c>
    </row>
    <row r="1104" spans="1:112" x14ac:dyDescent="0.3">
      <c r="A1104" s="6" t="s">
        <v>3112</v>
      </c>
      <c r="B1104" s="6" t="s">
        <v>141</v>
      </c>
      <c r="C1104" s="6" t="s">
        <v>142</v>
      </c>
      <c r="D1104" s="6" t="s">
        <v>143</v>
      </c>
      <c r="E1104" s="6" t="s">
        <v>117</v>
      </c>
      <c r="F1104" s="6" t="s">
        <v>117</v>
      </c>
      <c r="G1104" s="6" t="s">
        <v>144</v>
      </c>
      <c r="H1104" s="1">
        <v>44161.630982407405</v>
      </c>
      <c r="I1104" s="6" t="s">
        <v>145</v>
      </c>
      <c r="J1104" s="6" t="s">
        <v>117</v>
      </c>
      <c r="K1104" s="6" t="s">
        <v>117</v>
      </c>
      <c r="N1104">
        <v>13163</v>
      </c>
      <c r="O1104">
        <v>5049420.6120247021</v>
      </c>
      <c r="S1104" s="7">
        <v>1.5277777777777779E-3</v>
      </c>
      <c r="U1104">
        <v>0.51380613948294107</v>
      </c>
      <c r="V1104" s="6" t="s">
        <v>120</v>
      </c>
      <c r="W1104" s="6" t="s">
        <v>121</v>
      </c>
      <c r="X1104" s="6" t="s">
        <v>147</v>
      </c>
      <c r="Y1104" s="6" t="s">
        <v>205</v>
      </c>
      <c r="Z1104" s="6" t="s">
        <v>124</v>
      </c>
      <c r="AA1104">
        <v>-5.6242913984293819E-2</v>
      </c>
      <c r="AB1104">
        <v>-0.54748581751459324</v>
      </c>
      <c r="AC1104">
        <v>-2.5953260097900555E-2</v>
      </c>
      <c r="AD1104">
        <v>-0.49133090994710571</v>
      </c>
      <c r="AE1104">
        <v>-6.7908483001372533E-2</v>
      </c>
      <c r="AF1104">
        <v>-0.56673612651991756</v>
      </c>
      <c r="AG1104">
        <v>1278850.3368089858</v>
      </c>
      <c r="AH1104">
        <v>-9.7279044207369769E-2</v>
      </c>
      <c r="AI1104">
        <v>-0.52669631718611098</v>
      </c>
      <c r="AJ1104">
        <v>-0.16629355857706341</v>
      </c>
      <c r="AK1104">
        <v>-0.56733142751038135</v>
      </c>
      <c r="AL1104">
        <v>-7.975215017620374E-2</v>
      </c>
      <c r="AM1104">
        <v>-0.5162431944340361</v>
      </c>
      <c r="AN1104">
        <v>0.28697196156028515</v>
      </c>
      <c r="AO1104">
        <v>0.71302803843971485</v>
      </c>
      <c r="AP1104">
        <v>2.6308382389623151</v>
      </c>
      <c r="AQ1104">
        <v>13284208.830719076</v>
      </c>
      <c r="AR1104">
        <v>-5.8035376287106089E-2</v>
      </c>
      <c r="AS1104">
        <v>-0.52157626487837061</v>
      </c>
      <c r="AT1104">
        <v>-3.7081054780986444E-2</v>
      </c>
      <c r="AU1104">
        <v>-0.59629210360465401</v>
      </c>
      <c r="AV1104">
        <v>-6.4272998298767314E-2</v>
      </c>
      <c r="AW1104">
        <v>-0.49282273066072169</v>
      </c>
      <c r="AX1104">
        <v>1449042.1377756638</v>
      </c>
      <c r="AY1104">
        <v>239199.54929218788</v>
      </c>
      <c r="AZ1104" s="8">
        <v>2.1180555555555558E-3</v>
      </c>
      <c r="BA1104">
        <v>2.1497532901630776</v>
      </c>
      <c r="BB1104">
        <v>3115083.1032681726</v>
      </c>
      <c r="BC1104">
        <v>0.55798054804701269</v>
      </c>
      <c r="BD1104">
        <v>3600378.4742490374</v>
      </c>
      <c r="BE1104">
        <v>1039650.7875167979</v>
      </c>
      <c r="BF1104" s="8">
        <v>1.2847222222222223E-3</v>
      </c>
      <c r="BG1104">
        <v>2.8244602061098512</v>
      </c>
      <c r="BH1104">
        <v>10169125.727450907</v>
      </c>
      <c r="BI1104">
        <v>0.49602729209828961</v>
      </c>
      <c r="BJ1104">
        <v>0.56350432300613762</v>
      </c>
      <c r="BK1104">
        <v>4.190982026537577E-2</v>
      </c>
      <c r="BL1104">
        <v>4.3180876798460298E-2</v>
      </c>
      <c r="BM1104">
        <v>0.10192571581346628</v>
      </c>
      <c r="BN1104">
        <v>0.24946046050097134</v>
      </c>
      <c r="BP1104">
        <v>1.8803615588515963E-5</v>
      </c>
      <c r="BQ1104">
        <v>812977.41272671078</v>
      </c>
      <c r="BR1104">
        <v>8.9252333955873731E-3</v>
      </c>
      <c r="BS1104">
        <v>-0.45863486569898548</v>
      </c>
      <c r="BT1104">
        <v>60464.021048540497</v>
      </c>
      <c r="BU1104">
        <v>5.503434628707593E-2</v>
      </c>
      <c r="BV1104">
        <v>-0.34568731436132383</v>
      </c>
      <c r="BW1104">
        <v>62297.796246898979</v>
      </c>
      <c r="BX1104">
        <v>-0.28229307385346503</v>
      </c>
      <c r="BY1104">
        <v>-0.19158809362034623</v>
      </c>
      <c r="BZ1104">
        <v>147049.98941320859</v>
      </c>
      <c r="CA1104">
        <v>-2.1521098750780454E-2</v>
      </c>
      <c r="CB1104">
        <v>-0.58797787193163942</v>
      </c>
      <c r="CC1104">
        <v>359900.91198197351</v>
      </c>
      <c r="CD1104">
        <v>-4.6394473714944984E-2</v>
      </c>
      <c r="CE1104">
        <v>-0.5577324677846287</v>
      </c>
      <c r="CJ1104">
        <v>-0.83011815257785493</v>
      </c>
      <c r="CK1104">
        <v>-0.9643451750523796</v>
      </c>
      <c r="CL1104" s="6"/>
      <c r="CM1104" s="6"/>
      <c r="CN1104" s="6"/>
      <c r="CO1104" s="6"/>
      <c r="CP1104" s="6"/>
      <c r="CQ1104" s="6"/>
      <c r="CR1104" s="6"/>
      <c r="CS1104" s="6"/>
      <c r="CT1104" s="6"/>
      <c r="CU1104" s="6"/>
      <c r="CV1104">
        <v>0.53781664100867543</v>
      </c>
      <c r="CW1104">
        <v>0.46218335899132457</v>
      </c>
      <c r="CX1104">
        <v>0.14860693259827437</v>
      </c>
      <c r="CY1104">
        <v>0.31964772061723701</v>
      </c>
      <c r="CZ1104">
        <v>0.23385350131785435</v>
      </c>
      <c r="DA1104">
        <v>0.13565799913724164</v>
      </c>
      <c r="DB1104">
        <v>0.11370104736708694</v>
      </c>
      <c r="DC1104">
        <v>4.8532798962305557E-2</v>
      </c>
      <c r="DD11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04" t="str">
        <f>IF(TRIM(SW_base_final[[#This Row],[Neg]])="","blocked",SW_base_final[[#This Row],[Neg]])</f>
        <v>blocked</v>
      </c>
      <c r="DF1104" t="str">
        <f>LEFT(SW_base_final[[#This Row],[date]],2)</f>
        <v/>
      </c>
      <c r="DG1104" t="str">
        <f>MID(SW_base_final[[#This Row],[date]],4,2)</f>
        <v/>
      </c>
      <c r="DH1104" t="str">
        <f>RIGHT(SW_base_final[[#This Row],[date]],4)</f>
        <v/>
      </c>
    </row>
    <row r="1105" spans="1:112" x14ac:dyDescent="0.3">
      <c r="A1105" s="6" t="s">
        <v>3113</v>
      </c>
      <c r="B1105" s="6" t="s">
        <v>190</v>
      </c>
      <c r="C1105" s="6" t="s">
        <v>114</v>
      </c>
      <c r="D1105" s="6" t="s">
        <v>117</v>
      </c>
      <c r="E1105" s="6" t="s">
        <v>117</v>
      </c>
      <c r="F1105" s="6" t="s">
        <v>117</v>
      </c>
      <c r="G1105" s="6" t="s">
        <v>118</v>
      </c>
      <c r="H1105" s="1">
        <v>44161.630982407405</v>
      </c>
      <c r="I1105" s="6" t="s">
        <v>145</v>
      </c>
      <c r="J1105" s="6" t="s">
        <v>117</v>
      </c>
      <c r="K1105" s="6" t="s">
        <v>117</v>
      </c>
      <c r="N1105">
        <v>281301</v>
      </c>
      <c r="O1105">
        <v>68207.494424226476</v>
      </c>
      <c r="S1105" s="7">
        <v>6.7592592592592591E-3</v>
      </c>
      <c r="U1105">
        <v>0.17272960353596895</v>
      </c>
      <c r="V1105" s="6" t="s">
        <v>117</v>
      </c>
      <c r="W1105" s="6" t="s">
        <v>121</v>
      </c>
      <c r="X1105" s="6" t="s">
        <v>147</v>
      </c>
      <c r="Y1105" s="6" t="s">
        <v>577</v>
      </c>
      <c r="Z1105" s="6" t="s">
        <v>180</v>
      </c>
      <c r="AA1105">
        <v>8.8933483581617612</v>
      </c>
      <c r="AB1105">
        <v>160.32400578100604</v>
      </c>
      <c r="AC1105">
        <v>9.9388473836722042</v>
      </c>
      <c r="AE1105">
        <v>7.0369887043536803</v>
      </c>
      <c r="AF1105">
        <v>46.216786646190648</v>
      </c>
      <c r="AG1105">
        <v>9182.654491246687</v>
      </c>
      <c r="AH1105">
        <v>2.793684280762295</v>
      </c>
      <c r="AI1105">
        <v>42.437531867261825</v>
      </c>
      <c r="AJ1105">
        <v>1.0156865632456635</v>
      </c>
      <c r="AL1105">
        <v>5.0336333680519365</v>
      </c>
      <c r="AM1105">
        <v>29.571017159053298</v>
      </c>
      <c r="AN1105">
        <v>0.70731704548493257</v>
      </c>
      <c r="AO1105">
        <v>0.29268295451506732</v>
      </c>
      <c r="AP1105">
        <v>11.452194748925413</v>
      </c>
      <c r="AQ1105">
        <v>781125.50948248559</v>
      </c>
      <c r="AR1105">
        <v>4.5803042940051482</v>
      </c>
      <c r="AS1105">
        <v>285.28163525474395</v>
      </c>
      <c r="AT1105">
        <v>4.5446834637291449</v>
      </c>
      <c r="AV1105">
        <v>4.9808424665727218</v>
      </c>
      <c r="AW1105">
        <v>24.058621008424247</v>
      </c>
      <c r="AX1105">
        <v>48244.323436073879</v>
      </c>
      <c r="AZ1105" s="8">
        <v>9.4212962962962957E-3</v>
      </c>
      <c r="BA1105">
        <v>14.773811304293227</v>
      </c>
      <c r="BB1105">
        <v>712752.53094784694</v>
      </c>
      <c r="BC1105">
        <v>0.12805630120643585</v>
      </c>
      <c r="BD1105">
        <v>19963.170988152589</v>
      </c>
      <c r="BE1105">
        <v>6462.6850548370312</v>
      </c>
      <c r="BF1105" s="8">
        <v>3.2407407407407406E-4</v>
      </c>
      <c r="BG1105">
        <v>3.4249558136438183</v>
      </c>
      <c r="BH1105">
        <v>68372.978534638823</v>
      </c>
      <c r="BI1105">
        <v>0.28069006972756549</v>
      </c>
      <c r="BJ1105">
        <v>0.62145500800070619</v>
      </c>
      <c r="BM1105">
        <v>3.6153351798249807E-2</v>
      </c>
      <c r="BN1105">
        <v>0.34239164020104396</v>
      </c>
      <c r="BQ1105">
        <v>29981.676406953953</v>
      </c>
      <c r="BR1105">
        <v>11.277549842785136</v>
      </c>
      <c r="CA1105">
        <v>10.225774517288951</v>
      </c>
      <c r="CC1105">
        <v>16518.453031667003</v>
      </c>
      <c r="CD1105">
        <v>8.1111139078135785</v>
      </c>
      <c r="CL1105" s="6"/>
      <c r="CM1105" s="6"/>
      <c r="CN1105" s="6"/>
      <c r="CO1105" s="6"/>
      <c r="CP1105" s="6"/>
      <c r="CQ1105" s="6"/>
      <c r="CR1105" s="6"/>
      <c r="CS1105" s="6"/>
      <c r="CT1105" s="6"/>
      <c r="CU1105" s="6"/>
      <c r="DD11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05" t="str">
        <f>IF(TRIM(SW_base_final[[#This Row],[Neg]])="","blocked",SW_base_final[[#This Row],[Neg]])</f>
        <v>blocked</v>
      </c>
      <c r="DF1105" t="str">
        <f>LEFT(SW_base_final[[#This Row],[date]],2)</f>
        <v/>
      </c>
      <c r="DG1105" t="str">
        <f>MID(SW_base_final[[#This Row],[date]],4,2)</f>
        <v/>
      </c>
      <c r="DH1105" t="str">
        <f>RIGHT(SW_base_final[[#This Row],[date]],4)</f>
        <v/>
      </c>
    </row>
    <row r="1106" spans="1:112" x14ac:dyDescent="0.3">
      <c r="A1106" s="6" t="s">
        <v>3114</v>
      </c>
      <c r="B1106" s="6" t="s">
        <v>190</v>
      </c>
      <c r="C1106" s="6" t="s">
        <v>114</v>
      </c>
      <c r="D1106" s="6" t="s">
        <v>117</v>
      </c>
      <c r="E1106" s="6" t="s">
        <v>117</v>
      </c>
      <c r="F1106" s="6" t="s">
        <v>117</v>
      </c>
      <c r="G1106" s="6" t="s">
        <v>118</v>
      </c>
      <c r="H1106" s="1">
        <v>44161.630982407405</v>
      </c>
      <c r="I1106" s="6" t="s">
        <v>145</v>
      </c>
      <c r="J1106" s="6" t="s">
        <v>117</v>
      </c>
      <c r="K1106" s="6" t="s">
        <v>117</v>
      </c>
      <c r="N1106">
        <v>91011</v>
      </c>
      <c r="O1106">
        <v>359156.44570604176</v>
      </c>
      <c r="S1106" s="7">
        <v>6.6319444444444446E-3</v>
      </c>
      <c r="U1106">
        <v>0.21847172287680033</v>
      </c>
      <c r="V1106" s="6" t="s">
        <v>117</v>
      </c>
      <c r="W1106" s="6" t="s">
        <v>121</v>
      </c>
      <c r="X1106" s="6" t="s">
        <v>147</v>
      </c>
      <c r="Y1106" s="6" t="s">
        <v>217</v>
      </c>
      <c r="Z1106" s="6" t="s">
        <v>180</v>
      </c>
      <c r="AA1106">
        <v>1.9651289947557857</v>
      </c>
      <c r="AB1106">
        <v>3.4184771779784624</v>
      </c>
      <c r="AC1106">
        <v>2.0916322959560594</v>
      </c>
      <c r="AD1106">
        <v>7.2472212414680897</v>
      </c>
      <c r="AE1106">
        <v>1.5724529726564165</v>
      </c>
      <c r="AF1106">
        <v>0.61736701739175981</v>
      </c>
      <c r="AG1106">
        <v>43431.074510072751</v>
      </c>
      <c r="AH1106">
        <v>0.3473300156474497</v>
      </c>
      <c r="AI1106">
        <v>0.63061397662617402</v>
      </c>
      <c r="AJ1106">
        <v>4.5640165940575406E-2</v>
      </c>
      <c r="AK1106">
        <v>0.87561078223435107</v>
      </c>
      <c r="AL1106">
        <v>1.0523966814051136</v>
      </c>
      <c r="AM1106">
        <v>0.41114209551793768</v>
      </c>
      <c r="AN1106">
        <v>0.78860810918742885</v>
      </c>
      <c r="AO1106">
        <v>0.21139189081257109</v>
      </c>
      <c r="AP1106">
        <v>8.5731343972617324</v>
      </c>
      <c r="AQ1106">
        <v>3079096.4786807317</v>
      </c>
      <c r="AR1106">
        <v>2.4235012679183181</v>
      </c>
      <c r="AS1106">
        <v>5.9909193671894991</v>
      </c>
      <c r="AT1106">
        <v>2.5546332026929854</v>
      </c>
      <c r="AU1106">
        <v>14.492333707423418</v>
      </c>
      <c r="AV1106">
        <v>1.7142924410649312</v>
      </c>
      <c r="AW1106">
        <v>0.43060879505738558</v>
      </c>
      <c r="AX1106">
        <v>283233.68555071892</v>
      </c>
      <c r="AY1106">
        <v>23605.574802576826</v>
      </c>
      <c r="AZ1106" s="8">
        <v>7.7199074074074071E-3</v>
      </c>
      <c r="BA1106">
        <v>9.5262373038155843</v>
      </c>
      <c r="BB1106">
        <v>2698151.3009904316</v>
      </c>
      <c r="BC1106">
        <v>0.17728382039033444</v>
      </c>
      <c r="BD1106">
        <v>75922.760155322743</v>
      </c>
      <c r="BE1106">
        <v>19825.499707495921</v>
      </c>
      <c r="BF1106" s="8">
        <v>2.5578703703703705E-3</v>
      </c>
      <c r="BG1106">
        <v>5.0175359393015073</v>
      </c>
      <c r="BH1106">
        <v>380945.17769030033</v>
      </c>
      <c r="BI1106">
        <v>0.37212527021200631</v>
      </c>
      <c r="BJ1106">
        <v>0.64007773762745201</v>
      </c>
      <c r="BK1106">
        <v>6.2453516849463042E-2</v>
      </c>
      <c r="BL1106">
        <v>4.1565395302279205E-3</v>
      </c>
      <c r="BM1106">
        <v>5.530768502248791E-2</v>
      </c>
      <c r="BN1106">
        <v>0.23800452097036912</v>
      </c>
      <c r="BQ1106">
        <v>180487.41037364493</v>
      </c>
      <c r="BR1106">
        <v>2.3278921441476799</v>
      </c>
      <c r="BS1106">
        <v>10.506454761491074</v>
      </c>
      <c r="BT1106">
        <v>17610.475825433459</v>
      </c>
      <c r="BU1106">
        <v>7.0614764247858055</v>
      </c>
      <c r="BV1106">
        <v>60.173482793561533</v>
      </c>
      <c r="BX1106">
        <v>-9.4423189350404946E-2</v>
      </c>
      <c r="BY1106">
        <v>1.1861021402817831</v>
      </c>
      <c r="BZ1106">
        <v>15595.513258235123</v>
      </c>
      <c r="CA1106">
        <v>4.9875747991053743</v>
      </c>
      <c r="CB1106">
        <v>12.838123417172511</v>
      </c>
      <c r="CC1106">
        <v>67111.878951434774</v>
      </c>
      <c r="CD1106">
        <v>1.1953612075183697</v>
      </c>
      <c r="CE1106">
        <v>3.2066404913197921</v>
      </c>
      <c r="CL1106" s="6" t="s">
        <v>3115</v>
      </c>
      <c r="CM1106" s="6" t="s">
        <v>3116</v>
      </c>
      <c r="CN1106" s="6" t="s">
        <v>3117</v>
      </c>
      <c r="CO1106" s="6" t="s">
        <v>3118</v>
      </c>
      <c r="CP1106" s="6" t="s">
        <v>147</v>
      </c>
      <c r="CQ1106" s="6" t="s">
        <v>3119</v>
      </c>
      <c r="CR1106" s="6" t="s">
        <v>137</v>
      </c>
      <c r="CS1106" s="6" t="s">
        <v>138</v>
      </c>
      <c r="CT1106" s="6"/>
      <c r="CU1106" s="6"/>
      <c r="CV1106">
        <v>0.58322506590938272</v>
      </c>
      <c r="CW1106">
        <v>0.41677493409061728</v>
      </c>
      <c r="CX1106">
        <v>0.23146804915544131</v>
      </c>
      <c r="CY1106">
        <v>0.39046487403426339</v>
      </c>
      <c r="CZ1106">
        <v>0.18691080525341858</v>
      </c>
      <c r="DA1106">
        <v>8.9230345279205162E-2</v>
      </c>
      <c r="DB1106">
        <v>6.2438442017261515E-2</v>
      </c>
      <c r="DC1106">
        <v>3.9487484260409919E-2</v>
      </c>
      <c r="DD11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06" t="str">
        <f>IF(TRIM(SW_base_final[[#This Row],[Neg]])="","blocked",SW_base_final[[#This Row],[Neg]])</f>
        <v>blocked</v>
      </c>
      <c r="DF1106" t="str">
        <f>LEFT(SW_base_final[[#This Row],[date]],2)</f>
        <v/>
      </c>
      <c r="DG1106" t="str">
        <f>MID(SW_base_final[[#This Row],[date]],4,2)</f>
        <v/>
      </c>
      <c r="DH1106" t="str">
        <f>RIGHT(SW_base_final[[#This Row],[date]],4)</f>
        <v/>
      </c>
    </row>
    <row r="1107" spans="1:112" x14ac:dyDescent="0.3">
      <c r="A1107" s="6" t="s">
        <v>3120</v>
      </c>
      <c r="B1107" s="6" t="s">
        <v>113</v>
      </c>
      <c r="C1107" s="6" t="s">
        <v>114</v>
      </c>
      <c r="D1107" s="6" t="s">
        <v>115</v>
      </c>
      <c r="E1107" s="6" t="s">
        <v>117</v>
      </c>
      <c r="F1107" s="6" t="s">
        <v>117</v>
      </c>
      <c r="G1107" s="6" t="s">
        <v>118</v>
      </c>
      <c r="H1107" s="1">
        <v>44161.630982407405</v>
      </c>
      <c r="I1107" s="6" t="s">
        <v>145</v>
      </c>
      <c r="J1107" s="6" t="s">
        <v>117</v>
      </c>
      <c r="K1107" s="6" t="s">
        <v>117</v>
      </c>
      <c r="N1107">
        <v>111545</v>
      </c>
      <c r="O1107">
        <v>333669.1963187611</v>
      </c>
      <c r="S1107" s="7">
        <v>2.8009259259259259E-3</v>
      </c>
      <c r="U1107">
        <v>0.29261887293721567</v>
      </c>
      <c r="V1107" s="6" t="s">
        <v>117</v>
      </c>
      <c r="W1107" s="6" t="s">
        <v>121</v>
      </c>
      <c r="X1107" s="6" t="s">
        <v>147</v>
      </c>
      <c r="Y1107" s="6" t="s">
        <v>299</v>
      </c>
      <c r="Z1107" s="6" t="s">
        <v>180</v>
      </c>
      <c r="AA1107">
        <v>-8.3753980590043131E-2</v>
      </c>
      <c r="AB1107">
        <v>-0.25160373691455906</v>
      </c>
      <c r="AC1107">
        <v>-8.4259466945917239E-2</v>
      </c>
      <c r="AD1107">
        <v>-0.21916888138039847</v>
      </c>
      <c r="AE1107">
        <v>-7.5900484665855972E-2</v>
      </c>
      <c r="AF1107">
        <v>-0.54353049501665174</v>
      </c>
      <c r="AG1107">
        <v>37684.316764838099</v>
      </c>
      <c r="AH1107">
        <v>1.4121763513006425E-3</v>
      </c>
      <c r="AI1107">
        <v>-0.21191952631605682</v>
      </c>
      <c r="AJ1107">
        <v>7.4731580094884453E-3</v>
      </c>
      <c r="AK1107">
        <v>-0.13718167349748644</v>
      </c>
      <c r="AL1107">
        <v>-3.4296494426252822E-2</v>
      </c>
      <c r="AM1107">
        <v>-0.48572291543810686</v>
      </c>
      <c r="AN1107">
        <v>0.93900943246985125</v>
      </c>
      <c r="AO1107">
        <v>6.0990567530148691E-2</v>
      </c>
      <c r="AP1107">
        <v>5.1729002905254653</v>
      </c>
      <c r="AQ1107">
        <v>1726037.4825767179</v>
      </c>
      <c r="AR1107">
        <v>-4.45304726901804E-2</v>
      </c>
      <c r="AS1107">
        <v>-0.30503686489418058</v>
      </c>
      <c r="AT1107">
        <v>-4.5218662641851592E-2</v>
      </c>
      <c r="AU1107">
        <v>-0.25378129935239313</v>
      </c>
      <c r="AV1107">
        <v>-2.7728505984858431E-2</v>
      </c>
      <c r="AW1107">
        <v>-0.73743352706619492</v>
      </c>
      <c r="AX1107">
        <v>313318.52266795124</v>
      </c>
      <c r="AY1107">
        <v>32411.123434571524</v>
      </c>
      <c r="AZ1107" s="8">
        <v>2.9629629629629628E-3</v>
      </c>
      <c r="BA1107">
        <v>5.2883191095923481</v>
      </c>
      <c r="BB1107">
        <v>1656928.3308141697</v>
      </c>
      <c r="BC1107">
        <v>0.2968106966553814</v>
      </c>
      <c r="BD1107">
        <v>20350.67365080984</v>
      </c>
      <c r="BE1107">
        <v>5273.193330266573</v>
      </c>
      <c r="BF1107" s="8">
        <v>4.2824074074074075E-4</v>
      </c>
      <c r="BG1107">
        <v>3.3959146978801775</v>
      </c>
      <c r="BH1107">
        <v>69109.15176254799</v>
      </c>
      <c r="BI1107">
        <v>0.2280816474283249</v>
      </c>
      <c r="BJ1107">
        <v>0.92852384434929058</v>
      </c>
      <c r="BK1107">
        <v>2.748638828736006E-2</v>
      </c>
      <c r="BL1107">
        <v>5.2784910253331988E-4</v>
      </c>
      <c r="BM1107">
        <v>2.7169614763963963E-2</v>
      </c>
      <c r="BN1107">
        <v>1.6292303496852113E-2</v>
      </c>
      <c r="BQ1107">
        <v>289875.01667355339</v>
      </c>
      <c r="BR1107">
        <v>-0.11359318937581231</v>
      </c>
      <c r="BS1107">
        <v>-0.19152581512844835</v>
      </c>
      <c r="BT1107">
        <v>8580.9506256438308</v>
      </c>
      <c r="BU1107">
        <v>1.6203967030141779</v>
      </c>
      <c r="BV1107">
        <v>-0.17206775369906879</v>
      </c>
      <c r="BX1107">
        <v>0.73109571870888201</v>
      </c>
      <c r="BZ1107">
        <v>8482.0573867302573</v>
      </c>
      <c r="CA1107">
        <v>0.46715158753062624</v>
      </c>
      <c r="CB1107">
        <v>-0.55793655381779039</v>
      </c>
      <c r="CC1107">
        <v>5086.2794494096033</v>
      </c>
      <c r="CD1107">
        <v>-0.13623238130265858</v>
      </c>
      <c r="CE1107">
        <v>-0.59235512984500749</v>
      </c>
      <c r="CK1107">
        <v>-1</v>
      </c>
      <c r="CL1107" s="6"/>
      <c r="CM1107" s="6"/>
      <c r="CN1107" s="6"/>
      <c r="CO1107" s="6"/>
      <c r="CP1107" s="6"/>
      <c r="CQ1107" s="6"/>
      <c r="CR1107" s="6"/>
      <c r="CS1107" s="6"/>
      <c r="CT1107" s="6"/>
      <c r="CU1107" s="6"/>
      <c r="CV1107">
        <v>0.74787868088551568</v>
      </c>
      <c r="CW1107">
        <v>0.25212131911448432</v>
      </c>
      <c r="CX1107">
        <v>0.20125559440073537</v>
      </c>
      <c r="CY1107">
        <v>0.32975667265673703</v>
      </c>
      <c r="CZ1107">
        <v>0.22005357548380314</v>
      </c>
      <c r="DA1107">
        <v>0.11659229861548377</v>
      </c>
      <c r="DB1107">
        <v>8.1054039364095207E-2</v>
      </c>
      <c r="DC1107">
        <v>5.1287819479145388E-2</v>
      </c>
      <c r="DD11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07" t="str">
        <f>IF(TRIM(SW_base_final[[#This Row],[Neg]])="","blocked",SW_base_final[[#This Row],[Neg]])</f>
        <v>blocked</v>
      </c>
      <c r="DF1107" t="str">
        <f>LEFT(SW_base_final[[#This Row],[date]],2)</f>
        <v/>
      </c>
      <c r="DG1107" t="str">
        <f>MID(SW_base_final[[#This Row],[date]],4,2)</f>
        <v/>
      </c>
      <c r="DH1107" t="str">
        <f>RIGHT(SW_base_final[[#This Row],[date]],4)</f>
        <v/>
      </c>
    </row>
    <row r="1108" spans="1:112" x14ac:dyDescent="0.3">
      <c r="A1108" s="6" t="s">
        <v>3121</v>
      </c>
      <c r="B1108" s="6" t="s">
        <v>113</v>
      </c>
      <c r="C1108" s="6" t="s">
        <v>114</v>
      </c>
      <c r="D1108" s="6" t="s">
        <v>115</v>
      </c>
      <c r="E1108" s="6" t="s">
        <v>117</v>
      </c>
      <c r="F1108" s="6" t="s">
        <v>117</v>
      </c>
      <c r="G1108" s="6" t="s">
        <v>118</v>
      </c>
      <c r="H1108" s="1">
        <v>44161.630982407405</v>
      </c>
      <c r="I1108" s="6" t="s">
        <v>145</v>
      </c>
      <c r="J1108" s="6" t="s">
        <v>117</v>
      </c>
      <c r="K1108" s="6" t="s">
        <v>117</v>
      </c>
      <c r="N1108">
        <v>35484</v>
      </c>
      <c r="O1108">
        <v>1653201.6174295973</v>
      </c>
      <c r="S1108" s="7">
        <v>2.9398148148148148E-3</v>
      </c>
      <c r="U1108">
        <v>0.46979769089767387</v>
      </c>
      <c r="V1108" s="6" t="s">
        <v>117</v>
      </c>
      <c r="W1108" s="6" t="s">
        <v>121</v>
      </c>
      <c r="X1108" s="6" t="s">
        <v>147</v>
      </c>
      <c r="Y1108" s="6" t="s">
        <v>209</v>
      </c>
      <c r="Z1108" s="6" t="s">
        <v>180</v>
      </c>
      <c r="AA1108">
        <v>0.21285744191774469</v>
      </c>
      <c r="AB1108">
        <v>582.6153775168176</v>
      </c>
      <c r="AC1108">
        <v>0.215870199687489</v>
      </c>
      <c r="AD1108">
        <v>437.47513154508187</v>
      </c>
      <c r="AE1108">
        <v>0.20384577840265949</v>
      </c>
      <c r="AG1108">
        <v>391372.407472444</v>
      </c>
      <c r="AH1108">
        <v>0.28542910524413845</v>
      </c>
      <c r="AI1108">
        <v>917.02513567080075</v>
      </c>
      <c r="AJ1108">
        <v>0.33036452850793552</v>
      </c>
      <c r="AK1108">
        <v>464.2179909030101</v>
      </c>
      <c r="AL1108">
        <v>0.24231751730611628</v>
      </c>
      <c r="AN1108">
        <v>0.75130839322760423</v>
      </c>
      <c r="AO1108">
        <v>0.24869160677239577</v>
      </c>
      <c r="AP1108">
        <v>3.4351860566218546</v>
      </c>
      <c r="AQ1108">
        <v>5679055.1449788492</v>
      </c>
      <c r="AR1108">
        <v>0.19880319641948763</v>
      </c>
      <c r="AS1108">
        <v>16.038112359164927</v>
      </c>
      <c r="AT1108">
        <v>0.18237486604476438</v>
      </c>
      <c r="AU1108">
        <v>12.166888554626576</v>
      </c>
      <c r="AV1108">
        <v>0.25826602854379543</v>
      </c>
      <c r="AX1108">
        <v>1242064.250872307</v>
      </c>
      <c r="AY1108">
        <v>198331.69923627807</v>
      </c>
      <c r="AZ1108" s="8">
        <v>3.9120370370370368E-3</v>
      </c>
      <c r="BA1108">
        <v>3.5334073288314021</v>
      </c>
      <c r="BB1108">
        <v>4388718.9269116949</v>
      </c>
      <c r="BC1108">
        <v>0.44944693608288566</v>
      </c>
      <c r="BD1108">
        <v>411137.36655729002</v>
      </c>
      <c r="BE1108">
        <v>193040.70823616596</v>
      </c>
      <c r="BF1108" s="8"/>
      <c r="BG1108">
        <v>3.1384552293846371</v>
      </c>
      <c r="BH1108">
        <v>1290336.2180671552</v>
      </c>
      <c r="BI1108">
        <v>0.53127822536082814</v>
      </c>
      <c r="BJ1108">
        <v>0.38051427651558617</v>
      </c>
      <c r="BK1108">
        <v>8.5672484611341061E-3</v>
      </c>
      <c r="BL1108">
        <v>4.7196266744856683E-4</v>
      </c>
      <c r="BM1108">
        <v>4.4955189646266505E-2</v>
      </c>
      <c r="BN1108">
        <v>0.5651690451409318</v>
      </c>
      <c r="BP1108">
        <v>3.2227756863269935E-4</v>
      </c>
      <c r="BQ1108">
        <v>472421.46702738001</v>
      </c>
      <c r="BR1108">
        <v>0.16173609047635296</v>
      </c>
      <c r="BS1108">
        <v>220.68205975327388</v>
      </c>
      <c r="BT1108">
        <v>10636.531494847226</v>
      </c>
      <c r="BU1108">
        <v>0.10296012960771694</v>
      </c>
      <c r="BX1108">
        <v>0.22649234276044194</v>
      </c>
      <c r="BZ1108">
        <v>55813.4029494512</v>
      </c>
      <c r="CA1108">
        <v>0.33769100290575826</v>
      </c>
      <c r="CB1108">
        <v>104.67349138224004</v>
      </c>
      <c r="CC1108">
        <v>701676.66734839615</v>
      </c>
      <c r="CD1108">
        <v>0.25018100966058965</v>
      </c>
      <c r="CE1108">
        <v>4044.5240977603939</v>
      </c>
      <c r="CJ1108">
        <v>-0.47111512907484521</v>
      </c>
      <c r="CL1108" s="6"/>
      <c r="CM1108" s="6"/>
      <c r="CN1108" s="6"/>
      <c r="CO1108" s="6"/>
      <c r="CP1108" s="6"/>
      <c r="CQ1108" s="6"/>
      <c r="CR1108" s="6"/>
      <c r="CS1108" s="6"/>
      <c r="CT1108" s="6"/>
      <c r="CU1108" s="6"/>
      <c r="CV1108">
        <v>0.57188306267275302</v>
      </c>
      <c r="CW1108">
        <v>0.42811693732724698</v>
      </c>
      <c r="CX1108">
        <v>0.26767225781229459</v>
      </c>
      <c r="CY1108">
        <v>0.30740953681565047</v>
      </c>
      <c r="CZ1108">
        <v>0.19139531009609759</v>
      </c>
      <c r="DA1108">
        <v>0.10710534778323565</v>
      </c>
      <c r="DB1108">
        <v>7.937991236847125E-2</v>
      </c>
      <c r="DC1108">
        <v>4.7037635124250299E-2</v>
      </c>
      <c r="DD11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08" t="str">
        <f>IF(TRIM(SW_base_final[[#This Row],[Neg]])="","blocked",SW_base_final[[#This Row],[Neg]])</f>
        <v>blocked</v>
      </c>
      <c r="DF1108" t="str">
        <f>LEFT(SW_base_final[[#This Row],[date]],2)</f>
        <v/>
      </c>
      <c r="DG1108" t="str">
        <f>MID(SW_base_final[[#This Row],[date]],4,2)</f>
        <v/>
      </c>
      <c r="DH1108" t="str">
        <f>RIGHT(SW_base_final[[#This Row],[date]],4)</f>
        <v/>
      </c>
    </row>
    <row r="1109" spans="1:112" x14ac:dyDescent="0.3">
      <c r="A1109" s="6" t="s">
        <v>3122</v>
      </c>
      <c r="B1109" s="6" t="s">
        <v>113</v>
      </c>
      <c r="C1109" s="6" t="s">
        <v>114</v>
      </c>
      <c r="D1109" s="6" t="s">
        <v>115</v>
      </c>
      <c r="E1109" s="6" t="s">
        <v>117</v>
      </c>
      <c r="F1109" s="6" t="s">
        <v>117</v>
      </c>
      <c r="G1109" s="6" t="s">
        <v>118</v>
      </c>
      <c r="H1109" s="1">
        <v>44161.630982407405</v>
      </c>
      <c r="I1109" s="6" t="s">
        <v>145</v>
      </c>
      <c r="J1109" s="6" t="s">
        <v>117</v>
      </c>
      <c r="K1109" s="6" t="s">
        <v>117</v>
      </c>
      <c r="N1109">
        <v>88496</v>
      </c>
      <c r="O1109">
        <v>289926.91070243</v>
      </c>
      <c r="S1109" s="7">
        <v>1.5486111111111112E-2</v>
      </c>
      <c r="U1109">
        <v>0.22977077265638893</v>
      </c>
      <c r="V1109" s="6" t="s">
        <v>117</v>
      </c>
      <c r="W1109" s="6" t="s">
        <v>121</v>
      </c>
      <c r="X1109" s="6" t="s">
        <v>147</v>
      </c>
      <c r="Y1109" s="6" t="s">
        <v>302</v>
      </c>
      <c r="Z1109" s="6" t="s">
        <v>180</v>
      </c>
      <c r="AA1109">
        <v>2.0389436189980792E-2</v>
      </c>
      <c r="AB1109">
        <v>0.29853740494179304</v>
      </c>
      <c r="AC1109">
        <v>1.6585538357824392E-2</v>
      </c>
      <c r="AD1109">
        <v>0.19234732330209536</v>
      </c>
      <c r="AE1109">
        <v>4.1252354330969965E-2</v>
      </c>
      <c r="AF1109">
        <v>1.4823258920033262</v>
      </c>
      <c r="AG1109">
        <v>14955.207794794358</v>
      </c>
      <c r="AH1109">
        <v>-8.3074148793456093E-3</v>
      </c>
      <c r="AI1109">
        <v>0.46718799782815679</v>
      </c>
      <c r="AJ1109">
        <v>-3.1762646075116585E-2</v>
      </c>
      <c r="AK1109">
        <v>0.19413702277141964</v>
      </c>
      <c r="AL1109">
        <v>3.9854152531829889E-2</v>
      </c>
      <c r="AM1109">
        <v>1.6068492516018043</v>
      </c>
      <c r="AN1109">
        <v>0.84263585277276931</v>
      </c>
      <c r="AO1109">
        <v>0.15736414722723058</v>
      </c>
      <c r="AP1109">
        <v>16.351667198028284</v>
      </c>
      <c r="AQ1109">
        <v>4740788.3555586012</v>
      </c>
      <c r="AR1109">
        <v>0.12927022689013201</v>
      </c>
      <c r="AS1109">
        <v>0.87550913556326293</v>
      </c>
      <c r="AT1109">
        <v>0.13385974714525251</v>
      </c>
      <c r="AU1109">
        <v>0.8225344649040387</v>
      </c>
      <c r="AV1109">
        <v>7.6776679279984661E-2</v>
      </c>
      <c r="AW1109">
        <v>1.8857450541873941</v>
      </c>
      <c r="AX1109">
        <v>244302.80964151668</v>
      </c>
      <c r="AY1109">
        <v>9819.3542495777947</v>
      </c>
      <c r="AZ1109" s="8">
        <v>1.7314814814814814E-2</v>
      </c>
      <c r="BA1109">
        <v>17.917696822847766</v>
      </c>
      <c r="BB1109">
        <v>4377343.6761265863</v>
      </c>
      <c r="BC1109">
        <v>0.22488848985165288</v>
      </c>
      <c r="BD1109">
        <v>45624.101060913337</v>
      </c>
      <c r="BE1109">
        <v>5135.8535452165634</v>
      </c>
      <c r="BF1109" s="8">
        <v>5.7060185185185183E-3</v>
      </c>
      <c r="BG1109">
        <v>7.9660677357078322</v>
      </c>
      <c r="BH1109">
        <v>363444.67943201523</v>
      </c>
      <c r="BI1109">
        <v>0.25591387200357429</v>
      </c>
      <c r="BJ1109">
        <v>0.66637330796227134</v>
      </c>
      <c r="BK1109">
        <v>0.18174816642601591</v>
      </c>
      <c r="BL1109">
        <v>1.3425479689944653E-3</v>
      </c>
      <c r="BM1109">
        <v>0.10310958623578875</v>
      </c>
      <c r="BN1109">
        <v>4.7426391406929537E-2</v>
      </c>
      <c r="BQ1109">
        <v>162796.87140529454</v>
      </c>
      <c r="BR1109">
        <v>-3.4757784198647168E-2</v>
      </c>
      <c r="BS1109">
        <v>0.35388840236983565</v>
      </c>
      <c r="BT1109">
        <v>44401.587705069658</v>
      </c>
      <c r="BU1109">
        <v>0.57345948414188586</v>
      </c>
      <c r="BV1109">
        <v>-2.3908073898025184E-2</v>
      </c>
      <c r="BX1109">
        <v>-0.45137383073043857</v>
      </c>
      <c r="BZ1109">
        <v>25189.961618377449</v>
      </c>
      <c r="CA1109">
        <v>-4.6121517677342183E-2</v>
      </c>
      <c r="CB1109">
        <v>0.15487688720853932</v>
      </c>
      <c r="CC1109">
        <v>11586.40067187117</v>
      </c>
      <c r="CD1109">
        <v>-0.29493424227487208</v>
      </c>
      <c r="CE1109">
        <v>-0.33209670165682781</v>
      </c>
      <c r="CL1109" s="6"/>
      <c r="CM1109" s="6"/>
      <c r="CN1109" s="6"/>
      <c r="CO1109" s="6"/>
      <c r="CP1109" s="6"/>
      <c r="CQ1109" s="6"/>
      <c r="CR1109" s="6"/>
      <c r="CS1109" s="6"/>
      <c r="CT1109" s="6"/>
      <c r="CU1109" s="6"/>
      <c r="CV1109">
        <v>0.58706797034353508</v>
      </c>
      <c r="CW1109">
        <v>0.41293202965646492</v>
      </c>
      <c r="CX1109">
        <v>0.14720791642503345</v>
      </c>
      <c r="CY1109">
        <v>0.31562291933070463</v>
      </c>
      <c r="CZ1109">
        <v>0.24642273803995016</v>
      </c>
      <c r="DA1109">
        <v>0.13893433135160049</v>
      </c>
      <c r="DB1109">
        <v>0.10953421427258028</v>
      </c>
      <c r="DC1109">
        <v>4.2277880580131266E-2</v>
      </c>
      <c r="DD11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1109" t="str">
        <f>IF(TRIM(SW_base_final[[#This Row],[Neg]])="","blocked",SW_base_final[[#This Row],[Neg]])</f>
        <v>blocked</v>
      </c>
      <c r="DF1109" t="str">
        <f>LEFT(SW_base_final[[#This Row],[date]],2)</f>
        <v/>
      </c>
      <c r="DG1109" t="str">
        <f>MID(SW_base_final[[#This Row],[date]],4,2)</f>
        <v/>
      </c>
      <c r="DH1109" t="str">
        <f>RIGHT(SW_base_final[[#This Row],[date]],4)</f>
        <v/>
      </c>
    </row>
    <row r="1110" spans="1:112" x14ac:dyDescent="0.3">
      <c r="A1110" s="6" t="s">
        <v>3123</v>
      </c>
      <c r="B1110" s="6" t="s">
        <v>113</v>
      </c>
      <c r="C1110" s="6" t="s">
        <v>114</v>
      </c>
      <c r="D1110" s="6" t="s">
        <v>115</v>
      </c>
      <c r="E1110" s="6" t="s">
        <v>117</v>
      </c>
      <c r="F1110" s="6" t="s">
        <v>117</v>
      </c>
      <c r="G1110" s="6" t="s">
        <v>118</v>
      </c>
      <c r="H1110" s="1">
        <v>44161.630982407405</v>
      </c>
      <c r="I1110" s="6" t="s">
        <v>145</v>
      </c>
      <c r="J1110" s="6" t="s">
        <v>117</v>
      </c>
      <c r="K1110" s="6" t="s">
        <v>117</v>
      </c>
      <c r="N1110">
        <v>7261</v>
      </c>
      <c r="O1110">
        <v>9692257.4524835534</v>
      </c>
      <c r="S1110" s="7">
        <v>9.4907407407407408E-4</v>
      </c>
      <c r="U1110">
        <v>0.69998039501397025</v>
      </c>
      <c r="V1110" s="6" t="s">
        <v>117</v>
      </c>
      <c r="W1110" s="6" t="s">
        <v>121</v>
      </c>
      <c r="X1110" s="6" t="s">
        <v>298</v>
      </c>
      <c r="Y1110" s="6" t="s">
        <v>197</v>
      </c>
      <c r="Z1110" s="6" t="s">
        <v>180</v>
      </c>
      <c r="AA1110">
        <v>0.14176752620117794</v>
      </c>
      <c r="AB1110">
        <v>0.39889129678592528</v>
      </c>
      <c r="AC1110">
        <v>0.14162835457376888</v>
      </c>
      <c r="AD1110">
        <v>0.45438603914880638</v>
      </c>
      <c r="AE1110">
        <v>0.14216006993051233</v>
      </c>
      <c r="AF1110">
        <v>0.26302289192634398</v>
      </c>
      <c r="AG1110">
        <v>7956814.6788226254</v>
      </c>
      <c r="AH1110">
        <v>0.13227801093849245</v>
      </c>
      <c r="AI1110">
        <v>0.32816225899765139</v>
      </c>
      <c r="AJ1110">
        <v>0.12948847572589406</v>
      </c>
      <c r="AK1110">
        <v>0.36773222414581852</v>
      </c>
      <c r="AL1110">
        <v>0.14015367364756859</v>
      </c>
      <c r="AM1110">
        <v>0.22873690102402278</v>
      </c>
      <c r="AN1110">
        <v>0.73816916637228425</v>
      </c>
      <c r="AO1110">
        <v>0.26183083362771575</v>
      </c>
      <c r="AP1110">
        <v>1.7600558964580204</v>
      </c>
      <c r="AQ1110">
        <v>17058914.879232869</v>
      </c>
      <c r="AR1110">
        <v>0.11903770244649703</v>
      </c>
      <c r="AS1110">
        <v>0.34812886436895729</v>
      </c>
      <c r="AT1110">
        <v>0.1089441063296499</v>
      </c>
      <c r="AU1110">
        <v>0.54805795345583808</v>
      </c>
      <c r="AV1110">
        <v>0.14451572754727859</v>
      </c>
      <c r="AW1110">
        <v>2.4521962685155163E-2</v>
      </c>
      <c r="AX1110">
        <v>7154525.603965342</v>
      </c>
      <c r="AY1110">
        <v>5861194.8976114029</v>
      </c>
      <c r="AZ1110" s="8">
        <v>1.0185185185185184E-3</v>
      </c>
      <c r="BA1110">
        <v>1.6923788924790897</v>
      </c>
      <c r="BB1110">
        <v>12108168.117852155</v>
      </c>
      <c r="BC1110">
        <v>0.72294791222537658</v>
      </c>
      <c r="BD1110">
        <v>2537731.8485182095</v>
      </c>
      <c r="BE1110">
        <v>2095619.7812112223</v>
      </c>
      <c r="BF1110" s="8">
        <v>7.7546296296296293E-4</v>
      </c>
      <c r="BG1110">
        <v>1.9508549590341744</v>
      </c>
      <c r="BH1110">
        <v>4950746.7613807116</v>
      </c>
      <c r="BI1110">
        <v>0.63522899504061625</v>
      </c>
      <c r="BJ1110">
        <v>2.2857399113182932E-2</v>
      </c>
      <c r="BK1110">
        <v>3.1627481076292654E-4</v>
      </c>
      <c r="BL1110">
        <v>3.0370026941933842E-3</v>
      </c>
      <c r="BM1110">
        <v>7.6999214361120529E-3</v>
      </c>
      <c r="BN1110">
        <v>0.27387646153784667</v>
      </c>
      <c r="BO1110">
        <v>0.68857705831470872</v>
      </c>
      <c r="BP1110">
        <v>3.6358820931934274E-3</v>
      </c>
      <c r="BQ1110">
        <v>163435.27007043362</v>
      </c>
      <c r="BR1110">
        <v>0.10116540683308806</v>
      </c>
      <c r="BS1110">
        <v>0.57661469299525381</v>
      </c>
      <c r="BU1110">
        <v>-0.33534346664895243</v>
      </c>
      <c r="BV1110">
        <v>-0.51762871582588477</v>
      </c>
      <c r="BW1110">
        <v>21715.215850777182</v>
      </c>
      <c r="BX1110">
        <v>-0.13423592350471136</v>
      </c>
      <c r="BY1110">
        <v>0.11173407335429553</v>
      </c>
      <c r="BZ1110">
        <v>55056.077605360355</v>
      </c>
      <c r="CA1110">
        <v>0.30747614129871192</v>
      </c>
      <c r="CB1110">
        <v>11.608486379751691</v>
      </c>
      <c r="CC1110">
        <v>1958275.0091438396</v>
      </c>
      <c r="CD1110">
        <v>2.4344911964326643E-2</v>
      </c>
      <c r="CE1110">
        <v>0.25273223430428327</v>
      </c>
      <c r="CF1110">
        <v>4923472.5671418728</v>
      </c>
      <c r="CG1110">
        <v>0.1972730814133965</v>
      </c>
      <c r="CH1110">
        <v>0.5614842678190286</v>
      </c>
      <c r="CI1110">
        <v>25997.331056909283</v>
      </c>
      <c r="CJ1110">
        <v>0.2115037463771241</v>
      </c>
      <c r="CK1110">
        <v>-0.62666703226311748</v>
      </c>
      <c r="CL1110" s="6" t="s">
        <v>3124</v>
      </c>
      <c r="CM1110" s="6"/>
      <c r="CN1110" s="6" t="s">
        <v>3125</v>
      </c>
      <c r="CO1110" s="6" t="s">
        <v>3126</v>
      </c>
      <c r="CP1110" s="6" t="s">
        <v>1544</v>
      </c>
      <c r="CQ1110" s="6"/>
      <c r="CR1110" s="6" t="s">
        <v>247</v>
      </c>
      <c r="CS1110" s="6" t="s">
        <v>248</v>
      </c>
      <c r="CT1110" s="6"/>
      <c r="CU1110" s="6"/>
      <c r="CV1110">
        <v>0.4985621215841865</v>
      </c>
      <c r="CW1110">
        <v>0.50143787841581355</v>
      </c>
      <c r="CX1110">
        <v>0.18334742842264673</v>
      </c>
      <c r="CY1110">
        <v>0.2965984487130654</v>
      </c>
      <c r="CZ1110">
        <v>0.19831025967503763</v>
      </c>
      <c r="DA1110">
        <v>0.14301603855640033</v>
      </c>
      <c r="DB1110">
        <v>0.1141904870996185</v>
      </c>
      <c r="DC1110">
        <v>6.4537337533231598E-2</v>
      </c>
      <c r="DD11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10" t="str">
        <f>IF(TRIM(SW_base_final[[#This Row],[Neg]])="","blocked",SW_base_final[[#This Row],[Neg]])</f>
        <v>blocked</v>
      </c>
      <c r="DF1110" t="str">
        <f>LEFT(SW_base_final[[#This Row],[date]],2)</f>
        <v/>
      </c>
      <c r="DG1110" t="str">
        <f>MID(SW_base_final[[#This Row],[date]],4,2)</f>
        <v/>
      </c>
      <c r="DH1110" t="str">
        <f>RIGHT(SW_base_final[[#This Row],[date]],4)</f>
        <v/>
      </c>
    </row>
    <row r="1111" spans="1:112" x14ac:dyDescent="0.3">
      <c r="A1111" s="6" t="s">
        <v>3127</v>
      </c>
      <c r="B1111" s="6" t="s">
        <v>113</v>
      </c>
      <c r="C1111" s="6" t="s">
        <v>114</v>
      </c>
      <c r="D1111" s="6" t="s">
        <v>115</v>
      </c>
      <c r="E1111" s="6" t="s">
        <v>117</v>
      </c>
      <c r="F1111" s="6" t="s">
        <v>117</v>
      </c>
      <c r="G1111" s="6" t="s">
        <v>118</v>
      </c>
      <c r="H1111" s="1">
        <v>44161.630982407405</v>
      </c>
      <c r="I1111" s="6" t="s">
        <v>145</v>
      </c>
      <c r="J1111" s="6" t="s">
        <v>117</v>
      </c>
      <c r="K1111" s="6" t="s">
        <v>117</v>
      </c>
      <c r="N1111">
        <v>13735</v>
      </c>
      <c r="O1111">
        <v>3130836.5156115191</v>
      </c>
      <c r="S1111" s="7">
        <v>3.5300925925925925E-3</v>
      </c>
      <c r="U1111">
        <v>0.48199398250898695</v>
      </c>
      <c r="V1111" s="6" t="s">
        <v>117</v>
      </c>
      <c r="W1111" s="6" t="s">
        <v>121</v>
      </c>
      <c r="X1111" s="6" t="s">
        <v>147</v>
      </c>
      <c r="Y1111" s="6" t="s">
        <v>182</v>
      </c>
      <c r="Z1111" s="6" t="s">
        <v>192</v>
      </c>
      <c r="AA1111">
        <v>0.13288496098312952</v>
      </c>
      <c r="AB1111">
        <v>0.33645477333236018</v>
      </c>
      <c r="AC1111">
        <v>0.13505235843251784</v>
      </c>
      <c r="AD1111">
        <v>0.2230809285750015</v>
      </c>
      <c r="AE1111">
        <v>0.13227404186842073</v>
      </c>
      <c r="AF1111">
        <v>0.37240056635889651</v>
      </c>
      <c r="AG1111">
        <v>1280334.3937458319</v>
      </c>
      <c r="AH1111">
        <v>0.11955618401816825</v>
      </c>
      <c r="AI1111">
        <v>0.34490809443468518</v>
      </c>
      <c r="AJ1111">
        <v>9.4007574836174612E-2</v>
      </c>
      <c r="AK1111">
        <v>0.2495852453416405</v>
      </c>
      <c r="AL1111">
        <v>0.12640952938076233</v>
      </c>
      <c r="AM1111">
        <v>0.3721791091055231</v>
      </c>
      <c r="AN1111">
        <v>0.22030891387454979</v>
      </c>
      <c r="AO1111">
        <v>0.77969108612545013</v>
      </c>
      <c r="AP1111">
        <v>5.3825699361106469</v>
      </c>
      <c r="AQ1111">
        <v>16851946.503807969</v>
      </c>
      <c r="AR1111">
        <v>0.13382487801344878</v>
      </c>
      <c r="AS1111">
        <v>0.16698902710100816</v>
      </c>
      <c r="AT1111">
        <v>0.13282317185623693</v>
      </c>
      <c r="AU1111">
        <v>0.28619373393093994</v>
      </c>
      <c r="AV1111">
        <v>0.13462269712588748</v>
      </c>
      <c r="AW1111">
        <v>8.6886544474782612E-2</v>
      </c>
      <c r="AX1111">
        <v>689751.19227315346</v>
      </c>
      <c r="AY1111">
        <v>264624.01682421967</v>
      </c>
      <c r="AZ1111" s="8">
        <v>5.4513888888888893E-3</v>
      </c>
      <c r="BA1111">
        <v>10.822316739184558</v>
      </c>
      <c r="BB1111">
        <v>7464705.8740102556</v>
      </c>
      <c r="BC1111">
        <v>0.32627305829622083</v>
      </c>
      <c r="BD1111">
        <v>2441085.3233383652</v>
      </c>
      <c r="BE1111">
        <v>1015710.3769216123</v>
      </c>
      <c r="BF1111" s="8">
        <v>2.9861111111111113E-3</v>
      </c>
      <c r="BG1111">
        <v>3.8455192614734042</v>
      </c>
      <c r="BH1111">
        <v>9387240.6297977157</v>
      </c>
      <c r="BI1111">
        <v>0.52599436713738812</v>
      </c>
      <c r="BJ1111">
        <v>0.25528515776111238</v>
      </c>
      <c r="BK1111">
        <v>2.1602516976929602E-2</v>
      </c>
      <c r="BL1111">
        <v>5.3895736127585206E-2</v>
      </c>
      <c r="BM1111">
        <v>0.1619107930372537</v>
      </c>
      <c r="BN1111">
        <v>0.16037735816618623</v>
      </c>
      <c r="BO1111">
        <v>0.2226602716981973</v>
      </c>
      <c r="BP1111">
        <v>0.12426816623273561</v>
      </c>
      <c r="BQ1111">
        <v>175960.90522293534</v>
      </c>
      <c r="BR1111">
        <v>0.12453296813770076</v>
      </c>
      <c r="BS1111">
        <v>0.16921778128179543</v>
      </c>
      <c r="BT1111">
        <v>14890.009570832161</v>
      </c>
      <c r="BU1111">
        <v>0.46946298436750378</v>
      </c>
      <c r="BV1111">
        <v>0.10892778672429371</v>
      </c>
      <c r="BW1111">
        <v>37148.820557522369</v>
      </c>
      <c r="BX1111">
        <v>0.2532381436583715</v>
      </c>
      <c r="BY1111">
        <v>0.9836113267132145</v>
      </c>
      <c r="BZ1111">
        <v>111600.57230925462</v>
      </c>
      <c r="CA1111">
        <v>0.31532067003207676</v>
      </c>
      <c r="CB1111">
        <v>0.24044651605383716</v>
      </c>
      <c r="CC1111">
        <v>110543.61862506927</v>
      </c>
      <c r="CD1111">
        <v>3.4120257086423411E-2</v>
      </c>
      <c r="CE1111">
        <v>0.95309433434318414</v>
      </c>
      <c r="CF1111">
        <v>153473.48552814199</v>
      </c>
      <c r="CG1111">
        <v>4.0550192734822632E-2</v>
      </c>
      <c r="CH1111">
        <v>0.11852949057011708</v>
      </c>
      <c r="CI1111">
        <v>85654.564536682461</v>
      </c>
      <c r="CJ1111">
        <v>0.19025811360010247</v>
      </c>
      <c r="CK1111">
        <v>-0.12105782167772139</v>
      </c>
      <c r="CL1111" s="6"/>
      <c r="CM1111" s="6"/>
      <c r="CN1111" s="6"/>
      <c r="CO1111" s="6"/>
      <c r="CP1111" s="6"/>
      <c r="CQ1111" s="6"/>
      <c r="CR1111" s="6"/>
      <c r="CS1111" s="6"/>
      <c r="CT1111" s="6"/>
      <c r="CU1111" s="6"/>
      <c r="CV1111">
        <v>0.39768651818461731</v>
      </c>
      <c r="CW1111">
        <v>0.60231348181538269</v>
      </c>
      <c r="CX1111">
        <v>0.22081411158374781</v>
      </c>
      <c r="CY1111">
        <v>0.41237293353950927</v>
      </c>
      <c r="CZ1111">
        <v>0.22275216791521751</v>
      </c>
      <c r="DA1111">
        <v>8.2414847127007293E-2</v>
      </c>
      <c r="DB1111">
        <v>4.5659260185555967E-2</v>
      </c>
      <c r="DC1111">
        <v>1.5986679648961978E-2</v>
      </c>
      <c r="DD11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11" t="str">
        <f>IF(TRIM(SW_base_final[[#This Row],[Neg]])="","blocked",SW_base_final[[#This Row],[Neg]])</f>
        <v>blocked</v>
      </c>
      <c r="DF1111" t="str">
        <f>LEFT(SW_base_final[[#This Row],[date]],2)</f>
        <v/>
      </c>
      <c r="DG1111" t="str">
        <f>MID(SW_base_final[[#This Row],[date]],4,2)</f>
        <v/>
      </c>
      <c r="DH1111" t="str">
        <f>RIGHT(SW_base_final[[#This Row],[date]],4)</f>
        <v/>
      </c>
    </row>
    <row r="1112" spans="1:112" x14ac:dyDescent="0.3">
      <c r="A1112" s="6" t="s">
        <v>3128</v>
      </c>
      <c r="B1112" s="6" t="s">
        <v>190</v>
      </c>
      <c r="C1112" s="6" t="s">
        <v>114</v>
      </c>
      <c r="D1112" s="6" t="s">
        <v>117</v>
      </c>
      <c r="E1112" s="6" t="s">
        <v>117</v>
      </c>
      <c r="F1112" s="6" t="s">
        <v>117</v>
      </c>
      <c r="G1112" s="6" t="s">
        <v>118</v>
      </c>
      <c r="H1112" s="1">
        <v>44161.630982407405</v>
      </c>
      <c r="I1112" s="6" t="s">
        <v>145</v>
      </c>
      <c r="J1112" s="6" t="s">
        <v>117</v>
      </c>
      <c r="K1112" s="6" t="s">
        <v>117</v>
      </c>
      <c r="N1112">
        <v>18596</v>
      </c>
      <c r="O1112">
        <v>2001487.8333817325</v>
      </c>
      <c r="S1112" s="7">
        <v>3.1828703703703702E-3</v>
      </c>
      <c r="U1112">
        <v>0.38041390000650765</v>
      </c>
      <c r="V1112" s="6" t="s">
        <v>117</v>
      </c>
      <c r="W1112" s="6" t="s">
        <v>121</v>
      </c>
      <c r="X1112" s="6" t="s">
        <v>147</v>
      </c>
      <c r="Y1112" s="6" t="s">
        <v>182</v>
      </c>
      <c r="Z1112" s="6" t="s">
        <v>180</v>
      </c>
      <c r="AA1112">
        <v>-3.5739578882421075E-3</v>
      </c>
      <c r="AB1112">
        <v>-0.13336642417623679</v>
      </c>
      <c r="AC1112">
        <v>-1.2941943666692324E-2</v>
      </c>
      <c r="AD1112">
        <v>-9.6575321119130697E-2</v>
      </c>
      <c r="AE1112">
        <v>1.8575710361905529E-3</v>
      </c>
      <c r="AF1112">
        <v>-0.15306848872007661</v>
      </c>
      <c r="AG1112">
        <v>874704.53054416517</v>
      </c>
      <c r="AH1112">
        <v>-3.7882551798942288E-3</v>
      </c>
      <c r="AI1112">
        <v>-0.22044792672228586</v>
      </c>
      <c r="AJ1112">
        <v>-1.999892024426364E-2</v>
      </c>
      <c r="AK1112">
        <v>-0.23062848260477731</v>
      </c>
      <c r="AL1112">
        <v>4.0501092933160621E-3</v>
      </c>
      <c r="AM1112">
        <v>-0.21554904480526116</v>
      </c>
      <c r="AN1112">
        <v>0.36355678159784388</v>
      </c>
      <c r="AO1112">
        <v>0.63644321840215612</v>
      </c>
      <c r="AP1112">
        <v>6.6763433055679169</v>
      </c>
      <c r="AQ1112">
        <v>13362619.897573762</v>
      </c>
      <c r="AR1112">
        <v>0.15038186768232764</v>
      </c>
      <c r="AS1112">
        <v>-0.22536137257430433</v>
      </c>
      <c r="AT1112">
        <v>0.21647100545592046</v>
      </c>
      <c r="AU1112">
        <v>-0.15565232814360264</v>
      </c>
      <c r="AV1112">
        <v>5.7458847181987238E-2</v>
      </c>
      <c r="AW1112">
        <v>-0.31661771443888165</v>
      </c>
      <c r="AX1112">
        <v>727654.47511150409</v>
      </c>
      <c r="AY1112">
        <v>280455.6351055674</v>
      </c>
      <c r="AZ1112" s="8">
        <v>5.1273148148148146E-3</v>
      </c>
      <c r="BA1112">
        <v>11.347994864632785</v>
      </c>
      <c r="BB1112">
        <v>8257419.2467924133</v>
      </c>
      <c r="BC1112">
        <v>0.29315061089212308</v>
      </c>
      <c r="BD1112">
        <v>1273833.3582702281</v>
      </c>
      <c r="BE1112">
        <v>594248.89543859777</v>
      </c>
      <c r="BF1112" s="8">
        <v>2.0717592592592593E-3</v>
      </c>
      <c r="BG1112">
        <v>4.0077460820415594</v>
      </c>
      <c r="BH1112">
        <v>5105200.6507813483</v>
      </c>
      <c r="BI1112">
        <v>0.43026148990104135</v>
      </c>
      <c r="BJ1112">
        <v>0.27960331319604986</v>
      </c>
      <c r="BK1112">
        <v>3.7075689514157684E-2</v>
      </c>
      <c r="BL1112">
        <v>6.7822607049538783E-2</v>
      </c>
      <c r="BM1112">
        <v>0.11514531251910766</v>
      </c>
      <c r="BN1112">
        <v>0.20919122360272874</v>
      </c>
      <c r="BO1112">
        <v>0.22883156282127365</v>
      </c>
      <c r="BP1112">
        <v>6.2330291297143542E-2</v>
      </c>
      <c r="BQ1112">
        <v>203159.28031640913</v>
      </c>
      <c r="BR1112">
        <v>0.14769510583108358</v>
      </c>
      <c r="BS1112">
        <v>4.8185681438128736E-2</v>
      </c>
      <c r="BT1112">
        <v>26939.13141740741</v>
      </c>
      <c r="BU1112">
        <v>7.9464072368222949E-2</v>
      </c>
      <c r="BV1112">
        <v>2.9618406960247854</v>
      </c>
      <c r="BW1112">
        <v>49279.788139368786</v>
      </c>
      <c r="BX1112">
        <v>0.22340874935483135</v>
      </c>
      <c r="BY1112">
        <v>8.2539334591926528E-2</v>
      </c>
      <c r="BZ1112">
        <v>83664.383500304</v>
      </c>
      <c r="CA1112">
        <v>6.310634612309296E-2</v>
      </c>
      <c r="CB1112">
        <v>-0.40057688327289187</v>
      </c>
      <c r="CC1112">
        <v>151997.97867144801</v>
      </c>
      <c r="CD1112">
        <v>0.25245730588908843</v>
      </c>
      <c r="CE1112">
        <v>0.1741392196375473</v>
      </c>
      <c r="CF1112">
        <v>166268.61493537517</v>
      </c>
      <c r="CG1112">
        <v>-0.27299652471447522</v>
      </c>
      <c r="CH1112">
        <v>-0.22391928856692911</v>
      </c>
      <c r="CI1112">
        <v>45289.081080955941</v>
      </c>
      <c r="CJ1112">
        <v>-0.3156844729162257</v>
      </c>
      <c r="CK1112">
        <v>-0.40388084362756138</v>
      </c>
      <c r="CL1112" s="6"/>
      <c r="CM1112" s="6"/>
      <c r="CN1112" s="6"/>
      <c r="CO1112" s="6"/>
      <c r="CP1112" s="6"/>
      <c r="CQ1112" s="6"/>
      <c r="CR1112" s="6"/>
      <c r="CS1112" s="6"/>
      <c r="CT1112" s="6"/>
      <c r="CU1112" s="6"/>
      <c r="CV1112">
        <v>0.41442680859322018</v>
      </c>
      <c r="CW1112">
        <v>0.58557319140677988</v>
      </c>
      <c r="CX1112">
        <v>0.25253121490636582</v>
      </c>
      <c r="CY1112">
        <v>0.41112870849185673</v>
      </c>
      <c r="CZ1112">
        <v>0.19704211939176602</v>
      </c>
      <c r="DA1112">
        <v>7.873391803409846E-2</v>
      </c>
      <c r="DB1112">
        <v>4.5102456737765681E-2</v>
      </c>
      <c r="DC1112">
        <v>1.5461582438147164E-2</v>
      </c>
      <c r="DD11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12" t="str">
        <f>IF(TRIM(SW_base_final[[#This Row],[Neg]])="","blocked",SW_base_final[[#This Row],[Neg]])</f>
        <v>blocked</v>
      </c>
      <c r="DF1112" t="str">
        <f>LEFT(SW_base_final[[#This Row],[date]],2)</f>
        <v/>
      </c>
      <c r="DG1112" t="str">
        <f>MID(SW_base_final[[#This Row],[date]],4,2)</f>
        <v/>
      </c>
      <c r="DH1112" t="str">
        <f>RIGHT(SW_base_final[[#This Row],[date]],4)</f>
        <v/>
      </c>
    </row>
    <row r="1113" spans="1:112" x14ac:dyDescent="0.3">
      <c r="A1113" s="6" t="s">
        <v>3129</v>
      </c>
      <c r="B1113" s="6" t="s">
        <v>113</v>
      </c>
      <c r="C1113" s="6" t="s">
        <v>114</v>
      </c>
      <c r="D1113" s="6" t="s">
        <v>115</v>
      </c>
      <c r="E1113" s="6" t="s">
        <v>117</v>
      </c>
      <c r="F1113" s="6" t="s">
        <v>117</v>
      </c>
      <c r="G1113" s="6" t="s">
        <v>118</v>
      </c>
      <c r="H1113" s="1">
        <v>44161.630982407405</v>
      </c>
      <c r="I1113" s="6" t="s">
        <v>145</v>
      </c>
      <c r="J1113" s="6" t="s">
        <v>117</v>
      </c>
      <c r="K1113" s="6" t="s">
        <v>117</v>
      </c>
      <c r="N1113">
        <v>25175</v>
      </c>
      <c r="O1113">
        <v>2662301.845738112</v>
      </c>
      <c r="S1113" s="7">
        <v>9.0277777777777774E-4</v>
      </c>
      <c r="U1113">
        <v>0.74786260430435636</v>
      </c>
      <c r="V1113" s="6" t="s">
        <v>117</v>
      </c>
      <c r="W1113" s="6" t="s">
        <v>121</v>
      </c>
      <c r="X1113" s="6" t="s">
        <v>147</v>
      </c>
      <c r="Y1113" s="6" t="s">
        <v>453</v>
      </c>
      <c r="Z1113" s="6" t="s">
        <v>192</v>
      </c>
      <c r="AA1113">
        <v>0.17371371219761111</v>
      </c>
      <c r="AB1113">
        <v>2.3107403909530029</v>
      </c>
      <c r="AC1113">
        <v>0.16987500498821695</v>
      </c>
      <c r="AD1113">
        <v>2.3385232387200872</v>
      </c>
      <c r="AE1113">
        <v>0.17444993260327046</v>
      </c>
      <c r="AF1113">
        <v>2.3054852375915758</v>
      </c>
      <c r="AG1113">
        <v>1696893.7126403032</v>
      </c>
      <c r="AH1113">
        <v>0.18099699269116498</v>
      </c>
      <c r="AI1113">
        <v>2.1036978011113288</v>
      </c>
      <c r="AJ1113">
        <v>0.1937030031112732</v>
      </c>
      <c r="AK1113">
        <v>1.9880557989348357</v>
      </c>
      <c r="AL1113">
        <v>0.17843773307187538</v>
      </c>
      <c r="AM1113">
        <v>2.1284004784812329</v>
      </c>
      <c r="AN1113">
        <v>0.16039872334031033</v>
      </c>
      <c r="AO1113">
        <v>0.83960127665968953</v>
      </c>
      <c r="AP1113">
        <v>1.7759609978476543</v>
      </c>
      <c r="AQ1113">
        <v>4728144.2425287096</v>
      </c>
      <c r="AR1113">
        <v>0.14110301353165422</v>
      </c>
      <c r="AS1113">
        <v>1.8399406427780352</v>
      </c>
      <c r="AT1113">
        <v>8.0607978652436962E-2</v>
      </c>
      <c r="AU1113">
        <v>1.3032976660721443</v>
      </c>
      <c r="AV1113">
        <v>0.15512628416109364</v>
      </c>
      <c r="AW1113">
        <v>1.9910631874633458</v>
      </c>
      <c r="AX1113">
        <v>427029.81720294489</v>
      </c>
      <c r="AY1113">
        <v>287549.08387780027</v>
      </c>
      <c r="AZ1113" s="8">
        <v>1.0532407407407407E-3</v>
      </c>
      <c r="BA1113">
        <v>1.9731594362961484</v>
      </c>
      <c r="BB1113">
        <v>842597.91339381004</v>
      </c>
      <c r="BC1113">
        <v>0.69405886226712576</v>
      </c>
      <c r="BD1113">
        <v>2235272.0285351672</v>
      </c>
      <c r="BE1113">
        <v>1409344.6287625029</v>
      </c>
      <c r="BF1113" s="8">
        <v>8.6805555555555551E-4</v>
      </c>
      <c r="BG1113">
        <v>1.7382879039027752</v>
      </c>
      <c r="BH1113">
        <v>3885546.3291349001</v>
      </c>
      <c r="BI1113">
        <v>0.7581413541986366</v>
      </c>
      <c r="BJ1113">
        <v>5.8142690948811714E-2</v>
      </c>
      <c r="BK1113">
        <v>9.1768825020158639E-4</v>
      </c>
      <c r="BL1113">
        <v>2.030569130790917E-3</v>
      </c>
      <c r="BM1113">
        <v>3.0419290165535373E-3</v>
      </c>
      <c r="BN1113">
        <v>0.9355677639959592</v>
      </c>
      <c r="BO1113">
        <v>1.8474042549811655E-4</v>
      </c>
      <c r="BP1113">
        <v>1.1461823218481903E-4</v>
      </c>
      <c r="BQ1113">
        <v>24812.464996260351</v>
      </c>
      <c r="BR1113">
        <v>-0.14508308854701535</v>
      </c>
      <c r="BS1113">
        <v>1.895801407007057</v>
      </c>
      <c r="BX1113">
        <v>0.28518303523186206</v>
      </c>
      <c r="BY1113">
        <v>0.99205078133849578</v>
      </c>
      <c r="CA1113">
        <v>0.58113548427824968</v>
      </c>
      <c r="CB1113">
        <v>0.56377008560562381</v>
      </c>
      <c r="CC1113">
        <v>399254.69593790331</v>
      </c>
      <c r="CD1113">
        <v>0.19892195888830533</v>
      </c>
      <c r="CE1113">
        <v>2.593247576952272</v>
      </c>
      <c r="CG1113">
        <v>-0.69279333662415599</v>
      </c>
      <c r="CH1113">
        <v>-0.98846293568444055</v>
      </c>
      <c r="CJ1113">
        <v>-0.93966839202260177</v>
      </c>
      <c r="CK1113">
        <v>1.2862545887132497</v>
      </c>
      <c r="CL1113" s="6" t="s">
        <v>3130</v>
      </c>
      <c r="CM1113" s="6" t="s">
        <v>3131</v>
      </c>
      <c r="CN1113" s="6" t="s">
        <v>150</v>
      </c>
      <c r="CO1113" s="6"/>
      <c r="CP1113" s="6" t="s">
        <v>147</v>
      </c>
      <c r="CQ1113" s="6"/>
      <c r="CR1113" s="6" t="s">
        <v>176</v>
      </c>
      <c r="CS1113" s="6" t="s">
        <v>248</v>
      </c>
      <c r="CT1113" s="6"/>
      <c r="CU1113" s="6"/>
      <c r="CV1113">
        <v>0.3811701850416595</v>
      </c>
      <c r="CW1113">
        <v>0.61882981495834044</v>
      </c>
      <c r="CX1113">
        <v>0.11943928295279603</v>
      </c>
      <c r="CY1113">
        <v>0.37471312378218219</v>
      </c>
      <c r="CZ1113">
        <v>0.25915072745141371</v>
      </c>
      <c r="DA1113">
        <v>0.11230398473191879</v>
      </c>
      <c r="DB1113">
        <v>9.6352134604875322E-2</v>
      </c>
      <c r="DC1113">
        <v>3.8040746476813901E-2</v>
      </c>
      <c r="DD11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13" t="str">
        <f>IF(TRIM(SW_base_final[[#This Row],[Neg]])="","blocked",SW_base_final[[#This Row],[Neg]])</f>
        <v>blocked</v>
      </c>
      <c r="DF1113" t="str">
        <f>LEFT(SW_base_final[[#This Row],[date]],2)</f>
        <v/>
      </c>
      <c r="DG1113" t="str">
        <f>MID(SW_base_final[[#This Row],[date]],4,2)</f>
        <v/>
      </c>
      <c r="DH1113" t="str">
        <f>RIGHT(SW_base_final[[#This Row],[date]],4)</f>
        <v/>
      </c>
    </row>
    <row r="1114" spans="1:112" x14ac:dyDescent="0.3">
      <c r="A1114" s="6" t="s">
        <v>3132</v>
      </c>
      <c r="B1114" s="6" t="s">
        <v>113</v>
      </c>
      <c r="C1114" s="6" t="s">
        <v>114</v>
      </c>
      <c r="D1114" s="6" t="s">
        <v>115</v>
      </c>
      <c r="E1114" s="6" t="s">
        <v>117</v>
      </c>
      <c r="F1114" s="6" t="s">
        <v>117</v>
      </c>
      <c r="G1114" s="6" t="s">
        <v>118</v>
      </c>
      <c r="H1114" s="1">
        <v>44161.630982407405</v>
      </c>
      <c r="I1114" s="6" t="s">
        <v>145</v>
      </c>
      <c r="J1114" s="6" t="s">
        <v>117</v>
      </c>
      <c r="K1114" s="6" t="s">
        <v>117</v>
      </c>
      <c r="N1114">
        <v>118663</v>
      </c>
      <c r="O1114">
        <v>317381.26729582174</v>
      </c>
      <c r="S1114" s="7">
        <v>1.8287037037037037E-3</v>
      </c>
      <c r="U1114">
        <v>0.27774993333763626</v>
      </c>
      <c r="V1114" s="6" t="s">
        <v>117</v>
      </c>
      <c r="W1114" s="6" t="s">
        <v>121</v>
      </c>
      <c r="X1114" s="6" t="s">
        <v>147</v>
      </c>
      <c r="Y1114" s="6" t="s">
        <v>3133</v>
      </c>
      <c r="Z1114" s="6" t="s">
        <v>180</v>
      </c>
      <c r="AA1114">
        <v>-6.4357886998320346E-2</v>
      </c>
      <c r="AB1114">
        <v>-0.52662411277796983</v>
      </c>
      <c r="AC1114">
        <v>-8.086544416140784E-2</v>
      </c>
      <c r="AD1114">
        <v>-0.58520508969162655</v>
      </c>
      <c r="AE1114">
        <v>-4.1165564100847818E-2</v>
      </c>
      <c r="AF1114">
        <v>-0.41543795747969514</v>
      </c>
      <c r="AG1114">
        <v>176270.73273814371</v>
      </c>
      <c r="AH1114">
        <v>-4.6240078148952923E-2</v>
      </c>
      <c r="AI1114">
        <v>-0.41446170610184574</v>
      </c>
      <c r="AJ1114">
        <v>-4.9957091634026729E-2</v>
      </c>
      <c r="AK1114">
        <v>-0.42293806208216012</v>
      </c>
      <c r="AL1114">
        <v>-3.9444796273807259E-2</v>
      </c>
      <c r="AM1114">
        <v>-0.39848574809300052</v>
      </c>
      <c r="AN1114">
        <v>0.57388435760297829</v>
      </c>
      <c r="AO1114">
        <v>0.42611564239702177</v>
      </c>
      <c r="AP1114">
        <v>3.1893514704690835</v>
      </c>
      <c r="AQ1114">
        <v>1012240.4115492703</v>
      </c>
      <c r="AR1114">
        <v>-6.6527492536831101E-2</v>
      </c>
      <c r="AS1114">
        <v>-0.70400593411339218</v>
      </c>
      <c r="AT1114">
        <v>-7.6431526306575792E-2</v>
      </c>
      <c r="AU1114">
        <v>-0.73762550784686054</v>
      </c>
      <c r="AV1114">
        <v>-5.2841859254319945E-2</v>
      </c>
      <c r="AW1114">
        <v>-0.64223780838609157</v>
      </c>
      <c r="AX1114">
        <v>182140.14469728176</v>
      </c>
      <c r="AY1114">
        <v>113499.58752387395</v>
      </c>
      <c r="AZ1114" s="8">
        <v>1.8749999999999999E-3</v>
      </c>
      <c r="BA1114">
        <v>3.1899850645122965</v>
      </c>
      <c r="BB1114">
        <v>581024.34123243741</v>
      </c>
      <c r="BC1114">
        <v>0.22296942235562117</v>
      </c>
      <c r="BD1114">
        <v>135241.12259853995</v>
      </c>
      <c r="BE1114">
        <v>62771.14521426976</v>
      </c>
      <c r="BF1114" s="8">
        <v>1.7824074074074075E-3</v>
      </c>
      <c r="BG1114">
        <v>3.1884981581888185</v>
      </c>
      <c r="BH1114">
        <v>431216.07031683286</v>
      </c>
      <c r="BI1114">
        <v>0.35152727269375733</v>
      </c>
      <c r="BJ1114">
        <v>0.21127530609189671</v>
      </c>
      <c r="BK1114">
        <v>3.944294602906416E-2</v>
      </c>
      <c r="BL1114">
        <v>0.54584220824325136</v>
      </c>
      <c r="BM1114">
        <v>2.4024546207129283E-2</v>
      </c>
      <c r="BN1114">
        <v>0.17941499342865852</v>
      </c>
      <c r="BQ1114">
        <v>37959.533677604108</v>
      </c>
      <c r="BR1114">
        <v>-8.6894388329276095E-3</v>
      </c>
      <c r="BS1114">
        <v>-0.77746387555342955</v>
      </c>
      <c r="BT1114">
        <v>7086.6580000738077</v>
      </c>
      <c r="BU1114">
        <v>0.96755025640652126</v>
      </c>
      <c r="BV1114">
        <v>-0.88570120726638324</v>
      </c>
      <c r="BW1114">
        <v>98070.693020106759</v>
      </c>
      <c r="BX1114">
        <v>-0.17822477566962414</v>
      </c>
      <c r="BY1114">
        <v>0.64190549529698404</v>
      </c>
      <c r="CA1114">
        <v>-1.7278417321593631E-2</v>
      </c>
      <c r="CB1114">
        <v>-0.86009180185418366</v>
      </c>
      <c r="CC1114">
        <v>32235.236627038517</v>
      </c>
      <c r="CD1114">
        <v>9.617268421584102E-2</v>
      </c>
      <c r="CE1114">
        <v>-0.70981236467161113</v>
      </c>
      <c r="CH1114">
        <v>-1</v>
      </c>
      <c r="CL1114" s="6" t="s">
        <v>3134</v>
      </c>
      <c r="CM1114" s="6" t="s">
        <v>3135</v>
      </c>
      <c r="CN1114" s="6" t="s">
        <v>150</v>
      </c>
      <c r="CO1114" s="6"/>
      <c r="CP1114" s="6" t="s">
        <v>147</v>
      </c>
      <c r="CQ1114" s="6"/>
      <c r="CR1114" s="6"/>
      <c r="CS1114" s="6"/>
      <c r="CT1114" s="6" t="s">
        <v>3136</v>
      </c>
      <c r="CU1114" s="6"/>
      <c r="CV1114">
        <v>0.55558696297804366</v>
      </c>
      <c r="CW1114">
        <v>0.44441303702195634</v>
      </c>
      <c r="CX1114">
        <v>0.14262062639047587</v>
      </c>
      <c r="CY1114">
        <v>0.34117383791338035</v>
      </c>
      <c r="CZ1114">
        <v>0.25078973857070624</v>
      </c>
      <c r="DA1114">
        <v>0.12335705392557718</v>
      </c>
      <c r="DB1114">
        <v>9.6071473108819985E-2</v>
      </c>
      <c r="DC1114">
        <v>4.598727009104038E-2</v>
      </c>
      <c r="DD11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14" t="str">
        <f>IF(TRIM(SW_base_final[[#This Row],[Neg]])="","blocked",SW_base_final[[#This Row],[Neg]])</f>
        <v>blocked</v>
      </c>
      <c r="DF1114" t="str">
        <f>LEFT(SW_base_final[[#This Row],[date]],2)</f>
        <v/>
      </c>
      <c r="DG1114" t="str">
        <f>MID(SW_base_final[[#This Row],[date]],4,2)</f>
        <v/>
      </c>
      <c r="DH1114" t="str">
        <f>RIGHT(SW_base_final[[#This Row],[date]],4)</f>
        <v/>
      </c>
    </row>
    <row r="1115" spans="1:112" x14ac:dyDescent="0.3">
      <c r="A1115" s="6" t="s">
        <v>3137</v>
      </c>
      <c r="B1115" s="6" t="s">
        <v>113</v>
      </c>
      <c r="C1115" s="6" t="s">
        <v>114</v>
      </c>
      <c r="D1115" s="6" t="s">
        <v>115</v>
      </c>
      <c r="E1115" s="6" t="s">
        <v>116</v>
      </c>
      <c r="F1115" s="6" t="s">
        <v>117</v>
      </c>
      <c r="G1115" s="6" t="s">
        <v>118</v>
      </c>
      <c r="H1115" s="1">
        <v>44161.630982407405</v>
      </c>
      <c r="I1115" s="6" t="s">
        <v>116</v>
      </c>
      <c r="J1115" s="6" t="s">
        <v>116</v>
      </c>
      <c r="K1115" s="6" t="s">
        <v>119</v>
      </c>
      <c r="L1115">
        <v>2.4751747279142748E-4</v>
      </c>
      <c r="M1115">
        <v>3.8130076750418858E-2</v>
      </c>
      <c r="N1115">
        <v>175297</v>
      </c>
      <c r="O1115">
        <v>331948.83692173858</v>
      </c>
      <c r="P1115">
        <v>13296.857707431876</v>
      </c>
      <c r="Q1115">
        <v>0.43414980577534029</v>
      </c>
      <c r="R1115">
        <v>0.56585019422465965</v>
      </c>
      <c r="S1115" s="7">
        <v>3.3217592592592591E-3</v>
      </c>
      <c r="T1115">
        <v>2.0435039047527193</v>
      </c>
      <c r="U1115">
        <v>0.64060073188776601</v>
      </c>
      <c r="V1115" s="6" t="s">
        <v>120</v>
      </c>
      <c r="W1115" s="6" t="s">
        <v>121</v>
      </c>
      <c r="X1115" s="6" t="s">
        <v>1803</v>
      </c>
      <c r="Y1115" s="6" t="s">
        <v>205</v>
      </c>
      <c r="Z1115" s="6" t="s">
        <v>180</v>
      </c>
      <c r="AA1115">
        <v>-6.8733086801147314E-2</v>
      </c>
      <c r="AB1115">
        <v>0.49768957229843291</v>
      </c>
      <c r="AC1115">
        <v>-5.4362431517518628E-2</v>
      </c>
      <c r="AD1115">
        <v>1.6179135705413192</v>
      </c>
      <c r="AE1115">
        <v>-8.1506652283444891E-2</v>
      </c>
      <c r="AF1115">
        <v>7.6241848802002465E-2</v>
      </c>
      <c r="AG1115">
        <v>14428.9850066486</v>
      </c>
      <c r="AH1115">
        <v>-0.1167968320850441</v>
      </c>
      <c r="AI1115">
        <v>-0.27689112824588125</v>
      </c>
      <c r="AJ1115">
        <v>-0.12400084170838055</v>
      </c>
      <c r="AK1115">
        <v>-1.149313092447124E-2</v>
      </c>
      <c r="AL1115">
        <v>-0.10955299044513522</v>
      </c>
      <c r="AM1115">
        <v>-0.42863795260285753</v>
      </c>
      <c r="AN1115">
        <v>0.47784308352729332</v>
      </c>
      <c r="AO1115">
        <v>0.52215691647270657</v>
      </c>
      <c r="AP1115">
        <v>2.0315325694657931</v>
      </c>
      <c r="AQ1115">
        <v>674364.873602801</v>
      </c>
      <c r="AR1115">
        <v>-6.6245181793551544E-2</v>
      </c>
      <c r="AS1115">
        <v>-0.10702044481409911</v>
      </c>
      <c r="AT1115">
        <v>-3.1877895556399416E-2</v>
      </c>
      <c r="AU1115">
        <v>1.4219208820889566</v>
      </c>
      <c r="AV1115">
        <v>-8.0332808358839047E-2</v>
      </c>
      <c r="AW1115">
        <v>-0.29819820732818569</v>
      </c>
      <c r="AX1115">
        <v>158619.45580798219</v>
      </c>
      <c r="AY1115">
        <v>7175.3739290214235</v>
      </c>
      <c r="AZ1115" s="8">
        <v>2.1759259259259258E-3</v>
      </c>
      <c r="BA1115">
        <v>1.2815506637601217</v>
      </c>
      <c r="BB1115">
        <v>203278.86887598888</v>
      </c>
      <c r="BC1115">
        <v>0.77840993353240573</v>
      </c>
      <c r="BD1115">
        <v>173329.38111375633</v>
      </c>
      <c r="BE1115">
        <v>7253.6110776271771</v>
      </c>
      <c r="BF1115" s="8">
        <v>4.363425925925926E-3</v>
      </c>
      <c r="BG1115">
        <v>2.7178658442081312</v>
      </c>
      <c r="BH1115">
        <v>471086.00472681224</v>
      </c>
      <c r="BI1115">
        <v>0.5144869684291693</v>
      </c>
      <c r="BJ1115">
        <v>0.92333401338106591</v>
      </c>
      <c r="BN1115">
        <v>7.6665986618934034E-2</v>
      </c>
      <c r="BQ1115">
        <v>129916.27056785341</v>
      </c>
      <c r="BR1115">
        <v>-3.9576006663925467E-2</v>
      </c>
      <c r="BS1115">
        <v>2.1185152307423314</v>
      </c>
      <c r="CC1115">
        <v>10787.167933373035</v>
      </c>
      <c r="CD1115">
        <v>-0.22371402546903263</v>
      </c>
      <c r="CE1115">
        <v>1.1854269522405101</v>
      </c>
      <c r="CL1115" s="6"/>
      <c r="CM1115" s="6"/>
      <c r="CN1115" s="6"/>
      <c r="CO1115" s="6"/>
      <c r="CP1115" s="6"/>
      <c r="CQ1115" s="6"/>
      <c r="CR1115" s="6"/>
      <c r="CS1115" s="6"/>
      <c r="CT1115" s="6"/>
      <c r="CU1115" s="6"/>
      <c r="DD11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15" t="str">
        <f>IF(TRIM(SW_base_final[[#This Row],[Neg]])="","blocked",SW_base_final[[#This Row],[Neg]])</f>
        <v>blocked</v>
      </c>
      <c r="DF1115" t="str">
        <f>LEFT(SW_base_final[[#This Row],[date]],2)</f>
        <v/>
      </c>
      <c r="DG1115" t="str">
        <f>MID(SW_base_final[[#This Row],[date]],4,2)</f>
        <v/>
      </c>
      <c r="DH1115" t="str">
        <f>RIGHT(SW_base_final[[#This Row],[date]],4)</f>
        <v/>
      </c>
    </row>
    <row r="1116" spans="1:112" x14ac:dyDescent="0.3">
      <c r="A1116" s="6" t="s">
        <v>3138</v>
      </c>
      <c r="B1116" s="6" t="s">
        <v>190</v>
      </c>
      <c r="C1116" s="6" t="s">
        <v>114</v>
      </c>
      <c r="D1116" s="6" t="s">
        <v>117</v>
      </c>
      <c r="E1116" s="6" t="s">
        <v>116</v>
      </c>
      <c r="F1116" s="6" t="s">
        <v>117</v>
      </c>
      <c r="G1116" s="6" t="s">
        <v>118</v>
      </c>
      <c r="H1116" s="1">
        <v>44161.630982407405</v>
      </c>
      <c r="I1116" s="6" t="s">
        <v>145</v>
      </c>
      <c r="J1116" s="6" t="s">
        <v>146</v>
      </c>
      <c r="K1116" s="6" t="s">
        <v>119</v>
      </c>
      <c r="L1116">
        <v>2.474279569018621E-4</v>
      </c>
      <c r="M1116">
        <v>1.5430528247218779E-2</v>
      </c>
      <c r="N1116">
        <v>321</v>
      </c>
      <c r="O1116">
        <v>154679729.15340149</v>
      </c>
      <c r="P1116">
        <v>89347.021443142847</v>
      </c>
      <c r="Q1116">
        <v>0.80707789635706528</v>
      </c>
      <c r="R1116">
        <v>0.19292210364293472</v>
      </c>
      <c r="S1116" s="7">
        <v>1.9560185185185184E-3</v>
      </c>
      <c r="T1116">
        <v>2.4756885944974889</v>
      </c>
      <c r="U1116">
        <v>0.71060161880578643</v>
      </c>
      <c r="V1116" s="6" t="s">
        <v>120</v>
      </c>
      <c r="W1116" s="6" t="s">
        <v>121</v>
      </c>
      <c r="X1116" s="6" t="s">
        <v>130</v>
      </c>
      <c r="Y1116" s="6" t="s">
        <v>327</v>
      </c>
      <c r="Z1116" s="6" t="s">
        <v>180</v>
      </c>
      <c r="AA1116">
        <v>6.0942489796881549E-2</v>
      </c>
      <c r="AB1116">
        <v>0.83709674474763851</v>
      </c>
      <c r="AC1116">
        <v>6.2867523844596818E-2</v>
      </c>
      <c r="AD1116">
        <v>0.44070901992533806</v>
      </c>
      <c r="AE1116">
        <v>5.936815448612065E-2</v>
      </c>
      <c r="AF1116">
        <v>1.3727550980134717</v>
      </c>
      <c r="AG1116">
        <v>52632807.438892759</v>
      </c>
      <c r="AH1116">
        <v>5.7106865356728376E-2</v>
      </c>
      <c r="AI1116">
        <v>1.453668558042629</v>
      </c>
      <c r="AJ1116">
        <v>4.5837354305052092E-2</v>
      </c>
      <c r="AK1116">
        <v>0.4183002588972462</v>
      </c>
      <c r="AL1116">
        <v>6.0984257708191381E-2</v>
      </c>
      <c r="AM1116">
        <v>2.2610382917490104</v>
      </c>
      <c r="AN1116">
        <v>0.45070745960387598</v>
      </c>
      <c r="AO1116">
        <v>0.54929254039612407</v>
      </c>
      <c r="AP1116">
        <v>2.1445411392064093</v>
      </c>
      <c r="AQ1116">
        <v>331717042.57077456</v>
      </c>
      <c r="AR1116">
        <v>7.0006394972982555E-2</v>
      </c>
      <c r="AS1116">
        <v>0.42157351399421095</v>
      </c>
      <c r="AT1116">
        <v>7.5463356523730596E-2</v>
      </c>
      <c r="AU1116">
        <v>0.40706550980887912</v>
      </c>
      <c r="AV1116">
        <v>6.4370955537193408E-2</v>
      </c>
      <c r="AW1116">
        <v>0.43703460283967988</v>
      </c>
      <c r="AX1116">
        <v>69715307.778945163</v>
      </c>
      <c r="AY1116">
        <v>13329617.448250016</v>
      </c>
      <c r="AZ1116" s="8">
        <v>2.3611111111111111E-3</v>
      </c>
      <c r="BA1116">
        <v>2.4296913414043333</v>
      </c>
      <c r="BB1116">
        <v>169386679.67384124</v>
      </c>
      <c r="BC1116">
        <v>0.6519520160786314</v>
      </c>
      <c r="BD1116">
        <v>84964421.374456331</v>
      </c>
      <c r="BE1116">
        <v>39303189.990642741</v>
      </c>
      <c r="BF1116" s="8">
        <v>1.6203703703703703E-3</v>
      </c>
      <c r="BG1116">
        <v>1.9105686859386557</v>
      </c>
      <c r="BH1116">
        <v>162330362.89693326</v>
      </c>
      <c r="BI1116">
        <v>0.75872499844037911</v>
      </c>
      <c r="BJ1116">
        <v>0.18402237337114141</v>
      </c>
      <c r="BK1116">
        <v>2.9600704614474779E-4</v>
      </c>
      <c r="BL1116">
        <v>1.0778597314061429E-2</v>
      </c>
      <c r="BM1116">
        <v>0.761890998186047</v>
      </c>
      <c r="BN1116">
        <v>4.2855342241020548E-2</v>
      </c>
      <c r="BO1116">
        <v>2.5207729598238754E-6</v>
      </c>
      <c r="BP1116">
        <v>1.5416106862497413E-4</v>
      </c>
      <c r="BQ1116">
        <v>12829119.717183916</v>
      </c>
      <c r="BR1116">
        <v>0.15391585691337584</v>
      </c>
      <c r="BS1116">
        <v>-0.17756294128655614</v>
      </c>
      <c r="BT1116">
        <v>20636.13115380286</v>
      </c>
      <c r="BU1116">
        <v>-0.27699086485104207</v>
      </c>
      <c r="BV1116">
        <v>-0.24032797820360186</v>
      </c>
      <c r="BW1116">
        <v>751429.90926719713</v>
      </c>
      <c r="BX1116">
        <v>2.6646254447562745E-2</v>
      </c>
      <c r="BY1116">
        <v>0.18513939357853637</v>
      </c>
      <c r="BZ1116">
        <v>53115230.763056666</v>
      </c>
      <c r="CA1116">
        <v>4.3126345635395857E-2</v>
      </c>
      <c r="CB1116">
        <v>0.73000289521778039</v>
      </c>
      <c r="CC1116">
        <v>2987660.1744620316</v>
      </c>
      <c r="CD1116">
        <v>7.4127264302401352E-2</v>
      </c>
      <c r="CE1116">
        <v>1.1386011122911999</v>
      </c>
      <c r="CG1116">
        <v>-0.2845943168904389</v>
      </c>
      <c r="CH1116">
        <v>-0.49459298295707332</v>
      </c>
      <c r="CI1116">
        <v>10747.338863682709</v>
      </c>
      <c r="CJ1116">
        <v>-8.882221386334066E-2</v>
      </c>
      <c r="CK1116">
        <v>-0.6379433568297086</v>
      </c>
      <c r="CL1116" s="6" t="s">
        <v>1943</v>
      </c>
      <c r="CM1116" s="6" t="s">
        <v>1944</v>
      </c>
      <c r="CN1116" s="6" t="s">
        <v>330</v>
      </c>
      <c r="CO1116" s="6" t="s">
        <v>331</v>
      </c>
      <c r="CP1116" s="6" t="s">
        <v>130</v>
      </c>
      <c r="CQ1116" s="6" t="s">
        <v>389</v>
      </c>
      <c r="CR1116" s="6" t="s">
        <v>240</v>
      </c>
      <c r="CS1116" s="6" t="s">
        <v>517</v>
      </c>
      <c r="CT1116" s="6" t="s">
        <v>1945</v>
      </c>
      <c r="CU1116" s="6" t="s">
        <v>1946</v>
      </c>
      <c r="CV1116">
        <v>0.78191118858176478</v>
      </c>
      <c r="CW1116">
        <v>0.21808881141823522</v>
      </c>
      <c r="CX1116">
        <v>0.3194113242761763</v>
      </c>
      <c r="CY1116">
        <v>0.34381826137389776</v>
      </c>
      <c r="CZ1116">
        <v>0.16273012628483094</v>
      </c>
      <c r="DA1116">
        <v>9.1719480333551165E-2</v>
      </c>
      <c r="DB1116">
        <v>5.2807274302030673E-2</v>
      </c>
      <c r="DC1116">
        <v>2.9513533429513308E-2</v>
      </c>
      <c r="DD11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16" t="str">
        <f>IF(TRIM(SW_base_final[[#This Row],[Neg]])="","blocked",SW_base_final[[#This Row],[Neg]])</f>
        <v>blocked</v>
      </c>
      <c r="DF1116" t="str">
        <f>LEFT(SW_base_final[[#This Row],[date]],2)</f>
        <v/>
      </c>
      <c r="DG1116" t="str">
        <f>MID(SW_base_final[[#This Row],[date]],4,2)</f>
        <v/>
      </c>
      <c r="DH1116" t="str">
        <f>RIGHT(SW_base_final[[#This Row],[date]],4)</f>
        <v/>
      </c>
    </row>
    <row r="1117" spans="1:112" x14ac:dyDescent="0.3">
      <c r="A1117" s="6" t="s">
        <v>3139</v>
      </c>
      <c r="B1117" s="6" t="s">
        <v>190</v>
      </c>
      <c r="C1117" s="6" t="s">
        <v>114</v>
      </c>
      <c r="D1117" s="6" t="s">
        <v>117</v>
      </c>
      <c r="E1117" s="6" t="s">
        <v>116</v>
      </c>
      <c r="F1117" s="6" t="s">
        <v>117</v>
      </c>
      <c r="G1117" s="6" t="s">
        <v>118</v>
      </c>
      <c r="H1117" s="1">
        <v>44161.630982407405</v>
      </c>
      <c r="I1117" s="6" t="s">
        <v>116</v>
      </c>
      <c r="J1117" s="6" t="s">
        <v>116</v>
      </c>
      <c r="K1117" s="6" t="s">
        <v>119</v>
      </c>
      <c r="L1117">
        <v>2.4688977778055668E-4</v>
      </c>
      <c r="M1117">
        <v>-0.17378824310900237</v>
      </c>
      <c r="N1117">
        <v>76</v>
      </c>
      <c r="O1117">
        <v>405162924.88161361</v>
      </c>
      <c r="P1117">
        <v>35922.279014426706</v>
      </c>
      <c r="Q1117">
        <v>0.77060956430186567</v>
      </c>
      <c r="R1117">
        <v>0.22939043569813433</v>
      </c>
      <c r="S1117" s="7">
        <v>6.4814814814814813E-3</v>
      </c>
      <c r="T1117">
        <v>8.4145848485736714</v>
      </c>
      <c r="U1117">
        <v>0.2683282319040356</v>
      </c>
      <c r="V1117" s="6" t="s">
        <v>117</v>
      </c>
      <c r="W1117" s="6" t="s">
        <v>121</v>
      </c>
      <c r="X1117" s="6" t="s">
        <v>130</v>
      </c>
      <c r="Y1117" s="6" t="s">
        <v>1995</v>
      </c>
      <c r="Z1117" s="6" t="s">
        <v>180</v>
      </c>
      <c r="AA1117">
        <v>5.0226473251515413E-2</v>
      </c>
      <c r="AB1117">
        <v>0.6746192080866571</v>
      </c>
      <c r="AC1117">
        <v>4.6574802658074788E-2</v>
      </c>
      <c r="AD1117">
        <v>0.74129656617339501</v>
      </c>
      <c r="AE1117">
        <v>6.2132136452129672E-2</v>
      </c>
      <c r="AF1117">
        <v>0.49118102789147522</v>
      </c>
      <c r="AG1117">
        <v>37899158.644883096</v>
      </c>
      <c r="AH1117">
        <v>-5.2752183924916762E-3</v>
      </c>
      <c r="AI1117">
        <v>5.7340503957110656E-2</v>
      </c>
      <c r="AJ1117">
        <v>-3.4971780353091342E-2</v>
      </c>
      <c r="AK1117">
        <v>-7.542940701996903E-2</v>
      </c>
      <c r="AL1117">
        <v>4.668274346584389E-2</v>
      </c>
      <c r="AM1117">
        <v>0.37611655903931851</v>
      </c>
      <c r="AN1117">
        <v>0.76261568922869505</v>
      </c>
      <c r="AO1117">
        <v>0.23738431077130498</v>
      </c>
      <c r="AP1117">
        <v>7.4766954685851408</v>
      </c>
      <c r="AQ1117">
        <v>3029279804.5010624</v>
      </c>
      <c r="AR1117">
        <v>4.9318691430022099E-2</v>
      </c>
      <c r="AS1117">
        <v>0.89183053405984936</v>
      </c>
      <c r="AT1117">
        <v>4.9365678043683081E-2</v>
      </c>
      <c r="AU1117">
        <v>0.84109520314524233</v>
      </c>
      <c r="AV1117">
        <v>4.8937743898742392E-2</v>
      </c>
      <c r="AW1117">
        <v>1.4363963093901195</v>
      </c>
      <c r="AX1117">
        <v>308983603.20850581</v>
      </c>
      <c r="AY1117">
        <v>23395832.354841884</v>
      </c>
      <c r="AZ1117" s="8">
        <v>7.951388888888888E-3</v>
      </c>
      <c r="BA1117">
        <v>8.7279374631445723</v>
      </c>
      <c r="BB1117">
        <v>2696789565.9409151</v>
      </c>
      <c r="BC1117">
        <v>0.185370857565543</v>
      </c>
      <c r="BD1117">
        <v>96179321.673107877</v>
      </c>
      <c r="BE1117">
        <v>14503326.290041208</v>
      </c>
      <c r="BF1117" s="8">
        <v>1.7476851851851852E-3</v>
      </c>
      <c r="BG1117">
        <v>3.4569825693947793</v>
      </c>
      <c r="BH1117">
        <v>332490238.56014746</v>
      </c>
      <c r="BI1117">
        <v>0.53483529381640105</v>
      </c>
      <c r="BJ1117">
        <v>0.75330740381093431</v>
      </c>
      <c r="BK1117">
        <v>4.087553077707741E-2</v>
      </c>
      <c r="BL1117">
        <v>0.15806885691827069</v>
      </c>
      <c r="BM1117">
        <v>1.8678467091346462E-2</v>
      </c>
      <c r="BN1117">
        <v>2.6301887508853219E-2</v>
      </c>
      <c r="BO1117">
        <v>4.1760018708627719E-5</v>
      </c>
      <c r="BP1117">
        <v>2.7260938748093128E-3</v>
      </c>
      <c r="BQ1117">
        <v>232752907.07279772</v>
      </c>
      <c r="BR1117">
        <v>6.6820836519985383E-2</v>
      </c>
      <c r="BS1117">
        <v>0.93602271546342508</v>
      </c>
      <c r="BT1117">
        <v>12629503.663946712</v>
      </c>
      <c r="BU1117">
        <v>-8.1535534979918389E-2</v>
      </c>
      <c r="BV1117">
        <v>-0.43448987863822708</v>
      </c>
      <c r="BW1117">
        <v>48839273.023573585</v>
      </c>
      <c r="BX1117">
        <v>-1.6292431763988868E-2</v>
      </c>
      <c r="BY1117">
        <v>1.5270885563583625</v>
      </c>
      <c r="BZ1117">
        <v>5771173.2198315207</v>
      </c>
      <c r="CA1117">
        <v>1.0143607296458912E-2</v>
      </c>
      <c r="CB1117">
        <v>-0.32422075188473587</v>
      </c>
      <c r="CC1117">
        <v>8126617.033388081</v>
      </c>
      <c r="CD1117">
        <v>3.6144558790047521E-2</v>
      </c>
      <c r="CE1117">
        <v>0.16781232072265984</v>
      </c>
      <c r="CF1117">
        <v>12902.788031387776</v>
      </c>
      <c r="CG1117">
        <v>0.1180758562001043</v>
      </c>
      <c r="CH1117">
        <v>0.41273706520141373</v>
      </c>
      <c r="CI1117">
        <v>842293.95742732391</v>
      </c>
      <c r="CJ1117">
        <v>9.2039736449075402</v>
      </c>
      <c r="CK1117">
        <v>15.586681197960207</v>
      </c>
      <c r="CL1117" s="6"/>
      <c r="CM1117" s="6"/>
      <c r="CN1117" s="6"/>
      <c r="CO1117" s="6"/>
      <c r="CP1117" s="6"/>
      <c r="CQ1117" s="6"/>
      <c r="CR1117" s="6"/>
      <c r="CS1117" s="6"/>
      <c r="CT1117" s="6"/>
      <c r="CU1117" s="6"/>
      <c r="CV1117">
        <v>0.4947029735767895</v>
      </c>
      <c r="CW1117">
        <v>0.5052970264232105</v>
      </c>
      <c r="CX1117">
        <v>0.25407797002158017</v>
      </c>
      <c r="CY1117">
        <v>0.31007353112015318</v>
      </c>
      <c r="CZ1117">
        <v>0.20191082537385552</v>
      </c>
      <c r="DA1117">
        <v>0.12311036244926642</v>
      </c>
      <c r="DB1117">
        <v>7.0687388483389249E-2</v>
      </c>
      <c r="DC1117">
        <v>4.0139922551755344E-2</v>
      </c>
      <c r="DD11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17" t="str">
        <f>IF(TRIM(SW_base_final[[#This Row],[Neg]])="","blocked",SW_base_final[[#This Row],[Neg]])</f>
        <v>blocked</v>
      </c>
      <c r="DF1117" t="str">
        <f>LEFT(SW_base_final[[#This Row],[date]],2)</f>
        <v/>
      </c>
      <c r="DG1117" t="str">
        <f>MID(SW_base_final[[#This Row],[date]],4,2)</f>
        <v/>
      </c>
      <c r="DH1117" t="str">
        <f>RIGHT(SW_base_final[[#This Row],[date]],4)</f>
        <v/>
      </c>
    </row>
    <row r="1118" spans="1:112" x14ac:dyDescent="0.3">
      <c r="A1118" s="6" t="s">
        <v>3140</v>
      </c>
      <c r="B1118" s="6" t="s">
        <v>113</v>
      </c>
      <c r="C1118" s="6" t="s">
        <v>114</v>
      </c>
      <c r="D1118" s="6" t="s">
        <v>115</v>
      </c>
      <c r="E1118" s="6" t="s">
        <v>116</v>
      </c>
      <c r="F1118" s="6" t="s">
        <v>117</v>
      </c>
      <c r="G1118" s="6" t="s">
        <v>118</v>
      </c>
      <c r="H1118" s="1">
        <v>44161.630982407405</v>
      </c>
      <c r="I1118" s="6" t="s">
        <v>116</v>
      </c>
      <c r="J1118" s="6" t="s">
        <v>116</v>
      </c>
      <c r="K1118" s="6" t="s">
        <v>119</v>
      </c>
      <c r="L1118">
        <v>2.4637276722912921E-4</v>
      </c>
      <c r="M1118">
        <v>0.51324213049472878</v>
      </c>
      <c r="N1118">
        <v>260132</v>
      </c>
      <c r="O1118">
        <v>170431.14445857937</v>
      </c>
      <c r="P1118">
        <v>169044.016607375</v>
      </c>
      <c r="Q1118">
        <v>0.38627418917058065</v>
      </c>
      <c r="R1118">
        <v>0.61372581082941935</v>
      </c>
      <c r="S1118" s="7">
        <v>5.7870370370370367E-4</v>
      </c>
      <c r="T1118">
        <v>1.3093388912944244</v>
      </c>
      <c r="U1118">
        <v>0.80507403609413142</v>
      </c>
      <c r="V1118" s="6" t="s">
        <v>117</v>
      </c>
      <c r="W1118" s="6" t="s">
        <v>121</v>
      </c>
      <c r="X1118" s="6" t="s">
        <v>1803</v>
      </c>
      <c r="Y1118" s="6" t="s">
        <v>205</v>
      </c>
      <c r="Z1118" s="6" t="s">
        <v>180</v>
      </c>
      <c r="AA1118">
        <v>-0.48803057063286925</v>
      </c>
      <c r="AB1118">
        <v>1016.3394307737528</v>
      </c>
      <c r="AC1118">
        <v>-0.48149752793452361</v>
      </c>
      <c r="AE1118">
        <v>-0.49224558951811803</v>
      </c>
      <c r="AF1118">
        <v>612.28296737449421</v>
      </c>
      <c r="AG1118">
        <v>95229.871531857207</v>
      </c>
      <c r="AH1118">
        <v>-0.44284049667457026</v>
      </c>
      <c r="AI1118">
        <v>1068.3631302390809</v>
      </c>
      <c r="AJ1118">
        <v>-0.40555189586762519</v>
      </c>
      <c r="AL1118">
        <v>-0.45391207241650133</v>
      </c>
      <c r="AM1118">
        <v>807.15832158685305</v>
      </c>
      <c r="AN1118">
        <v>0.39716976574076884</v>
      </c>
      <c r="AO1118">
        <v>0.6028302342592311</v>
      </c>
      <c r="AP1118">
        <v>1.411838759735883</v>
      </c>
      <c r="AQ1118">
        <v>240621.29561276775</v>
      </c>
      <c r="AR1118">
        <v>-0.44768303988230262</v>
      </c>
      <c r="AS1118">
        <v>1280.2299199249749</v>
      </c>
      <c r="AT1118">
        <v>-0.42746126303737109</v>
      </c>
      <c r="AV1118">
        <v>-0.45995938442140372</v>
      </c>
      <c r="AW1118">
        <v>778.51804518870961</v>
      </c>
      <c r="AX1118">
        <v>67690.097719545083</v>
      </c>
      <c r="AY1118">
        <v>23261.041706098211</v>
      </c>
      <c r="AZ1118" s="8">
        <v>1.4583333333333334E-3</v>
      </c>
      <c r="BA1118">
        <v>1.3919903614080773</v>
      </c>
      <c r="BB1118">
        <v>94223.963588377635</v>
      </c>
      <c r="BC1118">
        <v>0.83845756602039589</v>
      </c>
      <c r="BD1118">
        <v>102741.04673903424</v>
      </c>
      <c r="BE1118">
        <v>71968.829825758992</v>
      </c>
      <c r="BF1118" s="8">
        <v>0</v>
      </c>
      <c r="BG1118">
        <v>1.4249157145171425</v>
      </c>
      <c r="BH1118">
        <v>146397.33202439011</v>
      </c>
      <c r="BI1118">
        <v>0.7830795706428304</v>
      </c>
      <c r="BJ1118">
        <v>0.12982638774934971</v>
      </c>
      <c r="BM1118">
        <v>0.86586734084305383</v>
      </c>
      <c r="BN1118">
        <v>4.3062714075965576E-3</v>
      </c>
      <c r="BQ1118">
        <v>8787.9608733290297</v>
      </c>
      <c r="BR1118">
        <v>0.13503674503250029</v>
      </c>
      <c r="BX1118">
        <v>-1</v>
      </c>
      <c r="BZ1118">
        <v>58610.644913828954</v>
      </c>
      <c r="CA1118">
        <v>-0.51656612951852188</v>
      </c>
      <c r="CD1118">
        <v>-0.6343991352674262</v>
      </c>
      <c r="CL1118" s="6"/>
      <c r="CM1118" s="6"/>
      <c r="CN1118" s="6"/>
      <c r="CO1118" s="6"/>
      <c r="CP1118" s="6"/>
      <c r="CQ1118" s="6"/>
      <c r="CR1118" s="6"/>
      <c r="CS1118" s="6"/>
      <c r="CT1118" s="6"/>
      <c r="CU1118" s="6"/>
      <c r="CV1118">
        <v>0.25269333922006604</v>
      </c>
      <c r="CW1118">
        <v>0.74730666077993391</v>
      </c>
      <c r="CX1118">
        <v>0.1554129766323169</v>
      </c>
      <c r="CY1118">
        <v>0.34725493801105389</v>
      </c>
      <c r="CZ1118">
        <v>0.23993885849620369</v>
      </c>
      <c r="DA1118">
        <v>0.13517857421638063</v>
      </c>
      <c r="DB1118">
        <v>7.782347964214123E-2</v>
      </c>
      <c r="DC1118">
        <v>4.4391173001903733E-2</v>
      </c>
      <c r="DD11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118" t="str">
        <f>IF(TRIM(SW_base_final[[#This Row],[Neg]])="","blocked",SW_base_final[[#This Row],[Neg]])</f>
        <v>blocked</v>
      </c>
      <c r="DF1118" t="str">
        <f>LEFT(SW_base_final[[#This Row],[date]],2)</f>
        <v/>
      </c>
      <c r="DG1118" t="str">
        <f>MID(SW_base_final[[#This Row],[date]],4,2)</f>
        <v/>
      </c>
      <c r="DH1118" t="str">
        <f>RIGHT(SW_base_final[[#This Row],[date]],4)</f>
        <v/>
      </c>
    </row>
    <row r="1119" spans="1:112" x14ac:dyDescent="0.3">
      <c r="A1119" s="6" t="s">
        <v>3141</v>
      </c>
      <c r="B1119" s="6" t="s">
        <v>113</v>
      </c>
      <c r="C1119" s="6" t="s">
        <v>114</v>
      </c>
      <c r="D1119" s="6" t="s">
        <v>115</v>
      </c>
      <c r="E1119" s="6" t="s">
        <v>116</v>
      </c>
      <c r="F1119" s="6" t="s">
        <v>117</v>
      </c>
      <c r="G1119" s="6" t="s">
        <v>118</v>
      </c>
      <c r="H1119" s="1">
        <v>44161.630982407405</v>
      </c>
      <c r="I1119" s="6" t="s">
        <v>116</v>
      </c>
      <c r="J1119" s="6" t="s">
        <v>116</v>
      </c>
      <c r="K1119" s="6" t="s">
        <v>119</v>
      </c>
      <c r="L1119">
        <v>2.451525693484635E-4</v>
      </c>
      <c r="M1119">
        <v>6.6439260994901425E-2</v>
      </c>
      <c r="N1119">
        <v>502</v>
      </c>
      <c r="O1119">
        <v>43653521.772421598</v>
      </c>
      <c r="P1119">
        <v>18180.305338709884</v>
      </c>
      <c r="Q1119">
        <v>0.81138708362679146</v>
      </c>
      <c r="R1119">
        <v>0.18861291637320854</v>
      </c>
      <c r="S1119" s="7">
        <v>1.4236111111111111E-2</v>
      </c>
      <c r="T1119">
        <v>14.476088581082605</v>
      </c>
      <c r="U1119">
        <v>0.16442911854242598</v>
      </c>
      <c r="V1119" s="6" t="s">
        <v>117</v>
      </c>
      <c r="W1119" s="6" t="s">
        <v>121</v>
      </c>
      <c r="X1119" s="6" t="s">
        <v>130</v>
      </c>
      <c r="Y1119" s="6" t="s">
        <v>2618</v>
      </c>
      <c r="Z1119" s="6" t="s">
        <v>180</v>
      </c>
      <c r="AA1119">
        <v>2.5847931365620136E-2</v>
      </c>
      <c r="AB1119">
        <v>0.93559814240872519</v>
      </c>
      <c r="AC1119">
        <v>2.4964044900150695E-2</v>
      </c>
      <c r="AD1119">
        <v>0.71761868074774071</v>
      </c>
      <c r="AE1119">
        <v>2.8168264005493437E-2</v>
      </c>
      <c r="AF1119">
        <v>1.8980960616472506</v>
      </c>
      <c r="AG1119">
        <v>3507468.3039479181</v>
      </c>
      <c r="AH1119">
        <v>3.287606087414896E-2</v>
      </c>
      <c r="AI1119">
        <v>0.95990665282105248</v>
      </c>
      <c r="AJ1119">
        <v>3.6935622834547654E-2</v>
      </c>
      <c r="AK1119">
        <v>0.72064941117553816</v>
      </c>
      <c r="AL1119">
        <v>2.7905424150877822E-2</v>
      </c>
      <c r="AM1119">
        <v>1.3663309594662292</v>
      </c>
      <c r="AN1119">
        <v>0.72352524253693484</v>
      </c>
      <c r="AO1119">
        <v>0.27647475746306516</v>
      </c>
      <c r="AP1119">
        <v>21.693956870363259</v>
      </c>
      <c r="AQ1119">
        <v>947017618.57037759</v>
      </c>
      <c r="AR1119">
        <v>-1.7613457596538762E-2</v>
      </c>
      <c r="AS1119">
        <v>0.84069343141960462</v>
      </c>
      <c r="AT1119">
        <v>-2.2246284682002071E-2</v>
      </c>
      <c r="AU1119">
        <v>0.84924071002391299</v>
      </c>
      <c r="AV1119">
        <v>1.3308105323839081E-2</v>
      </c>
      <c r="AW1119">
        <v>0.78748503938210779</v>
      </c>
      <c r="AX1119">
        <v>31584424.927982699</v>
      </c>
      <c r="AY1119">
        <v>1938260.1013916284</v>
      </c>
      <c r="AZ1119" s="8">
        <v>1.5578703703703704E-2</v>
      </c>
      <c r="BA1119">
        <v>25.953764545813851</v>
      </c>
      <c r="BB1119">
        <v>819734727.89579654</v>
      </c>
      <c r="BC1119">
        <v>0.12373480453853747</v>
      </c>
      <c r="BD1119">
        <v>12069096.844438897</v>
      </c>
      <c r="BE1119">
        <v>1569208.2025562897</v>
      </c>
      <c r="BF1119" s="8">
        <v>1.0717592592592593E-2</v>
      </c>
      <c r="BG1119">
        <v>10.546181898708463</v>
      </c>
      <c r="BH1119">
        <v>127282890.67458093</v>
      </c>
      <c r="BI1119">
        <v>0.27092478447486107</v>
      </c>
      <c r="BJ1119">
        <v>0.87797499273310353</v>
      </c>
      <c r="BK1119">
        <v>8.0102810069742313E-3</v>
      </c>
      <c r="BL1119">
        <v>6.3306961792551249E-3</v>
      </c>
      <c r="BM1119">
        <v>2.5836584050217479E-2</v>
      </c>
      <c r="BN1119">
        <v>8.1651283452814499E-2</v>
      </c>
      <c r="BO1119">
        <v>5.5515563892741067E-7</v>
      </c>
      <c r="BP1119">
        <v>1.9560742199613681E-4</v>
      </c>
      <c r="BQ1119">
        <v>27726941.602062441</v>
      </c>
      <c r="BR1119">
        <v>2.5516737826887015E-2</v>
      </c>
      <c r="BS1119">
        <v>0.76155852370042898</v>
      </c>
      <c r="BT1119">
        <v>252969.15690627307</v>
      </c>
      <c r="BU1119">
        <v>8.9336672229628045E-2</v>
      </c>
      <c r="BV1119">
        <v>-4.0796718596570747E-2</v>
      </c>
      <c r="BW1119">
        <v>199926.92811920037</v>
      </c>
      <c r="BX1119">
        <v>9.8485836078119782E-2</v>
      </c>
      <c r="BY1119">
        <v>1.9404866870166466</v>
      </c>
      <c r="BZ1119">
        <v>815933.78295106837</v>
      </c>
      <c r="CA1119">
        <v>-3.3494688745661749E-2</v>
      </c>
      <c r="CB1119">
        <v>0.19676999873477952</v>
      </c>
      <c r="CC1119">
        <v>2578593.2250553886</v>
      </c>
      <c r="CD1119">
        <v>2.472135298532474E-2</v>
      </c>
      <c r="CE1119">
        <v>0.58175966141173752</v>
      </c>
      <c r="CG1119">
        <v>0.40933824652983408</v>
      </c>
      <c r="CH1119">
        <v>-0.75808298641599159</v>
      </c>
      <c r="CI1119">
        <v>6177.3918522820541</v>
      </c>
      <c r="CJ1119">
        <v>1.4944112398671399</v>
      </c>
      <c r="CK1119">
        <v>5.5704911766454082</v>
      </c>
      <c r="CL1119" s="6"/>
      <c r="CM1119" s="6"/>
      <c r="CN1119" s="6"/>
      <c r="CO1119" s="6"/>
      <c r="CP1119" s="6"/>
      <c r="CQ1119" s="6"/>
      <c r="CR1119" s="6"/>
      <c r="CS1119" s="6"/>
      <c r="CT1119" s="6"/>
      <c r="CU1119" s="6"/>
      <c r="CV1119">
        <v>0.65715055521996935</v>
      </c>
      <c r="CW1119">
        <v>0.34284944478003065</v>
      </c>
      <c r="CX1119">
        <v>0.27467226332762118</v>
      </c>
      <c r="CY1119">
        <v>0.31391206813763273</v>
      </c>
      <c r="CZ1119">
        <v>0.18620263598029685</v>
      </c>
      <c r="DA1119">
        <v>0.10819805595619021</v>
      </c>
      <c r="DB1119">
        <v>7.0571497644169617E-2</v>
      </c>
      <c r="DC1119">
        <v>4.6443478954089401E-2</v>
      </c>
      <c r="DD11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1119" t="str">
        <f>IF(TRIM(SW_base_final[[#This Row],[Neg]])="","blocked",SW_base_final[[#This Row],[Neg]])</f>
        <v>blocked</v>
      </c>
      <c r="DF1119" t="str">
        <f>LEFT(SW_base_final[[#This Row],[date]],2)</f>
        <v/>
      </c>
      <c r="DG1119" t="str">
        <f>MID(SW_base_final[[#This Row],[date]],4,2)</f>
        <v/>
      </c>
      <c r="DH1119" t="str">
        <f>RIGHT(SW_base_final[[#This Row],[date]],4)</f>
        <v/>
      </c>
    </row>
    <row r="1120" spans="1:112" x14ac:dyDescent="0.3">
      <c r="A1120" s="6" t="s">
        <v>3142</v>
      </c>
      <c r="B1120" s="6" t="s">
        <v>113</v>
      </c>
      <c r="C1120" s="6" t="s">
        <v>114</v>
      </c>
      <c r="D1120" s="6" t="s">
        <v>115</v>
      </c>
      <c r="E1120" s="6" t="s">
        <v>116</v>
      </c>
      <c r="F1120" s="6" t="s">
        <v>117</v>
      </c>
      <c r="G1120" s="6" t="s">
        <v>118</v>
      </c>
      <c r="H1120" s="1">
        <v>44161.630982407405</v>
      </c>
      <c r="I1120" s="6" t="s">
        <v>116</v>
      </c>
      <c r="J1120" s="6" t="s">
        <v>116</v>
      </c>
      <c r="K1120" s="6" t="s">
        <v>119</v>
      </c>
      <c r="L1120">
        <v>2.4363631827434677E-4</v>
      </c>
      <c r="M1120">
        <v>2.1897382694751232E-2</v>
      </c>
      <c r="N1120">
        <v>116594</v>
      </c>
      <c r="O1120">
        <v>337267.75807753939</v>
      </c>
      <c r="P1120">
        <v>187810.66873187551</v>
      </c>
      <c r="Q1120">
        <v>0.42037714894268524</v>
      </c>
      <c r="R1120">
        <v>0.5796228510573147</v>
      </c>
      <c r="S1120" s="7">
        <v>1.5393518518518519E-3</v>
      </c>
      <c r="T1120">
        <v>3.3865100347899997</v>
      </c>
      <c r="U1120">
        <v>0.64575788381763766</v>
      </c>
      <c r="V1120" s="6" t="s">
        <v>120</v>
      </c>
      <c r="W1120" s="6" t="s">
        <v>121</v>
      </c>
      <c r="X1120" s="6" t="s">
        <v>1803</v>
      </c>
      <c r="Y1120" s="6" t="s">
        <v>723</v>
      </c>
      <c r="Z1120" s="6" t="s">
        <v>192</v>
      </c>
      <c r="AA1120">
        <v>-1.5656482999930055E-2</v>
      </c>
      <c r="AB1120">
        <v>-0.11153505188665336</v>
      </c>
      <c r="AC1120">
        <v>-2.3357989551435088E-2</v>
      </c>
      <c r="AD1120">
        <v>-0.10434631848811238</v>
      </c>
      <c r="AE1120">
        <v>-9.9078247377683004E-3</v>
      </c>
      <c r="AF1120">
        <v>-0.11675473522245894</v>
      </c>
      <c r="AG1120">
        <v>193414.21466802701</v>
      </c>
      <c r="AH1120">
        <v>-2.625319717815866E-2</v>
      </c>
      <c r="AI1120">
        <v>-0.11251127959882423</v>
      </c>
      <c r="AJ1120">
        <v>-2.8624218673664825E-2</v>
      </c>
      <c r="AK1120">
        <v>-5.9094820833981765E-2</v>
      </c>
      <c r="AL1120">
        <v>-2.4463710695574292E-2</v>
      </c>
      <c r="AM1120">
        <v>-0.14882613241945652</v>
      </c>
      <c r="AN1120">
        <v>0.42406028640897209</v>
      </c>
      <c r="AO1120">
        <v>0.5759397135910278</v>
      </c>
      <c r="AP1120">
        <v>3.0506557509498959</v>
      </c>
      <c r="AQ1120">
        <v>1028887.8257892238</v>
      </c>
      <c r="AR1120">
        <v>-0.11218908066343969</v>
      </c>
      <c r="AS1120">
        <v>-0.31144228305645572</v>
      </c>
      <c r="AT1120">
        <v>-0.16245666778228374</v>
      </c>
      <c r="AU1120">
        <v>-0.37785044509714127</v>
      </c>
      <c r="AV1120">
        <v>-6.8331372269197721E-2</v>
      </c>
      <c r="AW1120">
        <v>-0.24852896007873981</v>
      </c>
      <c r="AX1120">
        <v>143021.86208687327</v>
      </c>
      <c r="AY1120">
        <v>82987.308270943482</v>
      </c>
      <c r="AZ1120" s="8">
        <v>1.9444444444444444E-3</v>
      </c>
      <c r="BA1120">
        <v>3.1622193124711981</v>
      </c>
      <c r="BB1120">
        <v>452266.49439670291</v>
      </c>
      <c r="BC1120">
        <v>0.59723906536932325</v>
      </c>
      <c r="BD1120">
        <v>194245.89599066612</v>
      </c>
      <c r="BE1120">
        <v>110426.90639708354</v>
      </c>
      <c r="BF1120" s="8">
        <v>1.2268518518518518E-3</v>
      </c>
      <c r="BG1120">
        <v>2.9685122995866475</v>
      </c>
      <c r="BH1120">
        <v>576621.33139252104</v>
      </c>
      <c r="BI1120">
        <v>0.68148194236385429</v>
      </c>
      <c r="BJ1120">
        <v>0.12381440615733846</v>
      </c>
      <c r="BK1120">
        <v>3.1371701283045457E-3</v>
      </c>
      <c r="BL1120">
        <v>5.7417710957328345E-3</v>
      </c>
      <c r="BM1120">
        <v>3.3266199481822321E-2</v>
      </c>
      <c r="BN1120">
        <v>0.76264541005362052</v>
      </c>
      <c r="BO1120">
        <v>6.4730780817347705E-2</v>
      </c>
      <c r="BP1120">
        <v>6.6642622658336613E-3</v>
      </c>
      <c r="BQ1120">
        <v>17678.303698226391</v>
      </c>
      <c r="BR1120">
        <v>-0.167431832464351</v>
      </c>
      <c r="BS1120">
        <v>-0.34353023424753726</v>
      </c>
      <c r="BU1120">
        <v>-0.13902564546686635</v>
      </c>
      <c r="BX1120">
        <v>-0.51823456338480878</v>
      </c>
      <c r="BY1120">
        <v>-0.35146365448891803</v>
      </c>
      <c r="CA1120">
        <v>3.4460831748264198E-2</v>
      </c>
      <c r="CB1120">
        <v>-9.7733172193037898E-2</v>
      </c>
      <c r="CC1120">
        <v>108891.02158155615</v>
      </c>
      <c r="CD1120">
        <v>2.2697109094646395E-2</v>
      </c>
      <c r="CE1120">
        <v>-6.1969068432226271E-2</v>
      </c>
      <c r="CF1120">
        <v>9242.3041665945548</v>
      </c>
      <c r="CG1120">
        <v>-6.5033803521536759E-2</v>
      </c>
      <c r="CH1120">
        <v>0.5892123393865818</v>
      </c>
      <c r="CJ1120">
        <v>0.34015988690139221</v>
      </c>
      <c r="CK1120">
        <v>-0.77472114955479876</v>
      </c>
      <c r="CL1120" s="6" t="s">
        <v>3143</v>
      </c>
      <c r="CM1120" s="6"/>
      <c r="CN1120" s="6"/>
      <c r="CO1120" s="6"/>
      <c r="CP1120" s="6"/>
      <c r="CQ1120" s="6"/>
      <c r="CR1120" s="6"/>
      <c r="CS1120" s="6"/>
      <c r="CT1120" s="6"/>
      <c r="CU1120" s="6"/>
      <c r="CV1120">
        <v>0.3494598232996145</v>
      </c>
      <c r="CW1120">
        <v>0.65054017670038555</v>
      </c>
      <c r="CX1120">
        <v>0.16142190732596676</v>
      </c>
      <c r="CY1120">
        <v>0.34536168407618179</v>
      </c>
      <c r="CZ1120">
        <v>0.24542342352286697</v>
      </c>
      <c r="DA1120">
        <v>0.12451419561836756</v>
      </c>
      <c r="DB1120">
        <v>7.2112547571908422E-2</v>
      </c>
      <c r="DC1120">
        <v>5.116624188470828E-2</v>
      </c>
      <c r="DD11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20" t="str">
        <f>IF(TRIM(SW_base_final[[#This Row],[Neg]])="","blocked",SW_base_final[[#This Row],[Neg]])</f>
        <v>blocked</v>
      </c>
      <c r="DF1120" t="str">
        <f>LEFT(SW_base_final[[#This Row],[date]],2)</f>
        <v/>
      </c>
      <c r="DG1120" t="str">
        <f>MID(SW_base_final[[#This Row],[date]],4,2)</f>
        <v/>
      </c>
      <c r="DH1120" t="str">
        <f>RIGHT(SW_base_final[[#This Row],[date]],4)</f>
        <v/>
      </c>
    </row>
    <row r="1121" spans="1:112" x14ac:dyDescent="0.3">
      <c r="A1121" s="6" t="s">
        <v>3144</v>
      </c>
      <c r="B1121" s="6" t="s">
        <v>113</v>
      </c>
      <c r="C1121" s="6" t="s">
        <v>114</v>
      </c>
      <c r="D1121" s="6" t="s">
        <v>115</v>
      </c>
      <c r="E1121" s="6" t="s">
        <v>116</v>
      </c>
      <c r="F1121" s="6" t="s">
        <v>117</v>
      </c>
      <c r="G1121" s="6" t="s">
        <v>118</v>
      </c>
      <c r="H1121" s="1">
        <v>44161.630982407405</v>
      </c>
      <c r="I1121" s="6" t="s">
        <v>116</v>
      </c>
      <c r="J1121" s="6" t="s">
        <v>116</v>
      </c>
      <c r="K1121" s="6" t="s">
        <v>119</v>
      </c>
      <c r="L1121">
        <v>2.4326308635797515E-4</v>
      </c>
      <c r="M1121">
        <v>-6.2151934317203665E-2</v>
      </c>
      <c r="N1121">
        <v>683</v>
      </c>
      <c r="O1121">
        <v>66838071.808757037</v>
      </c>
      <c r="P1121">
        <v>22925.268418981661</v>
      </c>
      <c r="Q1121">
        <v>0.18861170133115354</v>
      </c>
      <c r="R1121">
        <v>0.81138829866884643</v>
      </c>
      <c r="S1121" s="7">
        <v>1.3344907407407408E-2</v>
      </c>
      <c r="T1121">
        <v>20.447790999630062</v>
      </c>
      <c r="U1121">
        <v>0.31040965613143773</v>
      </c>
      <c r="V1121" s="6" t="s">
        <v>117</v>
      </c>
      <c r="W1121" s="6" t="s">
        <v>121</v>
      </c>
      <c r="X1121" s="6" t="s">
        <v>216</v>
      </c>
      <c r="Y1121" s="6" t="s">
        <v>657</v>
      </c>
      <c r="Z1121" s="6" t="s">
        <v>180</v>
      </c>
      <c r="AA1121">
        <v>1.7736645190031819E-3</v>
      </c>
      <c r="AB1121">
        <v>0.12522858165670736</v>
      </c>
      <c r="AC1121">
        <v>2.1700082607548632E-2</v>
      </c>
      <c r="AD1121">
        <v>0.13804313534925305</v>
      </c>
      <c r="AE1121">
        <v>-1.9076650791549632E-3</v>
      </c>
      <c r="AF1121">
        <v>0.1228375250802809</v>
      </c>
      <c r="AG1121">
        <v>3285616.212326223</v>
      </c>
      <c r="AH1121">
        <v>-5.4464366533810704E-3</v>
      </c>
      <c r="AI1121">
        <v>0.16599623281935272</v>
      </c>
      <c r="AJ1121">
        <v>-3.8046263745398212E-2</v>
      </c>
      <c r="AK1121">
        <v>6.1532952784420836E-2</v>
      </c>
      <c r="AL1121">
        <v>1.9224360930747419E-3</v>
      </c>
      <c r="AM1121">
        <v>0.19144160354975392</v>
      </c>
      <c r="AN1121">
        <v>0.15903912065710729</v>
      </c>
      <c r="AO1121">
        <v>0.84096087934289276</v>
      </c>
      <c r="AP1121">
        <v>7.3799094968304626</v>
      </c>
      <c r="AQ1121">
        <v>493258920.89128244</v>
      </c>
      <c r="AR1121">
        <v>5.8432944810888898E-3</v>
      </c>
      <c r="AS1121">
        <v>0.23364353576474373</v>
      </c>
      <c r="AT1121">
        <v>3.2046019210703047E-3</v>
      </c>
      <c r="AU1121">
        <v>0.20090975324306082</v>
      </c>
      <c r="AV1121">
        <v>6.4622168837207283E-3</v>
      </c>
      <c r="AW1121">
        <v>0.24155563005867742</v>
      </c>
      <c r="AX1121">
        <v>10629868.16688131</v>
      </c>
      <c r="AY1121">
        <v>585900.5105689012</v>
      </c>
      <c r="AZ1121" s="8">
        <v>1.1689814814814814E-2</v>
      </c>
      <c r="BA1121">
        <v>8.793114177877829</v>
      </c>
      <c r="BB1121">
        <v>93469644.487176254</v>
      </c>
      <c r="BC1121">
        <v>0.29833215831921478</v>
      </c>
      <c r="BD1121">
        <v>56208203.641875736</v>
      </c>
      <c r="BE1121">
        <v>2699715.7017573216</v>
      </c>
      <c r="BF1121" s="8">
        <v>1.3657407407407408E-2</v>
      </c>
      <c r="BG1121">
        <v>7.1126499425478666</v>
      </c>
      <c r="BH1121">
        <v>399789276.40410626</v>
      </c>
      <c r="BI1121">
        <v>0.31269370367630683</v>
      </c>
      <c r="BJ1121">
        <v>0.69006221116465849</v>
      </c>
      <c r="BK1121">
        <v>2.5734057611450575E-2</v>
      </c>
      <c r="BL1121">
        <v>2.0507998255650445E-2</v>
      </c>
      <c r="BM1121">
        <v>0.14129170557136969</v>
      </c>
      <c r="BN1121">
        <v>0.12210740311965909</v>
      </c>
      <c r="BO1121">
        <v>1.4371074098890041E-6</v>
      </c>
      <c r="BP1121">
        <v>2.951871698017558E-4</v>
      </c>
      <c r="BQ1121">
        <v>7332748.9255819321</v>
      </c>
      <c r="BR1121">
        <v>7.8327103156037303E-3</v>
      </c>
      <c r="BS1121">
        <v>0.13963184361611081</v>
      </c>
      <c r="BT1121">
        <v>273455.61059305852</v>
      </c>
      <c r="BU1121">
        <v>7.5473608249614799E-2</v>
      </c>
      <c r="BV1121">
        <v>0.37953776984841037</v>
      </c>
      <c r="BW1121">
        <v>217922.38401397434</v>
      </c>
      <c r="BX1121">
        <v>1.9038177167767234E-3</v>
      </c>
      <c r="BY1121">
        <v>-0.15377151859127403</v>
      </c>
      <c r="BZ1121">
        <v>1501395.940046458</v>
      </c>
      <c r="CA1121">
        <v>6.5124790553620304E-2</v>
      </c>
      <c r="CB1121">
        <v>0.12068013042165893</v>
      </c>
      <c r="CC1121">
        <v>1297539.4312928538</v>
      </c>
      <c r="CD1121">
        <v>4.882882772058883E-2</v>
      </c>
      <c r="CE1121">
        <v>0.18883649672757774</v>
      </c>
      <c r="CG1121">
        <v>3.2244493495314996</v>
      </c>
      <c r="CH1121">
        <v>-0.7555423236216976</v>
      </c>
      <c r="CJ1121">
        <v>0.32072792622054314</v>
      </c>
      <c r="CK1121">
        <v>-0.20384934354911899</v>
      </c>
      <c r="CL1121" s="6"/>
      <c r="CM1121" s="6"/>
      <c r="CN1121" s="6"/>
      <c r="CO1121" s="6"/>
      <c r="CP1121" s="6"/>
      <c r="CQ1121" s="6"/>
      <c r="CR1121" s="6"/>
      <c r="CS1121" s="6"/>
      <c r="CT1121" s="6"/>
      <c r="CU1121" s="6"/>
      <c r="CV1121">
        <v>0.38179667899786035</v>
      </c>
      <c r="CW1121">
        <v>0.61820332100213959</v>
      </c>
      <c r="CX1121">
        <v>0.28485990303820402</v>
      </c>
      <c r="CY1121">
        <v>0.40550104637797441</v>
      </c>
      <c r="CZ1121">
        <v>0.17084336452938886</v>
      </c>
      <c r="DA1121">
        <v>7.744485930634086E-2</v>
      </c>
      <c r="DB1121">
        <v>4.2141378509928613E-2</v>
      </c>
      <c r="DC1121">
        <v>1.9209448238163594E-2</v>
      </c>
      <c r="DD11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121" t="str">
        <f>IF(TRIM(SW_base_final[[#This Row],[Neg]])="","blocked",SW_base_final[[#This Row],[Neg]])</f>
        <v>blocked</v>
      </c>
      <c r="DF1121" t="str">
        <f>LEFT(SW_base_final[[#This Row],[date]],2)</f>
        <v/>
      </c>
      <c r="DG1121" t="str">
        <f>MID(SW_base_final[[#This Row],[date]],4,2)</f>
        <v/>
      </c>
      <c r="DH1121" t="str">
        <f>RIGHT(SW_base_final[[#This Row],[date]],4)</f>
        <v/>
      </c>
    </row>
    <row r="1122" spans="1:112" x14ac:dyDescent="0.3">
      <c r="A1122" s="6" t="s">
        <v>3145</v>
      </c>
      <c r="B1122" s="6" t="s">
        <v>113</v>
      </c>
      <c r="C1122" s="6" t="s">
        <v>114</v>
      </c>
      <c r="D1122" s="6" t="s">
        <v>115</v>
      </c>
      <c r="E1122" s="6" t="s">
        <v>116</v>
      </c>
      <c r="F1122" s="6" t="s">
        <v>117</v>
      </c>
      <c r="G1122" s="6" t="s">
        <v>118</v>
      </c>
      <c r="H1122" s="1">
        <v>44161.630982407405</v>
      </c>
      <c r="I1122" s="6" t="s">
        <v>116</v>
      </c>
      <c r="J1122" s="6" t="s">
        <v>116</v>
      </c>
      <c r="K1122" s="6" t="s">
        <v>119</v>
      </c>
      <c r="L1122">
        <v>2.4319133989054672E-4</v>
      </c>
      <c r="M1122">
        <v>-6.5539040737494945E-3</v>
      </c>
      <c r="N1122">
        <v>87083</v>
      </c>
      <c r="O1122">
        <v>369297.59649185993</v>
      </c>
      <c r="P1122">
        <v>130542.01507407856</v>
      </c>
      <c r="Q1122">
        <v>0.42455155165824549</v>
      </c>
      <c r="R1122">
        <v>0.57544844834175457</v>
      </c>
      <c r="S1122" s="7">
        <v>4.8611111111111112E-3</v>
      </c>
      <c r="T1122">
        <v>6.2821443086287818</v>
      </c>
      <c r="U1122">
        <v>0.39153152458658558</v>
      </c>
      <c r="V1122" s="6" t="s">
        <v>117</v>
      </c>
      <c r="W1122" s="6" t="s">
        <v>121</v>
      </c>
      <c r="X1122" s="6" t="s">
        <v>1803</v>
      </c>
      <c r="Y1122" s="6" t="s">
        <v>219</v>
      </c>
      <c r="Z1122" s="6" t="s">
        <v>192</v>
      </c>
      <c r="AA1122">
        <v>0.11853721024673791</v>
      </c>
      <c r="AB1122">
        <v>0.19605257932747366</v>
      </c>
      <c r="AC1122">
        <v>0.1169705257444571</v>
      </c>
      <c r="AD1122">
        <v>0.27907002738664688</v>
      </c>
      <c r="AE1122">
        <v>0.11971394779005329</v>
      </c>
      <c r="AF1122">
        <v>0.14058546439815678</v>
      </c>
      <c r="AG1122">
        <v>140473.05797117934</v>
      </c>
      <c r="AH1122">
        <v>5.4448091146025224E-2</v>
      </c>
      <c r="AI1122">
        <v>9.1937557551251103E-2</v>
      </c>
      <c r="AJ1122">
        <v>8.3493290733469561E-3</v>
      </c>
      <c r="AK1122">
        <v>0.23976585793433247</v>
      </c>
      <c r="AL1122">
        <v>7.9007499886864618E-2</v>
      </c>
      <c r="AM1122">
        <v>3.0746896916755917E-2</v>
      </c>
      <c r="AN1122">
        <v>0.42832977234543118</v>
      </c>
      <c r="AO1122">
        <v>0.57167022765456887</v>
      </c>
      <c r="AP1122">
        <v>7.0025267257195942</v>
      </c>
      <c r="AQ1122">
        <v>2586016.2891782592</v>
      </c>
      <c r="AR1122">
        <v>0.24716916021080326</v>
      </c>
      <c r="AS1122">
        <v>8.6164218727522224E-2</v>
      </c>
      <c r="AT1122">
        <v>0.29980610673848407</v>
      </c>
      <c r="AU1122">
        <v>0.38033113033919053</v>
      </c>
      <c r="AV1122">
        <v>0.18991027155373819</v>
      </c>
      <c r="AW1122">
        <v>-0.1333129833804747</v>
      </c>
      <c r="AX1122">
        <v>158181.15543307323</v>
      </c>
      <c r="AY1122">
        <v>46691.127587069066</v>
      </c>
      <c r="AZ1122" s="8">
        <v>7.0254629629629634E-3</v>
      </c>
      <c r="BA1122">
        <v>8.8775147613677952</v>
      </c>
      <c r="BB1122">
        <v>1404255.5423273211</v>
      </c>
      <c r="BC1122">
        <v>0.27278305023498056</v>
      </c>
      <c r="BD1122">
        <v>211116.44105878667</v>
      </c>
      <c r="BE1122">
        <v>93781.930384110281</v>
      </c>
      <c r="BF1122" s="8">
        <v>3.2523148148148147E-3</v>
      </c>
      <c r="BG1122">
        <v>5.5976727389122169</v>
      </c>
      <c r="BH1122">
        <v>1181760.7468509381</v>
      </c>
      <c r="BI1122">
        <v>0.48050503505619924</v>
      </c>
      <c r="BJ1122">
        <v>0.33120575898356125</v>
      </c>
      <c r="BK1122">
        <v>2.2736014467849855E-2</v>
      </c>
      <c r="BL1122">
        <v>1.6244372477041802E-2</v>
      </c>
      <c r="BM1122">
        <v>4.7422970650057926E-2</v>
      </c>
      <c r="BN1122">
        <v>0.57113236704668291</v>
      </c>
      <c r="BP1122">
        <v>1.1258516374806326E-2</v>
      </c>
      <c r="BQ1122">
        <v>52390.509642107703</v>
      </c>
      <c r="BR1122">
        <v>0.40147474308481224</v>
      </c>
      <c r="BS1122">
        <v>1.3016376490772821</v>
      </c>
      <c r="BU1122">
        <v>-0.70936540034849149</v>
      </c>
      <c r="BV1122">
        <v>-0.82591949313505264</v>
      </c>
      <c r="BX1122">
        <v>0.3137107722225474</v>
      </c>
      <c r="BY1122">
        <v>8.2614426078480241E-2</v>
      </c>
      <c r="BZ1122">
        <v>7501.4202914948837</v>
      </c>
      <c r="CA1122">
        <v>5.9981708581462678E-2</v>
      </c>
      <c r="CB1122">
        <v>-8.2682993150782758E-2</v>
      </c>
      <c r="CC1122">
        <v>90342.377724670398</v>
      </c>
      <c r="CD1122">
        <v>0.12292675261126473</v>
      </c>
      <c r="CE1122">
        <v>0.30271079208393314</v>
      </c>
      <c r="CH1122">
        <v>-1</v>
      </c>
      <c r="CJ1122">
        <v>-0.17998368575497048</v>
      </c>
      <c r="CL1122" s="6" t="s">
        <v>3146</v>
      </c>
      <c r="CM1122" s="6" t="s">
        <v>3147</v>
      </c>
      <c r="CN1122" s="6" t="s">
        <v>3148</v>
      </c>
      <c r="CO1122" s="6"/>
      <c r="CP1122" s="6" t="s">
        <v>1803</v>
      </c>
      <c r="CQ1122" s="6" t="s">
        <v>3149</v>
      </c>
      <c r="CR1122" s="6"/>
      <c r="CS1122" s="6"/>
      <c r="CT1122" s="6"/>
      <c r="CU1122" s="6"/>
      <c r="CV1122">
        <v>0.29709841715797874</v>
      </c>
      <c r="CW1122">
        <v>0.70290158284202131</v>
      </c>
      <c r="CX1122">
        <v>0.14620477122638514</v>
      </c>
      <c r="CY1122">
        <v>0.4215014160999368</v>
      </c>
      <c r="CZ1122">
        <v>0.24137475887408566</v>
      </c>
      <c r="DA1122">
        <v>0.10283484635918159</v>
      </c>
      <c r="DB1122">
        <v>5.4913109479354093E-2</v>
      </c>
      <c r="DC1122">
        <v>3.3171097961056981E-2</v>
      </c>
      <c r="DD11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22" t="str">
        <f>IF(TRIM(SW_base_final[[#This Row],[Neg]])="","blocked",SW_base_final[[#This Row],[Neg]])</f>
        <v>blocked</v>
      </c>
      <c r="DF1122" t="str">
        <f>LEFT(SW_base_final[[#This Row],[date]],2)</f>
        <v/>
      </c>
      <c r="DG1122" t="str">
        <f>MID(SW_base_final[[#This Row],[date]],4,2)</f>
        <v/>
      </c>
      <c r="DH1122" t="str">
        <f>RIGHT(SW_base_final[[#This Row],[date]],4)</f>
        <v/>
      </c>
    </row>
    <row r="1123" spans="1:112" x14ac:dyDescent="0.3">
      <c r="A1123" s="6" t="s">
        <v>3150</v>
      </c>
      <c r="B1123" s="6" t="s">
        <v>771</v>
      </c>
      <c r="C1123" s="6" t="s">
        <v>294</v>
      </c>
      <c r="D1123" s="6" t="s">
        <v>160</v>
      </c>
      <c r="E1123" s="6" t="s">
        <v>116</v>
      </c>
      <c r="F1123" s="6" t="s">
        <v>117</v>
      </c>
      <c r="G1123" s="6" t="s">
        <v>161</v>
      </c>
      <c r="H1123" s="1">
        <v>44161.630982407405</v>
      </c>
      <c r="I1123" s="6" t="s">
        <v>116</v>
      </c>
      <c r="J1123" s="6" t="s">
        <v>116</v>
      </c>
      <c r="K1123" s="6" t="s">
        <v>119</v>
      </c>
      <c r="L1123">
        <v>2.4228668933770037E-4</v>
      </c>
      <c r="M1123">
        <v>-0.21789446714479932</v>
      </c>
      <c r="N1123">
        <v>109527</v>
      </c>
      <c r="O1123">
        <v>323711.67187496071</v>
      </c>
      <c r="P1123">
        <v>126048.91419553477</v>
      </c>
      <c r="Q1123">
        <v>0.22129259062249446</v>
      </c>
      <c r="R1123">
        <v>0.77870740937750549</v>
      </c>
      <c r="S1123" s="7">
        <v>1.5972222222222223E-3</v>
      </c>
      <c r="T1123">
        <v>3.0462333443547944</v>
      </c>
      <c r="U1123">
        <v>0.46385055675422321</v>
      </c>
      <c r="V1123" s="6" t="s">
        <v>120</v>
      </c>
      <c r="W1123" s="6"/>
      <c r="X1123" s="6"/>
      <c r="Y1123" s="6"/>
      <c r="Z1123" s="6"/>
      <c r="AZ1123" s="8"/>
      <c r="BF1123" s="8"/>
      <c r="CL1123" s="6"/>
      <c r="CM1123" s="6"/>
      <c r="CN1123" s="6"/>
      <c r="CO1123" s="6"/>
      <c r="CP1123" s="6"/>
      <c r="CQ1123" s="6"/>
      <c r="CR1123" s="6"/>
      <c r="CS1123" s="6"/>
      <c r="CT1123" s="6"/>
      <c r="CU1123" s="6"/>
      <c r="DD11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23" t="str">
        <f>IF(TRIM(SW_base_final[[#This Row],[Neg]])="","blocked",SW_base_final[[#This Row],[Neg]])</f>
        <v>blocked</v>
      </c>
      <c r="DF1123" t="str">
        <f>LEFT(SW_base_final[[#This Row],[date]],2)</f>
        <v/>
      </c>
      <c r="DG1123" t="str">
        <f>MID(SW_base_final[[#This Row],[date]],4,2)</f>
        <v/>
      </c>
      <c r="DH1123" t="str">
        <f>RIGHT(SW_base_final[[#This Row],[date]],4)</f>
        <v/>
      </c>
    </row>
    <row r="1124" spans="1:112" x14ac:dyDescent="0.3">
      <c r="A1124" s="6" t="s">
        <v>3151</v>
      </c>
      <c r="B1124" s="6" t="s">
        <v>113</v>
      </c>
      <c r="C1124" s="6" t="s">
        <v>114</v>
      </c>
      <c r="D1124" s="6" t="s">
        <v>115</v>
      </c>
      <c r="E1124" s="6" t="s">
        <v>117</v>
      </c>
      <c r="F1124" s="6" t="s">
        <v>117</v>
      </c>
      <c r="G1124" s="6" t="s">
        <v>118</v>
      </c>
      <c r="H1124" s="1">
        <v>44161.630982407405</v>
      </c>
      <c r="I1124" s="6" t="s">
        <v>145</v>
      </c>
      <c r="J1124" s="6" t="s">
        <v>117</v>
      </c>
      <c r="K1124" s="6" t="s">
        <v>117</v>
      </c>
      <c r="N1124">
        <v>89179</v>
      </c>
      <c r="O1124">
        <v>573886.70286280918</v>
      </c>
      <c r="S1124" s="7">
        <v>3.1828703703703702E-3</v>
      </c>
      <c r="U1124">
        <v>0.44106050529724472</v>
      </c>
      <c r="V1124" s="6" t="s">
        <v>120</v>
      </c>
      <c r="W1124" s="6" t="s">
        <v>121</v>
      </c>
      <c r="X1124" s="6" t="s">
        <v>147</v>
      </c>
      <c r="Y1124" s="6" t="s">
        <v>209</v>
      </c>
      <c r="Z1124" s="6" t="s">
        <v>180</v>
      </c>
      <c r="AA1124">
        <v>2.0584525828207356E-2</v>
      </c>
      <c r="AB1124">
        <v>-0.17934287832481954</v>
      </c>
      <c r="AC1124">
        <v>2.4225010891534282E-2</v>
      </c>
      <c r="AD1124">
        <v>-0.27180526734169042</v>
      </c>
      <c r="AE1124">
        <v>6.7010691476825368E-3</v>
      </c>
      <c r="AF1124">
        <v>0.61758091850533892</v>
      </c>
      <c r="AG1124">
        <v>106753.93655815802</v>
      </c>
      <c r="AH1124">
        <v>3.9960423005184209E-2</v>
      </c>
      <c r="AI1124">
        <v>-0.29089646082207499</v>
      </c>
      <c r="AJ1124">
        <v>5.9221399384157269E-2</v>
      </c>
      <c r="AK1124">
        <v>-0.33944043151502845</v>
      </c>
      <c r="AL1124">
        <v>-4.1116019594827469E-2</v>
      </c>
      <c r="AM1124">
        <v>7.719366692403673E-2</v>
      </c>
      <c r="AN1124">
        <v>0.7950825214544387</v>
      </c>
      <c r="AO1124">
        <v>0.20491747854556133</v>
      </c>
      <c r="AP1124">
        <v>3.1466667766062821</v>
      </c>
      <c r="AQ1124">
        <v>1805830.2214345234</v>
      </c>
      <c r="AR1124">
        <v>2.7387123123725265E-2</v>
      </c>
      <c r="AS1124">
        <v>-0.19572978848303579</v>
      </c>
      <c r="AT1124">
        <v>2.7706485238709888E-2</v>
      </c>
      <c r="AU1124">
        <v>-0.24998821405973115</v>
      </c>
      <c r="AV1124">
        <v>2.5410817926168727E-2</v>
      </c>
      <c r="AW1124">
        <v>0.45881983795282322</v>
      </c>
      <c r="AX1124">
        <v>456287.28674133657</v>
      </c>
      <c r="AY1124">
        <v>87858.865777266925</v>
      </c>
      <c r="AZ1124" s="8">
        <v>3.4375E-3</v>
      </c>
      <c r="BA1124">
        <v>3.4081491289033492</v>
      </c>
      <c r="BB1124">
        <v>1555095.1188371589</v>
      </c>
      <c r="BC1124">
        <v>0.42754539521580259</v>
      </c>
      <c r="BD1124">
        <v>117599.41612147265</v>
      </c>
      <c r="BE1124">
        <v>18895.070780891096</v>
      </c>
      <c r="BF1124" s="8">
        <v>2.2106481481481482E-3</v>
      </c>
      <c r="BG1124">
        <v>2.132111798398479</v>
      </c>
      <c r="BH1124">
        <v>250735.10259736411</v>
      </c>
      <c r="BI1124">
        <v>0.49349931079864129</v>
      </c>
      <c r="BJ1124">
        <v>0.56779775642185282</v>
      </c>
      <c r="BK1124">
        <v>7.948866194991478E-4</v>
      </c>
      <c r="BL1124">
        <v>0.11790021173227558</v>
      </c>
      <c r="BM1124">
        <v>1.4243658912466659E-2</v>
      </c>
      <c r="BN1124">
        <v>0.29926348631390587</v>
      </c>
      <c r="BQ1124">
        <v>258681.16693027742</v>
      </c>
      <c r="BR1124">
        <v>-2.2783611251134928E-2</v>
      </c>
      <c r="BS1124">
        <v>-0.28151803377677764</v>
      </c>
      <c r="BU1124">
        <v>-0.75708240700950002</v>
      </c>
      <c r="BV1124">
        <v>-0.73360830021083445</v>
      </c>
      <c r="BW1124">
        <v>53713.781020248556</v>
      </c>
      <c r="BX1124">
        <v>7.974189262918352E-2</v>
      </c>
      <c r="BY1124">
        <v>-0.24708475881446623</v>
      </c>
      <c r="BZ1124">
        <v>6489.2230854399932</v>
      </c>
      <c r="CA1124">
        <v>-0.19927117776203906</v>
      </c>
      <c r="CB1124">
        <v>-0.48807476814292572</v>
      </c>
      <c r="CC1124">
        <v>136340.49621321267</v>
      </c>
      <c r="CD1124">
        <v>0.12424455621893116</v>
      </c>
      <c r="CE1124">
        <v>-0.24495747864256157</v>
      </c>
      <c r="CK1124">
        <v>-1</v>
      </c>
      <c r="CL1124" s="6"/>
      <c r="CM1124" s="6"/>
      <c r="CN1124" s="6"/>
      <c r="CO1124" s="6"/>
      <c r="CP1124" s="6"/>
      <c r="CQ1124" s="6"/>
      <c r="CR1124" s="6"/>
      <c r="CS1124" s="6"/>
      <c r="CT1124" s="6"/>
      <c r="CU1124" s="6"/>
      <c r="CV1124">
        <v>0.74951148724393335</v>
      </c>
      <c r="CW1124">
        <v>0.25048851275606665</v>
      </c>
      <c r="CX1124">
        <v>0.21123536367328669</v>
      </c>
      <c r="CY1124">
        <v>0.37039567758442965</v>
      </c>
      <c r="CZ1124">
        <v>0.21758928729894619</v>
      </c>
      <c r="DA1124">
        <v>0.10031557183019554</v>
      </c>
      <c r="DB1124">
        <v>6.586422189437996E-2</v>
      </c>
      <c r="DC1124">
        <v>3.4599877718762197E-2</v>
      </c>
      <c r="DD11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24" t="str">
        <f>IF(TRIM(SW_base_final[[#This Row],[Neg]])="","blocked",SW_base_final[[#This Row],[Neg]])</f>
        <v>blocked</v>
      </c>
      <c r="DF1124" t="str">
        <f>LEFT(SW_base_final[[#This Row],[date]],2)</f>
        <v/>
      </c>
      <c r="DG1124" t="str">
        <f>MID(SW_base_final[[#This Row],[date]],4,2)</f>
        <v/>
      </c>
      <c r="DH1124" t="str">
        <f>RIGHT(SW_base_final[[#This Row],[date]],4)</f>
        <v/>
      </c>
    </row>
    <row r="1125" spans="1:112" x14ac:dyDescent="0.3">
      <c r="A1125" s="6" t="s">
        <v>3152</v>
      </c>
      <c r="B1125" s="6" t="s">
        <v>190</v>
      </c>
      <c r="C1125" s="6" t="s">
        <v>114</v>
      </c>
      <c r="D1125" s="6" t="s">
        <v>117</v>
      </c>
      <c r="E1125" s="6" t="s">
        <v>117</v>
      </c>
      <c r="F1125" s="6" t="s">
        <v>117</v>
      </c>
      <c r="G1125" s="6" t="s">
        <v>118</v>
      </c>
      <c r="H1125" s="1">
        <v>44161.630982407405</v>
      </c>
      <c r="I1125" s="6" t="s">
        <v>145</v>
      </c>
      <c r="J1125" s="6" t="s">
        <v>117</v>
      </c>
      <c r="K1125" s="6" t="s">
        <v>117</v>
      </c>
      <c r="N1125">
        <v>314314</v>
      </c>
      <c r="O1125">
        <v>106306.72826282235</v>
      </c>
      <c r="S1125" s="7">
        <v>1.5625000000000001E-3</v>
      </c>
      <c r="U1125">
        <v>0.48699765062990413</v>
      </c>
      <c r="V1125" s="6" t="s">
        <v>120</v>
      </c>
      <c r="W1125" s="6" t="s">
        <v>121</v>
      </c>
      <c r="X1125" s="6" t="s">
        <v>130</v>
      </c>
      <c r="Y1125" s="6" t="s">
        <v>209</v>
      </c>
      <c r="Z1125" s="6" t="s">
        <v>180</v>
      </c>
      <c r="AA1125">
        <v>0.27756801745743465</v>
      </c>
      <c r="AB1125">
        <v>-0.69259237692120679</v>
      </c>
      <c r="AC1125">
        <v>0.13890303762329181</v>
      </c>
      <c r="AD1125">
        <v>0.89372845103942922</v>
      </c>
      <c r="AE1125">
        <v>0.84603340236044966</v>
      </c>
      <c r="AF1125">
        <v>-0.90142903872472613</v>
      </c>
      <c r="AG1125">
        <v>35491.650742541446</v>
      </c>
      <c r="AH1125">
        <v>0.36709647760515152</v>
      </c>
      <c r="AI1125">
        <v>-0.67965565510928938</v>
      </c>
      <c r="AJ1125">
        <v>0.14128931207390383</v>
      </c>
      <c r="AK1125">
        <v>0.29721924723335769</v>
      </c>
      <c r="AL1125">
        <v>0.79789503082764024</v>
      </c>
      <c r="AM1125">
        <v>-0.83245564086659241</v>
      </c>
      <c r="AN1125">
        <v>0.71665025247366509</v>
      </c>
      <c r="AO1125">
        <v>0.28334974752633496</v>
      </c>
      <c r="AP1125">
        <v>2.3031472319022859</v>
      </c>
      <c r="AQ1125">
        <v>244840.04693110776</v>
      </c>
      <c r="AR1125">
        <v>0.22681534836892459</v>
      </c>
      <c r="AS1125">
        <v>-0.57415266216054262</v>
      </c>
      <c r="AT1125">
        <v>0.11619825260502359</v>
      </c>
      <c r="AU1125">
        <v>1.2809160227407541</v>
      </c>
      <c r="AV1125">
        <v>1.037075142816803</v>
      </c>
      <c r="AW1125">
        <v>-0.90013610207560568</v>
      </c>
      <c r="AX1125">
        <v>76184.743649200944</v>
      </c>
      <c r="AY1125">
        <v>19439.825412438313</v>
      </c>
      <c r="AZ1125" s="8">
        <v>2.0717592592592593E-3</v>
      </c>
      <c r="BA1125">
        <v>2.5727601268018856</v>
      </c>
      <c r="BB1125">
        <v>196005.07073128736</v>
      </c>
      <c r="BC1125">
        <v>0.40383356232469519</v>
      </c>
      <c r="BD1125">
        <v>30121.9846136214</v>
      </c>
      <c r="BE1125">
        <v>16051.825330103131</v>
      </c>
      <c r="BF1125" s="8">
        <v>2.6620370370370372E-4</v>
      </c>
      <c r="BG1125">
        <v>1.6212403274961118</v>
      </c>
      <c r="BH1125">
        <v>48834.976199820398</v>
      </c>
      <c r="BI1125">
        <v>0.69733687062561234</v>
      </c>
      <c r="BJ1125">
        <v>0.19550725685613057</v>
      </c>
      <c r="BL1125">
        <v>3.6147623260188014E-2</v>
      </c>
      <c r="BM1125">
        <v>0.26107547911425744</v>
      </c>
      <c r="BN1125">
        <v>0.50726964076942416</v>
      </c>
      <c r="BQ1125">
        <v>14196.737353673969</v>
      </c>
      <c r="BR1125">
        <v>-0.17836857330229405</v>
      </c>
      <c r="BS1125">
        <v>1.2832584960059696</v>
      </c>
      <c r="BU1125">
        <v>-1</v>
      </c>
      <c r="BV1125">
        <v>-1</v>
      </c>
      <c r="BX1125">
        <v>3.0334394910886564</v>
      </c>
      <c r="BY1125">
        <v>2.151110659994715E-2</v>
      </c>
      <c r="BZ1125">
        <v>18957.966400179092</v>
      </c>
      <c r="CA1125">
        <v>7.9002683922811068E-2</v>
      </c>
      <c r="CB1125">
        <v>0.27765477621114032</v>
      </c>
      <c r="CC1125">
        <v>36835.32761546308</v>
      </c>
      <c r="CD1125">
        <v>0.67886868182651328</v>
      </c>
      <c r="CE1125">
        <v>1.3320100185485217</v>
      </c>
      <c r="CL1125" s="6"/>
      <c r="CM1125" s="6"/>
      <c r="CN1125" s="6"/>
      <c r="CO1125" s="6"/>
      <c r="CP1125" s="6"/>
      <c r="CQ1125" s="6"/>
      <c r="CR1125" s="6"/>
      <c r="CS1125" s="6"/>
      <c r="CT1125" s="6"/>
      <c r="CU1125" s="6"/>
      <c r="CV1125">
        <v>0.51507455361629306</v>
      </c>
      <c r="CW1125">
        <v>0.48492544638370694</v>
      </c>
      <c r="CX1125">
        <v>0.21342294901375819</v>
      </c>
      <c r="CY1125">
        <v>0.28955215845359955</v>
      </c>
      <c r="CZ1125">
        <v>0.18834943400068083</v>
      </c>
      <c r="DA1125">
        <v>0.13550485515758062</v>
      </c>
      <c r="DB1125">
        <v>0.10542561326155704</v>
      </c>
      <c r="DC1125">
        <v>6.7744990112823839E-2</v>
      </c>
      <c r="DD11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25" t="str">
        <f>IF(TRIM(SW_base_final[[#This Row],[Neg]])="","blocked",SW_base_final[[#This Row],[Neg]])</f>
        <v>blocked</v>
      </c>
      <c r="DF1125" t="str">
        <f>LEFT(SW_base_final[[#This Row],[date]],2)</f>
        <v/>
      </c>
      <c r="DG1125" t="str">
        <f>MID(SW_base_final[[#This Row],[date]],4,2)</f>
        <v/>
      </c>
      <c r="DH1125" t="str">
        <f>RIGHT(SW_base_final[[#This Row],[date]],4)</f>
        <v/>
      </c>
    </row>
    <row r="1126" spans="1:112" x14ac:dyDescent="0.3">
      <c r="A1126" s="6" t="s">
        <v>3153</v>
      </c>
      <c r="B1126" s="6" t="s">
        <v>113</v>
      </c>
      <c r="C1126" s="6" t="s">
        <v>114</v>
      </c>
      <c r="D1126" s="6" t="s">
        <v>115</v>
      </c>
      <c r="E1126" s="6" t="s">
        <v>117</v>
      </c>
      <c r="F1126" s="6" t="s">
        <v>117</v>
      </c>
      <c r="G1126" s="6" t="s">
        <v>118</v>
      </c>
      <c r="H1126" s="1">
        <v>44161.630982407405</v>
      </c>
      <c r="I1126" s="6" t="s">
        <v>145</v>
      </c>
      <c r="J1126" s="6" t="s">
        <v>117</v>
      </c>
      <c r="K1126" s="6" t="s">
        <v>117</v>
      </c>
      <c r="N1126">
        <v>14575</v>
      </c>
      <c r="O1126">
        <v>2880525.8843991421</v>
      </c>
      <c r="S1126" s="7">
        <v>3.1828703703703702E-3</v>
      </c>
      <c r="U1126">
        <v>0.48546011327569327</v>
      </c>
      <c r="V1126" s="6" t="s">
        <v>117</v>
      </c>
      <c r="W1126" s="6" t="s">
        <v>121</v>
      </c>
      <c r="X1126" s="6" t="s">
        <v>147</v>
      </c>
      <c r="Y1126" s="6" t="s">
        <v>723</v>
      </c>
      <c r="Z1126" s="6" t="s">
        <v>192</v>
      </c>
      <c r="AA1126">
        <v>0.11858309529521449</v>
      </c>
      <c r="AB1126">
        <v>0.25362801790563116</v>
      </c>
      <c r="AC1126">
        <v>0.12609242229107398</v>
      </c>
      <c r="AD1126">
        <v>0.40849025816633944</v>
      </c>
      <c r="AE1126">
        <v>0.11478930579253221</v>
      </c>
      <c r="AF1126">
        <v>0.1870233875652374</v>
      </c>
      <c r="AG1126">
        <v>1204901.6656477703</v>
      </c>
      <c r="AH1126">
        <v>9.015747823960063E-2</v>
      </c>
      <c r="AI1126">
        <v>0.22031927026215126</v>
      </c>
      <c r="AJ1126">
        <v>6.324501958307116E-2</v>
      </c>
      <c r="AK1126">
        <v>0.28933647691317765</v>
      </c>
      <c r="AL1126">
        <v>0.10339759872490584</v>
      </c>
      <c r="AM1126">
        <v>0.19011828439303624</v>
      </c>
      <c r="AN1126">
        <v>0.33789425750575464</v>
      </c>
      <c r="AO1126">
        <v>0.66210574249424525</v>
      </c>
      <c r="AP1126">
        <v>5.5873046837062912</v>
      </c>
      <c r="AQ1126">
        <v>16094375.76544054</v>
      </c>
      <c r="AR1126">
        <v>4.1705467829021403E-2</v>
      </c>
      <c r="AS1126">
        <v>7.2711195377646032E-3</v>
      </c>
      <c r="AT1126">
        <v>5.0479782578920496E-3</v>
      </c>
      <c r="AU1126">
        <v>3.5725337351661501E-2</v>
      </c>
      <c r="AV1126">
        <v>7.2183472305954011E-2</v>
      </c>
      <c r="AW1126">
        <v>-1.3843791644911674E-2</v>
      </c>
      <c r="AX1126">
        <v>973313.15493515553</v>
      </c>
      <c r="AY1126">
        <v>387502.23698693758</v>
      </c>
      <c r="AZ1126" s="8">
        <v>4.0162037037037041E-3</v>
      </c>
      <c r="BA1126">
        <v>7.2426539193869228</v>
      </c>
      <c r="BB1126">
        <v>7049370.3363819551</v>
      </c>
      <c r="BC1126">
        <v>0.42012211671953342</v>
      </c>
      <c r="BD1126">
        <v>1907212.7294639873</v>
      </c>
      <c r="BE1126">
        <v>817399.42866083281</v>
      </c>
      <c r="BF1126" s="8">
        <v>2.7546296296296294E-3</v>
      </c>
      <c r="BG1126">
        <v>4.7425257231796261</v>
      </c>
      <c r="BH1126">
        <v>9045005.4290585853</v>
      </c>
      <c r="BI1126">
        <v>0.51880423403514908</v>
      </c>
      <c r="BJ1126">
        <v>0.32861484651294259</v>
      </c>
      <c r="BK1126">
        <v>2.6521005383918869E-2</v>
      </c>
      <c r="BL1126">
        <v>2.0548753624105867E-2</v>
      </c>
      <c r="BM1126">
        <v>6.5639923004317632E-2</v>
      </c>
      <c r="BN1126">
        <v>0.37493669108270361</v>
      </c>
      <c r="BO1126">
        <v>0.15558144354471712</v>
      </c>
      <c r="BP1126">
        <v>2.8157336847294365E-2</v>
      </c>
      <c r="BQ1126">
        <v>319605.76843436167</v>
      </c>
      <c r="BR1126">
        <v>0.1327181668068278</v>
      </c>
      <c r="BS1126">
        <v>-3.7144627649655426E-2</v>
      </c>
      <c r="BT1126">
        <v>25793.923784406354</v>
      </c>
      <c r="BU1126">
        <v>-8.2713252131151105E-2</v>
      </c>
      <c r="BV1126">
        <v>-0.10935630393924134</v>
      </c>
      <c r="BW1126">
        <v>19985.403161454749</v>
      </c>
      <c r="BX1126">
        <v>0.59664020167351173</v>
      </c>
      <c r="BY1126">
        <v>0.92477171545657821</v>
      </c>
      <c r="BZ1126">
        <v>63840.384128661113</v>
      </c>
      <c r="CA1126">
        <v>0.17119002410674944</v>
      </c>
      <c r="CB1126">
        <v>0.84406649824000834</v>
      </c>
      <c r="CC1126">
        <v>364657.6852485718</v>
      </c>
      <c r="CD1126">
        <v>0.15714985267605774</v>
      </c>
      <c r="CE1126">
        <v>0.91739255356879368</v>
      </c>
      <c r="CF1126">
        <v>151316.12994934525</v>
      </c>
      <c r="CG1126">
        <v>3.7042292792655696E-2</v>
      </c>
      <c r="CH1126">
        <v>1.414839210186563</v>
      </c>
      <c r="CI1126">
        <v>27385.394712500438</v>
      </c>
      <c r="CJ1126">
        <v>5.9062666364428917E-2</v>
      </c>
      <c r="CK1126">
        <v>-0.11097771477734686</v>
      </c>
      <c r="CL1126" s="6" t="s">
        <v>3154</v>
      </c>
      <c r="CM1126" s="6" t="s">
        <v>3155</v>
      </c>
      <c r="CN1126" s="6" t="s">
        <v>150</v>
      </c>
      <c r="CO1126" s="6"/>
      <c r="CP1126" s="6" t="s">
        <v>147</v>
      </c>
      <c r="CQ1126" s="6" t="s">
        <v>3156</v>
      </c>
      <c r="CR1126" s="6"/>
      <c r="CS1126" s="6"/>
      <c r="CT1126" s="6" t="s">
        <v>3157</v>
      </c>
      <c r="CU1126" s="6"/>
      <c r="CV1126">
        <v>0.38802781737874703</v>
      </c>
      <c r="CW1126">
        <v>0.61197218262125297</v>
      </c>
      <c r="CX1126">
        <v>0.22174892511227806</v>
      </c>
      <c r="CY1126">
        <v>0.41363040726726669</v>
      </c>
      <c r="CZ1126">
        <v>0.21126563298450485</v>
      </c>
      <c r="DA1126">
        <v>8.4067013998239945E-2</v>
      </c>
      <c r="DB1126">
        <v>4.9598301547403335E-2</v>
      </c>
      <c r="DC1126">
        <v>1.9689719090307152E-2</v>
      </c>
      <c r="DD11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26" t="str">
        <f>IF(TRIM(SW_base_final[[#This Row],[Neg]])="","blocked",SW_base_final[[#This Row],[Neg]])</f>
        <v>blocked</v>
      </c>
      <c r="DF1126" t="str">
        <f>LEFT(SW_base_final[[#This Row],[date]],2)</f>
        <v/>
      </c>
      <c r="DG1126" t="str">
        <f>MID(SW_base_final[[#This Row],[date]],4,2)</f>
        <v/>
      </c>
      <c r="DH1126" t="str">
        <f>RIGHT(SW_base_final[[#This Row],[date]],4)</f>
        <v/>
      </c>
    </row>
    <row r="1127" spans="1:112" x14ac:dyDescent="0.3">
      <c r="A1127" s="6" t="s">
        <v>3158</v>
      </c>
      <c r="B1127" s="6" t="s">
        <v>113</v>
      </c>
      <c r="C1127" s="6" t="s">
        <v>114</v>
      </c>
      <c r="D1127" s="6" t="s">
        <v>115</v>
      </c>
      <c r="E1127" s="6" t="s">
        <v>117</v>
      </c>
      <c r="F1127" s="6" t="s">
        <v>117</v>
      </c>
      <c r="G1127" s="6" t="s">
        <v>118</v>
      </c>
      <c r="H1127" s="1">
        <v>44161.630982407405</v>
      </c>
      <c r="I1127" s="6" t="s">
        <v>145</v>
      </c>
      <c r="J1127" s="6" t="s">
        <v>117</v>
      </c>
      <c r="K1127" s="6" t="s">
        <v>117</v>
      </c>
      <c r="N1127">
        <v>299</v>
      </c>
      <c r="O1127">
        <v>137320710.76648217</v>
      </c>
      <c r="S1127" s="7">
        <v>3.3564814814814816E-3</v>
      </c>
      <c r="U1127">
        <v>0.6044632723096337</v>
      </c>
      <c r="V1127" s="6" t="s">
        <v>120</v>
      </c>
      <c r="W1127" s="6" t="s">
        <v>121</v>
      </c>
      <c r="X1127" s="6" t="s">
        <v>339</v>
      </c>
      <c r="Y1127" s="6" t="s">
        <v>353</v>
      </c>
      <c r="Z1127" s="6" t="s">
        <v>180</v>
      </c>
      <c r="AA1127">
        <v>0.12615276854018997</v>
      </c>
      <c r="AB1127">
        <v>0.25438518408890221</v>
      </c>
      <c r="AC1127">
        <v>0.12142661982138669</v>
      </c>
      <c r="AD1127">
        <v>0.39812226525926708</v>
      </c>
      <c r="AE1127">
        <v>0.13036664253341268</v>
      </c>
      <c r="AF1127">
        <v>0.14982174108117285</v>
      </c>
      <c r="AG1127">
        <v>68592905.967523009</v>
      </c>
      <c r="AH1127">
        <v>0.11361926109526066</v>
      </c>
      <c r="AI1127">
        <v>0.27523119535330376</v>
      </c>
      <c r="AJ1127">
        <v>9.3341094003721592E-2</v>
      </c>
      <c r="AK1127">
        <v>0.40493021180320166</v>
      </c>
      <c r="AL1127">
        <v>0.12528496911790787</v>
      </c>
      <c r="AM1127">
        <v>0.21265697338479583</v>
      </c>
      <c r="AN1127">
        <v>0.46937123940974623</v>
      </c>
      <c r="AO1127">
        <v>0.53062876059025377</v>
      </c>
      <c r="AP1127">
        <v>2.9010038525422965</v>
      </c>
      <c r="AQ1127">
        <v>398367910.96741116</v>
      </c>
      <c r="AR1127">
        <v>0.12074755413506466</v>
      </c>
      <c r="AS1127">
        <v>0.1297115396414541</v>
      </c>
      <c r="AT1127">
        <v>0.11738664509366847</v>
      </c>
      <c r="AU1127">
        <v>0.26337804012027077</v>
      </c>
      <c r="AV1127">
        <v>0.12581938222660427</v>
      </c>
      <c r="AW1127">
        <v>-2.4819824691858394E-2</v>
      </c>
      <c r="AX1127">
        <v>64454392.209091023</v>
      </c>
      <c r="AY1127">
        <v>24593573.838769168</v>
      </c>
      <c r="AZ1127" s="8">
        <v>5.115740740740741E-3</v>
      </c>
      <c r="BA1127">
        <v>3.7061540699757329</v>
      </c>
      <c r="BB1127">
        <v>238877908.01353487</v>
      </c>
      <c r="BC1127">
        <v>0.53853379368140986</v>
      </c>
      <c r="BD1127">
        <v>72866318.557391167</v>
      </c>
      <c r="BE1127">
        <v>43999332.128753833</v>
      </c>
      <c r="BF1127" s="8">
        <v>1.8055555555555555E-3</v>
      </c>
      <c r="BG1127">
        <v>2.18880281193647</v>
      </c>
      <c r="BH1127">
        <v>159490002.95387638</v>
      </c>
      <c r="BI1127">
        <v>0.66278163609931051</v>
      </c>
      <c r="BJ1127">
        <v>0.25680188556418637</v>
      </c>
      <c r="BK1127">
        <v>6.2420530810487831E-3</v>
      </c>
      <c r="BL1127">
        <v>4.006675889743779E-3</v>
      </c>
      <c r="BM1127">
        <v>8.6040035519301273E-3</v>
      </c>
      <c r="BN1127">
        <v>0.72351400228809637</v>
      </c>
      <c r="BO1127">
        <v>7.3804061485022502E-4</v>
      </c>
      <c r="BP1127">
        <v>9.3339010144426378E-5</v>
      </c>
      <c r="BQ1127">
        <v>16552009.452188175</v>
      </c>
      <c r="BR1127">
        <v>0.10133193445550126</v>
      </c>
      <c r="BS1127">
        <v>0.28337872201404912</v>
      </c>
      <c r="BT1127">
        <v>402327.73747588327</v>
      </c>
      <c r="BU1127">
        <v>6.7185181157881635E-2</v>
      </c>
      <c r="BV1127">
        <v>-0.35524510617013949</v>
      </c>
      <c r="BW1127">
        <v>258247.85925225422</v>
      </c>
      <c r="BX1127">
        <v>0.1078725353390142</v>
      </c>
      <c r="BY1127">
        <v>0.44780067960806536</v>
      </c>
      <c r="BZ1127">
        <v>554565.81950451666</v>
      </c>
      <c r="CA1127">
        <v>0.12242533724911375</v>
      </c>
      <c r="CB1127">
        <v>-0.1095961700325393</v>
      </c>
      <c r="CC1127">
        <v>46633655.272246137</v>
      </c>
      <c r="CD1127">
        <v>0.12932333734552315</v>
      </c>
      <c r="CE1127">
        <v>0.4678929484369958</v>
      </c>
      <c r="CF1127">
        <v>47569.959255795089</v>
      </c>
      <c r="CG1127">
        <v>0.12299900051469281</v>
      </c>
      <c r="CH1127">
        <v>8.7895837841109472</v>
      </c>
      <c r="CI1127">
        <v>6016.1091682571823</v>
      </c>
      <c r="CJ1127">
        <v>3.3029196435113404</v>
      </c>
      <c r="CK1127">
        <v>0.46656208875722394</v>
      </c>
      <c r="CL1127" s="6" t="s">
        <v>3159</v>
      </c>
      <c r="CM1127" s="6"/>
      <c r="CN1127" s="6"/>
      <c r="CO1127" s="6"/>
      <c r="CP1127" s="6"/>
      <c r="CQ1127" s="6"/>
      <c r="CR1127" s="6" t="s">
        <v>247</v>
      </c>
      <c r="CS1127" s="6" t="s">
        <v>248</v>
      </c>
      <c r="CT1127" s="6"/>
      <c r="CU1127" s="6"/>
      <c r="CV1127">
        <v>0.46880024570783513</v>
      </c>
      <c r="CW1127">
        <v>0.53119975429216493</v>
      </c>
      <c r="CX1127">
        <v>0.26587397835107857</v>
      </c>
      <c r="CY1127">
        <v>0.33584654003981118</v>
      </c>
      <c r="CZ1127">
        <v>0.18068604571207889</v>
      </c>
      <c r="DA1127">
        <v>0.10885661149722141</v>
      </c>
      <c r="DB1127">
        <v>6.8350952132559747E-2</v>
      </c>
      <c r="DC1127">
        <v>4.0385872267250371E-2</v>
      </c>
      <c r="DD11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27" t="str">
        <f>IF(TRIM(SW_base_final[[#This Row],[Neg]])="","blocked",SW_base_final[[#This Row],[Neg]])</f>
        <v>blocked</v>
      </c>
      <c r="DF1127" t="str">
        <f>LEFT(SW_base_final[[#This Row],[date]],2)</f>
        <v/>
      </c>
      <c r="DG1127" t="str">
        <f>MID(SW_base_final[[#This Row],[date]],4,2)</f>
        <v/>
      </c>
      <c r="DH1127" t="str">
        <f>RIGHT(SW_base_final[[#This Row],[date]],4)</f>
        <v/>
      </c>
    </row>
    <row r="1128" spans="1:112" x14ac:dyDescent="0.3">
      <c r="A1128" s="6" t="s">
        <v>3160</v>
      </c>
      <c r="B1128" s="6" t="s">
        <v>113</v>
      </c>
      <c r="C1128" s="6" t="s">
        <v>114</v>
      </c>
      <c r="D1128" s="6" t="s">
        <v>115</v>
      </c>
      <c r="E1128" s="6" t="s">
        <v>117</v>
      </c>
      <c r="F1128" s="6" t="s">
        <v>117</v>
      </c>
      <c r="G1128" s="6" t="s">
        <v>118</v>
      </c>
      <c r="H1128" s="1">
        <v>44161.630982407405</v>
      </c>
      <c r="I1128" s="6" t="s">
        <v>145</v>
      </c>
      <c r="J1128" s="6" t="s">
        <v>117</v>
      </c>
      <c r="K1128" s="6" t="s">
        <v>117</v>
      </c>
      <c r="N1128">
        <v>6892</v>
      </c>
      <c r="O1128">
        <v>8750690.8568811715</v>
      </c>
      <c r="S1128" s="7">
        <v>2.1527777777777778E-3</v>
      </c>
      <c r="U1128">
        <v>0.60679825508928309</v>
      </c>
      <c r="V1128" s="6" t="s">
        <v>117</v>
      </c>
      <c r="W1128" s="6" t="s">
        <v>121</v>
      </c>
      <c r="X1128" s="6" t="s">
        <v>147</v>
      </c>
      <c r="Y1128" s="6" t="s">
        <v>555</v>
      </c>
      <c r="Z1128" s="6" t="s">
        <v>180</v>
      </c>
      <c r="AA1128">
        <v>8.8979722955910834E-2</v>
      </c>
      <c r="AB1128">
        <v>0.2203076863138389</v>
      </c>
      <c r="AC1128">
        <v>9.2155760279507559E-2</v>
      </c>
      <c r="AD1128">
        <v>0.22144353634613179</v>
      </c>
      <c r="AE1128">
        <v>8.8575591305563917E-2</v>
      </c>
      <c r="AF1128">
        <v>0.22016283292948158</v>
      </c>
      <c r="AG1128">
        <v>2421340.2755002659</v>
      </c>
      <c r="AH1128">
        <v>7.4383605072032788E-2</v>
      </c>
      <c r="AI1128">
        <v>0.21342647315921792</v>
      </c>
      <c r="AJ1128">
        <v>4.5113684400118759E-2</v>
      </c>
      <c r="AK1128">
        <v>0.14828506927165441</v>
      </c>
      <c r="AL1128">
        <v>8.0863345652030016E-2</v>
      </c>
      <c r="AM1128">
        <v>0.22834258820609432</v>
      </c>
      <c r="AN1128">
        <v>0.11320982714276229</v>
      </c>
      <c r="AO1128">
        <v>0.88679017285723771</v>
      </c>
      <c r="AP1128">
        <v>3.0808908945087894</v>
      </c>
      <c r="AQ1128">
        <v>26959923.781626515</v>
      </c>
      <c r="AR1128">
        <v>5.7187082288963076E-2</v>
      </c>
      <c r="AS1128">
        <v>0.21793016367225015</v>
      </c>
      <c r="AT1128">
        <v>3.1816290920097634E-2</v>
      </c>
      <c r="AU1128">
        <v>0.32232130121724012</v>
      </c>
      <c r="AV1128">
        <v>7.0619329675347231E-2</v>
      </c>
      <c r="AW1128">
        <v>0.17076948997430086</v>
      </c>
      <c r="AX1128">
        <v>990664.19928726775</v>
      </c>
      <c r="AY1128">
        <v>426919.18908194156</v>
      </c>
      <c r="AZ1128" s="8">
        <v>4.178240740740741E-3</v>
      </c>
      <c r="BA1128">
        <v>9.1944481537355056</v>
      </c>
      <c r="BB1128">
        <v>9108610.6181086823</v>
      </c>
      <c r="BC1128">
        <v>0.31193986827763237</v>
      </c>
      <c r="BD1128">
        <v>7760026.6575939041</v>
      </c>
      <c r="BE1128">
        <v>1994421.0864183242</v>
      </c>
      <c r="BF1128" s="8">
        <v>1.8865740740740742E-3</v>
      </c>
      <c r="BG1128">
        <v>2.3004190515310503</v>
      </c>
      <c r="BH1128">
        <v>17851313.163517836</v>
      </c>
      <c r="BI1128">
        <v>0.64444060614848298</v>
      </c>
      <c r="BJ1128">
        <v>0.463387946676175</v>
      </c>
      <c r="BK1128">
        <v>2.5106782954140362E-2</v>
      </c>
      <c r="BL1128">
        <v>4.9799835498663479E-2</v>
      </c>
      <c r="BM1128">
        <v>2.3303491235228298E-2</v>
      </c>
      <c r="BN1128">
        <v>0.34421897497994586</v>
      </c>
      <c r="BO1128">
        <v>8.4261562418966485E-2</v>
      </c>
      <c r="BP1128">
        <v>9.9214062368804361E-3</v>
      </c>
      <c r="BQ1128">
        <v>458874.97921542783</v>
      </c>
      <c r="BR1128">
        <v>8.4759372573960823E-2</v>
      </c>
      <c r="BS1128">
        <v>0.15516288742620188</v>
      </c>
      <c r="BT1128">
        <v>24862.266247720163</v>
      </c>
      <c r="BU1128">
        <v>0.28792183914485769</v>
      </c>
      <c r="BV1128">
        <v>-0.21582908644344279</v>
      </c>
      <c r="BW1128">
        <v>49314.831435074644</v>
      </c>
      <c r="BX1128">
        <v>0.11579629062808561</v>
      </c>
      <c r="BY1128">
        <v>6.3164721071058842</v>
      </c>
      <c r="BZ1128">
        <v>23076.536912353156</v>
      </c>
      <c r="CA1128">
        <v>0.10119941978376223</v>
      </c>
      <c r="CB1128">
        <v>-7.5029929116316674E-2</v>
      </c>
      <c r="CC1128">
        <v>340866.60242774861</v>
      </c>
      <c r="CD1128">
        <v>0.13545038722947544</v>
      </c>
      <c r="CE1128">
        <v>0.29887605891799485</v>
      </c>
      <c r="CF1128">
        <v>83440.933198642262</v>
      </c>
      <c r="CG1128">
        <v>-5.1230144933550159E-2</v>
      </c>
      <c r="CH1128">
        <v>0.11736736305809115</v>
      </c>
      <c r="CI1128">
        <v>9824.7809710895126</v>
      </c>
      <c r="CJ1128">
        <v>-0.13411115586143163</v>
      </c>
      <c r="CK1128">
        <v>-0.14753500644162132</v>
      </c>
      <c r="CL1128" s="6" t="s">
        <v>3161</v>
      </c>
      <c r="CM1128" s="6"/>
      <c r="CN1128" s="6"/>
      <c r="CO1128" s="6"/>
      <c r="CP1128" s="6"/>
      <c r="CQ1128" s="6"/>
      <c r="CR1128" s="6"/>
      <c r="CS1128" s="6"/>
      <c r="CT1128" s="6"/>
      <c r="CU1128" s="6"/>
      <c r="CV1128">
        <v>0.59917741939433034</v>
      </c>
      <c r="CW1128">
        <v>0.40082258060566966</v>
      </c>
      <c r="CX1128">
        <v>0.19205675691605648</v>
      </c>
      <c r="CY1128">
        <v>0.42501870172337708</v>
      </c>
      <c r="CZ1128">
        <v>0.23691427822833971</v>
      </c>
      <c r="DA1128">
        <v>8.0490057371054177E-2</v>
      </c>
      <c r="DB1128">
        <v>4.6496317525705731E-2</v>
      </c>
      <c r="DC1128">
        <v>1.902388823546669E-2</v>
      </c>
      <c r="DD11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28" t="str">
        <f>IF(TRIM(SW_base_final[[#This Row],[Neg]])="","blocked",SW_base_final[[#This Row],[Neg]])</f>
        <v>blocked</v>
      </c>
      <c r="DF1128" t="str">
        <f>LEFT(SW_base_final[[#This Row],[date]],2)</f>
        <v/>
      </c>
      <c r="DG1128" t="str">
        <f>MID(SW_base_final[[#This Row],[date]],4,2)</f>
        <v/>
      </c>
      <c r="DH1128" t="str">
        <f>RIGHT(SW_base_final[[#This Row],[date]],4)</f>
        <v/>
      </c>
    </row>
    <row r="1129" spans="1:112" x14ac:dyDescent="0.3">
      <c r="A1129" s="6" t="s">
        <v>3162</v>
      </c>
      <c r="B1129" s="6" t="s">
        <v>3163</v>
      </c>
      <c r="C1129" s="6" t="s">
        <v>243</v>
      </c>
      <c r="D1129" s="6" t="s">
        <v>160</v>
      </c>
      <c r="E1129" s="6" t="s">
        <v>170</v>
      </c>
      <c r="F1129" s="6" t="s">
        <v>1537</v>
      </c>
      <c r="G1129" s="6" t="s">
        <v>161</v>
      </c>
      <c r="H1129" s="1">
        <v>44161.630982407405</v>
      </c>
      <c r="I1129" s="6" t="s">
        <v>145</v>
      </c>
      <c r="J1129" s="6" t="s">
        <v>117</v>
      </c>
      <c r="K1129" s="6" t="s">
        <v>117</v>
      </c>
      <c r="N1129">
        <v>59524</v>
      </c>
      <c r="O1129">
        <v>1057883.0293861236</v>
      </c>
      <c r="S1129" s="7">
        <v>1.1805555555555556E-3</v>
      </c>
      <c r="U1129">
        <v>0.63934683754338817</v>
      </c>
      <c r="V1129" s="6" t="s">
        <v>120</v>
      </c>
      <c r="W1129" s="6" t="s">
        <v>121</v>
      </c>
      <c r="X1129" s="6" t="s">
        <v>147</v>
      </c>
      <c r="Y1129" s="6" t="s">
        <v>205</v>
      </c>
      <c r="Z1129" s="6" t="s">
        <v>124</v>
      </c>
      <c r="AA1129">
        <v>0.18796762067061912</v>
      </c>
      <c r="AB1129">
        <v>0.47569436650588659</v>
      </c>
      <c r="AC1129">
        <v>0.22666203873379742</v>
      </c>
      <c r="AD1129">
        <v>0.45856696241146722</v>
      </c>
      <c r="AE1129">
        <v>0.17519217436491075</v>
      </c>
      <c r="AF1129">
        <v>0.48169043306289661</v>
      </c>
      <c r="AG1129">
        <v>386582.39794397051</v>
      </c>
      <c r="AH1129">
        <v>0.13668209954264143</v>
      </c>
      <c r="AI1129">
        <v>0.67322414888974169</v>
      </c>
      <c r="AJ1129">
        <v>7.0985396782618837E-2</v>
      </c>
      <c r="AK1129">
        <v>0.23028641695839513</v>
      </c>
      <c r="AL1129">
        <v>0.15375902968776223</v>
      </c>
      <c r="AM1129">
        <v>0.83240570593344865</v>
      </c>
      <c r="AN1129">
        <v>0.25629691517636183</v>
      </c>
      <c r="AO1129">
        <v>0.74370308482363801</v>
      </c>
      <c r="AP1129">
        <v>1.7692462457997951</v>
      </c>
      <c r="AQ1129">
        <v>1871655.5782367131</v>
      </c>
      <c r="AR1129">
        <v>0.14504403209045225</v>
      </c>
      <c r="AS1129">
        <v>0.31677504683579394</v>
      </c>
      <c r="AT1129">
        <v>0.16819405930425657</v>
      </c>
      <c r="AU1129">
        <v>0.67021324786361625</v>
      </c>
      <c r="AV1129">
        <v>0.13444190352671681</v>
      </c>
      <c r="AW1129">
        <v>0.19728958603919167</v>
      </c>
      <c r="AX1129">
        <v>271132.15704908804</v>
      </c>
      <c r="AY1129">
        <v>75145.744101333723</v>
      </c>
      <c r="AZ1129" s="8">
        <v>1.9907407407407408E-3</v>
      </c>
      <c r="BA1129">
        <v>2.212224812085982</v>
      </c>
      <c r="BB1129">
        <v>599805.28517838579</v>
      </c>
      <c r="BC1129">
        <v>0.54795182987363256</v>
      </c>
      <c r="BD1129">
        <v>786750.87233703537</v>
      </c>
      <c r="BE1129">
        <v>311436.65384263679</v>
      </c>
      <c r="BF1129" s="8">
        <v>9.0277777777777774E-4</v>
      </c>
      <c r="BG1129">
        <v>1.6165858059747802</v>
      </c>
      <c r="BH1129">
        <v>1271850.2930583276</v>
      </c>
      <c r="BI1129">
        <v>0.67084362571905265</v>
      </c>
      <c r="BJ1129">
        <v>0.47787683358372329</v>
      </c>
      <c r="BK1129">
        <v>1.233801100570576E-4</v>
      </c>
      <c r="BL1129">
        <v>1.1319090432945701E-2</v>
      </c>
      <c r="BM1129">
        <v>0.26679219055413667</v>
      </c>
      <c r="BN1129">
        <v>0.24388850531913719</v>
      </c>
      <c r="BQ1129">
        <v>129453.07287876079</v>
      </c>
      <c r="BR1129">
        <v>0.34872478409799657</v>
      </c>
      <c r="BS1129">
        <v>1.1614036516895987</v>
      </c>
      <c r="BU1129">
        <v>-0.88676422987272296</v>
      </c>
      <c r="BV1129">
        <v>-0.94652062691305738</v>
      </c>
      <c r="BX1129">
        <v>3.8768698074706194</v>
      </c>
      <c r="BY1129">
        <v>0.32193721698597733</v>
      </c>
      <c r="BZ1129">
        <v>72271.904516246126</v>
      </c>
      <c r="CA1129">
        <v>0.39057282267220783</v>
      </c>
      <c r="CB1129">
        <v>-8.1325470999444094E-2</v>
      </c>
      <c r="CC1129">
        <v>66067.476459577985</v>
      </c>
      <c r="CD1129">
        <v>-8.1194417247647088E-2</v>
      </c>
      <c r="CE1129">
        <v>0.49215037374215731</v>
      </c>
      <c r="CL1129" s="6"/>
      <c r="CM1129" s="6"/>
      <c r="CN1129" s="6"/>
      <c r="CO1129" s="6"/>
      <c r="CP1129" s="6"/>
      <c r="CQ1129" s="6"/>
      <c r="CR1129" s="6"/>
      <c r="CS1129" s="6"/>
      <c r="CT1129" s="6"/>
      <c r="CU1129" s="6"/>
      <c r="CV1129">
        <v>0.58951883522667869</v>
      </c>
      <c r="CW1129">
        <v>0.41048116477332131</v>
      </c>
      <c r="CX1129">
        <v>0.13941267677996252</v>
      </c>
      <c r="CY1129">
        <v>0.34568985803035879</v>
      </c>
      <c r="CZ1129">
        <v>0.25750824278842177</v>
      </c>
      <c r="DA1129">
        <v>0.12292762808669748</v>
      </c>
      <c r="DB1129">
        <v>9.3979544241489063E-2</v>
      </c>
      <c r="DC1129">
        <v>4.0482050073070444E-2</v>
      </c>
      <c r="DD11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29" t="str">
        <f>IF(TRIM(SW_base_final[[#This Row],[Neg]])="","blocked",SW_base_final[[#This Row],[Neg]])</f>
        <v>Negotiation</v>
      </c>
      <c r="DF1129" t="str">
        <f>LEFT(SW_base_final[[#This Row],[date]],2)</f>
        <v>19</v>
      </c>
      <c r="DG1129" t="str">
        <f>MID(SW_base_final[[#This Row],[date]],4,2)</f>
        <v>12</v>
      </c>
      <c r="DH1129" t="str">
        <f>RIGHT(SW_base_final[[#This Row],[date]],4)</f>
        <v>2020</v>
      </c>
    </row>
    <row r="1130" spans="1:112" x14ac:dyDescent="0.3">
      <c r="A1130" s="6" t="s">
        <v>3164</v>
      </c>
      <c r="B1130" s="6" t="s">
        <v>113</v>
      </c>
      <c r="C1130" s="6" t="s">
        <v>114</v>
      </c>
      <c r="D1130" s="6" t="s">
        <v>115</v>
      </c>
      <c r="E1130" s="6" t="s">
        <v>117</v>
      </c>
      <c r="F1130" s="6" t="s">
        <v>117</v>
      </c>
      <c r="G1130" s="6" t="s">
        <v>118</v>
      </c>
      <c r="H1130" s="1">
        <v>44161.630982407405</v>
      </c>
      <c r="I1130" s="6" t="s">
        <v>145</v>
      </c>
      <c r="J1130" s="6" t="s">
        <v>117</v>
      </c>
      <c r="K1130" s="6" t="s">
        <v>117</v>
      </c>
      <c r="N1130">
        <v>728</v>
      </c>
      <c r="O1130">
        <v>44595394.311996311</v>
      </c>
      <c r="S1130" s="7">
        <v>4.4675925925925924E-3</v>
      </c>
      <c r="U1130">
        <v>0.3652720529753149</v>
      </c>
      <c r="V1130" s="6" t="s">
        <v>120</v>
      </c>
      <c r="W1130" s="6" t="s">
        <v>121</v>
      </c>
      <c r="X1130" s="6" t="s">
        <v>213</v>
      </c>
      <c r="Y1130" s="6" t="s">
        <v>219</v>
      </c>
      <c r="Z1130" s="6" t="s">
        <v>192</v>
      </c>
      <c r="AA1130">
        <v>3.7812458463428955E-2</v>
      </c>
      <c r="AB1130">
        <v>0.14384062525032215</v>
      </c>
      <c r="AC1130">
        <v>4.1726133811138322E-2</v>
      </c>
      <c r="AD1130">
        <v>0.19222227651476809</v>
      </c>
      <c r="AE1130">
        <v>3.3028206984538233E-2</v>
      </c>
      <c r="AF1130">
        <v>8.9345257950729451E-2</v>
      </c>
      <c r="AG1130">
        <v>12917286.236245103</v>
      </c>
      <c r="AH1130">
        <v>1.8246964630387108E-2</v>
      </c>
      <c r="AI1130">
        <v>3.6484772286407452E-2</v>
      </c>
      <c r="AJ1130">
        <v>3.2667044539764767E-3</v>
      </c>
      <c r="AK1130">
        <v>-1.6929675752020978E-3</v>
      </c>
      <c r="AL1130">
        <v>2.7519643419126938E-2</v>
      </c>
      <c r="AM1130">
        <v>6.1007955925579394E-2</v>
      </c>
      <c r="AN1130">
        <v>0.55211930116256513</v>
      </c>
      <c r="AO1130">
        <v>0.44788069883743487</v>
      </c>
      <c r="AP1130">
        <v>7.2242327200630942</v>
      </c>
      <c r="AQ1130">
        <v>322167506.75283927</v>
      </c>
      <c r="AR1130">
        <v>7.2601217575334109E-2</v>
      </c>
      <c r="AS1130">
        <v>0.21337808134632374</v>
      </c>
      <c r="AT1130">
        <v>8.7083586499549392E-2</v>
      </c>
      <c r="AU1130">
        <v>0.30969339787592287</v>
      </c>
      <c r="AV1130">
        <v>3.4959613335281414E-2</v>
      </c>
      <c r="AW1130">
        <v>1.0501960661825738E-2</v>
      </c>
      <c r="AX1130">
        <v>24621977.942608431</v>
      </c>
      <c r="AY1130">
        <v>4866036.9302380662</v>
      </c>
      <c r="AZ1130" s="8">
        <v>5.6828703703703702E-3</v>
      </c>
      <c r="BA1130">
        <v>9.5766598656000426</v>
      </c>
      <c r="BB1130">
        <v>235796307.97466767</v>
      </c>
      <c r="BC1130">
        <v>0.33431472272506563</v>
      </c>
      <c r="BD1130">
        <v>19973416.369387876</v>
      </c>
      <c r="BE1130">
        <v>8051249.306007036</v>
      </c>
      <c r="BF1130" s="8">
        <v>2.9745370370370373E-3</v>
      </c>
      <c r="BG1130">
        <v>4.3243077288744596</v>
      </c>
      <c r="BH1130">
        <v>86371198.778171644</v>
      </c>
      <c r="BI1130">
        <v>0.40343431267525837</v>
      </c>
      <c r="BJ1130">
        <v>0.3901071095674859</v>
      </c>
      <c r="BK1130">
        <v>1.6691815977901536E-2</v>
      </c>
      <c r="BL1130">
        <v>2.1440647326962277E-2</v>
      </c>
      <c r="BM1130">
        <v>3.2263466865281358E-2</v>
      </c>
      <c r="BN1130">
        <v>0.33872546806967774</v>
      </c>
      <c r="BO1130">
        <v>0.13969333415093718</v>
      </c>
      <c r="BP1130">
        <v>6.107815804175417E-2</v>
      </c>
      <c r="BQ1130">
        <v>9603082.7873797826</v>
      </c>
      <c r="BR1130">
        <v>0.10209507560329967</v>
      </c>
      <c r="BS1130">
        <v>0.40027770167886834</v>
      </c>
      <c r="BT1130">
        <v>410894.56402169849</v>
      </c>
      <c r="BU1130">
        <v>-4.1133304419629702E-2</v>
      </c>
      <c r="BV1130">
        <v>-0.18510831074302814</v>
      </c>
      <c r="BW1130">
        <v>527794.30634860846</v>
      </c>
      <c r="BX1130">
        <v>0.17304513082159079</v>
      </c>
      <c r="BY1130">
        <v>1.0418692031079084</v>
      </c>
      <c r="BZ1130">
        <v>794214.55214874283</v>
      </c>
      <c r="CA1130">
        <v>8.0944748025087332E-2</v>
      </c>
      <c r="CB1130">
        <v>7.7906358596902647E-2</v>
      </c>
      <c r="CC1130">
        <v>8338245.1441951189</v>
      </c>
      <c r="CD1130">
        <v>8.0564677809010554E-2</v>
      </c>
      <c r="CE1130">
        <v>0.24046413963315616</v>
      </c>
      <c r="CF1130">
        <v>3438764.9437711393</v>
      </c>
      <c r="CG1130">
        <v>2.6701858171909176E-3</v>
      </c>
      <c r="CH1130">
        <v>-2.5913019470292009E-2</v>
      </c>
      <c r="CI1130">
        <v>1503532.2192049522</v>
      </c>
      <c r="CJ1130">
        <v>-0.30308607143533606</v>
      </c>
      <c r="CK1130">
        <v>-0.26252046657379247</v>
      </c>
      <c r="CL1130" s="6" t="s">
        <v>3165</v>
      </c>
      <c r="CM1130" s="6" t="s">
        <v>3166</v>
      </c>
      <c r="CN1130" s="6" t="s">
        <v>2601</v>
      </c>
      <c r="CO1130" s="6"/>
      <c r="CP1130" s="6" t="s">
        <v>213</v>
      </c>
      <c r="CQ1130" s="6" t="s">
        <v>3167</v>
      </c>
      <c r="CR1130" s="6"/>
      <c r="CS1130" s="6"/>
      <c r="CT1130" s="6" t="s">
        <v>3168</v>
      </c>
      <c r="CU1130" s="6"/>
      <c r="CV1130">
        <v>0.57424718018912879</v>
      </c>
      <c r="CW1130">
        <v>0.42575281981087121</v>
      </c>
      <c r="CX1130">
        <v>0.15823460035892972</v>
      </c>
      <c r="CY1130">
        <v>0.44030839381910997</v>
      </c>
      <c r="CZ1130">
        <v>0.21963334780565122</v>
      </c>
      <c r="DA1130">
        <v>0.10967987823992921</v>
      </c>
      <c r="DB1130">
        <v>5.3612579665805481E-2</v>
      </c>
      <c r="DC1130">
        <v>1.8531200110574179E-2</v>
      </c>
      <c r="DD11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30" t="str">
        <f>IF(TRIM(SW_base_final[[#This Row],[Neg]])="","blocked",SW_base_final[[#This Row],[Neg]])</f>
        <v>blocked</v>
      </c>
      <c r="DF1130" t="str">
        <f>LEFT(SW_base_final[[#This Row],[date]],2)</f>
        <v/>
      </c>
      <c r="DG1130" t="str">
        <f>MID(SW_base_final[[#This Row],[date]],4,2)</f>
        <v/>
      </c>
      <c r="DH1130" t="str">
        <f>RIGHT(SW_base_final[[#This Row],[date]],4)</f>
        <v/>
      </c>
    </row>
    <row r="1131" spans="1:112" x14ac:dyDescent="0.3">
      <c r="A1131" s="6" t="s">
        <v>3169</v>
      </c>
      <c r="B1131" s="6" t="s">
        <v>113</v>
      </c>
      <c r="C1131" s="6" t="s">
        <v>114</v>
      </c>
      <c r="D1131" s="6" t="s">
        <v>115</v>
      </c>
      <c r="E1131" s="6" t="s">
        <v>117</v>
      </c>
      <c r="F1131" s="6" t="s">
        <v>117</v>
      </c>
      <c r="G1131" s="6" t="s">
        <v>118</v>
      </c>
      <c r="H1131" s="1">
        <v>44161.630982407405</v>
      </c>
      <c r="I1131" s="6" t="s">
        <v>145</v>
      </c>
      <c r="J1131" s="6" t="s">
        <v>117</v>
      </c>
      <c r="K1131" s="6" t="s">
        <v>117</v>
      </c>
      <c r="N1131">
        <v>45751</v>
      </c>
      <c r="O1131">
        <v>1179270.1392136919</v>
      </c>
      <c r="S1131" s="7">
        <v>1.4236111111111112E-3</v>
      </c>
      <c r="U1131">
        <v>0.57730756870226974</v>
      </c>
      <c r="V1131" s="6" t="s">
        <v>117</v>
      </c>
      <c r="W1131" s="6" t="s">
        <v>121</v>
      </c>
      <c r="X1131" s="6" t="s">
        <v>147</v>
      </c>
      <c r="Y1131" s="6" t="s">
        <v>199</v>
      </c>
      <c r="Z1131" s="6" t="s">
        <v>192</v>
      </c>
      <c r="AA1131">
        <v>-3.0072399694153318E-2</v>
      </c>
      <c r="AB1131">
        <v>-6.6328199777387908E-3</v>
      </c>
      <c r="AC1131">
        <v>-4.5265915315289118E-2</v>
      </c>
      <c r="AD1131">
        <v>1.8926633577074359E-3</v>
      </c>
      <c r="AE1131">
        <v>-1.7408700462106519E-2</v>
      </c>
      <c r="AF1131">
        <v>-1.3431690929617046E-2</v>
      </c>
      <c r="AG1131">
        <v>662025.43150995474</v>
      </c>
      <c r="AH1131">
        <v>-2.01489326342984E-2</v>
      </c>
      <c r="AI1131">
        <v>1.934415614332452E-2</v>
      </c>
      <c r="AJ1131">
        <v>-2.770273590206962E-2</v>
      </c>
      <c r="AK1131">
        <v>3.6593967200360789E-2</v>
      </c>
      <c r="AL1131">
        <v>-1.5899671340617871E-2</v>
      </c>
      <c r="AM1131">
        <v>1.0002890201699977E-2</v>
      </c>
      <c r="AN1131">
        <v>0.44747214231250543</v>
      </c>
      <c r="AO1131">
        <v>0.55252785768749468</v>
      </c>
      <c r="AP1131">
        <v>2.429510502330908</v>
      </c>
      <c r="AQ1131">
        <v>2865049.1883048974</v>
      </c>
      <c r="AR1131">
        <v>-1.3217128071964401E-2</v>
      </c>
      <c r="AS1131">
        <v>-6.39224841756868E-2</v>
      </c>
      <c r="AT1131">
        <v>-5.5239459746440067E-3</v>
      </c>
      <c r="AU1131">
        <v>0.11769950612808522</v>
      </c>
      <c r="AV1131">
        <v>-2.0017431665004248E-2</v>
      </c>
      <c r="AW1131">
        <v>-0.18300812023173874</v>
      </c>
      <c r="AX1131">
        <v>527690.53555911721</v>
      </c>
      <c r="AY1131">
        <v>236500.64058432434</v>
      </c>
      <c r="AZ1131" s="8">
        <v>1.8402777777777777E-3</v>
      </c>
      <c r="BA1131">
        <v>2.5673256563610112</v>
      </c>
      <c r="BB1131">
        <v>1354753.4505598042</v>
      </c>
      <c r="BC1131">
        <v>0.53129214966014993</v>
      </c>
      <c r="BD1131">
        <v>651579.60365457507</v>
      </c>
      <c r="BE1131">
        <v>425524.79092563037</v>
      </c>
      <c r="BF1131" s="8">
        <v>1.0995370370370371E-3</v>
      </c>
      <c r="BG1131">
        <v>2.3178990399241428</v>
      </c>
      <c r="BH1131">
        <v>1510295.7377450929</v>
      </c>
      <c r="BI1131">
        <v>0.61457377682499359</v>
      </c>
      <c r="BJ1131">
        <v>0.36412402847671893</v>
      </c>
      <c r="BK1131">
        <v>9.9504825432916912E-3</v>
      </c>
      <c r="BL1131">
        <v>1.1518928584805384E-2</v>
      </c>
      <c r="BM1131">
        <v>1.1767509021894267E-2</v>
      </c>
      <c r="BN1131">
        <v>0.56338341333753028</v>
      </c>
      <c r="BO1131">
        <v>3.5071783838896906E-2</v>
      </c>
      <c r="BP1131">
        <v>4.183854196862638E-3</v>
      </c>
      <c r="BQ1131">
        <v>192050.27969728399</v>
      </c>
      <c r="BR1131">
        <v>-8.298760016631701E-2</v>
      </c>
      <c r="BS1131">
        <v>-0.12380424150190372</v>
      </c>
      <c r="BT1131">
        <v>5248.1923908086574</v>
      </c>
      <c r="BU1131">
        <v>1.6773124134252497</v>
      </c>
      <c r="BV1131">
        <v>0.59531002668499466</v>
      </c>
      <c r="BW1131">
        <v>6075.43936548081</v>
      </c>
      <c r="BX1131">
        <v>-2.0292190289300849E-2</v>
      </c>
      <c r="BY1131">
        <v>0.19444576371212419</v>
      </c>
      <c r="BZ1131">
        <v>6206.5483798183395</v>
      </c>
      <c r="CA1131">
        <v>4.9424611146497988E-4</v>
      </c>
      <c r="CB1131">
        <v>0.54995222406639033</v>
      </c>
      <c r="CC1131">
        <v>297145.84494991961</v>
      </c>
      <c r="CD1131">
        <v>-5.0339517023362479E-2</v>
      </c>
      <c r="CE1131">
        <v>3.1220096899951644E-2</v>
      </c>
      <c r="CF1131">
        <v>18497.944021767536</v>
      </c>
      <c r="CG1131">
        <v>0.2976863001855905</v>
      </c>
      <c r="CH1131">
        <v>2.5507368605961429</v>
      </c>
      <c r="CJ1131">
        <v>0.28096526342659223</v>
      </c>
      <c r="CK1131">
        <v>4.6526784096345235</v>
      </c>
      <c r="CL1131" s="6" t="s">
        <v>3170</v>
      </c>
      <c r="CM1131" s="6" t="s">
        <v>3171</v>
      </c>
      <c r="CN1131" s="6" t="s">
        <v>3172</v>
      </c>
      <c r="CO1131" s="6"/>
      <c r="CP1131" s="6" t="s">
        <v>147</v>
      </c>
      <c r="CQ1131" s="6" t="s">
        <v>3173</v>
      </c>
      <c r="CR1131" s="6" t="s">
        <v>272</v>
      </c>
      <c r="CS1131" s="6" t="s">
        <v>138</v>
      </c>
      <c r="CT1131" s="6" t="s">
        <v>3174</v>
      </c>
      <c r="CU1131" s="6"/>
      <c r="CV1131">
        <v>0.53105663256821434</v>
      </c>
      <c r="CW1131">
        <v>0.46894336743178566</v>
      </c>
      <c r="CX1131">
        <v>0.15031047235132403</v>
      </c>
      <c r="CY1131">
        <v>0.40793444541119428</v>
      </c>
      <c r="CZ1131">
        <v>0.25102708866946111</v>
      </c>
      <c r="DA1131">
        <v>0.10093504756784064</v>
      </c>
      <c r="DB1131">
        <v>6.139543957906906E-2</v>
      </c>
      <c r="DC1131">
        <v>2.8397506421110986E-2</v>
      </c>
      <c r="DD11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31" t="str">
        <f>IF(TRIM(SW_base_final[[#This Row],[Neg]])="","blocked",SW_base_final[[#This Row],[Neg]])</f>
        <v>blocked</v>
      </c>
      <c r="DF1131" t="str">
        <f>LEFT(SW_base_final[[#This Row],[date]],2)</f>
        <v/>
      </c>
      <c r="DG1131" t="str">
        <f>MID(SW_base_final[[#This Row],[date]],4,2)</f>
        <v/>
      </c>
      <c r="DH1131" t="str">
        <f>RIGHT(SW_base_final[[#This Row],[date]],4)</f>
        <v/>
      </c>
    </row>
    <row r="1132" spans="1:112" x14ac:dyDescent="0.3">
      <c r="A1132" s="6" t="s">
        <v>3175</v>
      </c>
      <c r="B1132" s="6" t="s">
        <v>1186</v>
      </c>
      <c r="C1132" s="6" t="s">
        <v>169</v>
      </c>
      <c r="D1132" s="6" t="s">
        <v>160</v>
      </c>
      <c r="E1132" s="6" t="s">
        <v>170</v>
      </c>
      <c r="F1132" s="6" t="s">
        <v>171</v>
      </c>
      <c r="G1132" s="6" t="s">
        <v>161</v>
      </c>
      <c r="H1132" s="1">
        <v>44161.630982407405</v>
      </c>
      <c r="I1132" s="6" t="s">
        <v>145</v>
      </c>
      <c r="J1132" s="6" t="s">
        <v>117</v>
      </c>
      <c r="K1132" s="6" t="s">
        <v>117</v>
      </c>
      <c r="N1132">
        <v>55515</v>
      </c>
      <c r="O1132">
        <v>755835.96781538101</v>
      </c>
      <c r="S1132" s="7">
        <v>2.4537037037037036E-3</v>
      </c>
      <c r="U1132">
        <v>0.55022637677259745</v>
      </c>
      <c r="V1132" s="6" t="s">
        <v>117</v>
      </c>
      <c r="W1132" s="6" t="s">
        <v>121</v>
      </c>
      <c r="X1132" s="6" t="s">
        <v>147</v>
      </c>
      <c r="Y1132" s="6" t="s">
        <v>723</v>
      </c>
      <c r="Z1132" s="6" t="s">
        <v>192</v>
      </c>
      <c r="AA1132">
        <v>0.19187252329941629</v>
      </c>
      <c r="AB1132">
        <v>0.19172539390586807</v>
      </c>
      <c r="AC1132">
        <v>0.20532190572716025</v>
      </c>
      <c r="AD1132">
        <v>0.35876977795718901</v>
      </c>
      <c r="AE1132">
        <v>0.1878785452641405</v>
      </c>
      <c r="AF1132">
        <v>0.14915582386631088</v>
      </c>
      <c r="AG1132">
        <v>406371.6320435903</v>
      </c>
      <c r="AH1132">
        <v>0.18059272675371774</v>
      </c>
      <c r="AI1132">
        <v>0.29300805046360101</v>
      </c>
      <c r="AJ1132">
        <v>0.18228382733799098</v>
      </c>
      <c r="AK1132">
        <v>0.30053050556933081</v>
      </c>
      <c r="AL1132">
        <v>0.18010453212482891</v>
      </c>
      <c r="AM1132">
        <v>0.29084862009929613</v>
      </c>
      <c r="AN1132">
        <v>0.2315521182638961</v>
      </c>
      <c r="AO1132">
        <v>0.7684478817361039</v>
      </c>
      <c r="AP1132">
        <v>4.0301695205551882</v>
      </c>
      <c r="AQ1132">
        <v>3046147.0800288818</v>
      </c>
      <c r="AR1132">
        <v>1.3825651028354091E-2</v>
      </c>
      <c r="AS1132">
        <v>-0.22457269979750283</v>
      </c>
      <c r="AT1132">
        <v>-8.6258873011674897E-2</v>
      </c>
      <c r="AU1132">
        <v>-0.46680945749053204</v>
      </c>
      <c r="AV1132">
        <v>7.1165081439108491E-2</v>
      </c>
      <c r="AW1132">
        <v>-3.2689274561881199E-3</v>
      </c>
      <c r="AX1132">
        <v>175015.41940769349</v>
      </c>
      <c r="AY1132">
        <v>91163.703658346436</v>
      </c>
      <c r="AZ1132" s="8">
        <v>3.8888888888888888E-3</v>
      </c>
      <c r="BA1132">
        <v>5.7136944280017499</v>
      </c>
      <c r="BB1132">
        <v>999984.62668412761</v>
      </c>
      <c r="BC1132">
        <v>0.51241542203884027</v>
      </c>
      <c r="BD1132">
        <v>580820.54840768757</v>
      </c>
      <c r="BE1132">
        <v>315207.92838524387</v>
      </c>
      <c r="BF1132" s="8">
        <v>2.0254629629629629E-3</v>
      </c>
      <c r="BG1132">
        <v>3.5228823411194434</v>
      </c>
      <c r="BH1132">
        <v>2046162.4533447535</v>
      </c>
      <c r="BI1132">
        <v>0.56161974107259616</v>
      </c>
      <c r="BJ1132">
        <v>0.27141186787396321</v>
      </c>
      <c r="BK1132">
        <v>3.5624763408745569E-2</v>
      </c>
      <c r="BL1132">
        <v>3.2196306123221186E-3</v>
      </c>
      <c r="BM1132">
        <v>0.10437154844997792</v>
      </c>
      <c r="BN1132">
        <v>0.2971803215880725</v>
      </c>
      <c r="BO1132">
        <v>0.27780582698334866</v>
      </c>
      <c r="BP1132">
        <v>1.0386041083570026E-2</v>
      </c>
      <c r="BQ1132">
        <v>47485.82017241967</v>
      </c>
      <c r="BR1132">
        <v>0.63194867291218859</v>
      </c>
      <c r="BS1132">
        <v>0.32417056149468038</v>
      </c>
      <c r="BT1132">
        <v>6232.856072816453</v>
      </c>
      <c r="BU1132">
        <v>-0.49444203032716683</v>
      </c>
      <c r="BV1132">
        <v>0.3094252091822558</v>
      </c>
      <c r="BX1132">
        <v>-0.31345539024372071</v>
      </c>
      <c r="BY1132">
        <v>0.56914361310957262</v>
      </c>
      <c r="BZ1132">
        <v>18260.692207881482</v>
      </c>
      <c r="CA1132">
        <v>0.28693975201820132</v>
      </c>
      <c r="CB1132">
        <v>-0.28475816251645092</v>
      </c>
      <c r="CC1132">
        <v>51994.230835426264</v>
      </c>
      <c r="CD1132">
        <v>0.14703580909483493</v>
      </c>
      <c r="CE1132">
        <v>0.42459632567888184</v>
      </c>
      <c r="CF1132">
        <v>48604.497829503831</v>
      </c>
      <c r="CG1132">
        <v>0.15130434170574847</v>
      </c>
      <c r="CH1132">
        <v>1.2275973095696369</v>
      </c>
      <c r="CJ1132">
        <v>0.56595819053490315</v>
      </c>
      <c r="CK1132">
        <v>-0.52161193714715681</v>
      </c>
      <c r="CL1132" s="6"/>
      <c r="CM1132" s="6"/>
      <c r="CN1132" s="6"/>
      <c r="CO1132" s="6"/>
      <c r="CP1132" s="6"/>
      <c r="CQ1132" s="6"/>
      <c r="CR1132" s="6"/>
      <c r="CS1132" s="6"/>
      <c r="CT1132" s="6"/>
      <c r="CU1132" s="6"/>
      <c r="CV1132">
        <v>0.46840161276760456</v>
      </c>
      <c r="CW1132">
        <v>0.5315983872323955</v>
      </c>
      <c r="CX1132">
        <v>0.14314184391013657</v>
      </c>
      <c r="CY1132">
        <v>0.37856299292746409</v>
      </c>
      <c r="CZ1132">
        <v>0.26009202472978765</v>
      </c>
      <c r="DA1132">
        <v>0.11492973999672375</v>
      </c>
      <c r="DB1132">
        <v>7.7604570685288587E-2</v>
      </c>
      <c r="DC1132">
        <v>2.5668827750599352E-2</v>
      </c>
      <c r="DD11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32" t="str">
        <f>IF(TRIM(SW_base_final[[#This Row],[Neg]])="","blocked",SW_base_final[[#This Row],[Neg]])</f>
        <v>Negotiation</v>
      </c>
      <c r="DF1132" t="str">
        <f>LEFT(SW_base_final[[#This Row],[date]],2)</f>
        <v>03</v>
      </c>
      <c r="DG1132" t="str">
        <f>MID(SW_base_final[[#This Row],[date]],4,2)</f>
        <v>12</v>
      </c>
      <c r="DH1132" t="str">
        <f>RIGHT(SW_base_final[[#This Row],[date]],4)</f>
        <v>2020</v>
      </c>
    </row>
    <row r="1133" spans="1:112" x14ac:dyDescent="0.3">
      <c r="A1133" s="6" t="s">
        <v>3176</v>
      </c>
      <c r="B1133" s="6" t="s">
        <v>190</v>
      </c>
      <c r="C1133" s="6" t="s">
        <v>114</v>
      </c>
      <c r="D1133" s="6" t="s">
        <v>117</v>
      </c>
      <c r="E1133" s="6" t="s">
        <v>117</v>
      </c>
      <c r="F1133" s="6" t="s">
        <v>117</v>
      </c>
      <c r="G1133" s="6" t="s">
        <v>118</v>
      </c>
      <c r="H1133" s="1">
        <v>44161.630982407405</v>
      </c>
      <c r="I1133" s="6" t="s">
        <v>145</v>
      </c>
      <c r="J1133" s="6" t="s">
        <v>117</v>
      </c>
      <c r="K1133" s="6" t="s">
        <v>117</v>
      </c>
      <c r="N1133">
        <v>4025</v>
      </c>
      <c r="O1133">
        <v>17718302.198065907</v>
      </c>
      <c r="S1133" s="7">
        <v>4.5601851851851853E-3</v>
      </c>
      <c r="U1133">
        <v>0.54272840778100995</v>
      </c>
      <c r="V1133" s="6" t="s">
        <v>117</v>
      </c>
      <c r="W1133" s="6" t="s">
        <v>121</v>
      </c>
      <c r="X1133" s="6" t="s">
        <v>599</v>
      </c>
      <c r="Y1133" s="6" t="s">
        <v>555</v>
      </c>
      <c r="Z1133" s="6" t="s">
        <v>180</v>
      </c>
      <c r="AA1133">
        <v>0.5674509171331632</v>
      </c>
      <c r="AC1133">
        <v>0.5674509171331632</v>
      </c>
      <c r="AG1133">
        <v>4833174.9624775937</v>
      </c>
      <c r="AH1133">
        <v>0.28874263948493817</v>
      </c>
      <c r="AJ1133">
        <v>0.28874263948493817</v>
      </c>
      <c r="AN1133">
        <v>1</v>
      </c>
      <c r="AP1133">
        <v>2.635724247948366</v>
      </c>
      <c r="AQ1133">
        <v>46700558.73591914</v>
      </c>
      <c r="AR1133">
        <v>0.81246469353175432</v>
      </c>
      <c r="AT1133">
        <v>0.81246469353175432</v>
      </c>
      <c r="AX1133">
        <v>17718302.198065907</v>
      </c>
      <c r="AY1133">
        <v>4833174.9624775937</v>
      </c>
      <c r="AZ1133" s="8">
        <v>4.5601851851851853E-3</v>
      </c>
      <c r="BA1133">
        <v>2.635724247948366</v>
      </c>
      <c r="BB1133">
        <v>46700558.73591914</v>
      </c>
      <c r="BC1133">
        <v>0.54272840778100995</v>
      </c>
      <c r="BF1133" s="8"/>
      <c r="BJ1133">
        <v>3.0167700723125409E-2</v>
      </c>
      <c r="BK1133">
        <v>2.1668313956168827E-3</v>
      </c>
      <c r="BL1133">
        <v>0.72210668684898782</v>
      </c>
      <c r="BM1133">
        <v>1.806726801878001E-2</v>
      </c>
      <c r="BN1133">
        <v>1.4604021743333525E-2</v>
      </c>
      <c r="BP1133">
        <v>0.2128874912701563</v>
      </c>
      <c r="BQ1133">
        <v>514584.25110373186</v>
      </c>
      <c r="BR1133">
        <v>0.60633568836653451</v>
      </c>
      <c r="BT1133">
        <v>36960.632870732443</v>
      </c>
      <c r="BU1133">
        <v>3.0562695068155019</v>
      </c>
      <c r="BW1133">
        <v>12317303.59829315</v>
      </c>
      <c r="BX1133">
        <v>0.78903155421979054</v>
      </c>
      <c r="BZ1133">
        <v>308181.6432833905</v>
      </c>
      <c r="CA1133">
        <v>0.69765351621180094</v>
      </c>
      <c r="CC1133">
        <v>249107.46963672928</v>
      </c>
      <c r="CD1133">
        <v>0.75384251188349016</v>
      </c>
      <c r="CI1133">
        <v>3631319.1804050845</v>
      </c>
      <c r="CJ1133">
        <v>0.31546341491845364</v>
      </c>
      <c r="CL1133" s="6"/>
      <c r="CM1133" s="6"/>
      <c r="CN1133" s="6"/>
      <c r="CO1133" s="6"/>
      <c r="CP1133" s="6"/>
      <c r="CQ1133" s="6"/>
      <c r="CR1133" s="6"/>
      <c r="CS1133" s="6"/>
      <c r="CT1133" s="6"/>
      <c r="CU1133" s="6"/>
      <c r="CV1133">
        <v>0.63344007501691124</v>
      </c>
      <c r="CW1133">
        <v>0.36655992498308876</v>
      </c>
      <c r="CX1133">
        <v>0.32275936315250092</v>
      </c>
      <c r="CY1133">
        <v>0.31133538876057204</v>
      </c>
      <c r="CZ1133">
        <v>0.16014837579564006</v>
      </c>
      <c r="DA1133">
        <v>9.7260438297627261E-2</v>
      </c>
      <c r="DB1133">
        <v>6.56656110430619E-2</v>
      </c>
      <c r="DC1133">
        <v>4.2830822950597675E-2</v>
      </c>
      <c r="DD11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33" t="str">
        <f>IF(TRIM(SW_base_final[[#This Row],[Neg]])="","blocked",SW_base_final[[#This Row],[Neg]])</f>
        <v>blocked</v>
      </c>
      <c r="DF1133" t="str">
        <f>LEFT(SW_base_final[[#This Row],[date]],2)</f>
        <v/>
      </c>
      <c r="DG1133" t="str">
        <f>MID(SW_base_final[[#This Row],[date]],4,2)</f>
        <v/>
      </c>
      <c r="DH1133" t="str">
        <f>RIGHT(SW_base_final[[#This Row],[date]],4)</f>
        <v/>
      </c>
    </row>
    <row r="1134" spans="1:112" x14ac:dyDescent="0.3">
      <c r="A1134" s="6" t="s">
        <v>3177</v>
      </c>
      <c r="B1134" s="6" t="s">
        <v>113</v>
      </c>
      <c r="C1134" s="6" t="s">
        <v>114</v>
      </c>
      <c r="D1134" s="6" t="s">
        <v>115</v>
      </c>
      <c r="E1134" s="6" t="s">
        <v>117</v>
      </c>
      <c r="F1134" s="6" t="s">
        <v>117</v>
      </c>
      <c r="G1134" s="6" t="s">
        <v>118</v>
      </c>
      <c r="H1134" s="1">
        <v>44161.630982407405</v>
      </c>
      <c r="I1134" s="6" t="s">
        <v>145</v>
      </c>
      <c r="J1134" s="6" t="s">
        <v>117</v>
      </c>
      <c r="K1134" s="6" t="s">
        <v>117</v>
      </c>
      <c r="N1134">
        <v>8205</v>
      </c>
      <c r="O1134">
        <v>8630149.6539724991</v>
      </c>
      <c r="S1134" s="7">
        <v>2.0717592592592593E-3</v>
      </c>
      <c r="U1134">
        <v>0.62263850518490615</v>
      </c>
      <c r="V1134" s="6" t="s">
        <v>120</v>
      </c>
      <c r="W1134" s="6" t="s">
        <v>121</v>
      </c>
      <c r="X1134" s="6" t="s">
        <v>147</v>
      </c>
      <c r="Y1134" s="6" t="s">
        <v>353</v>
      </c>
      <c r="Z1134" s="6" t="s">
        <v>180</v>
      </c>
      <c r="AA1134">
        <v>0.28350128627101578</v>
      </c>
      <c r="AB1134">
        <v>0.17460177531097387</v>
      </c>
      <c r="AC1134">
        <v>0.27444243433583049</v>
      </c>
      <c r="AD1134">
        <v>0.39063712511522453</v>
      </c>
      <c r="AE1134">
        <v>0.28839426899897913</v>
      </c>
      <c r="AF1134">
        <v>8.4580578020806874E-2</v>
      </c>
      <c r="AG1134">
        <v>3207949.8493790296</v>
      </c>
      <c r="AH1134">
        <v>0.21642550607534106</v>
      </c>
      <c r="AI1134">
        <v>0.16386736045692651</v>
      </c>
      <c r="AJ1134">
        <v>0.11525745827234757</v>
      </c>
      <c r="AK1134">
        <v>0.19660423033353691</v>
      </c>
      <c r="AL1134">
        <v>0.26179273761728594</v>
      </c>
      <c r="AM1134">
        <v>0.15138225624376611</v>
      </c>
      <c r="AN1134">
        <v>0.34823007546597295</v>
      </c>
      <c r="AO1134">
        <v>0.65176992453402716</v>
      </c>
      <c r="AP1134">
        <v>2.0182601527626916</v>
      </c>
      <c r="AQ1134">
        <v>17417887.158991434</v>
      </c>
      <c r="AR1134">
        <v>0.33350490423593659</v>
      </c>
      <c r="AS1134">
        <v>4.6033282322579527E-3</v>
      </c>
      <c r="AT1134">
        <v>0.36509955546767014</v>
      </c>
      <c r="AU1134">
        <v>0.4045010788589789</v>
      </c>
      <c r="AV1134">
        <v>0.3116900003807368</v>
      </c>
      <c r="AW1134">
        <v>-0.1660255334666717</v>
      </c>
      <c r="AX1134">
        <v>3005277.6652854844</v>
      </c>
      <c r="AY1134">
        <v>910578.24470877985</v>
      </c>
      <c r="AZ1134" s="8">
        <v>2.662037037037037E-3</v>
      </c>
      <c r="BA1134">
        <v>2.4233431752301624</v>
      </c>
      <c r="BB1134">
        <v>7282819.1198412152</v>
      </c>
      <c r="BC1134">
        <v>0.55598724170496061</v>
      </c>
      <c r="BD1134">
        <v>5624871.988687017</v>
      </c>
      <c r="BE1134">
        <v>2297371.6046702499</v>
      </c>
      <c r="BF1134" s="8">
        <v>1.7592592592592592E-3</v>
      </c>
      <c r="BG1134">
        <v>1.8018308789132083</v>
      </c>
      <c r="BH1134">
        <v>10135068.039150214</v>
      </c>
      <c r="BI1134">
        <v>0.65824919177514329</v>
      </c>
      <c r="BJ1134">
        <v>0.22737507287600733</v>
      </c>
      <c r="BK1134">
        <v>3.5740507958744346E-3</v>
      </c>
      <c r="BL1134">
        <v>9.0707381428812867E-4</v>
      </c>
      <c r="BM1134">
        <v>5.3970724768415768E-3</v>
      </c>
      <c r="BN1134">
        <v>0.76270309846486506</v>
      </c>
      <c r="BP1134">
        <v>4.363157212349235E-5</v>
      </c>
      <c r="BQ1134">
        <v>682507.88355850615</v>
      </c>
      <c r="BR1134">
        <v>0.22535161652487634</v>
      </c>
      <c r="BS1134">
        <v>0.35649369931392627</v>
      </c>
      <c r="BT1134">
        <v>10728.16740009609</v>
      </c>
      <c r="BU1134">
        <v>-0.33107061068686749</v>
      </c>
      <c r="BV1134">
        <v>-6.785222495988219E-2</v>
      </c>
      <c r="BX1134">
        <v>0.18374962478820978</v>
      </c>
      <c r="BY1134">
        <v>-6.2503801412229443E-2</v>
      </c>
      <c r="BZ1134">
        <v>16200.300529819853</v>
      </c>
      <c r="CA1134">
        <v>0.40536125549246682</v>
      </c>
      <c r="CB1134">
        <v>4.5861194681639628E-2</v>
      </c>
      <c r="CC1134">
        <v>2289392.9001647332</v>
      </c>
      <c r="CD1134">
        <v>0.29786204557876772</v>
      </c>
      <c r="CE1134">
        <v>0.40690017272314538</v>
      </c>
      <c r="CH1134">
        <v>-1</v>
      </c>
      <c r="CK1134">
        <v>0.48720563996640953</v>
      </c>
      <c r="CL1134" s="6" t="s">
        <v>3178</v>
      </c>
      <c r="CM1134" s="6" t="s">
        <v>3179</v>
      </c>
      <c r="CN1134" s="6" t="s">
        <v>150</v>
      </c>
      <c r="CO1134" s="6"/>
      <c r="CP1134" s="6" t="s">
        <v>147</v>
      </c>
      <c r="CQ1134" s="6"/>
      <c r="CR1134" s="6" t="s">
        <v>176</v>
      </c>
      <c r="CS1134" s="6" t="s">
        <v>177</v>
      </c>
      <c r="CT1134" s="6"/>
      <c r="CU1134" s="6"/>
      <c r="CV1134">
        <v>0.51209828343225716</v>
      </c>
      <c r="CW1134">
        <v>0.48790171656774284</v>
      </c>
      <c r="CX1134">
        <v>0.2850115387283369</v>
      </c>
      <c r="CY1134">
        <v>0.37818038666395853</v>
      </c>
      <c r="CZ1134">
        <v>0.18905703751235226</v>
      </c>
      <c r="DA1134">
        <v>7.6769569275385627E-2</v>
      </c>
      <c r="DB1134">
        <v>4.8879873085020897E-2</v>
      </c>
      <c r="DC1134">
        <v>2.2101594734945884E-2</v>
      </c>
      <c r="DD11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34" t="str">
        <f>IF(TRIM(SW_base_final[[#This Row],[Neg]])="","blocked",SW_base_final[[#This Row],[Neg]])</f>
        <v>blocked</v>
      </c>
      <c r="DF1134" t="str">
        <f>LEFT(SW_base_final[[#This Row],[date]],2)</f>
        <v/>
      </c>
      <c r="DG1134" t="str">
        <f>MID(SW_base_final[[#This Row],[date]],4,2)</f>
        <v/>
      </c>
      <c r="DH1134" t="str">
        <f>RIGHT(SW_base_final[[#This Row],[date]],4)</f>
        <v/>
      </c>
    </row>
    <row r="1135" spans="1:112" x14ac:dyDescent="0.3">
      <c r="A1135" s="6" t="s">
        <v>3180</v>
      </c>
      <c r="B1135" s="6" t="s">
        <v>190</v>
      </c>
      <c r="C1135" s="6" t="s">
        <v>114</v>
      </c>
      <c r="D1135" s="6" t="s">
        <v>117</v>
      </c>
      <c r="E1135" s="6" t="s">
        <v>117</v>
      </c>
      <c r="F1135" s="6" t="s">
        <v>117</v>
      </c>
      <c r="G1135" s="6" t="s">
        <v>118</v>
      </c>
      <c r="H1135" s="1">
        <v>44161.630982407405</v>
      </c>
      <c r="I1135" s="6" t="s">
        <v>145</v>
      </c>
      <c r="J1135" s="6" t="s">
        <v>117</v>
      </c>
      <c r="K1135" s="6" t="s">
        <v>117</v>
      </c>
      <c r="N1135">
        <v>1607</v>
      </c>
      <c r="O1135">
        <v>19117429.21389712</v>
      </c>
      <c r="S1135" s="7">
        <v>8.4606481481481477E-3</v>
      </c>
      <c r="U1135">
        <v>0.28808585326202973</v>
      </c>
      <c r="V1135" s="6" t="s">
        <v>120</v>
      </c>
      <c r="W1135" s="6" t="s">
        <v>121</v>
      </c>
      <c r="X1135" s="6" t="s">
        <v>216</v>
      </c>
      <c r="Y1135" s="6" t="s">
        <v>721</v>
      </c>
      <c r="Z1135" s="6" t="s">
        <v>180</v>
      </c>
      <c r="AA1135">
        <v>9.9779454987373173E-2</v>
      </c>
      <c r="AB1135">
        <v>2486.4218934463047</v>
      </c>
      <c r="AC1135">
        <v>9.8351042193522975E-2</v>
      </c>
      <c r="AE1135">
        <v>0.1037669717159897</v>
      </c>
      <c r="AF1135">
        <v>657.41841921692151</v>
      </c>
      <c r="AG1135">
        <v>1654639.2195408619</v>
      </c>
      <c r="AH1135">
        <v>7.426834291989004E-2</v>
      </c>
      <c r="AI1135">
        <v>620.41327797088127</v>
      </c>
      <c r="AJ1135">
        <v>6.6058354345597925E-2</v>
      </c>
      <c r="AL1135">
        <v>8.0234500108903539E-2</v>
      </c>
      <c r="AM1135">
        <v>360.88466236626886</v>
      </c>
      <c r="AN1135">
        <v>0.73530086675216666</v>
      </c>
      <c r="AO1135">
        <v>0.2646991332478334</v>
      </c>
      <c r="AP1135">
        <v>14.228003500412807</v>
      </c>
      <c r="AQ1135">
        <v>272002849.77422225</v>
      </c>
      <c r="AR1135">
        <v>0.14722186497044354</v>
      </c>
      <c r="AS1135">
        <v>15611.116142796676</v>
      </c>
      <c r="AT1135">
        <v>0.15175072263020017</v>
      </c>
      <c r="AV1135">
        <v>0.13506612917453653</v>
      </c>
      <c r="AW1135">
        <v>4191.8426503878709</v>
      </c>
      <c r="AX1135">
        <v>14057062.271051742</v>
      </c>
      <c r="AY1135">
        <v>691047.71525763674</v>
      </c>
      <c r="AZ1135" s="8">
        <v>1.105324074074074E-2</v>
      </c>
      <c r="BA1135">
        <v>14.153230721572628</v>
      </c>
      <c r="BB1135">
        <v>198952845.58970901</v>
      </c>
      <c r="BC1135">
        <v>0.24295693031380897</v>
      </c>
      <c r="BD1135">
        <v>5060366.9428453771</v>
      </c>
      <c r="BE1135">
        <v>963591.50428322516</v>
      </c>
      <c r="BF1135" s="8">
        <v>1.261574074074074E-3</v>
      </c>
      <c r="BG1135">
        <v>14.435712866197445</v>
      </c>
      <c r="BH1135">
        <v>73050004.184513241</v>
      </c>
      <c r="BI1135">
        <v>0.41344831951668676</v>
      </c>
      <c r="BJ1135">
        <v>0.64930606837861682</v>
      </c>
      <c r="BK1135">
        <v>1.4713564411223757E-2</v>
      </c>
      <c r="BL1135">
        <v>0.16932665919475368</v>
      </c>
      <c r="BM1135">
        <v>4.1793075919998812E-2</v>
      </c>
      <c r="BN1135">
        <v>0.12430747827947958</v>
      </c>
      <c r="BO1135">
        <v>2.8675129493043849E-4</v>
      </c>
      <c r="BP1135">
        <v>2.6640252099685373E-4</v>
      </c>
      <c r="BQ1135">
        <v>9118716.5678145792</v>
      </c>
      <c r="BR1135">
        <v>-0.10009799320905277</v>
      </c>
      <c r="BT1135">
        <v>206634.17470171841</v>
      </c>
      <c r="BU1135">
        <v>0.18748209168557195</v>
      </c>
      <c r="BW1135">
        <v>2377987.6513822246</v>
      </c>
      <c r="BX1135">
        <v>12.040057281273247</v>
      </c>
      <c r="BZ1135">
        <v>586933.08498297131</v>
      </c>
      <c r="CA1135">
        <v>0.2045116832152063</v>
      </c>
      <c r="CC1135">
        <v>1745747.8327915024</v>
      </c>
      <c r="CD1135">
        <v>-3.342572401718813E-2</v>
      </c>
      <c r="CG1135">
        <v>3.8361691254604491</v>
      </c>
      <c r="CJ1135">
        <v>0.20480405883335662</v>
      </c>
      <c r="CL1135" s="6"/>
      <c r="CM1135" s="6"/>
      <c r="CN1135" s="6"/>
      <c r="CO1135" s="6"/>
      <c r="CP1135" s="6"/>
      <c r="CQ1135" s="6"/>
      <c r="CR1135" s="6"/>
      <c r="CS1135" s="6"/>
      <c r="CT1135" s="6"/>
      <c r="CU1135" s="6"/>
      <c r="CV1135">
        <v>0.74660877226272371</v>
      </c>
      <c r="CW1135">
        <v>0.25339122773727629</v>
      </c>
      <c r="CX1135">
        <v>0.17689404475330658</v>
      </c>
      <c r="CY1135">
        <v>0.39376207375035477</v>
      </c>
      <c r="CZ1135">
        <v>0.18766371088848294</v>
      </c>
      <c r="DA1135">
        <v>0.12432884320540027</v>
      </c>
      <c r="DB1135">
        <v>8.21767372880578E-2</v>
      </c>
      <c r="DC1135">
        <v>3.5174590114397865E-2</v>
      </c>
      <c r="DD11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135" t="str">
        <f>IF(TRIM(SW_base_final[[#This Row],[Neg]])="","blocked",SW_base_final[[#This Row],[Neg]])</f>
        <v>blocked</v>
      </c>
      <c r="DF1135" t="str">
        <f>LEFT(SW_base_final[[#This Row],[date]],2)</f>
        <v/>
      </c>
      <c r="DG1135" t="str">
        <f>MID(SW_base_final[[#This Row],[date]],4,2)</f>
        <v/>
      </c>
      <c r="DH1135" t="str">
        <f>RIGHT(SW_base_final[[#This Row],[date]],4)</f>
        <v/>
      </c>
    </row>
    <row r="1136" spans="1:112" x14ac:dyDescent="0.3">
      <c r="A1136" s="6" t="s">
        <v>3181</v>
      </c>
      <c r="B1136" s="6" t="s">
        <v>3182</v>
      </c>
      <c r="C1136" s="6" t="s">
        <v>142</v>
      </c>
      <c r="D1136" s="6" t="s">
        <v>143</v>
      </c>
      <c r="E1136" s="6" t="s">
        <v>170</v>
      </c>
      <c r="F1136" s="6" t="s">
        <v>3183</v>
      </c>
      <c r="G1136" s="6" t="s">
        <v>144</v>
      </c>
      <c r="H1136" s="1">
        <v>44161.630982407405</v>
      </c>
      <c r="I1136" s="6" t="s">
        <v>145</v>
      </c>
      <c r="J1136" s="6" t="s">
        <v>117</v>
      </c>
      <c r="K1136" s="6" t="s">
        <v>117</v>
      </c>
      <c r="N1136">
        <v>41885</v>
      </c>
      <c r="O1136">
        <v>1330955.184220158</v>
      </c>
      <c r="S1136" s="7">
        <v>2.1412037037037038E-3</v>
      </c>
      <c r="U1136">
        <v>0.50725731798595752</v>
      </c>
      <c r="V1136" s="6" t="s">
        <v>120</v>
      </c>
      <c r="W1136" s="6" t="s">
        <v>121</v>
      </c>
      <c r="X1136" s="6" t="s">
        <v>147</v>
      </c>
      <c r="Y1136" s="6" t="s">
        <v>205</v>
      </c>
      <c r="Z1136" s="6" t="s">
        <v>124</v>
      </c>
      <c r="AA1136">
        <v>0.10597492639604522</v>
      </c>
      <c r="AB1136">
        <v>0.35147499187100673</v>
      </c>
      <c r="AC1136">
        <v>6.5465406766846534E-2</v>
      </c>
      <c r="AD1136">
        <v>9.9371849954770441E-2</v>
      </c>
      <c r="AE1136">
        <v>0.11817056049381258</v>
      </c>
      <c r="AF1136">
        <v>0.44663892541061845</v>
      </c>
      <c r="AG1136">
        <v>290603.24993672129</v>
      </c>
      <c r="AH1136">
        <v>0.12615495131643373</v>
      </c>
      <c r="AI1136">
        <v>0.3899502689638974</v>
      </c>
      <c r="AJ1136">
        <v>0.14487673066236884</v>
      </c>
      <c r="AK1136">
        <v>0.35350657624914028</v>
      </c>
      <c r="AL1136">
        <v>0.12028198650454103</v>
      </c>
      <c r="AM1136">
        <v>0.40205257012166884</v>
      </c>
      <c r="AN1136">
        <v>0.22291812117913357</v>
      </c>
      <c r="AO1136">
        <v>0.77708187882086643</v>
      </c>
      <c r="AP1136">
        <v>2.7900679972127564</v>
      </c>
      <c r="AQ1136">
        <v>3713455.4652170702</v>
      </c>
      <c r="AR1136">
        <v>0.10311103739956584</v>
      </c>
      <c r="AS1136">
        <v>0.50281043981649698</v>
      </c>
      <c r="AT1136">
        <v>1.4149092414727171E-2</v>
      </c>
      <c r="AU1136">
        <v>5.2471737227428594E-3</v>
      </c>
      <c r="AV1136">
        <v>0.12400583752301753</v>
      </c>
      <c r="AW1136">
        <v>0.67891533872560506</v>
      </c>
      <c r="AX1136">
        <v>296694.02903998521</v>
      </c>
      <c r="AY1136">
        <v>70546.607565655548</v>
      </c>
      <c r="AZ1136" s="8">
        <v>2.627314814814815E-3</v>
      </c>
      <c r="BA1136">
        <v>2.1885853290918389</v>
      </c>
      <c r="BB1136">
        <v>649340.19918605965</v>
      </c>
      <c r="BC1136">
        <v>0.57696155768467439</v>
      </c>
      <c r="BD1136">
        <v>1034261.1551801728</v>
      </c>
      <c r="BE1136">
        <v>220056.64237106577</v>
      </c>
      <c r="BF1136" s="8">
        <v>2.0023148148148148E-3</v>
      </c>
      <c r="BG1136">
        <v>2.9626127314983894</v>
      </c>
      <c r="BH1136">
        <v>3064115.2660310115</v>
      </c>
      <c r="BI1136">
        <v>0.48726156390218506</v>
      </c>
      <c r="BJ1136">
        <v>0.42010681633889019</v>
      </c>
      <c r="BK1136">
        <v>1.53592591850757E-2</v>
      </c>
      <c r="BL1136">
        <v>2.0385615436395371E-2</v>
      </c>
      <c r="BM1136">
        <v>0.29649631099732915</v>
      </c>
      <c r="BN1136">
        <v>0.2469349227851054</v>
      </c>
      <c r="BP1136">
        <v>7.1707525720439132E-4</v>
      </c>
      <c r="BQ1136">
        <v>124458.1408958563</v>
      </c>
      <c r="BR1136">
        <v>-3.688533479699041E-2</v>
      </c>
      <c r="BS1136">
        <v>-3.6751818638941169E-2</v>
      </c>
      <c r="BU1136">
        <v>-0.1336841176808512</v>
      </c>
      <c r="BV1136">
        <v>-0.20508569665962861</v>
      </c>
      <c r="BW1136">
        <v>6039.3111931442099</v>
      </c>
      <c r="BX1136">
        <v>1.8765564326969209</v>
      </c>
      <c r="BY1136">
        <v>2.2558612182509457</v>
      </c>
      <c r="BZ1136">
        <v>87838.088348082776</v>
      </c>
      <c r="CA1136">
        <v>0.1484891267648305</v>
      </c>
      <c r="CB1136">
        <v>0.14409409759580094</v>
      </c>
      <c r="CC1136">
        <v>73155.350536622602</v>
      </c>
      <c r="CD1136">
        <v>0.12448864316961661</v>
      </c>
      <c r="CE1136">
        <v>0.32827673510052291</v>
      </c>
      <c r="CJ1136">
        <v>-2.5522127934447414E-2</v>
      </c>
      <c r="CK1136">
        <v>200.93738038779674</v>
      </c>
      <c r="CL1136" s="6" t="s">
        <v>3184</v>
      </c>
      <c r="CM1136" s="6"/>
      <c r="CN1136" s="6"/>
      <c r="CO1136" s="6"/>
      <c r="CP1136" s="6"/>
      <c r="CQ1136" s="6"/>
      <c r="CR1136" s="6"/>
      <c r="CS1136" s="6"/>
      <c r="CT1136" s="6"/>
      <c r="CU1136" s="6"/>
      <c r="CV1136">
        <v>0.57884418234632606</v>
      </c>
      <c r="CW1136">
        <v>0.42115581765367394</v>
      </c>
      <c r="CX1136">
        <v>0.14314660554089456</v>
      </c>
      <c r="CY1136">
        <v>0.35230863482813507</v>
      </c>
      <c r="CZ1136">
        <v>0.25736912642098242</v>
      </c>
      <c r="DA1136">
        <v>0.11705021125289461</v>
      </c>
      <c r="DB1136">
        <v>9.0025220382440901E-2</v>
      </c>
      <c r="DC1136">
        <v>4.010020157465255E-2</v>
      </c>
      <c r="DD11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36" t="str">
        <f>IF(TRIM(SW_base_final[[#This Row],[Neg]])="","blocked",SW_base_final[[#This Row],[Neg]])</f>
        <v>Negotiation</v>
      </c>
      <c r="DF1136" t="str">
        <f>LEFT(SW_base_final[[#This Row],[date]],2)</f>
        <v>02</v>
      </c>
      <c r="DG1136" t="str">
        <f>MID(SW_base_final[[#This Row],[date]],4,2)</f>
        <v>12</v>
      </c>
      <c r="DH1136" t="str">
        <f>RIGHT(SW_base_final[[#This Row],[date]],4)</f>
        <v>2020</v>
      </c>
    </row>
    <row r="1137" spans="1:112" x14ac:dyDescent="0.3">
      <c r="A1137" s="6" t="s">
        <v>3185</v>
      </c>
      <c r="B1137" s="6" t="s">
        <v>190</v>
      </c>
      <c r="C1137" s="6" t="s">
        <v>114</v>
      </c>
      <c r="D1137" s="6" t="s">
        <v>117</v>
      </c>
      <c r="E1137" s="6" t="s">
        <v>117</v>
      </c>
      <c r="F1137" s="6" t="s">
        <v>117</v>
      </c>
      <c r="G1137" s="6" t="s">
        <v>118</v>
      </c>
      <c r="H1137" s="1">
        <v>44161.630982407405</v>
      </c>
      <c r="I1137" s="6" t="s">
        <v>145</v>
      </c>
      <c r="J1137" s="6" t="s">
        <v>117</v>
      </c>
      <c r="K1137" s="6" t="s">
        <v>117</v>
      </c>
      <c r="N1137">
        <v>981</v>
      </c>
      <c r="O1137">
        <v>34951940.170136474</v>
      </c>
      <c r="S1137" s="7">
        <v>4.7800925925925927E-3</v>
      </c>
      <c r="U1137">
        <v>0.27940468638279342</v>
      </c>
      <c r="V1137" s="6" t="s">
        <v>117</v>
      </c>
      <c r="W1137" s="6" t="s">
        <v>121</v>
      </c>
      <c r="X1137" s="6" t="s">
        <v>1330</v>
      </c>
      <c r="Y1137" s="6" t="s">
        <v>197</v>
      </c>
      <c r="Z1137" s="6" t="s">
        <v>180</v>
      </c>
      <c r="AA1137">
        <v>1.3478670751846833E-2</v>
      </c>
      <c r="AB1137">
        <v>5.5392005680820144E-2</v>
      </c>
      <c r="AC1137">
        <v>1.7785840535688102E-2</v>
      </c>
      <c r="AD1137">
        <v>8.8402855381403356E-2</v>
      </c>
      <c r="AE1137">
        <v>5.3296138832321649E-3</v>
      </c>
      <c r="AF1137">
        <v>-2.553521473686704E-3</v>
      </c>
      <c r="AG1137">
        <v>3206612.7351818793</v>
      </c>
      <c r="AH1137">
        <v>-1.0635477174599783E-2</v>
      </c>
      <c r="AI1137">
        <v>0.10016701393892036</v>
      </c>
      <c r="AJ1137">
        <v>-5.9489955606536471E-3</v>
      </c>
      <c r="AK1137">
        <v>0.12678957843072691</v>
      </c>
      <c r="AL1137">
        <v>-1.6480250808311725E-2</v>
      </c>
      <c r="AM1137">
        <v>6.8349461875519824E-2</v>
      </c>
      <c r="AN1137">
        <v>0.65699586780540109</v>
      </c>
      <c r="AO1137">
        <v>0.34300413219459897</v>
      </c>
      <c r="AP1137">
        <v>9.9101643794302916</v>
      </c>
      <c r="AQ1137">
        <v>346379472.46606523</v>
      </c>
      <c r="AR1137">
        <v>-2.6479288153464786E-3</v>
      </c>
      <c r="AS1137">
        <v>0.15661056245251004</v>
      </c>
      <c r="AT1137">
        <v>-5.9618991198931992E-3</v>
      </c>
      <c r="AU1137">
        <v>0.10277297477522707</v>
      </c>
      <c r="AV1137">
        <v>5.7641949897617728E-3</v>
      </c>
      <c r="AW1137">
        <v>0.31804391307455404</v>
      </c>
      <c r="AX1137">
        <v>22963280.263561267</v>
      </c>
      <c r="AY1137">
        <v>1788077.7751593287</v>
      </c>
      <c r="AZ1137" s="8">
        <v>5.4861111111111109E-3</v>
      </c>
      <c r="BA1137">
        <v>10.785121389721336</v>
      </c>
      <c r="BB1137">
        <v>247661765.14870045</v>
      </c>
      <c r="BC1137">
        <v>0.3262181820202491</v>
      </c>
      <c r="BD1137">
        <v>11988659.906575207</v>
      </c>
      <c r="BE1137">
        <v>1418534.9600225503</v>
      </c>
      <c r="BF1137" s="8">
        <v>3.414351851851852E-3</v>
      </c>
      <c r="BG1137">
        <v>8.2342570467965999</v>
      </c>
      <c r="BH1137">
        <v>98717707.317364767</v>
      </c>
      <c r="BI1137">
        <v>0.18973733166449691</v>
      </c>
      <c r="BJ1137">
        <v>0.88340228484464378</v>
      </c>
      <c r="BK1137">
        <v>1.0434483570494544E-3</v>
      </c>
      <c r="BL1137">
        <v>1.892530529196081E-2</v>
      </c>
      <c r="BM1137">
        <v>1.0763151959307589E-2</v>
      </c>
      <c r="BN1137">
        <v>8.5504284078038922E-2</v>
      </c>
      <c r="BO1137">
        <v>2.5946664650070689E-4</v>
      </c>
      <c r="BP1137">
        <v>1.0205882249875067E-4</v>
      </c>
      <c r="BQ1137">
        <v>20284815.746000338</v>
      </c>
      <c r="BR1137">
        <v>4.1738685308470025E-2</v>
      </c>
      <c r="BS1137">
        <v>8.5093518153442682E-2</v>
      </c>
      <c r="BT1137">
        <v>23959.817657634045</v>
      </c>
      <c r="BU1137">
        <v>-0.48588593127690083</v>
      </c>
      <c r="BV1137">
        <v>0.7757999354051186</v>
      </c>
      <c r="BW1137">
        <v>434565.69828970125</v>
      </c>
      <c r="BX1137">
        <v>-0.16766502099642644</v>
      </c>
      <c r="BY1137">
        <v>0.25140988963053412</v>
      </c>
      <c r="BZ1137">
        <v>247145.10940975492</v>
      </c>
      <c r="CA1137">
        <v>-0.29476478379815241</v>
      </c>
      <c r="CB1137">
        <v>-0.1232560814017144</v>
      </c>
      <c r="CC1137">
        <v>1963362.1938409526</v>
      </c>
      <c r="CD1137">
        <v>-9.2562614963324186E-2</v>
      </c>
      <c r="CE1137">
        <v>0.11992318326442941</v>
      </c>
      <c r="CF1137">
        <v>5957.9120484446576</v>
      </c>
      <c r="CG1137">
        <v>0.27289662665242198</v>
      </c>
      <c r="CH1137">
        <v>0.26332705814974244</v>
      </c>
      <c r="CJ1137">
        <v>1.053432186609339</v>
      </c>
      <c r="CK1137">
        <v>2.6225769600757065E-2</v>
      </c>
      <c r="CL1137" s="6" t="s">
        <v>3186</v>
      </c>
      <c r="CM1137" s="6" t="s">
        <v>3187</v>
      </c>
      <c r="CN1137" s="6" t="s">
        <v>3188</v>
      </c>
      <c r="CO1137" s="6"/>
      <c r="CP1137" s="6" t="s">
        <v>1330</v>
      </c>
      <c r="CQ1137" s="6" t="s">
        <v>3189</v>
      </c>
      <c r="CR1137" s="6"/>
      <c r="CS1137" s="6"/>
      <c r="CT1137" s="6"/>
      <c r="CU1137" s="6"/>
      <c r="CV1137">
        <v>0.58525151872133052</v>
      </c>
      <c r="CW1137">
        <v>0.41474848127866948</v>
      </c>
      <c r="CX1137">
        <v>0.15633493652634908</v>
      </c>
      <c r="CY1137">
        <v>0.25861973196367943</v>
      </c>
      <c r="CZ1137">
        <v>0.2091635662012902</v>
      </c>
      <c r="DA1137">
        <v>0.18087493978437788</v>
      </c>
      <c r="DB1137">
        <v>0.11225667645864694</v>
      </c>
      <c r="DC1137">
        <v>8.2750149065656697E-2</v>
      </c>
      <c r="DD11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37" t="str">
        <f>IF(TRIM(SW_base_final[[#This Row],[Neg]])="","blocked",SW_base_final[[#This Row],[Neg]])</f>
        <v>blocked</v>
      </c>
      <c r="DF1137" t="str">
        <f>LEFT(SW_base_final[[#This Row],[date]],2)</f>
        <v/>
      </c>
      <c r="DG1137" t="str">
        <f>MID(SW_base_final[[#This Row],[date]],4,2)</f>
        <v/>
      </c>
      <c r="DH1137" t="str">
        <f>RIGHT(SW_base_final[[#This Row],[date]],4)</f>
        <v/>
      </c>
    </row>
    <row r="1138" spans="1:112" x14ac:dyDescent="0.3">
      <c r="A1138" s="6" t="s">
        <v>3190</v>
      </c>
      <c r="B1138" s="6" t="s">
        <v>190</v>
      </c>
      <c r="C1138" s="6" t="s">
        <v>114</v>
      </c>
      <c r="D1138" s="6" t="s">
        <v>117</v>
      </c>
      <c r="E1138" s="6" t="s">
        <v>117</v>
      </c>
      <c r="F1138" s="6" t="s">
        <v>117</v>
      </c>
      <c r="G1138" s="6" t="s">
        <v>118</v>
      </c>
      <c r="H1138" s="1">
        <v>44161.630982407405</v>
      </c>
      <c r="I1138" s="6" t="s">
        <v>145</v>
      </c>
      <c r="J1138" s="6" t="s">
        <v>117</v>
      </c>
      <c r="K1138" s="6" t="s">
        <v>117</v>
      </c>
      <c r="S1138" s="7"/>
      <c r="V1138" s="6" t="s">
        <v>117</v>
      </c>
      <c r="W1138" s="6" t="s">
        <v>121</v>
      </c>
      <c r="X1138" s="6" t="s">
        <v>251</v>
      </c>
      <c r="Y1138" s="6"/>
      <c r="Z1138" s="6" t="s">
        <v>180</v>
      </c>
      <c r="AZ1138" s="8"/>
      <c r="BF1138" s="8"/>
      <c r="CL1138" s="6"/>
      <c r="CM1138" s="6"/>
      <c r="CN1138" s="6"/>
      <c r="CO1138" s="6"/>
      <c r="CP1138" s="6"/>
      <c r="CQ1138" s="6"/>
      <c r="CR1138" s="6"/>
      <c r="CS1138" s="6"/>
      <c r="CT1138" s="6"/>
      <c r="CU1138" s="6"/>
      <c r="DD11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138" t="str">
        <f>IF(TRIM(SW_base_final[[#This Row],[Neg]])="","blocked",SW_base_final[[#This Row],[Neg]])</f>
        <v>blocked</v>
      </c>
      <c r="DF1138" t="str">
        <f>LEFT(SW_base_final[[#This Row],[date]],2)</f>
        <v/>
      </c>
      <c r="DG1138" t="str">
        <f>MID(SW_base_final[[#This Row],[date]],4,2)</f>
        <v/>
      </c>
      <c r="DH1138" t="str">
        <f>RIGHT(SW_base_final[[#This Row],[date]],4)</f>
        <v/>
      </c>
    </row>
    <row r="1139" spans="1:112" x14ac:dyDescent="0.3">
      <c r="A1139" s="6" t="s">
        <v>3191</v>
      </c>
      <c r="B1139" s="6" t="s">
        <v>735</v>
      </c>
      <c r="C1139" s="6" t="s">
        <v>736</v>
      </c>
      <c r="D1139" s="6" t="s">
        <v>160</v>
      </c>
      <c r="E1139" s="6" t="s">
        <v>170</v>
      </c>
      <c r="F1139" s="6" t="s">
        <v>726</v>
      </c>
      <c r="G1139" s="6" t="s">
        <v>161</v>
      </c>
      <c r="H1139" s="1">
        <v>44161.630982407405</v>
      </c>
      <c r="I1139" s="6" t="s">
        <v>145</v>
      </c>
      <c r="J1139" s="6" t="s">
        <v>117</v>
      </c>
      <c r="K1139" s="6" t="s">
        <v>117</v>
      </c>
      <c r="N1139">
        <v>174212</v>
      </c>
      <c r="O1139">
        <v>292620.48738789419</v>
      </c>
      <c r="S1139" s="7">
        <v>7.5231481481481482E-4</v>
      </c>
      <c r="U1139">
        <v>0.8461313749347954</v>
      </c>
      <c r="V1139" s="6" t="s">
        <v>117</v>
      </c>
      <c r="W1139" s="6" t="s">
        <v>121</v>
      </c>
      <c r="X1139" s="6" t="s">
        <v>147</v>
      </c>
      <c r="Y1139" s="6" t="s">
        <v>205</v>
      </c>
      <c r="Z1139" s="6" t="s">
        <v>180</v>
      </c>
      <c r="AA1139">
        <v>-4.070851998480074E-2</v>
      </c>
      <c r="AB1139">
        <v>17.345612592846258</v>
      </c>
      <c r="AC1139">
        <v>-4.105710776865501E-2</v>
      </c>
      <c r="AD1139">
        <v>24.682627740687213</v>
      </c>
      <c r="AE1139">
        <v>-4.0521307320027788E-2</v>
      </c>
      <c r="AF1139">
        <v>14.90648436053632</v>
      </c>
      <c r="AG1139">
        <v>173858.16994681436</v>
      </c>
      <c r="AH1139">
        <v>-4.641013679372552E-2</v>
      </c>
      <c r="AI1139">
        <v>16.770518847556168</v>
      </c>
      <c r="AJ1139">
        <v>-2.1181502404780561E-2</v>
      </c>
      <c r="AK1139">
        <v>23.57587781367414</v>
      </c>
      <c r="AL1139">
        <v>-5.4749521741614848E-2</v>
      </c>
      <c r="AM1139">
        <v>15.231978149015024</v>
      </c>
      <c r="AN1139">
        <v>0.3492804752726924</v>
      </c>
      <c r="AO1139">
        <v>0.65071952472730754</v>
      </c>
      <c r="AP1139">
        <v>1.395486426423227</v>
      </c>
      <c r="AQ1139">
        <v>408347.91824315564</v>
      </c>
      <c r="AR1139">
        <v>-1.2951440622003596E-2</v>
      </c>
      <c r="AS1139">
        <v>19.954665471519959</v>
      </c>
      <c r="AT1139">
        <v>-1.5827409347578647E-2</v>
      </c>
      <c r="AU1139">
        <v>30.156174068816416</v>
      </c>
      <c r="AV1139">
        <v>-1.1273297133897353E-2</v>
      </c>
      <c r="AW1139">
        <v>16.606329432761203</v>
      </c>
      <c r="AX1139">
        <v>102206.62290937061</v>
      </c>
      <c r="AY1139">
        <v>44334.718042703083</v>
      </c>
      <c r="AZ1139" s="8">
        <v>1.5393518518518519E-3</v>
      </c>
      <c r="BA1139">
        <v>1.4679437646091882</v>
      </c>
      <c r="BB1139">
        <v>150033.57480157318</v>
      </c>
      <c r="BC1139">
        <v>0.77067468825874397</v>
      </c>
      <c r="BD1139">
        <v>190413.86447852367</v>
      </c>
      <c r="BE1139">
        <v>129523.45190411127</v>
      </c>
      <c r="BF1139" s="8">
        <v>3.3564814814814812E-4</v>
      </c>
      <c r="BG1139">
        <v>1.3565941962735444</v>
      </c>
      <c r="BH1139">
        <v>258314.34344158243</v>
      </c>
      <c r="BI1139">
        <v>0.88663353659308974</v>
      </c>
      <c r="BJ1139">
        <v>0.26484339770502507</v>
      </c>
      <c r="BL1139">
        <v>0.17126969357967645</v>
      </c>
      <c r="BM1139">
        <v>0.39886816110979334</v>
      </c>
      <c r="BN1139">
        <v>0.16501874760550511</v>
      </c>
      <c r="BQ1139">
        <v>27058.718794327495</v>
      </c>
      <c r="BR1139">
        <v>-2.608420959761315E-2</v>
      </c>
      <c r="BS1139">
        <v>19.251656472833979</v>
      </c>
      <c r="BU1139">
        <v>-1</v>
      </c>
      <c r="BW1139">
        <v>17498.41044451746</v>
      </c>
      <c r="BX1139">
        <v>0.11393690316117744</v>
      </c>
      <c r="BY1139">
        <v>44.046511515505522</v>
      </c>
      <c r="BZ1139">
        <v>40751.861292389811</v>
      </c>
      <c r="CA1139">
        <v>-0.17885402384513938</v>
      </c>
      <c r="CB1139">
        <v>237.08014308259035</v>
      </c>
      <c r="CC1139">
        <v>16859.759110259838</v>
      </c>
      <c r="CD1139">
        <v>0.2901876719447285</v>
      </c>
      <c r="CE1139">
        <v>7.090650719374942</v>
      </c>
      <c r="CL1139" s="6"/>
      <c r="CM1139" s="6"/>
      <c r="CN1139" s="6"/>
      <c r="CO1139" s="6"/>
      <c r="CP1139" s="6"/>
      <c r="CQ1139" s="6"/>
      <c r="CR1139" s="6"/>
      <c r="CS1139" s="6"/>
      <c r="CT1139" s="6"/>
      <c r="CU1139" s="6"/>
      <c r="CV1139">
        <v>0.47757904986576899</v>
      </c>
      <c r="CW1139">
        <v>0.52242095013423095</v>
      </c>
      <c r="CX1139">
        <v>0.1306389608263884</v>
      </c>
      <c r="CY1139">
        <v>0.31103249625666562</v>
      </c>
      <c r="CZ1139">
        <v>0.25098025425289339</v>
      </c>
      <c r="DA1139">
        <v>0.13818669696622193</v>
      </c>
      <c r="DB1139">
        <v>0.11809496212640133</v>
      </c>
      <c r="DC1139">
        <v>5.1066629571429198E-2</v>
      </c>
      <c r="DD11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39" t="str">
        <f>IF(TRIM(SW_base_final[[#This Row],[Neg]])="","blocked",SW_base_final[[#This Row],[Neg]])</f>
        <v>Negotiation</v>
      </c>
      <c r="DF1139" t="str">
        <f>LEFT(SW_base_final[[#This Row],[date]],2)</f>
        <v>16</v>
      </c>
      <c r="DG1139" t="str">
        <f>MID(SW_base_final[[#This Row],[date]],4,2)</f>
        <v>12</v>
      </c>
      <c r="DH1139" t="str">
        <f>RIGHT(SW_base_final[[#This Row],[date]],4)</f>
        <v>2020</v>
      </c>
    </row>
    <row r="1140" spans="1:112" x14ac:dyDescent="0.3">
      <c r="A1140" s="6" t="s">
        <v>3192</v>
      </c>
      <c r="B1140" s="6" t="s">
        <v>113</v>
      </c>
      <c r="C1140" s="6" t="s">
        <v>114</v>
      </c>
      <c r="D1140" s="6" t="s">
        <v>115</v>
      </c>
      <c r="E1140" s="6" t="s">
        <v>117</v>
      </c>
      <c r="F1140" s="6" t="s">
        <v>117</v>
      </c>
      <c r="G1140" s="6" t="s">
        <v>118</v>
      </c>
      <c r="H1140" s="1">
        <v>44161.630982407405</v>
      </c>
      <c r="I1140" s="6" t="s">
        <v>145</v>
      </c>
      <c r="J1140" s="6" t="s">
        <v>117</v>
      </c>
      <c r="K1140" s="6" t="s">
        <v>117</v>
      </c>
      <c r="N1140">
        <v>40075</v>
      </c>
      <c r="O1140">
        <v>791363.04881997278</v>
      </c>
      <c r="S1140" s="7">
        <v>3.8657407407407408E-3</v>
      </c>
      <c r="U1140">
        <v>0.43026944224966601</v>
      </c>
      <c r="V1140" s="6" t="s">
        <v>117</v>
      </c>
      <c r="W1140" s="6" t="s">
        <v>121</v>
      </c>
      <c r="X1140" s="6" t="s">
        <v>147</v>
      </c>
      <c r="Y1140" s="6" t="s">
        <v>182</v>
      </c>
      <c r="Z1140" s="6" t="s">
        <v>192</v>
      </c>
      <c r="AA1140">
        <v>0.10997662310915546</v>
      </c>
      <c r="AB1140">
        <v>0.10641350164935259</v>
      </c>
      <c r="AC1140">
        <v>0.10158830221733006</v>
      </c>
      <c r="AD1140">
        <v>0.1913471767720496</v>
      </c>
      <c r="AE1140">
        <v>0.11305592007985821</v>
      </c>
      <c r="AF1140">
        <v>7.8479550970955936E-2</v>
      </c>
      <c r="AG1140">
        <v>362134.37784349645</v>
      </c>
      <c r="AH1140">
        <v>5.3496881979540944E-2</v>
      </c>
      <c r="AI1140">
        <v>6.1395521490918981E-2</v>
      </c>
      <c r="AJ1140">
        <v>-3.4810129927144606E-2</v>
      </c>
      <c r="AK1140">
        <v>8.088215662202991E-2</v>
      </c>
      <c r="AL1140">
        <v>8.779369541435611E-2</v>
      </c>
      <c r="AM1140">
        <v>5.4842060125294134E-2</v>
      </c>
      <c r="AN1140">
        <v>0.26649179706355797</v>
      </c>
      <c r="AO1140">
        <v>0.73350820293644192</v>
      </c>
      <c r="AP1140">
        <v>7.8565370324588706</v>
      </c>
      <c r="AQ1140">
        <v>6217373.0991736725</v>
      </c>
      <c r="AR1140">
        <v>8.9346474176599244E-2</v>
      </c>
      <c r="AS1140">
        <v>4.0554682443430856E-2</v>
      </c>
      <c r="AT1140">
        <v>6.6995797811047808E-2</v>
      </c>
      <c r="AU1140">
        <v>0.40616409689421951</v>
      </c>
      <c r="AV1140">
        <v>0.11013319078263506</v>
      </c>
      <c r="AW1140">
        <v>-0.15567835819531195</v>
      </c>
      <c r="AX1140">
        <v>210891.76100973066</v>
      </c>
      <c r="AY1140">
        <v>92810.904631248457</v>
      </c>
      <c r="AZ1140" s="8">
        <v>5.1504629629629626E-3</v>
      </c>
      <c r="BA1140">
        <v>13.914768770381423</v>
      </c>
      <c r="BB1140">
        <v>2934510.090028943</v>
      </c>
      <c r="BC1140">
        <v>0.29179110520102319</v>
      </c>
      <c r="BD1140">
        <v>580471.28781024192</v>
      </c>
      <c r="BE1140">
        <v>269323.47321224801</v>
      </c>
      <c r="BF1140" s="8">
        <v>3.4027777777777776E-3</v>
      </c>
      <c r="BG1140">
        <v>5.6555131633279139</v>
      </c>
      <c r="BH1140">
        <v>3282863.0091447295</v>
      </c>
      <c r="BI1140">
        <v>0.48058018280680137</v>
      </c>
      <c r="BJ1140">
        <v>0.27795141485465374</v>
      </c>
      <c r="BK1140">
        <v>9.9523108139801478E-3</v>
      </c>
      <c r="BL1140">
        <v>5.0975102688488238E-3</v>
      </c>
      <c r="BM1140">
        <v>2.0282888099115395E-2</v>
      </c>
      <c r="BN1140">
        <v>0.25882276153092887</v>
      </c>
      <c r="BO1140">
        <v>0.34825277886232353</v>
      </c>
      <c r="BP1140">
        <v>7.9640335570149504E-2</v>
      </c>
      <c r="BQ1140">
        <v>58549.563687929098</v>
      </c>
      <c r="BR1140">
        <v>0.11329426572477375</v>
      </c>
      <c r="BS1140">
        <v>0.19826543695216059</v>
      </c>
      <c r="BU1140">
        <v>7.2788154551877371E-2</v>
      </c>
      <c r="BV1140">
        <v>-0.20361433541683072</v>
      </c>
      <c r="BX1140">
        <v>-0.22164882596739022</v>
      </c>
      <c r="BY1140">
        <v>8.5943424441935923E-2</v>
      </c>
      <c r="CA1140">
        <v>0.32326395011270126</v>
      </c>
      <c r="CB1140">
        <v>-9.5888518328645866E-2</v>
      </c>
      <c r="CC1140">
        <v>54520.174930806192</v>
      </c>
      <c r="CD1140">
        <v>-4.4022108326607468E-2</v>
      </c>
      <c r="CE1140">
        <v>0.47806891205660196</v>
      </c>
      <c r="CF1140">
        <v>73358.317913798906</v>
      </c>
      <c r="CG1140">
        <v>0.18438844552295341</v>
      </c>
      <c r="CH1140">
        <v>6.904541053039015E-2</v>
      </c>
      <c r="CI1140">
        <v>16775.978283941597</v>
      </c>
      <c r="CJ1140">
        <v>0.25935712186143922</v>
      </c>
      <c r="CK1140">
        <v>0.18947195833561548</v>
      </c>
      <c r="CL1140" s="6"/>
      <c r="CM1140" s="6"/>
      <c r="CN1140" s="6"/>
      <c r="CO1140" s="6"/>
      <c r="CP1140" s="6"/>
      <c r="CQ1140" s="6"/>
      <c r="CR1140" s="6"/>
      <c r="CS1140" s="6"/>
      <c r="CT1140" s="6"/>
      <c r="CU1140" s="6"/>
      <c r="CV1140">
        <v>0.52104592483445955</v>
      </c>
      <c r="CW1140">
        <v>0.47895407516554045</v>
      </c>
      <c r="CX1140">
        <v>0.18829380927715411</v>
      </c>
      <c r="CY1140">
        <v>0.41792456963621633</v>
      </c>
      <c r="CZ1140">
        <v>0.2417389506718273</v>
      </c>
      <c r="DA1140">
        <v>8.5912772352565267E-2</v>
      </c>
      <c r="DB1140">
        <v>4.9382221237054907E-2</v>
      </c>
      <c r="DC1140">
        <v>1.6747676825182134E-2</v>
      </c>
      <c r="DD11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40" t="str">
        <f>IF(TRIM(SW_base_final[[#This Row],[Neg]])="","blocked",SW_base_final[[#This Row],[Neg]])</f>
        <v>blocked</v>
      </c>
      <c r="DF1140" t="str">
        <f>LEFT(SW_base_final[[#This Row],[date]],2)</f>
        <v/>
      </c>
      <c r="DG1140" t="str">
        <f>MID(SW_base_final[[#This Row],[date]],4,2)</f>
        <v/>
      </c>
      <c r="DH1140" t="str">
        <f>RIGHT(SW_base_final[[#This Row],[date]],4)</f>
        <v/>
      </c>
    </row>
    <row r="1141" spans="1:112" x14ac:dyDescent="0.3">
      <c r="A1141" s="6" t="s">
        <v>3193</v>
      </c>
      <c r="B1141" s="6" t="s">
        <v>190</v>
      </c>
      <c r="C1141" s="6" t="s">
        <v>114</v>
      </c>
      <c r="D1141" s="6" t="s">
        <v>117</v>
      </c>
      <c r="E1141" s="6" t="s">
        <v>117</v>
      </c>
      <c r="F1141" s="6" t="s">
        <v>117</v>
      </c>
      <c r="G1141" s="6" t="s">
        <v>118</v>
      </c>
      <c r="H1141" s="1">
        <v>44161.630982407405</v>
      </c>
      <c r="I1141" s="6" t="s">
        <v>145</v>
      </c>
      <c r="J1141" s="6" t="s">
        <v>117</v>
      </c>
      <c r="K1141" s="6" t="s">
        <v>117</v>
      </c>
      <c r="N1141">
        <v>71769</v>
      </c>
      <c r="O1141">
        <v>813380.95577665116</v>
      </c>
      <c r="S1141" s="7">
        <v>8.564814814814815E-4</v>
      </c>
      <c r="U1141">
        <v>0.78193077442749448</v>
      </c>
      <c r="V1141" s="6" t="s">
        <v>117</v>
      </c>
      <c r="W1141" s="6" t="s">
        <v>121</v>
      </c>
      <c r="X1141" s="6" t="s">
        <v>147</v>
      </c>
      <c r="Y1141" s="6" t="s">
        <v>199</v>
      </c>
      <c r="Z1141" s="6" t="s">
        <v>180</v>
      </c>
      <c r="AA1141">
        <v>-6.6534963903525091E-3</v>
      </c>
      <c r="AB1141">
        <v>2.0392052114481802</v>
      </c>
      <c r="AC1141">
        <v>6.9277925465609513E-3</v>
      </c>
      <c r="AD1141">
        <v>1.2297361163387053</v>
      </c>
      <c r="AE1141">
        <v>-1.4958568788266846E-2</v>
      </c>
      <c r="AF1141">
        <v>2.9313485000142721</v>
      </c>
      <c r="AG1141">
        <v>563441.94838280417</v>
      </c>
      <c r="AH1141">
        <v>-2.0470238058797774E-2</v>
      </c>
      <c r="AI1141">
        <v>2.854126990525454</v>
      </c>
      <c r="AJ1141">
        <v>-2.5151988643672407E-2</v>
      </c>
      <c r="AK1141">
        <v>2.2030260120251719</v>
      </c>
      <c r="AL1141">
        <v>-1.7579178857709987E-2</v>
      </c>
      <c r="AM1141">
        <v>3.4024989030584738</v>
      </c>
      <c r="AN1141">
        <v>0.38465148936528232</v>
      </c>
      <c r="AO1141">
        <v>0.61534851063471774</v>
      </c>
      <c r="AP1141">
        <v>1.6821355175249191</v>
      </c>
      <c r="AQ1141">
        <v>1368216.9949902701</v>
      </c>
      <c r="AR1141">
        <v>-1.8486028562422541E-2</v>
      </c>
      <c r="AS1141">
        <v>-0.12871690061871999</v>
      </c>
      <c r="AT1141">
        <v>-3.3362296076041242E-2</v>
      </c>
      <c r="AU1141">
        <v>-0.59359468939516313</v>
      </c>
      <c r="AV1141">
        <v>-1.050259300457479E-2</v>
      </c>
      <c r="AW1141">
        <v>1.1765024036304963</v>
      </c>
      <c r="AX1141">
        <v>312868.19606084569</v>
      </c>
      <c r="AY1141">
        <v>214076.20031340385</v>
      </c>
      <c r="AZ1141" s="8">
        <v>7.5231481481481482E-4</v>
      </c>
      <c r="BA1141">
        <v>1.5041115508640961</v>
      </c>
      <c r="BB1141">
        <v>470588.66759313067</v>
      </c>
      <c r="BC1141">
        <v>0.8194571184933197</v>
      </c>
      <c r="BD1141">
        <v>500512.75971580541</v>
      </c>
      <c r="BE1141">
        <v>349365.74806940038</v>
      </c>
      <c r="BF1141" s="8">
        <v>9.2592592592592596E-4</v>
      </c>
      <c r="BG1141">
        <v>1.7934174703294659</v>
      </c>
      <c r="BH1141">
        <v>897628.32739713951</v>
      </c>
      <c r="BI1141">
        <v>0.75847323144837064</v>
      </c>
      <c r="BJ1141">
        <v>2.6455105230753603E-2</v>
      </c>
      <c r="BK1141">
        <v>1.088401423229186E-2</v>
      </c>
      <c r="BL1141">
        <v>0.95415347713823129</v>
      </c>
      <c r="BM1141">
        <v>7.0760807560500492E-3</v>
      </c>
      <c r="BN1141">
        <v>1.4313226426732766E-3</v>
      </c>
      <c r="BQ1141">
        <v>8234.5251140149921</v>
      </c>
      <c r="BR1141">
        <v>0.25501609665151048</v>
      </c>
      <c r="BS1141">
        <v>-0.80205096886772731</v>
      </c>
      <c r="BU1141">
        <v>-4.4718432573486622E-2</v>
      </c>
      <c r="BV1141">
        <v>1.6742146076665398</v>
      </c>
      <c r="BW1141">
        <v>296993.74474556494</v>
      </c>
      <c r="BX1141">
        <v>3.0753031979886547E-3</v>
      </c>
      <c r="BY1141">
        <v>2.9069104064586648</v>
      </c>
      <c r="CA1141">
        <v>0.52919678381427726</v>
      </c>
      <c r="CB1141">
        <v>4.5061787824321584</v>
      </c>
      <c r="CD1141">
        <v>-0.57533518565249731</v>
      </c>
      <c r="CE1141">
        <v>-0.97632615421390234</v>
      </c>
      <c r="CH1141">
        <v>-1</v>
      </c>
      <c r="CK1141">
        <v>-1</v>
      </c>
      <c r="CL1141" s="6" t="s">
        <v>3194</v>
      </c>
      <c r="CM1141" s="6" t="s">
        <v>3195</v>
      </c>
      <c r="CN1141" s="6" t="s">
        <v>150</v>
      </c>
      <c r="CO1141" s="6"/>
      <c r="CP1141" s="6" t="s">
        <v>147</v>
      </c>
      <c r="CQ1141" s="6" t="s">
        <v>3196</v>
      </c>
      <c r="CR1141" s="6"/>
      <c r="CS1141" s="6"/>
      <c r="CT1141" s="6" t="s">
        <v>3197</v>
      </c>
      <c r="CU1141" s="6"/>
      <c r="CV1141">
        <v>0.51442034702200923</v>
      </c>
      <c r="CW1141">
        <v>0.48557965297799077</v>
      </c>
      <c r="CX1141">
        <v>0.13671646747968905</v>
      </c>
      <c r="CY1141">
        <v>0.41642375249717406</v>
      </c>
      <c r="CZ1141">
        <v>0.25871481862957574</v>
      </c>
      <c r="DA1141">
        <v>9.9244020262407459E-2</v>
      </c>
      <c r="DB1141">
        <v>6.2513206078272113E-2</v>
      </c>
      <c r="DC1141">
        <v>2.6387735052881601E-2</v>
      </c>
      <c r="DD11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41" t="str">
        <f>IF(TRIM(SW_base_final[[#This Row],[Neg]])="","blocked",SW_base_final[[#This Row],[Neg]])</f>
        <v>blocked</v>
      </c>
      <c r="DF1141" t="str">
        <f>LEFT(SW_base_final[[#This Row],[date]],2)</f>
        <v/>
      </c>
      <c r="DG1141" t="str">
        <f>MID(SW_base_final[[#This Row],[date]],4,2)</f>
        <v/>
      </c>
      <c r="DH1141" t="str">
        <f>RIGHT(SW_base_final[[#This Row],[date]],4)</f>
        <v/>
      </c>
    </row>
    <row r="1142" spans="1:112" x14ac:dyDescent="0.3">
      <c r="A1142" s="6" t="s">
        <v>3198</v>
      </c>
      <c r="B1142" s="6" t="s">
        <v>113</v>
      </c>
      <c r="C1142" s="6" t="s">
        <v>114</v>
      </c>
      <c r="D1142" s="6" t="s">
        <v>115</v>
      </c>
      <c r="E1142" s="6" t="s">
        <v>117</v>
      </c>
      <c r="F1142" s="6" t="s">
        <v>117</v>
      </c>
      <c r="G1142" s="6" t="s">
        <v>118</v>
      </c>
      <c r="H1142" s="1">
        <v>44161.630982407405</v>
      </c>
      <c r="I1142" s="6" t="s">
        <v>145</v>
      </c>
      <c r="J1142" s="6" t="s">
        <v>117</v>
      </c>
      <c r="K1142" s="6" t="s">
        <v>117</v>
      </c>
      <c r="N1142">
        <v>78045</v>
      </c>
      <c r="O1142">
        <v>644485.67222739256</v>
      </c>
      <c r="S1142" s="7">
        <v>3.2291666666666666E-3</v>
      </c>
      <c r="U1142">
        <v>0.65595811817044158</v>
      </c>
      <c r="V1142" s="6" t="s">
        <v>120</v>
      </c>
      <c r="W1142" s="6" t="s">
        <v>121</v>
      </c>
      <c r="X1142" s="6" t="s">
        <v>147</v>
      </c>
      <c r="Y1142" s="6" t="s">
        <v>353</v>
      </c>
      <c r="Z1142" s="6" t="s">
        <v>180</v>
      </c>
      <c r="AA1142">
        <v>5.7656753848878139E-2</v>
      </c>
      <c r="AB1142">
        <v>1.492493456408214</v>
      </c>
      <c r="AC1142">
        <v>2.9794217050262306E-2</v>
      </c>
      <c r="AD1142">
        <v>2.2831705548931236</v>
      </c>
      <c r="AE1142">
        <v>8.0502564388295061E-2</v>
      </c>
      <c r="AF1142">
        <v>1.0977078718538951</v>
      </c>
      <c r="AG1142">
        <v>312262.26691966772</v>
      </c>
      <c r="AH1142">
        <v>0.11645758387752791</v>
      </c>
      <c r="AI1142">
        <v>1.1335483123559307</v>
      </c>
      <c r="AJ1142">
        <v>0.13607252820960802</v>
      </c>
      <c r="AK1142">
        <v>1.5802531153158692</v>
      </c>
      <c r="AL1142">
        <v>0.10312282969719688</v>
      </c>
      <c r="AM1142">
        <v>0.90289805059192219</v>
      </c>
      <c r="AN1142">
        <v>0.43866482986101685</v>
      </c>
      <c r="AO1142">
        <v>0.56133517013898315</v>
      </c>
      <c r="AP1142">
        <v>2.4449819912102848</v>
      </c>
      <c r="AQ1142">
        <v>1575755.8621890298</v>
      </c>
      <c r="AR1142">
        <v>4.2435236551813693E-2</v>
      </c>
      <c r="AS1142">
        <v>1.0668353817388545</v>
      </c>
      <c r="AT1142">
        <v>1.0589238171947457E-2</v>
      </c>
      <c r="AU1142">
        <v>2.9431429729566378</v>
      </c>
      <c r="AV1142">
        <v>9.1760898127800195E-2</v>
      </c>
      <c r="AW1142">
        <v>0.22863302265901098</v>
      </c>
      <c r="AX1142">
        <v>282713.19775549229</v>
      </c>
      <c r="AY1142">
        <v>128592.87529907358</v>
      </c>
      <c r="AZ1142" s="8">
        <v>3.5648148148148149E-3</v>
      </c>
      <c r="BA1142">
        <v>3.2834992858930878</v>
      </c>
      <c r="BB1142">
        <v>928288.58294271026</v>
      </c>
      <c r="BC1142">
        <v>0.53470029552624865</v>
      </c>
      <c r="BD1142">
        <v>361772.47447190038</v>
      </c>
      <c r="BE1142">
        <v>183669.39162059411</v>
      </c>
      <c r="BF1142" s="8">
        <v>2.9745370370370373E-3</v>
      </c>
      <c r="BG1142">
        <v>1.7897085182930617</v>
      </c>
      <c r="BH1142">
        <v>647467.27924631932</v>
      </c>
      <c r="BI1142">
        <v>0.75071708744429333</v>
      </c>
      <c r="BJ1142">
        <v>0.19264927190888595</v>
      </c>
      <c r="BK1142">
        <v>4.8122147744830328E-3</v>
      </c>
      <c r="BL1142">
        <v>2.0570796590766451E-3</v>
      </c>
      <c r="BM1142">
        <v>1.8267383755686019E-2</v>
      </c>
      <c r="BN1142">
        <v>0.78221404990186827</v>
      </c>
      <c r="BQ1142">
        <v>54459.940099533778</v>
      </c>
      <c r="BR1142">
        <v>-0.23171653892245314</v>
      </c>
      <c r="BS1142">
        <v>4.2980460736866091</v>
      </c>
      <c r="BU1142">
        <v>0.14996284236404533</v>
      </c>
      <c r="BX1142">
        <v>-0.36785617057662534</v>
      </c>
      <c r="BY1142">
        <v>0.64261463465726543</v>
      </c>
      <c r="BZ1142">
        <v>5163.9988838388654</v>
      </c>
      <c r="CA1142">
        <v>-0.39569601882128702</v>
      </c>
      <c r="CB1142">
        <v>0.7511109631775823</v>
      </c>
      <c r="CC1142">
        <v>221123.7544817556</v>
      </c>
      <c r="CD1142">
        <v>0.14571759205269741</v>
      </c>
      <c r="CE1142">
        <v>2.0488238773927567</v>
      </c>
      <c r="CL1142" s="6"/>
      <c r="CM1142" s="6"/>
      <c r="CN1142" s="6"/>
      <c r="CO1142" s="6"/>
      <c r="CP1142" s="6"/>
      <c r="CQ1142" s="6"/>
      <c r="CR1142" s="6"/>
      <c r="CS1142" s="6"/>
      <c r="CT1142" s="6"/>
      <c r="CU1142" s="6"/>
      <c r="CV1142">
        <v>0.4848894826786076</v>
      </c>
      <c r="CW1142">
        <v>0.51511051732139235</v>
      </c>
      <c r="CX1142">
        <v>0.31075802603723995</v>
      </c>
      <c r="CY1142">
        <v>0.36953914697561829</v>
      </c>
      <c r="CZ1142">
        <v>0.16995836359733243</v>
      </c>
      <c r="DA1142">
        <v>6.897261246401859E-2</v>
      </c>
      <c r="DB1142">
        <v>5.3130092047147949E-2</v>
      </c>
      <c r="DC1142">
        <v>2.7641758878642949E-2</v>
      </c>
      <c r="DD11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42" t="str">
        <f>IF(TRIM(SW_base_final[[#This Row],[Neg]])="","blocked",SW_base_final[[#This Row],[Neg]])</f>
        <v>blocked</v>
      </c>
      <c r="DF1142" t="str">
        <f>LEFT(SW_base_final[[#This Row],[date]],2)</f>
        <v/>
      </c>
      <c r="DG1142" t="str">
        <f>MID(SW_base_final[[#This Row],[date]],4,2)</f>
        <v/>
      </c>
      <c r="DH1142" t="str">
        <f>RIGHT(SW_base_final[[#This Row],[date]],4)</f>
        <v/>
      </c>
    </row>
    <row r="1143" spans="1:112" x14ac:dyDescent="0.3">
      <c r="A1143" s="6" t="s">
        <v>3199</v>
      </c>
      <c r="B1143" s="6" t="s">
        <v>190</v>
      </c>
      <c r="C1143" s="6" t="s">
        <v>114</v>
      </c>
      <c r="D1143" s="6" t="s">
        <v>117</v>
      </c>
      <c r="E1143" s="6" t="s">
        <v>117</v>
      </c>
      <c r="F1143" s="6" t="s">
        <v>117</v>
      </c>
      <c r="G1143" s="6" t="s">
        <v>118</v>
      </c>
      <c r="H1143" s="1">
        <v>44161.630982407405</v>
      </c>
      <c r="I1143" s="6" t="s">
        <v>145</v>
      </c>
      <c r="J1143" s="6" t="s">
        <v>117</v>
      </c>
      <c r="K1143" s="6" t="s">
        <v>117</v>
      </c>
      <c r="N1143">
        <v>1925</v>
      </c>
      <c r="O1143">
        <v>7315981.3753239047</v>
      </c>
      <c r="S1143" s="7">
        <v>7.8356481481481489E-3</v>
      </c>
      <c r="U1143">
        <v>0.18873700746501235</v>
      </c>
      <c r="V1143" s="6" t="s">
        <v>117</v>
      </c>
      <c r="W1143" s="6" t="s">
        <v>121</v>
      </c>
      <c r="X1143" s="6" t="s">
        <v>130</v>
      </c>
      <c r="Y1143" s="6" t="s">
        <v>416</v>
      </c>
      <c r="Z1143" s="6" t="s">
        <v>180</v>
      </c>
      <c r="AA1143">
        <v>9.2612049776333416E-2</v>
      </c>
      <c r="AB1143">
        <v>0.93882226301079164</v>
      </c>
      <c r="AC1143">
        <v>0.12794009915776972</v>
      </c>
      <c r="AD1143">
        <v>0.98192276345338847</v>
      </c>
      <c r="AE1143">
        <v>8.427220366846111E-2</v>
      </c>
      <c r="AF1143">
        <v>0.92852299171861241</v>
      </c>
      <c r="AG1143">
        <v>1397134.7800959104</v>
      </c>
      <c r="AH1143">
        <v>7.0626296563772728E-2</v>
      </c>
      <c r="AI1143">
        <v>1.1087346504417503</v>
      </c>
      <c r="AJ1143">
        <v>0.1504265576694972</v>
      </c>
      <c r="AK1143">
        <v>0.90319825868675863</v>
      </c>
      <c r="AL1143">
        <v>5.3053990097500003E-2</v>
      </c>
      <c r="AM1143">
        <v>1.1649806225788786</v>
      </c>
      <c r="AN1143">
        <v>0.19715864523308657</v>
      </c>
      <c r="AO1143">
        <v>0.80284135476691354</v>
      </c>
      <c r="AP1143">
        <v>47.762228638183714</v>
      </c>
      <c r="AQ1143">
        <v>349427575.16091388</v>
      </c>
      <c r="AR1143">
        <v>0.14828900129576783</v>
      </c>
      <c r="AS1143">
        <v>0.93956430842438321</v>
      </c>
      <c r="AT1143">
        <v>0.19716829556444004</v>
      </c>
      <c r="AU1143">
        <v>0.94870677539232529</v>
      </c>
      <c r="AV1143">
        <v>0.13053001529025865</v>
      </c>
      <c r="AW1143">
        <v>0.93606965404537346</v>
      </c>
      <c r="AX1143">
        <v>1442408.9765093541</v>
      </c>
      <c r="AY1143">
        <v>270926.47326839756</v>
      </c>
      <c r="AZ1143" s="8">
        <v>9.1087962962962971E-3</v>
      </c>
      <c r="BA1143">
        <v>67.308071000401284</v>
      </c>
      <c r="BB1143">
        <v>97085765.802507743</v>
      </c>
      <c r="BC1143">
        <v>0.1834219185158088</v>
      </c>
      <c r="BD1143">
        <v>5873572.3988145497</v>
      </c>
      <c r="BE1143">
        <v>1126208.3068275128</v>
      </c>
      <c r="BF1143" s="8">
        <v>7.5231481481481477E-3</v>
      </c>
      <c r="BG1143">
        <v>42.962236987039745</v>
      </c>
      <c r="BH1143">
        <v>252341809.35840622</v>
      </c>
      <c r="BI1143">
        <v>0.19004226625654849</v>
      </c>
      <c r="BJ1143">
        <v>0.69216066645287089</v>
      </c>
      <c r="BK1143">
        <v>1.2829003717049505E-3</v>
      </c>
      <c r="BL1143">
        <v>2.6899627357861434E-2</v>
      </c>
      <c r="BM1143">
        <v>2.2817087949437403E-2</v>
      </c>
      <c r="BN1143">
        <v>0.25248453581414643</v>
      </c>
      <c r="BP1143">
        <v>4.3551820539788578E-3</v>
      </c>
      <c r="BQ1143">
        <v>994499.04055979592</v>
      </c>
      <c r="BR1143">
        <v>0.12203951532558643</v>
      </c>
      <c r="BS1143">
        <v>0.79109712403066057</v>
      </c>
      <c r="BU1143">
        <v>-0.36089109755783766</v>
      </c>
      <c r="BV1143">
        <v>1.7633646735656683</v>
      </c>
      <c r="BW1143">
        <v>38649.485437974894</v>
      </c>
      <c r="BX1143">
        <v>0.21046894774028635</v>
      </c>
      <c r="BY1143">
        <v>8.3115010104390059</v>
      </c>
      <c r="BZ1143">
        <v>32783.677509980327</v>
      </c>
      <c r="CA1143">
        <v>6.683156793320788E-2</v>
      </c>
      <c r="CB1143">
        <v>0.48779890208240118</v>
      </c>
      <c r="CC1143">
        <v>362770.72765511024</v>
      </c>
      <c r="CD1143">
        <v>0.15144883611799842</v>
      </c>
      <c r="CE1143">
        <v>1.7641266546546133</v>
      </c>
      <c r="CI1143">
        <v>6257.5419033004637</v>
      </c>
      <c r="CJ1143">
        <v>4.155409611422245E-3</v>
      </c>
      <c r="CK1143">
        <v>0.96492460115833567</v>
      </c>
      <c r="CL1143" s="6"/>
      <c r="CM1143" s="6"/>
      <c r="CN1143" s="6"/>
      <c r="CO1143" s="6"/>
      <c r="CP1143" s="6"/>
      <c r="CQ1143" s="6"/>
      <c r="CR1143" s="6"/>
      <c r="CS1143" s="6"/>
      <c r="CT1143" s="6"/>
      <c r="CU1143" s="6"/>
      <c r="CV1143">
        <v>0.77111617993394144</v>
      </c>
      <c r="CW1143">
        <v>0.22888382006605856</v>
      </c>
      <c r="CX1143">
        <v>0.35916533128037736</v>
      </c>
      <c r="CY1143">
        <v>0.32185062756878796</v>
      </c>
      <c r="CZ1143">
        <v>0.15696321326792168</v>
      </c>
      <c r="DA1143">
        <v>8.3530089674590982E-2</v>
      </c>
      <c r="DB1143">
        <v>4.9799494314334114E-2</v>
      </c>
      <c r="DC1143">
        <v>2.8691243893988121E-2</v>
      </c>
      <c r="DD11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143" t="str">
        <f>IF(TRIM(SW_base_final[[#This Row],[Neg]])="","blocked",SW_base_final[[#This Row],[Neg]])</f>
        <v>blocked</v>
      </c>
      <c r="DF1143" t="str">
        <f>LEFT(SW_base_final[[#This Row],[date]],2)</f>
        <v/>
      </c>
      <c r="DG1143" t="str">
        <f>MID(SW_base_final[[#This Row],[date]],4,2)</f>
        <v/>
      </c>
      <c r="DH1143" t="str">
        <f>RIGHT(SW_base_final[[#This Row],[date]],4)</f>
        <v/>
      </c>
    </row>
    <row r="1144" spans="1:112" x14ac:dyDescent="0.3">
      <c r="A1144" s="6" t="s">
        <v>3200</v>
      </c>
      <c r="B1144" s="6" t="s">
        <v>242</v>
      </c>
      <c r="C1144" s="6" t="s">
        <v>243</v>
      </c>
      <c r="D1144" s="6" t="s">
        <v>160</v>
      </c>
      <c r="E1144" s="6" t="s">
        <v>117</v>
      </c>
      <c r="F1144" s="6" t="s">
        <v>117</v>
      </c>
      <c r="G1144" s="6" t="s">
        <v>161</v>
      </c>
      <c r="H1144" s="1">
        <v>44161.630982407405</v>
      </c>
      <c r="I1144" s="6" t="s">
        <v>145</v>
      </c>
      <c r="J1144" s="6" t="s">
        <v>117</v>
      </c>
      <c r="K1144" s="6" t="s">
        <v>117</v>
      </c>
      <c r="N1144">
        <v>80639</v>
      </c>
      <c r="O1144">
        <v>522125.65191677713</v>
      </c>
      <c r="S1144" s="7">
        <v>2.3379629629629631E-3</v>
      </c>
      <c r="U1144">
        <v>0.41938039158685936</v>
      </c>
      <c r="V1144" s="6" t="s">
        <v>120</v>
      </c>
      <c r="W1144" s="6" t="s">
        <v>121</v>
      </c>
      <c r="X1144" s="6" t="s">
        <v>147</v>
      </c>
      <c r="Y1144" s="6" t="s">
        <v>209</v>
      </c>
      <c r="Z1144" s="6" t="s">
        <v>180</v>
      </c>
      <c r="AA1144">
        <v>0.35496155416800756</v>
      </c>
      <c r="AB1144">
        <v>-0.34975104137553636</v>
      </c>
      <c r="AC1144">
        <v>0.36275695034084254</v>
      </c>
      <c r="AD1144">
        <v>-0.23032522995187465</v>
      </c>
      <c r="AE1144">
        <v>0.32785738887364047</v>
      </c>
      <c r="AF1144">
        <v>-0.5814771405164032</v>
      </c>
      <c r="AG1144">
        <v>215085.13355144765</v>
      </c>
      <c r="AH1144">
        <v>0.43903745390683313</v>
      </c>
      <c r="AI1144">
        <v>-0.3439631492088725</v>
      </c>
      <c r="AJ1144">
        <v>0.48055329711565054</v>
      </c>
      <c r="AK1144">
        <v>-0.1416478223695804</v>
      </c>
      <c r="AL1144">
        <v>0.34565739294046449</v>
      </c>
      <c r="AM1144">
        <v>-0.58565261017939174</v>
      </c>
      <c r="AN1144">
        <v>0.78110155140657789</v>
      </c>
      <c r="AO1144">
        <v>0.21889844859342211</v>
      </c>
      <c r="AP1144">
        <v>3.6323852539386108</v>
      </c>
      <c r="AQ1144">
        <v>1896561.5187255854</v>
      </c>
      <c r="AR1144">
        <v>0.35693128082463166</v>
      </c>
      <c r="AS1144">
        <v>-0.41109456573702785</v>
      </c>
      <c r="AT1144">
        <v>0.36191456156930846</v>
      </c>
      <c r="AU1144">
        <v>-0.27396138284583094</v>
      </c>
      <c r="AV1144">
        <v>0.32696998158773694</v>
      </c>
      <c r="AW1144">
        <v>-0.72805261135740851</v>
      </c>
      <c r="AX1144">
        <v>407833.15674136556</v>
      </c>
      <c r="AY1144">
        <v>153185.52574659558</v>
      </c>
      <c r="AZ1144" s="8">
        <v>2.6041666666666665E-3</v>
      </c>
      <c r="BA1144">
        <v>4.0018170480211159</v>
      </c>
      <c r="BB1144">
        <v>1632073.6793958647</v>
      </c>
      <c r="BC1144">
        <v>0.38773670264069698</v>
      </c>
      <c r="BD1144">
        <v>114292.49517541162</v>
      </c>
      <c r="BE1144">
        <v>61899.607804852087</v>
      </c>
      <c r="BF1144" s="8">
        <v>1.3541666666666667E-3</v>
      </c>
      <c r="BG1144">
        <v>2.3141312902810931</v>
      </c>
      <c r="BH1144">
        <v>264487.83932972088</v>
      </c>
      <c r="BI1144">
        <v>0.53229546561729879</v>
      </c>
      <c r="BJ1144">
        <v>0.46950460059481453</v>
      </c>
      <c r="BK1144">
        <v>3.595517882613624E-3</v>
      </c>
      <c r="BL1144">
        <v>1.8813976983481093E-3</v>
      </c>
      <c r="BM1144">
        <v>8.2993172108797968E-3</v>
      </c>
      <c r="BN1144">
        <v>0.51671916661334394</v>
      </c>
      <c r="BQ1144">
        <v>190968.93969364814</v>
      </c>
      <c r="BR1144">
        <v>0.18183424746320331</v>
      </c>
      <c r="BS1144">
        <v>-0.30867711002206388</v>
      </c>
      <c r="BU1144">
        <v>-0.39250892754322608</v>
      </c>
      <c r="BV1144">
        <v>-0.53417825432516364</v>
      </c>
      <c r="BX1144">
        <v>0.16879046070514403</v>
      </c>
      <c r="BY1144">
        <v>0.51626927023412406</v>
      </c>
      <c r="CA1144">
        <v>-7.1042575242908801E-2</v>
      </c>
      <c r="CB1144">
        <v>-0.61247043026763148</v>
      </c>
      <c r="CC1144">
        <v>210173.25760497703</v>
      </c>
      <c r="CD1144">
        <v>0.60588175871278538</v>
      </c>
      <c r="CE1144">
        <v>-0.12273829118613899</v>
      </c>
      <c r="CH1144">
        <v>-1</v>
      </c>
      <c r="CL1144" s="6"/>
      <c r="CM1144" s="6"/>
      <c r="CN1144" s="6"/>
      <c r="CO1144" s="6"/>
      <c r="CP1144" s="6"/>
      <c r="CQ1144" s="6"/>
      <c r="CR1144" s="6"/>
      <c r="CS1144" s="6"/>
      <c r="CT1144" s="6"/>
      <c r="CU1144" s="6"/>
      <c r="CV1144">
        <v>0.59395437897753289</v>
      </c>
      <c r="CW1144">
        <v>0.40604562102246711</v>
      </c>
      <c r="CX1144">
        <v>0.26882762217792627</v>
      </c>
      <c r="CY1144">
        <v>0.33336092487587987</v>
      </c>
      <c r="CZ1144">
        <v>0.18590479930993367</v>
      </c>
      <c r="DA1144">
        <v>9.8163902695356534E-2</v>
      </c>
      <c r="DB1144">
        <v>7.5796112056212173E-2</v>
      </c>
      <c r="DC1144">
        <v>3.7946638884691644E-2</v>
      </c>
      <c r="DD11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44" t="str">
        <f>IF(TRIM(SW_base_final[[#This Row],[Neg]])="","blocked",SW_base_final[[#This Row],[Neg]])</f>
        <v>blocked</v>
      </c>
      <c r="DF1144" t="str">
        <f>LEFT(SW_base_final[[#This Row],[date]],2)</f>
        <v/>
      </c>
      <c r="DG1144" t="str">
        <f>MID(SW_base_final[[#This Row],[date]],4,2)</f>
        <v/>
      </c>
      <c r="DH1144" t="str">
        <f>RIGHT(SW_base_final[[#This Row],[date]],4)</f>
        <v/>
      </c>
    </row>
    <row r="1145" spans="1:112" x14ac:dyDescent="0.3">
      <c r="A1145" s="6" t="s">
        <v>3201</v>
      </c>
      <c r="B1145" s="6" t="s">
        <v>190</v>
      </c>
      <c r="C1145" s="6" t="s">
        <v>114</v>
      </c>
      <c r="D1145" s="6" t="s">
        <v>117</v>
      </c>
      <c r="E1145" s="6" t="s">
        <v>117</v>
      </c>
      <c r="F1145" s="6" t="s">
        <v>117</v>
      </c>
      <c r="G1145" s="6" t="s">
        <v>118</v>
      </c>
      <c r="H1145" s="1">
        <v>44161.630982407405</v>
      </c>
      <c r="I1145" s="6" t="s">
        <v>145</v>
      </c>
      <c r="J1145" s="6" t="s">
        <v>117</v>
      </c>
      <c r="K1145" s="6" t="s">
        <v>117</v>
      </c>
      <c r="N1145">
        <v>1277</v>
      </c>
      <c r="O1145">
        <v>28244166.272408523</v>
      </c>
      <c r="S1145" s="7">
        <v>4.5370370370370373E-3</v>
      </c>
      <c r="U1145">
        <v>0.35878768798347327</v>
      </c>
      <c r="V1145" s="6" t="s">
        <v>117</v>
      </c>
      <c r="W1145" s="6" t="s">
        <v>121</v>
      </c>
      <c r="X1145" s="6" t="s">
        <v>216</v>
      </c>
      <c r="Y1145" s="6" t="s">
        <v>219</v>
      </c>
      <c r="Z1145" s="6" t="s">
        <v>192</v>
      </c>
      <c r="AA1145">
        <v>6.3693957265926082E-2</v>
      </c>
      <c r="AB1145">
        <v>0.15668158353013317</v>
      </c>
      <c r="AC1145">
        <v>6.4970983003116434E-2</v>
      </c>
      <c r="AD1145">
        <v>0.24504192807278757</v>
      </c>
      <c r="AE1145">
        <v>6.1623853445257781E-2</v>
      </c>
      <c r="AF1145">
        <v>3.7003845038363625E-2</v>
      </c>
      <c r="AG1145">
        <v>10202953.94091225</v>
      </c>
      <c r="AH1145">
        <v>4.6465278598902149E-2</v>
      </c>
      <c r="AI1145">
        <v>0.12005442985558101</v>
      </c>
      <c r="AJ1145">
        <v>3.514519163553409E-2</v>
      </c>
      <c r="AK1145">
        <v>0.20649731092579304</v>
      </c>
      <c r="AL1145">
        <v>5.7558065187232277E-2</v>
      </c>
      <c r="AM1145">
        <v>4.803237381754033E-2</v>
      </c>
      <c r="AN1145">
        <v>0.619213885649877</v>
      </c>
      <c r="AO1145">
        <v>0.38078611435012305</v>
      </c>
      <c r="AP1145">
        <v>6.2779558783453897</v>
      </c>
      <c r="AQ1145">
        <v>177315629.67883164</v>
      </c>
      <c r="AR1145">
        <v>5.9401223293049643E-2</v>
      </c>
      <c r="AS1145">
        <v>6.842156723596049E-2</v>
      </c>
      <c r="AT1145">
        <v>5.6690392854212401E-2</v>
      </c>
      <c r="AU1145">
        <v>0.12041117234563758</v>
      </c>
      <c r="AV1145">
        <v>6.5427070507886986E-2</v>
      </c>
      <c r="AW1145">
        <v>-3.0734985418304328E-2</v>
      </c>
      <c r="AX1145">
        <v>17489179.944479283</v>
      </c>
      <c r="AY1145">
        <v>4995114.973557923</v>
      </c>
      <c r="AZ1145" s="8">
        <v>5.0578703703703706E-3</v>
      </c>
      <c r="BA1145">
        <v>6.9748787914909345</v>
      </c>
      <c r="BB1145">
        <v>121984910.27531715</v>
      </c>
      <c r="BC1145">
        <v>0.34016558877274145</v>
      </c>
      <c r="BD1145">
        <v>10754986.32792924</v>
      </c>
      <c r="BE1145">
        <v>5207838.9673543265</v>
      </c>
      <c r="BF1145" s="8">
        <v>3.7037037037037038E-3</v>
      </c>
      <c r="BG1145">
        <v>5.144657344642841</v>
      </c>
      <c r="BH1145">
        <v>55330719.403514497</v>
      </c>
      <c r="BI1145">
        <v>0.38906994349826396</v>
      </c>
      <c r="BJ1145">
        <v>0.3899533235348947</v>
      </c>
      <c r="BK1145">
        <v>4.6551977249927379E-2</v>
      </c>
      <c r="BL1145">
        <v>8.1992305176710634E-2</v>
      </c>
      <c r="BM1145">
        <v>4.3070771933307626E-2</v>
      </c>
      <c r="BN1145">
        <v>0.26034470609419103</v>
      </c>
      <c r="BO1145">
        <v>0.15571649562319881</v>
      </c>
      <c r="BP1145">
        <v>2.2370420387769967E-2</v>
      </c>
      <c r="BQ1145">
        <v>6819328.1638943208</v>
      </c>
      <c r="BR1145">
        <v>5.212643524827465E-2</v>
      </c>
      <c r="BS1145">
        <v>0.21935366712936188</v>
      </c>
      <c r="BT1145">
        <v>814080.02031553502</v>
      </c>
      <c r="BU1145">
        <v>7.0148366603102197E-2</v>
      </c>
      <c r="BV1145">
        <v>0.13059355820854868</v>
      </c>
      <c r="BW1145">
        <v>1433844.5197637286</v>
      </c>
      <c r="BX1145">
        <v>3.8644695713339949E-2</v>
      </c>
      <c r="BY1145">
        <v>0.27119124052403354</v>
      </c>
      <c r="BZ1145">
        <v>753202.26898692141</v>
      </c>
      <c r="CA1145">
        <v>-5.0335296260721862E-2</v>
      </c>
      <c r="CB1145">
        <v>0.24308926633011629</v>
      </c>
      <c r="CC1145">
        <v>4552791.0122556966</v>
      </c>
      <c r="CD1145">
        <v>3.3028443882489267E-2</v>
      </c>
      <c r="CE1145">
        <v>0.36013049088634208</v>
      </c>
      <c r="CF1145">
        <v>2723099.971453852</v>
      </c>
      <c r="CG1145">
        <v>0.19094035093933748</v>
      </c>
      <c r="CH1145">
        <v>0.18711792681234574</v>
      </c>
      <c r="CI1145">
        <v>391203.84051509312</v>
      </c>
      <c r="CJ1145">
        <v>0.26249464747275075</v>
      </c>
      <c r="CK1145">
        <v>9.4197140214096642E-2</v>
      </c>
      <c r="CL1145" s="6" t="s">
        <v>3202</v>
      </c>
      <c r="CM1145" s="6" t="s">
        <v>3203</v>
      </c>
      <c r="CN1145" s="6" t="s">
        <v>618</v>
      </c>
      <c r="CO1145" s="6"/>
      <c r="CP1145" s="6" t="s">
        <v>216</v>
      </c>
      <c r="CQ1145" s="6" t="s">
        <v>3204</v>
      </c>
      <c r="CR1145" s="6"/>
      <c r="CS1145" s="6"/>
      <c r="CT1145" s="6" t="s">
        <v>3205</v>
      </c>
      <c r="CU1145" s="6"/>
      <c r="CV1145">
        <v>0.64962528779422624</v>
      </c>
      <c r="CW1145">
        <v>0.35037471220577376</v>
      </c>
      <c r="CX1145">
        <v>0.16368747329510264</v>
      </c>
      <c r="CY1145">
        <v>0.44986069301382148</v>
      </c>
      <c r="CZ1145">
        <v>0.21027228498422046</v>
      </c>
      <c r="DA1145">
        <v>0.10388573243274754</v>
      </c>
      <c r="DB1145">
        <v>5.2701818951712116E-2</v>
      </c>
      <c r="DC1145">
        <v>1.9591997322395686E-2</v>
      </c>
      <c r="DD11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45" t="str">
        <f>IF(TRIM(SW_base_final[[#This Row],[Neg]])="","blocked",SW_base_final[[#This Row],[Neg]])</f>
        <v>blocked</v>
      </c>
      <c r="DF1145" t="str">
        <f>LEFT(SW_base_final[[#This Row],[date]],2)</f>
        <v/>
      </c>
      <c r="DG1145" t="str">
        <f>MID(SW_base_final[[#This Row],[date]],4,2)</f>
        <v/>
      </c>
      <c r="DH1145" t="str">
        <f>RIGHT(SW_base_final[[#This Row],[date]],4)</f>
        <v/>
      </c>
    </row>
    <row r="1146" spans="1:112" x14ac:dyDescent="0.3">
      <c r="A1146" s="6" t="s">
        <v>3206</v>
      </c>
      <c r="B1146" s="6" t="s">
        <v>113</v>
      </c>
      <c r="C1146" s="6" t="s">
        <v>114</v>
      </c>
      <c r="D1146" s="6" t="s">
        <v>115</v>
      </c>
      <c r="E1146" s="6" t="s">
        <v>117</v>
      </c>
      <c r="F1146" s="6" t="s">
        <v>117</v>
      </c>
      <c r="G1146" s="6" t="s">
        <v>118</v>
      </c>
      <c r="H1146" s="1">
        <v>44161.630982407405</v>
      </c>
      <c r="I1146" s="6" t="s">
        <v>145</v>
      </c>
      <c r="J1146" s="6" t="s">
        <v>117</v>
      </c>
      <c r="K1146" s="6" t="s">
        <v>117</v>
      </c>
      <c r="N1146">
        <v>181543</v>
      </c>
      <c r="O1146">
        <v>199960.30322412762</v>
      </c>
      <c r="S1146" s="7">
        <v>4.3750000000000004E-3</v>
      </c>
      <c r="U1146">
        <v>0.53720863730639024</v>
      </c>
      <c r="V1146" s="6" t="s">
        <v>120</v>
      </c>
      <c r="W1146" s="6" t="s">
        <v>121</v>
      </c>
      <c r="X1146" s="6" t="s">
        <v>147</v>
      </c>
      <c r="Y1146" s="6" t="s">
        <v>205</v>
      </c>
      <c r="Z1146" s="6" t="s">
        <v>124</v>
      </c>
      <c r="AA1146">
        <v>0.20884442310209317</v>
      </c>
      <c r="AB1146">
        <v>0.36972280664806156</v>
      </c>
      <c r="AC1146">
        <v>0.23444136382969427</v>
      </c>
      <c r="AD1146">
        <v>0.59170191983563725</v>
      </c>
      <c r="AE1146">
        <v>0.1807048004422962</v>
      </c>
      <c r="AF1146">
        <v>0.18049916378999642</v>
      </c>
      <c r="AG1146">
        <v>49159.142482498821</v>
      </c>
      <c r="AH1146">
        <v>7.1218713901766595E-2</v>
      </c>
      <c r="AI1146">
        <v>0.32739135647409601</v>
      </c>
      <c r="AJ1146">
        <v>-3.9633039661859271E-2</v>
      </c>
      <c r="AK1146">
        <v>0.31201520700385577</v>
      </c>
      <c r="AL1146">
        <v>0.14955989081984433</v>
      </c>
      <c r="AM1146">
        <v>0.33663996286773901</v>
      </c>
      <c r="AN1146">
        <v>0.5347470966740242</v>
      </c>
      <c r="AO1146">
        <v>0.46525290332597574</v>
      </c>
      <c r="AP1146">
        <v>3.8242608990364277</v>
      </c>
      <c r="AQ1146">
        <v>764700.36897949898</v>
      </c>
      <c r="AR1146">
        <v>0.14656593931339845</v>
      </c>
      <c r="AS1146">
        <v>0.29191120369311663</v>
      </c>
      <c r="AT1146">
        <v>0.1452960273834214</v>
      </c>
      <c r="AU1146">
        <v>0.81026337134632898</v>
      </c>
      <c r="AV1146">
        <v>0.15158610340209688</v>
      </c>
      <c r="AW1146">
        <v>-0.39226135903261283</v>
      </c>
      <c r="AX1146">
        <v>106928.19159915978</v>
      </c>
      <c r="AY1146">
        <v>18249.398113334486</v>
      </c>
      <c r="AZ1146" s="8">
        <v>6.7708333333333336E-3</v>
      </c>
      <c r="BA1146">
        <v>5.7013777227589282</v>
      </c>
      <c r="BB1146">
        <v>609638.00951834791</v>
      </c>
      <c r="BC1146">
        <v>0.43217567962979148</v>
      </c>
      <c r="BD1146">
        <v>93032.111624967831</v>
      </c>
      <c r="BE1146">
        <v>30909.744369164335</v>
      </c>
      <c r="BF1146" s="8">
        <v>1.6087962962962963E-3</v>
      </c>
      <c r="BG1146">
        <v>1.6667616885472873</v>
      </c>
      <c r="BH1146">
        <v>155062.35946115109</v>
      </c>
      <c r="BI1146">
        <v>0.65793022500875564</v>
      </c>
      <c r="BJ1146">
        <v>0.52380762210260212</v>
      </c>
      <c r="BK1146">
        <v>4.2731046723563136E-3</v>
      </c>
      <c r="BL1146">
        <v>3.4204207996979999E-2</v>
      </c>
      <c r="BM1146">
        <v>0.19129981183833306</v>
      </c>
      <c r="BN1146">
        <v>0.2461233894823617</v>
      </c>
      <c r="BP1146">
        <v>2.9186390736674463E-4</v>
      </c>
      <c r="BQ1146">
        <v>56009.801777287321</v>
      </c>
      <c r="BR1146">
        <v>0.29638032570405826</v>
      </c>
      <c r="BS1146">
        <v>0.49485079974081869</v>
      </c>
      <c r="BU1146">
        <v>16.356684272465632</v>
      </c>
      <c r="BX1146">
        <v>0.15665380480033031</v>
      </c>
      <c r="BY1146">
        <v>9.9589587006831479</v>
      </c>
      <c r="BZ1146">
        <v>20455.342933132491</v>
      </c>
      <c r="CA1146">
        <v>0.47771925684745198</v>
      </c>
      <c r="CB1146">
        <v>0.94986300177994187</v>
      </c>
      <c r="CC1146">
        <v>26317.528947604598</v>
      </c>
      <c r="CD1146">
        <v>1.127136251473515E-2</v>
      </c>
      <c r="CE1146">
        <v>0.40294804217443714</v>
      </c>
      <c r="CJ1146">
        <v>-0.79155323682993561</v>
      </c>
      <c r="CL1146" s="6" t="s">
        <v>3207</v>
      </c>
      <c r="CM1146" s="6" t="s">
        <v>3208</v>
      </c>
      <c r="CN1146" s="6" t="s">
        <v>758</v>
      </c>
      <c r="CO1146" s="6"/>
      <c r="CP1146" s="6" t="s">
        <v>147</v>
      </c>
      <c r="CQ1146" s="6" t="s">
        <v>3209</v>
      </c>
      <c r="CR1146" s="6"/>
      <c r="CS1146" s="6"/>
      <c r="CT1146" s="6"/>
      <c r="CU1146" s="6"/>
      <c r="CV1146">
        <v>0.60462046172252792</v>
      </c>
      <c r="CW1146">
        <v>0.39537953827747208</v>
      </c>
      <c r="CX1146">
        <v>0.14346778489337877</v>
      </c>
      <c r="CY1146">
        <v>0.29199752189205985</v>
      </c>
      <c r="CZ1146">
        <v>0.23419128164609643</v>
      </c>
      <c r="DA1146">
        <v>0.14211682790751168</v>
      </c>
      <c r="DB1146">
        <v>0.12696653517818271</v>
      </c>
      <c r="DC1146">
        <v>6.1260048482770529E-2</v>
      </c>
      <c r="DD11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46" t="str">
        <f>IF(TRIM(SW_base_final[[#This Row],[Neg]])="","blocked",SW_base_final[[#This Row],[Neg]])</f>
        <v>blocked</v>
      </c>
      <c r="DF1146" t="str">
        <f>LEFT(SW_base_final[[#This Row],[date]],2)</f>
        <v/>
      </c>
      <c r="DG1146" t="str">
        <f>MID(SW_base_final[[#This Row],[date]],4,2)</f>
        <v/>
      </c>
      <c r="DH1146" t="str">
        <f>RIGHT(SW_base_final[[#This Row],[date]],4)</f>
        <v/>
      </c>
    </row>
    <row r="1147" spans="1:112" x14ac:dyDescent="0.3">
      <c r="A1147" s="6" t="s">
        <v>3210</v>
      </c>
      <c r="B1147" s="6" t="s">
        <v>190</v>
      </c>
      <c r="C1147" s="6" t="s">
        <v>114</v>
      </c>
      <c r="D1147" s="6" t="s">
        <v>117</v>
      </c>
      <c r="E1147" s="6" t="s">
        <v>117</v>
      </c>
      <c r="F1147" s="6" t="s">
        <v>117</v>
      </c>
      <c r="G1147" s="6" t="s">
        <v>118</v>
      </c>
      <c r="H1147" s="1">
        <v>44161.630982407405</v>
      </c>
      <c r="I1147" s="6" t="s">
        <v>145</v>
      </c>
      <c r="J1147" s="6" t="s">
        <v>117</v>
      </c>
      <c r="K1147" s="6" t="s">
        <v>117</v>
      </c>
      <c r="N1147">
        <v>440900</v>
      </c>
      <c r="O1147">
        <v>79191.906284096214</v>
      </c>
      <c r="S1147" s="7">
        <v>1.2152777777777778E-3</v>
      </c>
      <c r="U1147">
        <v>0.32773719263007667</v>
      </c>
      <c r="V1147" s="6" t="s">
        <v>120</v>
      </c>
      <c r="W1147" s="6" t="s">
        <v>121</v>
      </c>
      <c r="X1147" s="6" t="s">
        <v>298</v>
      </c>
      <c r="Y1147" s="6" t="s">
        <v>324</v>
      </c>
      <c r="Z1147" s="6" t="s">
        <v>180</v>
      </c>
      <c r="AA1147">
        <v>-0.33020591780106412</v>
      </c>
      <c r="AB1147">
        <v>0.65218725859747995</v>
      </c>
      <c r="AC1147">
        <v>-0.32871976555540439</v>
      </c>
      <c r="AD1147">
        <v>0.6550935316331381</v>
      </c>
      <c r="AE1147">
        <v>-0.3466625505377785</v>
      </c>
      <c r="AF1147">
        <v>0.61982594047013806</v>
      </c>
      <c r="AG1147">
        <v>13860.38312038034</v>
      </c>
      <c r="AH1147">
        <v>-0.10283970082766436</v>
      </c>
      <c r="AI1147">
        <v>6.5807961187392738E-2</v>
      </c>
      <c r="AJ1147">
        <v>-1.6330664498586445E-2</v>
      </c>
      <c r="AK1147">
        <v>-4.7884508983802032E-3</v>
      </c>
      <c r="AL1147">
        <v>-0.33180995513385891</v>
      </c>
      <c r="AM1147">
        <v>0.47291891280762521</v>
      </c>
      <c r="AN1147">
        <v>0.9192077513263327</v>
      </c>
      <c r="AO1147">
        <v>8.07922486736673E-2</v>
      </c>
      <c r="AP1147">
        <v>2.1149588759884241</v>
      </c>
      <c r="AQ1147">
        <v>167487.62510199277</v>
      </c>
      <c r="AR1147">
        <v>-0.31542355033073599</v>
      </c>
      <c r="AS1147">
        <v>0.2887881096996785</v>
      </c>
      <c r="AT1147">
        <v>-0.31975816834453463</v>
      </c>
      <c r="AU1147">
        <v>0.34125990371146719</v>
      </c>
      <c r="AV1147">
        <v>-0.26204399464760786</v>
      </c>
      <c r="AW1147">
        <v>-0.10754242835654704</v>
      </c>
      <c r="AX1147">
        <v>72793.814098649775</v>
      </c>
      <c r="AY1147">
        <v>11029.670329073</v>
      </c>
      <c r="AZ1147" s="8">
        <v>1.261574074074074E-3</v>
      </c>
      <c r="BA1147">
        <v>2.114570174726027</v>
      </c>
      <c r="BB1147">
        <v>153927.62819755578</v>
      </c>
      <c r="BC1147">
        <v>0.32342940082987831</v>
      </c>
      <c r="BD1147">
        <v>6398.0921854464596</v>
      </c>
      <c r="BF1147" s="8">
        <v>5.6712962962962967E-4</v>
      </c>
      <c r="BG1147">
        <v>2.119381295455776</v>
      </c>
      <c r="BH1147">
        <v>13559.996904436995</v>
      </c>
      <c r="BI1147">
        <v>0.37674877083031283</v>
      </c>
      <c r="BJ1147">
        <v>0.63450813989327015</v>
      </c>
      <c r="BN1147">
        <v>0.36549186010672996</v>
      </c>
      <c r="BQ1147">
        <v>45616.506309483135</v>
      </c>
      <c r="BR1147">
        <v>-0.3958719614277314</v>
      </c>
      <c r="BS1147">
        <v>1.3542891629881182</v>
      </c>
      <c r="BU1147">
        <v>-1</v>
      </c>
      <c r="CB1147">
        <v>-1</v>
      </c>
      <c r="CC1147">
        <v>26276.198356458957</v>
      </c>
      <c r="CD1147">
        <v>-0.17182353368608649</v>
      </c>
      <c r="CE1147">
        <v>0.11782425220126735</v>
      </c>
      <c r="CL1147" s="6"/>
      <c r="CM1147" s="6"/>
      <c r="CN1147" s="6"/>
      <c r="CO1147" s="6"/>
      <c r="CP1147" s="6"/>
      <c r="CQ1147" s="6"/>
      <c r="CR1147" s="6"/>
      <c r="CS1147" s="6"/>
      <c r="CT1147" s="6"/>
      <c r="CU1147" s="6"/>
      <c r="CV1147">
        <v>0.55829291172044881</v>
      </c>
      <c r="CW1147">
        <v>0.44170708827955119</v>
      </c>
      <c r="CX1147">
        <v>0.24387805600182821</v>
      </c>
      <c r="CY1147">
        <v>0.27250960665112817</v>
      </c>
      <c r="CZ1147">
        <v>0.19039085659730573</v>
      </c>
      <c r="DA1147">
        <v>0.13137851432277936</v>
      </c>
      <c r="DB1147">
        <v>0.10233944012623643</v>
      </c>
      <c r="DC1147">
        <v>5.9503526300722254E-2</v>
      </c>
      <c r="DD11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47" t="str">
        <f>IF(TRIM(SW_base_final[[#This Row],[Neg]])="","blocked",SW_base_final[[#This Row],[Neg]])</f>
        <v>blocked</v>
      </c>
      <c r="DF1147" t="str">
        <f>LEFT(SW_base_final[[#This Row],[date]],2)</f>
        <v/>
      </c>
      <c r="DG1147" t="str">
        <f>MID(SW_base_final[[#This Row],[date]],4,2)</f>
        <v/>
      </c>
      <c r="DH1147" t="str">
        <f>RIGHT(SW_base_final[[#This Row],[date]],4)</f>
        <v/>
      </c>
    </row>
    <row r="1148" spans="1:112" x14ac:dyDescent="0.3">
      <c r="A1148" s="6" t="s">
        <v>3211</v>
      </c>
      <c r="B1148" s="6" t="s">
        <v>3212</v>
      </c>
      <c r="C1148" s="6" t="s">
        <v>499</v>
      </c>
      <c r="D1148" s="6" t="s">
        <v>160</v>
      </c>
      <c r="E1148" s="6" t="s">
        <v>116</v>
      </c>
      <c r="F1148" s="6" t="s">
        <v>117</v>
      </c>
      <c r="G1148" s="6" t="s">
        <v>161</v>
      </c>
      <c r="H1148" s="1">
        <v>44161.630982407405</v>
      </c>
      <c r="I1148" s="6" t="s">
        <v>116</v>
      </c>
      <c r="J1148" s="6" t="s">
        <v>116</v>
      </c>
      <c r="K1148" s="6" t="s">
        <v>119</v>
      </c>
      <c r="L1148">
        <v>2.4208989771354076E-4</v>
      </c>
      <c r="M1148">
        <v>5.9398579100884627E-2</v>
      </c>
      <c r="N1148">
        <v>118598</v>
      </c>
      <c r="O1148">
        <v>323448.74473751936</v>
      </c>
      <c r="P1148">
        <v>83038.67145697416</v>
      </c>
      <c r="Q1148">
        <v>0.39192129114861346</v>
      </c>
      <c r="R1148">
        <v>0.6080787088513866</v>
      </c>
      <c r="S1148" s="7">
        <v>1.25E-3</v>
      </c>
      <c r="T1148">
        <v>3.9441797725044232</v>
      </c>
      <c r="U1148">
        <v>0.5772507891887948</v>
      </c>
      <c r="V1148" s="6" t="s">
        <v>120</v>
      </c>
      <c r="W1148" s="6"/>
      <c r="X1148" s="6"/>
      <c r="Y1148" s="6"/>
      <c r="Z1148" s="6"/>
      <c r="AZ1148" s="8"/>
      <c r="BF1148" s="8"/>
      <c r="CL1148" s="6"/>
      <c r="CM1148" s="6"/>
      <c r="CN1148" s="6"/>
      <c r="CO1148" s="6"/>
      <c r="CP1148" s="6"/>
      <c r="CQ1148" s="6"/>
      <c r="CR1148" s="6"/>
      <c r="CS1148" s="6"/>
      <c r="CT1148" s="6"/>
      <c r="CU1148" s="6"/>
      <c r="DD11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48" t="str">
        <f>IF(TRIM(SW_base_final[[#This Row],[Neg]])="","blocked",SW_base_final[[#This Row],[Neg]])</f>
        <v>blocked</v>
      </c>
      <c r="DF1148" t="str">
        <f>LEFT(SW_base_final[[#This Row],[date]],2)</f>
        <v/>
      </c>
      <c r="DG1148" t="str">
        <f>MID(SW_base_final[[#This Row],[date]],4,2)</f>
        <v/>
      </c>
      <c r="DH1148" t="str">
        <f>RIGHT(SW_base_final[[#This Row],[date]],4)</f>
        <v/>
      </c>
    </row>
    <row r="1149" spans="1:112" x14ac:dyDescent="0.3">
      <c r="A1149" s="6" t="s">
        <v>3213</v>
      </c>
      <c r="B1149" s="6" t="s">
        <v>113</v>
      </c>
      <c r="C1149" s="6" t="s">
        <v>114</v>
      </c>
      <c r="D1149" s="6" t="s">
        <v>115</v>
      </c>
      <c r="E1149" s="6" t="s">
        <v>116</v>
      </c>
      <c r="F1149" s="6" t="s">
        <v>117</v>
      </c>
      <c r="G1149" s="6" t="s">
        <v>118</v>
      </c>
      <c r="H1149" s="1">
        <v>44161.630982407405</v>
      </c>
      <c r="I1149" s="6" t="s">
        <v>116</v>
      </c>
      <c r="J1149" s="6" t="s">
        <v>116</v>
      </c>
      <c r="K1149" s="6" t="s">
        <v>119</v>
      </c>
      <c r="L1149">
        <v>2.4183080923393741E-4</v>
      </c>
      <c r="M1149">
        <v>-0.2009842094196348</v>
      </c>
      <c r="N1149">
        <v>96036</v>
      </c>
      <c r="O1149">
        <v>337029.46308156685</v>
      </c>
      <c r="P1149">
        <v>60293.514553563145</v>
      </c>
      <c r="Q1149">
        <v>0.71569672998699274</v>
      </c>
      <c r="R1149">
        <v>0.28430327001300726</v>
      </c>
      <c r="S1149" s="7">
        <v>7.1296296296296299E-3</v>
      </c>
      <c r="T1149">
        <v>7.575523283294058</v>
      </c>
      <c r="U1149">
        <v>0.29093337467901026</v>
      </c>
      <c r="V1149" s="6" t="s">
        <v>120</v>
      </c>
      <c r="W1149" s="6" t="s">
        <v>121</v>
      </c>
      <c r="X1149" s="6" t="s">
        <v>1803</v>
      </c>
      <c r="Y1149" s="6" t="s">
        <v>324</v>
      </c>
      <c r="Z1149" s="6" t="s">
        <v>180</v>
      </c>
      <c r="AA1149">
        <v>1.7990639843621592E-2</v>
      </c>
      <c r="AB1149">
        <v>-3.4320346046336048E-2</v>
      </c>
      <c r="AC1149">
        <v>1.208169253319058E-2</v>
      </c>
      <c r="AD1149">
        <v>-0.11900809727186301</v>
      </c>
      <c r="AE1149">
        <v>3.2741687963266708E-2</v>
      </c>
      <c r="AF1149">
        <v>0.26260995299111745</v>
      </c>
      <c r="AG1149">
        <v>60761.164721348803</v>
      </c>
      <c r="AH1149">
        <v>-4.3448828892581615E-2</v>
      </c>
      <c r="AI1149">
        <v>-0.12981484390275511</v>
      </c>
      <c r="AJ1149">
        <v>-7.3525763105865671E-2</v>
      </c>
      <c r="AK1149">
        <v>-8.7520215856647154E-2</v>
      </c>
      <c r="AL1149">
        <v>5.2126090052218244E-2</v>
      </c>
      <c r="AM1149">
        <v>-0.22971971633220989</v>
      </c>
      <c r="AN1149">
        <v>0.70984649591854609</v>
      </c>
      <c r="AO1149">
        <v>0.29015350408145391</v>
      </c>
      <c r="AP1149">
        <v>7.358785228525635</v>
      </c>
      <c r="AQ1149">
        <v>2480127.4345025597</v>
      </c>
      <c r="AR1149">
        <v>-2.1430722296950977E-2</v>
      </c>
      <c r="AS1149">
        <v>0.30811291795168838</v>
      </c>
      <c r="AT1149">
        <v>-7.2847518462178962E-2</v>
      </c>
      <c r="AU1149">
        <v>8.9938130046149034E-2</v>
      </c>
      <c r="AV1149">
        <v>0.10864555174737478</v>
      </c>
      <c r="AW1149">
        <v>1.2690628659984928</v>
      </c>
      <c r="AX1149">
        <v>239239.18338975924</v>
      </c>
      <c r="AY1149">
        <v>44763.730232486523</v>
      </c>
      <c r="AZ1149" s="8">
        <v>8.6458333333333335E-3</v>
      </c>
      <c r="BA1149">
        <v>7.0394594916461291</v>
      </c>
      <c r="BB1149">
        <v>1684114.5402867096</v>
      </c>
      <c r="BC1149">
        <v>0.27748434910199404</v>
      </c>
      <c r="BD1149">
        <v>97790.27969180762</v>
      </c>
      <c r="BE1149">
        <v>15997.434488862278</v>
      </c>
      <c r="BF1149" s="8">
        <v>3.4027777777777776E-3</v>
      </c>
      <c r="BG1149">
        <v>8.1400001792053001</v>
      </c>
      <c r="BH1149">
        <v>796012.89421585039</v>
      </c>
      <c r="BI1149">
        <v>0.32383576443158696</v>
      </c>
      <c r="BJ1149">
        <v>0.35312268086632703</v>
      </c>
      <c r="BL1149">
        <v>9.0180477023502667E-4</v>
      </c>
      <c r="BM1149">
        <v>7.1457540707358356E-4</v>
      </c>
      <c r="BN1149">
        <v>0.64269201111511054</v>
      </c>
      <c r="BP1149">
        <v>2.5689278412538686E-3</v>
      </c>
      <c r="BQ1149">
        <v>84337.16326206988</v>
      </c>
      <c r="BR1149">
        <v>-2.5758773912597621E-2</v>
      </c>
      <c r="BS1149">
        <v>-0.16625860920529956</v>
      </c>
      <c r="BU1149">
        <v>-1</v>
      </c>
      <c r="BX1149">
        <v>6.5161278801724078</v>
      </c>
      <c r="BY1149">
        <v>-0.85877581479829113</v>
      </c>
      <c r="CA1149">
        <v>-0.65655753910356163</v>
      </c>
      <c r="CB1149">
        <v>-0.5307389804661975</v>
      </c>
      <c r="CC1149">
        <v>153495.72260741115</v>
      </c>
      <c r="CD1149">
        <v>5.4174488870147419E-2</v>
      </c>
      <c r="CE1149">
        <v>-6.7309501681577566E-2</v>
      </c>
      <c r="CJ1149">
        <v>-0.40946077123319913</v>
      </c>
      <c r="CL1149" s="6"/>
      <c r="CM1149" s="6"/>
      <c r="CN1149" s="6"/>
      <c r="CO1149" s="6"/>
      <c r="CP1149" s="6"/>
      <c r="CQ1149" s="6"/>
      <c r="CR1149" s="6"/>
      <c r="CS1149" s="6"/>
      <c r="CT1149" s="6"/>
      <c r="CU1149" s="6"/>
      <c r="CV1149">
        <v>0.44518496059741153</v>
      </c>
      <c r="CW1149">
        <v>0.55481503940258847</v>
      </c>
      <c r="CX1149">
        <v>0.22796354135732338</v>
      </c>
      <c r="CY1149">
        <v>0.3126307176468045</v>
      </c>
      <c r="CZ1149">
        <v>0.20514325161400332</v>
      </c>
      <c r="DA1149">
        <v>0.12575948445224089</v>
      </c>
      <c r="DB1149">
        <v>7.8353839248483978E-2</v>
      </c>
      <c r="DC1149">
        <v>5.0149165681144012E-2</v>
      </c>
      <c r="DD11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149" t="str">
        <f>IF(TRIM(SW_base_final[[#This Row],[Neg]])="","blocked",SW_base_final[[#This Row],[Neg]])</f>
        <v>blocked</v>
      </c>
      <c r="DF1149" t="str">
        <f>LEFT(SW_base_final[[#This Row],[date]],2)</f>
        <v/>
      </c>
      <c r="DG1149" t="str">
        <f>MID(SW_base_final[[#This Row],[date]],4,2)</f>
        <v/>
      </c>
      <c r="DH1149" t="str">
        <f>RIGHT(SW_base_final[[#This Row],[date]],4)</f>
        <v/>
      </c>
    </row>
    <row r="1150" spans="1:112" x14ac:dyDescent="0.3">
      <c r="A1150" s="6" t="s">
        <v>3214</v>
      </c>
      <c r="B1150" s="6" t="s">
        <v>1806</v>
      </c>
      <c r="C1150" s="6" t="s">
        <v>1807</v>
      </c>
      <c r="D1150" s="6" t="s">
        <v>160</v>
      </c>
      <c r="E1150" s="6" t="s">
        <v>116</v>
      </c>
      <c r="F1150" s="6" t="s">
        <v>117</v>
      </c>
      <c r="G1150" s="6" t="s">
        <v>161</v>
      </c>
      <c r="H1150" s="1">
        <v>44161.630982407405</v>
      </c>
      <c r="I1150" s="6" t="s">
        <v>116</v>
      </c>
      <c r="J1150" s="6" t="s">
        <v>116</v>
      </c>
      <c r="K1150" s="6" t="s">
        <v>119</v>
      </c>
      <c r="L1150">
        <v>2.4167808879574089E-4</v>
      </c>
      <c r="M1150">
        <v>-0.13546693731552664</v>
      </c>
      <c r="N1150">
        <v>114703</v>
      </c>
      <c r="O1150">
        <v>322898.53971536807</v>
      </c>
      <c r="P1150">
        <v>166612.47594534646</v>
      </c>
      <c r="Q1150">
        <v>0.4594215294037664</v>
      </c>
      <c r="R1150">
        <v>0.54057847059623354</v>
      </c>
      <c r="S1150" s="7">
        <v>1.0185185185185184E-3</v>
      </c>
      <c r="T1150">
        <v>2.1606882570665702</v>
      </c>
      <c r="U1150">
        <v>0.62225446332000145</v>
      </c>
      <c r="V1150" s="6" t="s">
        <v>120</v>
      </c>
      <c r="W1150" s="6"/>
      <c r="X1150" s="6"/>
      <c r="Y1150" s="6"/>
      <c r="Z1150" s="6"/>
      <c r="AZ1150" s="8"/>
      <c r="BF1150" s="8"/>
      <c r="CL1150" s="6"/>
      <c r="CM1150" s="6"/>
      <c r="CN1150" s="6"/>
      <c r="CO1150" s="6"/>
      <c r="CP1150" s="6"/>
      <c r="CQ1150" s="6"/>
      <c r="CR1150" s="6"/>
      <c r="CS1150" s="6"/>
      <c r="CT1150" s="6"/>
      <c r="CU1150" s="6"/>
      <c r="DD11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50" t="str">
        <f>IF(TRIM(SW_base_final[[#This Row],[Neg]])="","blocked",SW_base_final[[#This Row],[Neg]])</f>
        <v>blocked</v>
      </c>
      <c r="DF1150" t="str">
        <f>LEFT(SW_base_final[[#This Row],[date]],2)</f>
        <v/>
      </c>
      <c r="DG1150" t="str">
        <f>MID(SW_base_final[[#This Row],[date]],4,2)</f>
        <v/>
      </c>
      <c r="DH1150" t="str">
        <f>RIGHT(SW_base_final[[#This Row],[date]],4)</f>
        <v/>
      </c>
    </row>
    <row r="1151" spans="1:112" x14ac:dyDescent="0.3">
      <c r="A1151" s="6" t="s">
        <v>3215</v>
      </c>
      <c r="B1151" s="6" t="s">
        <v>190</v>
      </c>
      <c r="C1151" s="6" t="s">
        <v>114</v>
      </c>
      <c r="D1151" s="6" t="s">
        <v>117</v>
      </c>
      <c r="E1151" s="6" t="s">
        <v>116</v>
      </c>
      <c r="F1151" s="6" t="s">
        <v>117</v>
      </c>
      <c r="G1151" s="6" t="s">
        <v>118</v>
      </c>
      <c r="H1151" s="1">
        <v>44161.630982407405</v>
      </c>
      <c r="I1151" s="6" t="s">
        <v>116</v>
      </c>
      <c r="J1151" s="6" t="s">
        <v>116</v>
      </c>
      <c r="K1151" s="6" t="s">
        <v>119</v>
      </c>
      <c r="L1151">
        <v>2.3946277577847571E-4</v>
      </c>
      <c r="M1151">
        <v>-5.1361694719102261E-4</v>
      </c>
      <c r="N1151">
        <v>82315</v>
      </c>
      <c r="O1151">
        <v>414668.29813217488</v>
      </c>
      <c r="P1151">
        <v>120114.14585070475</v>
      </c>
      <c r="Q1151">
        <v>0.35090149973140622</v>
      </c>
      <c r="R1151">
        <v>0.64909850026859384</v>
      </c>
      <c r="S1151" s="7">
        <v>4.9652777777777777E-3</v>
      </c>
      <c r="T1151">
        <v>5.8523325355823985</v>
      </c>
      <c r="U1151">
        <v>0.46266720539520301</v>
      </c>
      <c r="V1151" s="6" t="s">
        <v>117</v>
      </c>
      <c r="W1151" s="6" t="s">
        <v>121</v>
      </c>
      <c r="X1151" s="6" t="s">
        <v>1803</v>
      </c>
      <c r="Y1151" s="6" t="s">
        <v>182</v>
      </c>
      <c r="Z1151" s="6" t="s">
        <v>180</v>
      </c>
      <c r="AA1151">
        <v>0.28056849684824292</v>
      </c>
      <c r="AB1151">
        <v>1.326198092926226</v>
      </c>
      <c r="AC1151">
        <v>0.2989952173743804</v>
      </c>
      <c r="AD1151">
        <v>0.78650323233452046</v>
      </c>
      <c r="AE1151">
        <v>0.27030340833192934</v>
      </c>
      <c r="AF1151">
        <v>1.8097282054964503</v>
      </c>
      <c r="AG1151">
        <v>152495.59884679157</v>
      </c>
      <c r="AH1151">
        <v>0.24972328385171649</v>
      </c>
      <c r="AI1151">
        <v>1.2767815100918987</v>
      </c>
      <c r="AJ1151">
        <v>0.24091235808485978</v>
      </c>
      <c r="AK1151">
        <v>0.95371112797886659</v>
      </c>
      <c r="AL1151">
        <v>0.25491014550821367</v>
      </c>
      <c r="AM1151">
        <v>1.519289760463975</v>
      </c>
      <c r="AN1151">
        <v>0.36291883279022724</v>
      </c>
      <c r="AO1151">
        <v>0.63708116720977281</v>
      </c>
      <c r="AP1151">
        <v>5.4713548949222846</v>
      </c>
      <c r="AQ1151">
        <v>2268797.4227545685</v>
      </c>
      <c r="AR1151">
        <v>0.20076274611469258</v>
      </c>
      <c r="AS1151">
        <v>0.38600201687535973</v>
      </c>
      <c r="AT1151">
        <v>0.17875688292976033</v>
      </c>
      <c r="AU1151">
        <v>0.647082835144978</v>
      </c>
      <c r="AV1151">
        <v>0.24034390897057523</v>
      </c>
      <c r="AW1151">
        <v>9.0523014863693296E-2</v>
      </c>
      <c r="AX1151">
        <v>150490.93475323892</v>
      </c>
      <c r="AY1151">
        <v>56108.651219091196</v>
      </c>
      <c r="AZ1151" s="8">
        <v>5.3356481481481484E-3</v>
      </c>
      <c r="BA1151">
        <v>9.5115595837111382</v>
      </c>
      <c r="BB1151">
        <v>1431403.4927138172</v>
      </c>
      <c r="BC1151">
        <v>0.32425275791655406</v>
      </c>
      <c r="BD1151">
        <v>264177.36337893596</v>
      </c>
      <c r="BE1151">
        <v>96386.947627700385</v>
      </c>
      <c r="BF1151" s="8">
        <v>4.7569444444444447E-3</v>
      </c>
      <c r="BG1151">
        <v>3.1698171233528192</v>
      </c>
      <c r="BH1151">
        <v>837393.93004075123</v>
      </c>
      <c r="BI1151">
        <v>0.54151620032038983</v>
      </c>
      <c r="BJ1151">
        <v>0.31390512026571327</v>
      </c>
      <c r="BK1151">
        <v>7.6115456271253809E-2</v>
      </c>
      <c r="BL1151">
        <v>0.13060697986884334</v>
      </c>
      <c r="BM1151">
        <v>5.2894583255758576E-2</v>
      </c>
      <c r="BN1151">
        <v>0.19190115065226232</v>
      </c>
      <c r="BO1151">
        <v>0.15122485777922845</v>
      </c>
      <c r="BP1151">
        <v>8.3351851906940361E-2</v>
      </c>
      <c r="BQ1151">
        <v>47152.676310912684</v>
      </c>
      <c r="BR1151">
        <v>0.52456326152491339</v>
      </c>
      <c r="BS1151">
        <v>0.74637349413182852</v>
      </c>
      <c r="BT1151">
        <v>11433.542303412623</v>
      </c>
      <c r="BU1151">
        <v>0.60771685197371217</v>
      </c>
      <c r="BV1151">
        <v>1.8139120754610167</v>
      </c>
      <c r="BW1151">
        <v>19618.885606225416</v>
      </c>
      <c r="BX1151">
        <v>9.4407662185849173E-2</v>
      </c>
      <c r="BY1151">
        <v>-0.13001785329926452</v>
      </c>
      <c r="BZ1151">
        <v>7945.4618667837967</v>
      </c>
      <c r="CA1151">
        <v>1.2250884291881445</v>
      </c>
      <c r="CB1151">
        <v>0.39056690504810887</v>
      </c>
      <c r="CC1151">
        <v>28826.07595804218</v>
      </c>
      <c r="CD1151">
        <v>0.14282387432394761</v>
      </c>
      <c r="CE1151">
        <v>3.1065192381893532</v>
      </c>
      <c r="CF1151">
        <v>22715.961953700637</v>
      </c>
      <c r="CG1151">
        <v>0.22362526152116735</v>
      </c>
      <c r="CH1151">
        <v>2.3069075535510577</v>
      </c>
      <c r="CI1151">
        <v>12520.544072540819</v>
      </c>
      <c r="CJ1151">
        <v>1.6244230911440116E-2</v>
      </c>
      <c r="CK1151">
        <v>0.13610594647306207</v>
      </c>
      <c r="CL1151" s="6"/>
      <c r="CM1151" s="6"/>
      <c r="CN1151" s="6"/>
      <c r="CO1151" s="6"/>
      <c r="CP1151" s="6"/>
      <c r="CQ1151" s="6"/>
      <c r="CR1151" s="6"/>
      <c r="CS1151" s="6"/>
      <c r="CT1151" s="6"/>
      <c r="CU1151" s="6"/>
      <c r="CV1151">
        <v>0.33367466339621138</v>
      </c>
      <c r="CW1151">
        <v>0.66632533660378868</v>
      </c>
      <c r="CX1151">
        <v>0.16768155617467528</v>
      </c>
      <c r="CY1151">
        <v>0.39881918422926121</v>
      </c>
      <c r="CZ1151">
        <v>0.24965732086739723</v>
      </c>
      <c r="DA1151">
        <v>0.10134691172733473</v>
      </c>
      <c r="DB1151">
        <v>5.2296798163149208E-2</v>
      </c>
      <c r="DC1151">
        <v>3.0198228838182312E-2</v>
      </c>
      <c r="DD11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51" t="str">
        <f>IF(TRIM(SW_base_final[[#This Row],[Neg]])="","blocked",SW_base_final[[#This Row],[Neg]])</f>
        <v>blocked</v>
      </c>
      <c r="DF1151" t="str">
        <f>LEFT(SW_base_final[[#This Row],[date]],2)</f>
        <v/>
      </c>
      <c r="DG1151" t="str">
        <f>MID(SW_base_final[[#This Row],[date]],4,2)</f>
        <v/>
      </c>
      <c r="DH1151" t="str">
        <f>RIGHT(SW_base_final[[#This Row],[date]],4)</f>
        <v/>
      </c>
    </row>
    <row r="1152" spans="1:112" x14ac:dyDescent="0.3">
      <c r="A1152" s="6" t="s">
        <v>3216</v>
      </c>
      <c r="B1152" s="6" t="s">
        <v>190</v>
      </c>
      <c r="C1152" s="6" t="s">
        <v>114</v>
      </c>
      <c r="D1152" s="6" t="s">
        <v>117</v>
      </c>
      <c r="E1152" s="6" t="s">
        <v>116</v>
      </c>
      <c r="F1152" s="6" t="s">
        <v>117</v>
      </c>
      <c r="G1152" s="6" t="s">
        <v>118</v>
      </c>
      <c r="H1152" s="1">
        <v>44161.630982407405</v>
      </c>
      <c r="I1152" s="6" t="s">
        <v>116</v>
      </c>
      <c r="J1152" s="6" t="s">
        <v>116</v>
      </c>
      <c r="K1152" s="6" t="s">
        <v>119</v>
      </c>
      <c r="L1152">
        <v>2.3775490675448117E-4</v>
      </c>
      <c r="M1152">
        <v>0.30492494666799358</v>
      </c>
      <c r="N1152">
        <v>188304</v>
      </c>
      <c r="O1152">
        <v>177467.79373754855</v>
      </c>
      <c r="P1152">
        <v>82432.486323849371</v>
      </c>
      <c r="Q1152">
        <v>0.14949660368398596</v>
      </c>
      <c r="R1152">
        <v>0.85050339631601402</v>
      </c>
      <c r="S1152" s="7">
        <v>2.5925925925925925E-3</v>
      </c>
      <c r="T1152">
        <v>3.3637239670746943</v>
      </c>
      <c r="U1152">
        <v>0.48847984635489772</v>
      </c>
      <c r="V1152" s="6" t="s">
        <v>117</v>
      </c>
      <c r="W1152" s="6" t="s">
        <v>121</v>
      </c>
      <c r="X1152" s="6" t="s">
        <v>1803</v>
      </c>
      <c r="Y1152" s="6" t="s">
        <v>416</v>
      </c>
      <c r="Z1152" s="6" t="s">
        <v>180</v>
      </c>
      <c r="AA1152">
        <v>-0.44563932720245814</v>
      </c>
      <c r="AB1152">
        <v>0.83936657225105216</v>
      </c>
      <c r="AC1152">
        <v>-0.48084793101022083</v>
      </c>
      <c r="AD1152">
        <v>0.53644991719824753</v>
      </c>
      <c r="AE1152">
        <v>-0.43917399268370427</v>
      </c>
      <c r="AF1152">
        <v>0.9031467404960527</v>
      </c>
      <c r="AG1152">
        <v>51068.296935681865</v>
      </c>
      <c r="AH1152">
        <v>-0.38893160733461607</v>
      </c>
      <c r="AI1152">
        <v>0.26730324777120673</v>
      </c>
      <c r="AJ1152">
        <v>-0.32334082433697553</v>
      </c>
      <c r="AK1152">
        <v>0.33458440995903915</v>
      </c>
      <c r="AL1152">
        <v>-0.40043039335771224</v>
      </c>
      <c r="AM1152">
        <v>0.25478748968022491</v>
      </c>
      <c r="AN1152">
        <v>0.14528762740689211</v>
      </c>
      <c r="AO1152">
        <v>0.85471237259310784</v>
      </c>
      <c r="AP1152">
        <v>3.3801584802216951</v>
      </c>
      <c r="AQ1152">
        <v>599869.26796820934</v>
      </c>
      <c r="AR1152">
        <v>-0.44531547609297517</v>
      </c>
      <c r="AS1152">
        <v>1.0734560031972098</v>
      </c>
      <c r="AT1152">
        <v>-0.51643633474412831</v>
      </c>
      <c r="AU1152">
        <v>0.90952835095763995</v>
      </c>
      <c r="AV1152">
        <v>-0.43197545183683739</v>
      </c>
      <c r="AW1152">
        <v>1.1022738534926275</v>
      </c>
      <c r="AX1152">
        <v>25783.874693264137</v>
      </c>
      <c r="AY1152">
        <v>8435.0547223918093</v>
      </c>
      <c r="AZ1152" s="8">
        <v>3.1944444444444446E-3</v>
      </c>
      <c r="BA1152">
        <v>3.2034433277085994</v>
      </c>
      <c r="BB1152">
        <v>82597.181348611615</v>
      </c>
      <c r="BC1152">
        <v>0.45385900594291967</v>
      </c>
      <c r="BD1152">
        <v>151683.91904428438</v>
      </c>
      <c r="BE1152">
        <v>42633.242213290054</v>
      </c>
      <c r="BF1152" s="8">
        <v>2.5000000000000001E-3</v>
      </c>
      <c r="BG1152">
        <v>3.4101972699464551</v>
      </c>
      <c r="BH1152">
        <v>517272.08661959774</v>
      </c>
      <c r="BI1152">
        <v>0.49436484337094477</v>
      </c>
      <c r="BJ1152">
        <v>0.61964087141562318</v>
      </c>
      <c r="BL1152">
        <v>2.4596506497268092E-2</v>
      </c>
      <c r="BM1152">
        <v>3.1382804096986031E-2</v>
      </c>
      <c r="BN1152">
        <v>0.32437981799012267</v>
      </c>
      <c r="BQ1152">
        <v>15976.742583405419</v>
      </c>
      <c r="BR1152">
        <v>-0.39484339065629526</v>
      </c>
      <c r="BS1152">
        <v>1.5959151734219441</v>
      </c>
      <c r="BX1152">
        <v>-0.4872074125625645</v>
      </c>
      <c r="BY1152">
        <v>26.110382483778505</v>
      </c>
      <c r="CA1152">
        <v>0.42585440733840851</v>
      </c>
      <c r="CB1152">
        <v>3.1019354126061707</v>
      </c>
      <c r="CC1152">
        <v>8363.7685800811487</v>
      </c>
      <c r="CD1152">
        <v>-0.60912298384930441</v>
      </c>
      <c r="CE1152">
        <v>-0.1827622286086622</v>
      </c>
      <c r="CL1152" s="6"/>
      <c r="CM1152" s="6"/>
      <c r="CN1152" s="6"/>
      <c r="CO1152" s="6"/>
      <c r="CP1152" s="6"/>
      <c r="CQ1152" s="6"/>
      <c r="CR1152" s="6"/>
      <c r="CS1152" s="6"/>
      <c r="CT1152" s="6"/>
      <c r="CU1152" s="6"/>
      <c r="CV1152">
        <v>0.54109898264825984</v>
      </c>
      <c r="CW1152">
        <v>0.45890101735174016</v>
      </c>
      <c r="CX1152">
        <v>0.18184541656490988</v>
      </c>
      <c r="CY1152">
        <v>0.39920076711938479</v>
      </c>
      <c r="CZ1152">
        <v>0.23405467548893263</v>
      </c>
      <c r="DA1152">
        <v>0.10629472032413552</v>
      </c>
      <c r="DB1152">
        <v>5.069300242896739E-2</v>
      </c>
      <c r="DC1152">
        <v>2.7911418073669723E-2</v>
      </c>
      <c r="DD11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52" t="str">
        <f>IF(TRIM(SW_base_final[[#This Row],[Neg]])="","blocked",SW_base_final[[#This Row],[Neg]])</f>
        <v>blocked</v>
      </c>
      <c r="DF1152" t="str">
        <f>LEFT(SW_base_final[[#This Row],[date]],2)</f>
        <v/>
      </c>
      <c r="DG1152" t="str">
        <f>MID(SW_base_final[[#This Row],[date]],4,2)</f>
        <v/>
      </c>
      <c r="DH1152" t="str">
        <f>RIGHT(SW_base_final[[#This Row],[date]],4)</f>
        <v/>
      </c>
    </row>
    <row r="1153" spans="1:112" x14ac:dyDescent="0.3">
      <c r="A1153" s="6" t="s">
        <v>3217</v>
      </c>
      <c r="B1153" s="6" t="s">
        <v>1414</v>
      </c>
      <c r="C1153" s="6" t="s">
        <v>394</v>
      </c>
      <c r="D1153" s="6" t="s">
        <v>160</v>
      </c>
      <c r="E1153" s="6" t="s">
        <v>116</v>
      </c>
      <c r="F1153" s="6" t="s">
        <v>117</v>
      </c>
      <c r="G1153" s="6" t="s">
        <v>161</v>
      </c>
      <c r="H1153" s="1">
        <v>44161.630982407405</v>
      </c>
      <c r="I1153" s="6" t="s">
        <v>116</v>
      </c>
      <c r="J1153" s="6" t="s">
        <v>116</v>
      </c>
      <c r="K1153" s="6" t="s">
        <v>119</v>
      </c>
      <c r="L1153">
        <v>2.3694325584175806E-4</v>
      </c>
      <c r="M1153">
        <v>4.5065034261235863E-2</v>
      </c>
      <c r="N1153">
        <v>129950</v>
      </c>
      <c r="O1153">
        <v>316572.47741383518</v>
      </c>
      <c r="P1153">
        <v>107748.80587784176</v>
      </c>
      <c r="Q1153">
        <v>0.95357779773706375</v>
      </c>
      <c r="R1153">
        <v>4.6422202262936252E-2</v>
      </c>
      <c r="S1153" s="7">
        <v>2.2685185185185187E-3</v>
      </c>
      <c r="T1153">
        <v>2.3163615398795812</v>
      </c>
      <c r="U1153">
        <v>0.55900335294907977</v>
      </c>
      <c r="V1153" s="6" t="s">
        <v>117</v>
      </c>
      <c r="W1153" s="6"/>
      <c r="X1153" s="6"/>
      <c r="Y1153" s="6"/>
      <c r="Z1153" s="6"/>
      <c r="AZ1153" s="8"/>
      <c r="BF1153" s="8"/>
      <c r="CL1153" s="6"/>
      <c r="CM1153" s="6"/>
      <c r="CN1153" s="6"/>
      <c r="CO1153" s="6"/>
      <c r="CP1153" s="6"/>
      <c r="CQ1153" s="6"/>
      <c r="CR1153" s="6"/>
      <c r="CS1153" s="6"/>
      <c r="CT1153" s="6"/>
      <c r="CU1153" s="6"/>
      <c r="DD11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53" t="str">
        <f>IF(TRIM(SW_base_final[[#This Row],[Neg]])="","blocked",SW_base_final[[#This Row],[Neg]])</f>
        <v>blocked</v>
      </c>
      <c r="DF1153" t="str">
        <f>LEFT(SW_base_final[[#This Row],[date]],2)</f>
        <v/>
      </c>
      <c r="DG1153" t="str">
        <f>MID(SW_base_final[[#This Row],[date]],4,2)</f>
        <v/>
      </c>
      <c r="DH1153" t="str">
        <f>RIGHT(SW_base_final[[#This Row],[date]],4)</f>
        <v/>
      </c>
    </row>
    <row r="1154" spans="1:112" x14ac:dyDescent="0.3">
      <c r="A1154" s="6" t="s">
        <v>3218</v>
      </c>
      <c r="B1154" s="6" t="s">
        <v>113</v>
      </c>
      <c r="C1154" s="6" t="s">
        <v>114</v>
      </c>
      <c r="D1154" s="6" t="s">
        <v>115</v>
      </c>
      <c r="E1154" s="6" t="s">
        <v>116</v>
      </c>
      <c r="F1154" s="6" t="s">
        <v>117</v>
      </c>
      <c r="G1154" s="6" t="s">
        <v>118</v>
      </c>
      <c r="H1154" s="1">
        <v>44161.630982407405</v>
      </c>
      <c r="I1154" s="6" t="s">
        <v>116</v>
      </c>
      <c r="J1154" s="6" t="s">
        <v>116</v>
      </c>
      <c r="K1154" s="6" t="s">
        <v>119</v>
      </c>
      <c r="L1154">
        <v>2.361775215074216E-4</v>
      </c>
      <c r="M1154">
        <v>-0.16833400112136276</v>
      </c>
      <c r="N1154">
        <v>3763</v>
      </c>
      <c r="O1154">
        <v>17794336.218078446</v>
      </c>
      <c r="P1154">
        <v>27604.760794150112</v>
      </c>
      <c r="Q1154">
        <v>0.97257695966323421</v>
      </c>
      <c r="R1154">
        <v>2.7423040336765792E-2</v>
      </c>
      <c r="S1154" s="7">
        <v>3.5185185185185185E-3</v>
      </c>
      <c r="T1154">
        <v>4.2448312693790342</v>
      </c>
      <c r="U1154">
        <v>0.33594159537537888</v>
      </c>
      <c r="V1154" s="6" t="s">
        <v>120</v>
      </c>
      <c r="W1154" s="6" t="s">
        <v>121</v>
      </c>
      <c r="X1154" s="6" t="s">
        <v>130</v>
      </c>
      <c r="Y1154" s="6" t="s">
        <v>2952</v>
      </c>
      <c r="Z1154" s="6" t="s">
        <v>180</v>
      </c>
      <c r="AA1154">
        <v>1.6120791975856585E-2</v>
      </c>
      <c r="AB1154">
        <v>0.22708102159301524</v>
      </c>
      <c r="AC1154">
        <v>1.5753521421337124E-2</v>
      </c>
      <c r="AD1154">
        <v>0.27372057278076167</v>
      </c>
      <c r="AE1154">
        <v>2.0309463762442581E-2</v>
      </c>
      <c r="AF1154">
        <v>-0.13326115795727855</v>
      </c>
      <c r="AG1154">
        <v>1707367.4626027141</v>
      </c>
      <c r="AH1154">
        <v>5.9519415523805241E-2</v>
      </c>
      <c r="AI1154">
        <v>0.68658562422242708</v>
      </c>
      <c r="AJ1154">
        <v>6.7116471209974549E-2</v>
      </c>
      <c r="AK1154">
        <v>0.98282641013402916</v>
      </c>
      <c r="AL1154">
        <v>2.3662607434748573E-2</v>
      </c>
      <c r="AM1154">
        <v>-2.79558561396549E-2</v>
      </c>
      <c r="AN1154">
        <v>0.91905417225853159</v>
      </c>
      <c r="AO1154">
        <v>8.0945827741468496E-2</v>
      </c>
      <c r="AP1154">
        <v>3.7714227814996955</v>
      </c>
      <c r="AQ1154">
        <v>67109964.994526163</v>
      </c>
      <c r="AR1154">
        <v>-4.9467665377802006E-2</v>
      </c>
      <c r="AS1154">
        <v>-4.1523410304483366E-2</v>
      </c>
      <c r="AT1154">
        <v>-5.2455279655763687E-2</v>
      </c>
      <c r="AU1154">
        <v>3.981998942482079E-3</v>
      </c>
      <c r="AV1154">
        <v>8.6401834499063579E-3</v>
      </c>
      <c r="AW1154">
        <v>-0.47571327501832272</v>
      </c>
      <c r="AX1154">
        <v>16353958.943796095</v>
      </c>
      <c r="AY1154">
        <v>1418969.7363159277</v>
      </c>
      <c r="AZ1154" s="8">
        <v>3.7152777777777778E-3</v>
      </c>
      <c r="BA1154">
        <v>3.8906554053177174</v>
      </c>
      <c r="BB1154">
        <v>63627618.7630243</v>
      </c>
      <c r="BC1154">
        <v>0.33036641767198877</v>
      </c>
      <c r="BD1154">
        <v>1440377.2742823514</v>
      </c>
      <c r="BE1154">
        <v>288397.72628678649</v>
      </c>
      <c r="BF1154" s="8">
        <v>1.2268518518518518E-3</v>
      </c>
      <c r="BG1154">
        <v>2.4176625761031305</v>
      </c>
      <c r="BH1154">
        <v>3482346.231501875</v>
      </c>
      <c r="BI1154">
        <v>0.39924183545382375</v>
      </c>
      <c r="BJ1154">
        <v>0.73952645833894548</v>
      </c>
      <c r="BK1154">
        <v>3.9418001222232211E-4</v>
      </c>
      <c r="BL1154">
        <v>8.0752159614844513E-4</v>
      </c>
      <c r="BM1154">
        <v>4.1826661612656959E-3</v>
      </c>
      <c r="BN1154">
        <v>0.25498402427249262</v>
      </c>
      <c r="BO1154">
        <v>2.0688972417250047E-5</v>
      </c>
      <c r="BP1154">
        <v>8.4460646508173739E-5</v>
      </c>
      <c r="BQ1154">
        <v>12094070.307612542</v>
      </c>
      <c r="BR1154">
        <v>-3.1122596980291961E-2</v>
      </c>
      <c r="BS1154">
        <v>5.1019868699583526E-2</v>
      </c>
      <c r="BT1154">
        <v>6446.3424234746935</v>
      </c>
      <c r="BU1154">
        <v>-0.43172054780106417</v>
      </c>
      <c r="BV1154">
        <v>-0.55899676953916577</v>
      </c>
      <c r="BW1154">
        <v>13206.049423398272</v>
      </c>
      <c r="BX1154">
        <v>-0.39526198278695279</v>
      </c>
      <c r="BY1154">
        <v>1.7182129789880864</v>
      </c>
      <c r="BZ1154">
        <v>68402.500082606202</v>
      </c>
      <c r="CA1154">
        <v>-0.16588586600372379</v>
      </c>
      <c r="CB1154">
        <v>-0.77063315663832177</v>
      </c>
      <c r="CC1154">
        <v>4169958.6026929137</v>
      </c>
      <c r="CD1154">
        <v>0.19119770610675335</v>
      </c>
      <c r="CE1154">
        <v>3.1295559300888813</v>
      </c>
      <c r="CG1154">
        <v>0.18807188371309214</v>
      </c>
      <c r="CH1154">
        <v>16.180991439963748</v>
      </c>
      <c r="CJ1154">
        <v>0.41902952016597639</v>
      </c>
      <c r="CK1154">
        <v>1.3151956268402616</v>
      </c>
      <c r="CL1154" s="6"/>
      <c r="CM1154" s="6"/>
      <c r="CN1154" s="6"/>
      <c r="CO1154" s="6"/>
      <c r="CP1154" s="6"/>
      <c r="CQ1154" s="6"/>
      <c r="CR1154" s="6"/>
      <c r="CS1154" s="6"/>
      <c r="CT1154" s="6"/>
      <c r="CU1154" s="6"/>
      <c r="CV1154">
        <v>0.82786944156139286</v>
      </c>
      <c r="CW1154">
        <v>0.17213055843860714</v>
      </c>
      <c r="CX1154">
        <v>0.37707255900057168</v>
      </c>
      <c r="CY1154">
        <v>0.30305675365035872</v>
      </c>
      <c r="CZ1154">
        <v>0.14638201002614643</v>
      </c>
      <c r="DA1154">
        <v>8.6329033979869005E-2</v>
      </c>
      <c r="DB1154">
        <v>5.3392260647349803E-2</v>
      </c>
      <c r="DC1154">
        <v>3.3767382695704659E-2</v>
      </c>
      <c r="DD11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54" t="str">
        <f>IF(TRIM(SW_base_final[[#This Row],[Neg]])="","blocked",SW_base_final[[#This Row],[Neg]])</f>
        <v>blocked</v>
      </c>
      <c r="DF1154" t="str">
        <f>LEFT(SW_base_final[[#This Row],[date]],2)</f>
        <v/>
      </c>
      <c r="DG1154" t="str">
        <f>MID(SW_base_final[[#This Row],[date]],4,2)</f>
        <v/>
      </c>
      <c r="DH1154" t="str">
        <f>RIGHT(SW_base_final[[#This Row],[date]],4)</f>
        <v/>
      </c>
    </row>
    <row r="1155" spans="1:112" x14ac:dyDescent="0.3">
      <c r="A1155" s="6" t="s">
        <v>3219</v>
      </c>
      <c r="B1155" s="6" t="s">
        <v>393</v>
      </c>
      <c r="C1155" s="6" t="s">
        <v>394</v>
      </c>
      <c r="D1155" s="6" t="s">
        <v>143</v>
      </c>
      <c r="E1155" s="6" t="s">
        <v>116</v>
      </c>
      <c r="F1155" s="6" t="s">
        <v>117</v>
      </c>
      <c r="G1155" s="6" t="s">
        <v>144</v>
      </c>
      <c r="H1155" s="1">
        <v>44161.630982407405</v>
      </c>
      <c r="I1155" s="6" t="s">
        <v>145</v>
      </c>
      <c r="J1155" s="6" t="s">
        <v>146</v>
      </c>
      <c r="K1155" s="6" t="s">
        <v>119</v>
      </c>
      <c r="L1155">
        <v>2.3606323599078492E-4</v>
      </c>
      <c r="M1155">
        <v>-3.9620854635147029E-2</v>
      </c>
      <c r="N1155">
        <v>3643</v>
      </c>
      <c r="O1155">
        <v>19323367.702879384</v>
      </c>
      <c r="P1155">
        <v>43396.712864754933</v>
      </c>
      <c r="Q1155">
        <v>0.95951113012332645</v>
      </c>
      <c r="R1155">
        <v>4.048886987667355E-2</v>
      </c>
      <c r="S1155" s="7">
        <v>2.3958333333333331E-3</v>
      </c>
      <c r="T1155">
        <v>2.7957075975307966</v>
      </c>
      <c r="U1155">
        <v>0.35016668773883475</v>
      </c>
      <c r="V1155" s="6" t="s">
        <v>120</v>
      </c>
      <c r="W1155" s="6" t="s">
        <v>121</v>
      </c>
      <c r="X1155" s="6" t="s">
        <v>130</v>
      </c>
      <c r="Y1155" s="6" t="s">
        <v>324</v>
      </c>
      <c r="Z1155" s="6" t="s">
        <v>180</v>
      </c>
      <c r="AA1155">
        <v>-3.9468656624447873E-2</v>
      </c>
      <c r="AB1155">
        <v>-0.15294791943058472</v>
      </c>
      <c r="AC1155">
        <v>-4.1497505179108662E-2</v>
      </c>
      <c r="AD1155">
        <v>-9.9028037248069967E-2</v>
      </c>
      <c r="AE1155">
        <v>-2.6705551920254589E-2</v>
      </c>
      <c r="AF1155">
        <v>-0.38205679846158036</v>
      </c>
      <c r="AG1155">
        <v>3487332.3476504213</v>
      </c>
      <c r="AH1155">
        <v>2.0988162201297955E-2</v>
      </c>
      <c r="AI1155">
        <v>-8.8528132371689772E-2</v>
      </c>
      <c r="AJ1155">
        <v>2.8907782922872549E-2</v>
      </c>
      <c r="AK1155">
        <v>1.557320536079132E-2</v>
      </c>
      <c r="AL1155">
        <v>-7.7812976073219353E-3</v>
      </c>
      <c r="AM1155">
        <v>-0.34243739795462269</v>
      </c>
      <c r="AN1155">
        <v>0.86101855936099314</v>
      </c>
      <c r="AO1155">
        <v>0.13898144063900686</v>
      </c>
      <c r="AP1155">
        <v>2.6163069265110468</v>
      </c>
      <c r="AQ1155">
        <v>50555860.764563188</v>
      </c>
      <c r="AR1155">
        <v>-5.2227471033124417E-2</v>
      </c>
      <c r="AS1155">
        <v>-0.22771125041540463</v>
      </c>
      <c r="AT1155">
        <v>-5.4411903672410444E-2</v>
      </c>
      <c r="AU1155">
        <v>-0.1165741495207846</v>
      </c>
      <c r="AV1155">
        <v>-3.0178334570232224E-2</v>
      </c>
      <c r="AW1155">
        <v>-0.65493391296335213</v>
      </c>
      <c r="AX1155">
        <v>16637778.221535947</v>
      </c>
      <c r="AY1155">
        <v>2755776.315587827</v>
      </c>
      <c r="AZ1155" s="8">
        <v>2.5925925925925925E-3</v>
      </c>
      <c r="BA1155">
        <v>2.7583429501238399</v>
      </c>
      <c r="BB1155">
        <v>45892698.263097636</v>
      </c>
      <c r="BC1155">
        <v>0.32348490402169938</v>
      </c>
      <c r="BD1155">
        <v>2685589.4813434337</v>
      </c>
      <c r="BE1155">
        <v>731556.0320625942</v>
      </c>
      <c r="BF1155" s="8">
        <v>1.2268518518518518E-3</v>
      </c>
      <c r="BG1155">
        <v>1.7363645984839255</v>
      </c>
      <c r="BH1155">
        <v>4663162.501465545</v>
      </c>
      <c r="BI1155">
        <v>0.51546581596546825</v>
      </c>
      <c r="BJ1155">
        <v>0.18363661291790243</v>
      </c>
      <c r="BK1155">
        <v>3.7547463792715458E-3</v>
      </c>
      <c r="BL1155">
        <v>2.261852170455202E-3</v>
      </c>
      <c r="BM1155">
        <v>3.6416962054889548E-2</v>
      </c>
      <c r="BN1155">
        <v>0.77366281133393011</v>
      </c>
      <c r="BO1155">
        <v>2.585090443240139E-5</v>
      </c>
      <c r="BP1155">
        <v>2.4116423911882249E-4</v>
      </c>
      <c r="BQ1155">
        <v>3054526.3612889522</v>
      </c>
      <c r="BR1155">
        <v>-3.4306146275796978E-2</v>
      </c>
      <c r="BS1155">
        <v>-3.1855590558743874E-2</v>
      </c>
      <c r="BT1155">
        <v>62454.712125226164</v>
      </c>
      <c r="BU1155">
        <v>-0.13892189439175306</v>
      </c>
      <c r="BV1155">
        <v>-9.3201167878651292E-2</v>
      </c>
      <c r="BW1155">
        <v>37622.601344116338</v>
      </c>
      <c r="BX1155">
        <v>-0.21484969221560524</v>
      </c>
      <c r="BY1155">
        <v>1.0576170117530101</v>
      </c>
      <c r="BZ1155">
        <v>605742.87897833122</v>
      </c>
      <c r="CA1155">
        <v>-7.5891784487555403E-2</v>
      </c>
      <c r="CB1155">
        <v>-0.42572099094385119</v>
      </c>
      <c r="CC1155">
        <v>12868748.853611801</v>
      </c>
      <c r="CD1155">
        <v>-4.0664470539043984E-2</v>
      </c>
      <c r="CE1155">
        <v>-9.1556223811675386E-2</v>
      </c>
      <c r="CG1155">
        <v>0.13555504793336803</v>
      </c>
      <c r="CH1155">
        <v>3.1890916590151388</v>
      </c>
      <c r="CJ1155">
        <v>0.6967482064225925</v>
      </c>
      <c r="CK1155">
        <v>0.94213834741514191</v>
      </c>
      <c r="CL1155" s="6" t="s">
        <v>3220</v>
      </c>
      <c r="CM1155" s="6"/>
      <c r="CN1155" s="6"/>
      <c r="CO1155" s="6"/>
      <c r="CP1155" s="6"/>
      <c r="CQ1155" s="6"/>
      <c r="CR1155" s="6"/>
      <c r="CS1155" s="6"/>
      <c r="CT1155" s="6"/>
      <c r="CU1155" s="6"/>
      <c r="CV1155">
        <v>0.83312257226528008</v>
      </c>
      <c r="CW1155">
        <v>0.16687742773471992</v>
      </c>
      <c r="CX1155">
        <v>0.40585972730427311</v>
      </c>
      <c r="CY1155">
        <v>0.30440659170306628</v>
      </c>
      <c r="CZ1155">
        <v>0.13761434926992275</v>
      </c>
      <c r="DA1155">
        <v>7.6593325342194929E-2</v>
      </c>
      <c r="DB1155">
        <v>4.6222524406925772E-2</v>
      </c>
      <c r="DC1155">
        <v>2.9303481973617321E-2</v>
      </c>
      <c r="DD11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55" t="str">
        <f>IF(TRIM(SW_base_final[[#This Row],[Neg]])="","blocked",SW_base_final[[#This Row],[Neg]])</f>
        <v>blocked</v>
      </c>
      <c r="DF1155" t="str">
        <f>LEFT(SW_base_final[[#This Row],[date]],2)</f>
        <v/>
      </c>
      <c r="DG1155" t="str">
        <f>MID(SW_base_final[[#This Row],[date]],4,2)</f>
        <v/>
      </c>
      <c r="DH1155" t="str">
        <f>RIGHT(SW_base_final[[#This Row],[date]],4)</f>
        <v/>
      </c>
    </row>
    <row r="1156" spans="1:112" x14ac:dyDescent="0.3">
      <c r="A1156" s="6" t="s">
        <v>3221</v>
      </c>
      <c r="B1156" s="6" t="s">
        <v>113</v>
      </c>
      <c r="C1156" s="6" t="s">
        <v>114</v>
      </c>
      <c r="D1156" s="6" t="s">
        <v>115</v>
      </c>
      <c r="E1156" s="6" t="s">
        <v>116</v>
      </c>
      <c r="F1156" s="6" t="s">
        <v>117</v>
      </c>
      <c r="G1156" s="6" t="s">
        <v>118</v>
      </c>
      <c r="H1156" s="1">
        <v>44161.630982407405</v>
      </c>
      <c r="I1156" s="6" t="s">
        <v>116</v>
      </c>
      <c r="J1156" s="6" t="s">
        <v>116</v>
      </c>
      <c r="K1156" s="6" t="s">
        <v>119</v>
      </c>
      <c r="L1156">
        <v>2.3534238239765213E-4</v>
      </c>
      <c r="M1156">
        <v>-0.14269944640873863</v>
      </c>
      <c r="N1156">
        <v>181022</v>
      </c>
      <c r="O1156">
        <v>229459.70091990789</v>
      </c>
      <c r="P1156">
        <v>196685.61937594778</v>
      </c>
      <c r="Q1156">
        <v>0.20652331045110406</v>
      </c>
      <c r="R1156">
        <v>0.79347668954889594</v>
      </c>
      <c r="S1156" s="7">
        <v>1.2152777777777778E-3</v>
      </c>
      <c r="T1156">
        <v>2.1644251159680064</v>
      </c>
      <c r="U1156">
        <v>0.6738932047546522</v>
      </c>
      <c r="V1156" s="6" t="s">
        <v>117</v>
      </c>
      <c r="W1156" s="6" t="s">
        <v>121</v>
      </c>
      <c r="X1156" s="6" t="s">
        <v>1803</v>
      </c>
      <c r="Y1156" s="6" t="s">
        <v>197</v>
      </c>
      <c r="Z1156" s="6" t="s">
        <v>180</v>
      </c>
      <c r="AA1156">
        <v>-0.2802475117937584</v>
      </c>
      <c r="AB1156">
        <v>-0.29172477285529697</v>
      </c>
      <c r="AC1156">
        <v>-0.28329924445949795</v>
      </c>
      <c r="AD1156">
        <v>-0.14243921686342598</v>
      </c>
      <c r="AE1156">
        <v>-0.27942801291988784</v>
      </c>
      <c r="AF1156">
        <v>-0.32319354046421511</v>
      </c>
      <c r="AG1156">
        <v>155194.37746696005</v>
      </c>
      <c r="AH1156">
        <v>-0.2203528102001725</v>
      </c>
      <c r="AI1156">
        <v>-0.23316713488857932</v>
      </c>
      <c r="AJ1156">
        <v>-0.16744994276329161</v>
      </c>
      <c r="AK1156">
        <v>-6.282561748546589E-2</v>
      </c>
      <c r="AL1156">
        <v>-0.23528598432510717</v>
      </c>
      <c r="AM1156">
        <v>-0.27373475993755225</v>
      </c>
      <c r="AN1156">
        <v>0.21079189158762232</v>
      </c>
      <c r="AO1156">
        <v>0.78920810841237765</v>
      </c>
      <c r="AP1156">
        <v>2.0759015096482214</v>
      </c>
      <c r="AQ1156">
        <v>476335.73954306648</v>
      </c>
      <c r="AR1156">
        <v>-0.31117372963844248</v>
      </c>
      <c r="AS1156">
        <v>-0.42751565867380736</v>
      </c>
      <c r="AT1156">
        <v>-0.29640627919666307</v>
      </c>
      <c r="AU1156">
        <v>-0.25898846824482813</v>
      </c>
      <c r="AV1156">
        <v>-0.31480315912803336</v>
      </c>
      <c r="AW1156">
        <v>-0.45859059546299819</v>
      </c>
      <c r="AX1156">
        <v>48368.244400037467</v>
      </c>
      <c r="AY1156">
        <v>36482.101883345065</v>
      </c>
      <c r="AZ1156" s="8">
        <v>1.5393518518518519E-3</v>
      </c>
      <c r="BA1156">
        <v>1.9845373933934074</v>
      </c>
      <c r="BB1156">
        <v>95988.589664665633</v>
      </c>
      <c r="BC1156">
        <v>0.55373139380915803</v>
      </c>
      <c r="BD1156">
        <v>181091.45651987049</v>
      </c>
      <c r="BE1156">
        <v>118712.27558361499</v>
      </c>
      <c r="BF1156" s="8">
        <v>1.1342592592592593E-3</v>
      </c>
      <c r="BG1156">
        <v>2.1003042174806663</v>
      </c>
      <c r="BH1156">
        <v>380347.14987840067</v>
      </c>
      <c r="BI1156">
        <v>0.70598757271134827</v>
      </c>
      <c r="BJ1156">
        <v>0.10059438128460303</v>
      </c>
      <c r="BL1156">
        <v>5.7125549643213484E-3</v>
      </c>
      <c r="BN1156">
        <v>0.8936930637510756</v>
      </c>
      <c r="BR1156">
        <v>-0.38937229612516888</v>
      </c>
      <c r="BS1156">
        <v>0.13056295267383056</v>
      </c>
      <c r="BX1156">
        <v>-0.67711330938477943</v>
      </c>
      <c r="BY1156">
        <v>-0.59100549797716884</v>
      </c>
      <c r="CA1156">
        <v>-1</v>
      </c>
      <c r="CB1156">
        <v>-1</v>
      </c>
      <c r="CC1156">
        <v>43113.543646382212</v>
      </c>
      <c r="CD1156">
        <v>-0.2633608985499919</v>
      </c>
      <c r="CE1156">
        <v>-0.14885829295711261</v>
      </c>
      <c r="CL1156" s="6"/>
      <c r="CM1156" s="6"/>
      <c r="CN1156" s="6"/>
      <c r="CO1156" s="6"/>
      <c r="CP1156" s="6"/>
      <c r="CQ1156" s="6"/>
      <c r="CR1156" s="6"/>
      <c r="CS1156" s="6"/>
      <c r="CT1156" s="6"/>
      <c r="CU1156" s="6"/>
      <c r="CV1156">
        <v>0.41697899922856219</v>
      </c>
      <c r="CW1156">
        <v>0.58302100077143781</v>
      </c>
      <c r="CX1156">
        <v>0.15816925894589631</v>
      </c>
      <c r="CY1156">
        <v>0.41174887481721184</v>
      </c>
      <c r="CZ1156">
        <v>0.24576855892851723</v>
      </c>
      <c r="DA1156">
        <v>0.10517543111329383</v>
      </c>
      <c r="DB1156">
        <v>5.1111968979225215E-2</v>
      </c>
      <c r="DC1156">
        <v>2.802590721585561E-2</v>
      </c>
      <c r="DD11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56" t="str">
        <f>IF(TRIM(SW_base_final[[#This Row],[Neg]])="","blocked",SW_base_final[[#This Row],[Neg]])</f>
        <v>blocked</v>
      </c>
      <c r="DF1156" t="str">
        <f>LEFT(SW_base_final[[#This Row],[date]],2)</f>
        <v/>
      </c>
      <c r="DG1156" t="str">
        <f>MID(SW_base_final[[#This Row],[date]],4,2)</f>
        <v/>
      </c>
      <c r="DH1156" t="str">
        <f>RIGHT(SW_base_final[[#This Row],[date]],4)</f>
        <v/>
      </c>
    </row>
    <row r="1157" spans="1:112" x14ac:dyDescent="0.3">
      <c r="A1157" s="6" t="s">
        <v>3222</v>
      </c>
      <c r="B1157" s="6" t="s">
        <v>190</v>
      </c>
      <c r="C1157" s="6" t="s">
        <v>114</v>
      </c>
      <c r="D1157" s="6" t="s">
        <v>117</v>
      </c>
      <c r="E1157" s="6" t="s">
        <v>117</v>
      </c>
      <c r="F1157" s="6" t="s">
        <v>117</v>
      </c>
      <c r="G1157" s="6" t="s">
        <v>118</v>
      </c>
      <c r="H1157" s="1">
        <v>44161.630982407405</v>
      </c>
      <c r="I1157" s="6" t="s">
        <v>145</v>
      </c>
      <c r="J1157" s="6" t="s">
        <v>117</v>
      </c>
      <c r="K1157" s="6" t="s">
        <v>117</v>
      </c>
      <c r="N1157">
        <v>77365</v>
      </c>
      <c r="O1157">
        <v>510786.97216837713</v>
      </c>
      <c r="S1157" s="7">
        <v>3.0902777777777777E-3</v>
      </c>
      <c r="U1157">
        <v>0.56943506392512933</v>
      </c>
      <c r="V1157" s="6" t="s">
        <v>117</v>
      </c>
      <c r="W1157" s="6" t="s">
        <v>121</v>
      </c>
      <c r="X1157" s="6" t="s">
        <v>335</v>
      </c>
      <c r="Y1157" s="6" t="s">
        <v>723</v>
      </c>
      <c r="Z1157" s="6" t="s">
        <v>192</v>
      </c>
      <c r="AA1157">
        <v>4.9669238290079853E-3</v>
      </c>
      <c r="AB1157">
        <v>0.47926380478809572</v>
      </c>
      <c r="AC1157">
        <v>2.8212939501846224E-2</v>
      </c>
      <c r="AD1157">
        <v>0.54327407289232177</v>
      </c>
      <c r="AE1157">
        <v>-2.6159418399161138E-2</v>
      </c>
      <c r="AF1157">
        <v>0.39732693384475803</v>
      </c>
      <c r="AG1157">
        <v>272890.47485889407</v>
      </c>
      <c r="AH1157">
        <v>-3.6579908993467414E-2</v>
      </c>
      <c r="AI1157">
        <v>0.34351412485673438</v>
      </c>
      <c r="AJ1157">
        <v>-3.6923447255273523E-2</v>
      </c>
      <c r="AK1157">
        <v>0.37781092619501022</v>
      </c>
      <c r="AL1157">
        <v>-3.6173115309139248E-2</v>
      </c>
      <c r="AM1157">
        <v>0.3050761320114812</v>
      </c>
      <c r="AN1157">
        <v>0.58570808356816106</v>
      </c>
      <c r="AO1157">
        <v>0.41429191643183882</v>
      </c>
      <c r="AP1157">
        <v>3.8335650024907109</v>
      </c>
      <c r="AQ1157">
        <v>1958135.0602328875</v>
      </c>
      <c r="AR1157">
        <v>-3.6826064588192597E-2</v>
      </c>
      <c r="AS1157">
        <v>0.27119062929932225</v>
      </c>
      <c r="AT1157">
        <v>-4.3761662716339633E-2</v>
      </c>
      <c r="AU1157">
        <v>0.3781763073879485</v>
      </c>
      <c r="AV1157">
        <v>-2.2262167766576635E-2</v>
      </c>
      <c r="AW1157">
        <v>9.6396824028147199E-2</v>
      </c>
      <c r="AX1157">
        <v>299172.05858032388</v>
      </c>
      <c r="AY1157">
        <v>147895.2589537724</v>
      </c>
      <c r="AZ1157" s="8">
        <v>3.9467592592592592E-3</v>
      </c>
      <c r="BA1157">
        <v>4.4018210107327542</v>
      </c>
      <c r="BB1157">
        <v>1316901.85328304</v>
      </c>
      <c r="BC1157">
        <v>0.54783443590690861</v>
      </c>
      <c r="BD1157">
        <v>211614.91358805326</v>
      </c>
      <c r="BE1157">
        <v>124995.21590512167</v>
      </c>
      <c r="BF1157" s="8">
        <v>1.8749999999999999E-3</v>
      </c>
      <c r="BG1157">
        <v>3.0301891113313699</v>
      </c>
      <c r="BH1157">
        <v>641233.20694984775</v>
      </c>
      <c r="BI1157">
        <v>0.59997310229523682</v>
      </c>
      <c r="BJ1157">
        <v>0.24444356831201533</v>
      </c>
      <c r="BK1157">
        <v>1.7334552820357004E-2</v>
      </c>
      <c r="BL1157">
        <v>2.9550490416176002E-2</v>
      </c>
      <c r="BM1157">
        <v>1.7893833738540397E-2</v>
      </c>
      <c r="BN1157">
        <v>0.63925044003709874</v>
      </c>
      <c r="BO1157">
        <v>3.6434345068051571E-2</v>
      </c>
      <c r="BP1157">
        <v>1.509276960776092E-2</v>
      </c>
      <c r="BQ1157">
        <v>73108.025893835715</v>
      </c>
      <c r="BR1157">
        <v>0.13320024203404524</v>
      </c>
      <c r="BS1157">
        <v>0.437439708047763</v>
      </c>
      <c r="BT1157">
        <v>5184.4069582191187</v>
      </c>
      <c r="BU1157">
        <v>-0.15464304246687066</v>
      </c>
      <c r="BV1157">
        <v>-3.4948382899953057E-3</v>
      </c>
      <c r="BW1157">
        <v>8837.9417525265635</v>
      </c>
      <c r="BX1157">
        <v>-0.20551388166151086</v>
      </c>
      <c r="BY1157">
        <v>0.71664875335944722</v>
      </c>
      <c r="BZ1157">
        <v>5351.6763371225115</v>
      </c>
      <c r="CA1157">
        <v>0.47658050995593926</v>
      </c>
      <c r="CB1157">
        <v>1.2886463807132409</v>
      </c>
      <c r="CC1157">
        <v>191186.6122950101</v>
      </c>
      <c r="CD1157">
        <v>2.8615394012937667E-2</v>
      </c>
      <c r="CE1157">
        <v>0.69675993513884027</v>
      </c>
      <c r="CF1157">
        <v>10896.760594085681</v>
      </c>
      <c r="CG1157">
        <v>-0.24409394591601796</v>
      </c>
      <c r="CH1157">
        <v>-0.20623310306347942</v>
      </c>
      <c r="CJ1157">
        <v>-0.1239606374677541</v>
      </c>
      <c r="CK1157">
        <v>0.67306688884024535</v>
      </c>
      <c r="CL1157" s="6"/>
      <c r="CM1157" s="6"/>
      <c r="CN1157" s="6"/>
      <c r="CO1157" s="6"/>
      <c r="CP1157" s="6"/>
      <c r="CQ1157" s="6"/>
      <c r="CR1157" s="6"/>
      <c r="CS1157" s="6"/>
      <c r="CT1157" s="6"/>
      <c r="CU1157" s="6"/>
      <c r="CV1157">
        <v>0.37976766194184147</v>
      </c>
      <c r="CW1157">
        <v>0.62023233805815847</v>
      </c>
      <c r="CX1157">
        <v>0.14372296267534851</v>
      </c>
      <c r="CY1157">
        <v>0.26638251342816655</v>
      </c>
      <c r="CZ1157">
        <v>0.26447814757009702</v>
      </c>
      <c r="DA1157">
        <v>0.1415625145278796</v>
      </c>
      <c r="DB1157">
        <v>0.10841974277910202</v>
      </c>
      <c r="DC1157">
        <v>7.5434119019406679E-2</v>
      </c>
      <c r="DD11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57" t="str">
        <f>IF(TRIM(SW_base_final[[#This Row],[Neg]])="","blocked",SW_base_final[[#This Row],[Neg]])</f>
        <v>blocked</v>
      </c>
      <c r="DF1157" t="str">
        <f>LEFT(SW_base_final[[#This Row],[date]],2)</f>
        <v/>
      </c>
      <c r="DG1157" t="str">
        <f>MID(SW_base_final[[#This Row],[date]],4,2)</f>
        <v/>
      </c>
      <c r="DH1157" t="str">
        <f>RIGHT(SW_base_final[[#This Row],[date]],4)</f>
        <v/>
      </c>
    </row>
    <row r="1158" spans="1:112" x14ac:dyDescent="0.3">
      <c r="A1158" s="6" t="s">
        <v>3223</v>
      </c>
      <c r="B1158" s="6" t="s">
        <v>190</v>
      </c>
      <c r="C1158" s="6" t="s">
        <v>114</v>
      </c>
      <c r="D1158" s="6" t="s">
        <v>117</v>
      </c>
      <c r="E1158" s="6" t="s">
        <v>117</v>
      </c>
      <c r="F1158" s="6" t="s">
        <v>117</v>
      </c>
      <c r="G1158" s="6" t="s">
        <v>118</v>
      </c>
      <c r="H1158" s="1">
        <v>44161.630982407405</v>
      </c>
      <c r="I1158" s="6" t="s">
        <v>145</v>
      </c>
      <c r="J1158" s="6" t="s">
        <v>117</v>
      </c>
      <c r="K1158" s="6" t="s">
        <v>117</v>
      </c>
      <c r="N1158">
        <v>1758673</v>
      </c>
      <c r="O1158">
        <v>5836.9400074079549</v>
      </c>
      <c r="S1158" s="7">
        <v>2.1527777777777778E-3</v>
      </c>
      <c r="U1158">
        <v>0.50201122424478573</v>
      </c>
      <c r="V1158" s="6" t="s">
        <v>117</v>
      </c>
      <c r="W1158" s="6" t="s">
        <v>121</v>
      </c>
      <c r="X1158" s="6" t="s">
        <v>147</v>
      </c>
      <c r="Y1158" s="6" t="s">
        <v>577</v>
      </c>
      <c r="Z1158" s="6" t="s">
        <v>180</v>
      </c>
      <c r="AA1158">
        <v>0.59816707871307595</v>
      </c>
      <c r="AC1158">
        <v>0.63907087192610423</v>
      </c>
      <c r="AE1158">
        <v>0.5628554304710367</v>
      </c>
      <c r="AH1158">
        <v>0.71930076004314514</v>
      </c>
      <c r="AJ1158">
        <v>0.85371993057336226</v>
      </c>
      <c r="AL1158">
        <v>0.61371093334762628</v>
      </c>
      <c r="AN1158">
        <v>0.47517170555929267</v>
      </c>
      <c r="AO1158">
        <v>0.52482829444070722</v>
      </c>
      <c r="AP1158">
        <v>3.7601582431305647</v>
      </c>
      <c r="AQ1158">
        <v>21947.818083513601</v>
      </c>
      <c r="AR1158">
        <v>0.37706451158921972</v>
      </c>
      <c r="AT1158">
        <v>0.71599288839977571</v>
      </c>
      <c r="AV1158">
        <v>-5.0679446559447894E-2</v>
      </c>
      <c r="AZ1158" s="8">
        <v>4.4907407407407405E-3</v>
      </c>
      <c r="BA1158">
        <v>5.5016231527372987</v>
      </c>
      <c r="BB1158">
        <v>15259.019955347232</v>
      </c>
      <c r="BC1158">
        <v>0.38123952223267954</v>
      </c>
      <c r="BF1158" s="8">
        <v>2.3148148148148147E-5</v>
      </c>
      <c r="BG1158">
        <v>2.1834619025658357</v>
      </c>
      <c r="BH1158">
        <v>6688.7981281663697</v>
      </c>
      <c r="BI1158">
        <v>0.61135612092103486</v>
      </c>
      <c r="BJ1158">
        <v>0.11217802605750576</v>
      </c>
      <c r="BN1158">
        <v>0.23299402742719008</v>
      </c>
      <c r="BO1158">
        <v>0.65482794651530418</v>
      </c>
      <c r="BR1158">
        <v>0.29843177108809749</v>
      </c>
      <c r="CD1158">
        <v>2.6647072407743151</v>
      </c>
      <c r="CG1158">
        <v>0.42314011903106596</v>
      </c>
      <c r="CL1158" s="6"/>
      <c r="CM1158" s="6"/>
      <c r="CN1158" s="6"/>
      <c r="CO1158" s="6"/>
      <c r="CP1158" s="6"/>
      <c r="CQ1158" s="6"/>
      <c r="CR1158" s="6"/>
      <c r="CS1158" s="6"/>
      <c r="CT1158" s="6"/>
      <c r="CU1158" s="6"/>
      <c r="DD11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58" t="str">
        <f>IF(TRIM(SW_base_final[[#This Row],[Neg]])="","blocked",SW_base_final[[#This Row],[Neg]])</f>
        <v>blocked</v>
      </c>
      <c r="DF1158" t="str">
        <f>LEFT(SW_base_final[[#This Row],[date]],2)</f>
        <v/>
      </c>
      <c r="DG1158" t="str">
        <f>MID(SW_base_final[[#This Row],[date]],4,2)</f>
        <v/>
      </c>
      <c r="DH1158" t="str">
        <f>RIGHT(SW_base_final[[#This Row],[date]],4)</f>
        <v/>
      </c>
    </row>
    <row r="1159" spans="1:112" x14ac:dyDescent="0.3">
      <c r="A1159" s="6" t="s">
        <v>3224</v>
      </c>
      <c r="B1159" s="6" t="s">
        <v>297</v>
      </c>
      <c r="C1159" s="6" t="s">
        <v>114</v>
      </c>
      <c r="D1159" s="6" t="s">
        <v>115</v>
      </c>
      <c r="E1159" s="6" t="s">
        <v>117</v>
      </c>
      <c r="F1159" s="6" t="s">
        <v>117</v>
      </c>
      <c r="G1159" s="6" t="s">
        <v>118</v>
      </c>
      <c r="H1159" s="1">
        <v>44161.630982407405</v>
      </c>
      <c r="I1159" s="6" t="s">
        <v>145</v>
      </c>
      <c r="J1159" s="6" t="s">
        <v>117</v>
      </c>
      <c r="K1159" s="6" t="s">
        <v>117</v>
      </c>
      <c r="N1159">
        <v>32758</v>
      </c>
      <c r="O1159">
        <v>1330140.757262062</v>
      </c>
      <c r="S1159" s="7">
        <v>2.8009259259259259E-3</v>
      </c>
      <c r="U1159">
        <v>0.39176427508817946</v>
      </c>
      <c r="V1159" s="6" t="s">
        <v>117</v>
      </c>
      <c r="W1159" s="6" t="s">
        <v>121</v>
      </c>
      <c r="X1159" s="6" t="s">
        <v>147</v>
      </c>
      <c r="Y1159" s="6" t="s">
        <v>209</v>
      </c>
      <c r="Z1159" s="6" t="s">
        <v>180</v>
      </c>
      <c r="AA1159">
        <v>5.6956847288009094E-2</v>
      </c>
      <c r="AB1159">
        <v>0.67800935420193831</v>
      </c>
      <c r="AC1159">
        <v>6.114126277319154E-2</v>
      </c>
      <c r="AD1159">
        <v>0.93044765176277244</v>
      </c>
      <c r="AE1159">
        <v>4.2575167505772615E-2</v>
      </c>
      <c r="AF1159">
        <v>0.15133717238345246</v>
      </c>
      <c r="AG1159">
        <v>340643.37117592705</v>
      </c>
      <c r="AH1159">
        <v>6.5361396725018839E-2</v>
      </c>
      <c r="AI1159">
        <v>0.97706513523113658</v>
      </c>
      <c r="AJ1159">
        <v>7.8252831237437093E-2</v>
      </c>
      <c r="AK1159">
        <v>1.6554439991783552</v>
      </c>
      <c r="AL1159">
        <v>3.9827241861287943E-2</v>
      </c>
      <c r="AM1159">
        <v>0.29668738338752232</v>
      </c>
      <c r="AN1159">
        <v>0.77768726279045619</v>
      </c>
      <c r="AO1159">
        <v>0.22231273720954381</v>
      </c>
      <c r="AP1159">
        <v>5.4033628464698502</v>
      </c>
      <c r="AQ1159">
        <v>7187233.148365099</v>
      </c>
      <c r="AR1159">
        <v>8.2430944740020218E-2</v>
      </c>
      <c r="AS1159">
        <v>0.72506300609296859</v>
      </c>
      <c r="AT1159">
        <v>9.233718244766731E-2</v>
      </c>
      <c r="AU1159">
        <v>1.4144834858805884</v>
      </c>
      <c r="AV1159">
        <v>4.3528405188620223E-2</v>
      </c>
      <c r="AW1159">
        <v>-0.20641740378602313</v>
      </c>
      <c r="AX1159">
        <v>1034433.5246411577</v>
      </c>
      <c r="AY1159">
        <v>229099.71225517333</v>
      </c>
      <c r="AZ1159" s="8">
        <v>2.9976851851851853E-3</v>
      </c>
      <c r="BA1159">
        <v>5.5885055777452042</v>
      </c>
      <c r="BB1159">
        <v>5780937.5222637411</v>
      </c>
      <c r="BC1159">
        <v>0.39048381907769281</v>
      </c>
      <c r="BD1159">
        <v>295707.23262090445</v>
      </c>
      <c r="BE1159">
        <v>111543.65892075372</v>
      </c>
      <c r="BF1159" s="8">
        <v>2.1296296296296298E-3</v>
      </c>
      <c r="BG1159">
        <v>4.7557025022253141</v>
      </c>
      <c r="BH1159">
        <v>1406295.6261013583</v>
      </c>
      <c r="BI1159">
        <v>0.39624352509615512</v>
      </c>
      <c r="BJ1159">
        <v>0.4372438203784193</v>
      </c>
      <c r="BK1159">
        <v>1.8781352596656071E-3</v>
      </c>
      <c r="BL1159">
        <v>3.3224994442116848E-3</v>
      </c>
      <c r="BM1159">
        <v>8.1563546508261926E-3</v>
      </c>
      <c r="BN1159">
        <v>0.54924992113764504</v>
      </c>
      <c r="BP1159">
        <v>1.4926912923216538E-4</v>
      </c>
      <c r="BQ1159">
        <v>452079.58877997159</v>
      </c>
      <c r="BR1159">
        <v>9.9081972977932198E-2</v>
      </c>
      <c r="BS1159">
        <v>0.17209231723158425</v>
      </c>
      <c r="BU1159">
        <v>-0.38960157425764197</v>
      </c>
      <c r="BV1159">
        <v>-0.64054220001907736</v>
      </c>
      <c r="BX1159">
        <v>-0.36934426950617638</v>
      </c>
      <c r="BY1159">
        <v>-0.50449874018668028</v>
      </c>
      <c r="BZ1159">
        <v>8433.1013604671771</v>
      </c>
      <c r="CA1159">
        <v>-0.39448404588899377</v>
      </c>
      <c r="CB1159">
        <v>8.5132305051055512E-2</v>
      </c>
      <c r="CC1159">
        <v>567886.07845947228</v>
      </c>
      <c r="CD1159">
        <v>5.0233865370673314E-2</v>
      </c>
      <c r="CE1159">
        <v>3.4058797554977653</v>
      </c>
      <c r="CK1159">
        <v>-0.70657998320375492</v>
      </c>
      <c r="CL1159" s="6"/>
      <c r="CM1159" s="6"/>
      <c r="CN1159" s="6"/>
      <c r="CO1159" s="6"/>
      <c r="CP1159" s="6"/>
      <c r="CQ1159" s="6"/>
      <c r="CR1159" s="6"/>
      <c r="CS1159" s="6"/>
      <c r="CT1159" s="6"/>
      <c r="CU1159" s="6"/>
      <c r="CV1159">
        <v>0.65696886235603547</v>
      </c>
      <c r="CW1159">
        <v>0.34303113764396453</v>
      </c>
      <c r="CX1159">
        <v>0.25374436704377445</v>
      </c>
      <c r="CY1159">
        <v>0.30955999907305154</v>
      </c>
      <c r="CZ1159">
        <v>0.19501354930098977</v>
      </c>
      <c r="DA1159">
        <v>0.10909378224652763</v>
      </c>
      <c r="DB1159">
        <v>8.1982062490498331E-2</v>
      </c>
      <c r="DC1159">
        <v>5.0606239845158149E-2</v>
      </c>
      <c r="DD11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59" t="str">
        <f>IF(TRIM(SW_base_final[[#This Row],[Neg]])="","blocked",SW_base_final[[#This Row],[Neg]])</f>
        <v>blocked</v>
      </c>
      <c r="DF1159" t="str">
        <f>LEFT(SW_base_final[[#This Row],[date]],2)</f>
        <v/>
      </c>
      <c r="DG1159" t="str">
        <f>MID(SW_base_final[[#This Row],[date]],4,2)</f>
        <v/>
      </c>
      <c r="DH1159" t="str">
        <f>RIGHT(SW_base_final[[#This Row],[date]],4)</f>
        <v/>
      </c>
    </row>
    <row r="1160" spans="1:112" x14ac:dyDescent="0.3">
      <c r="A1160" s="6" t="s">
        <v>3225</v>
      </c>
      <c r="B1160" s="6" t="s">
        <v>113</v>
      </c>
      <c r="C1160" s="6" t="s">
        <v>114</v>
      </c>
      <c r="D1160" s="6" t="s">
        <v>115</v>
      </c>
      <c r="E1160" s="6" t="s">
        <v>117</v>
      </c>
      <c r="F1160" s="6" t="s">
        <v>117</v>
      </c>
      <c r="G1160" s="6" t="s">
        <v>118</v>
      </c>
      <c r="H1160" s="1">
        <v>44161.630982407405</v>
      </c>
      <c r="I1160" s="6" t="s">
        <v>145</v>
      </c>
      <c r="J1160" s="6" t="s">
        <v>117</v>
      </c>
      <c r="K1160" s="6" t="s">
        <v>117</v>
      </c>
      <c r="N1160">
        <v>1566</v>
      </c>
      <c r="O1160">
        <v>33471129.172603287</v>
      </c>
      <c r="S1160" s="7">
        <v>1.4930555555555556E-3</v>
      </c>
      <c r="U1160">
        <v>0.57758194785890715</v>
      </c>
      <c r="V1160" s="6" t="s">
        <v>117</v>
      </c>
      <c r="W1160" s="6" t="s">
        <v>121</v>
      </c>
      <c r="X1160" s="6" t="s">
        <v>130</v>
      </c>
      <c r="Y1160" s="6" t="s">
        <v>324</v>
      </c>
      <c r="Z1160" s="6" t="s">
        <v>180</v>
      </c>
      <c r="AA1160">
        <v>0.27982623925736827</v>
      </c>
      <c r="AB1160">
        <v>-0.33463595253943201</v>
      </c>
      <c r="AC1160">
        <v>0.27672699361301523</v>
      </c>
      <c r="AD1160">
        <v>-0.25046781444997279</v>
      </c>
      <c r="AE1160">
        <v>0.29418629316067668</v>
      </c>
      <c r="AF1160">
        <v>-0.56031814501417898</v>
      </c>
      <c r="AG1160">
        <v>12820270.191251341</v>
      </c>
      <c r="AH1160">
        <v>0.22177271450262803</v>
      </c>
      <c r="AI1160">
        <v>-0.10947527499436438</v>
      </c>
      <c r="AJ1160">
        <v>0.19993665997657772</v>
      </c>
      <c r="AK1160">
        <v>7.0385952784829175E-2</v>
      </c>
      <c r="AL1160">
        <v>0.2945422559090547</v>
      </c>
      <c r="AM1160">
        <v>-0.41376461593161362</v>
      </c>
      <c r="AN1160">
        <v>0.8204956533882759</v>
      </c>
      <c r="AO1160">
        <v>0.17950434661172404</v>
      </c>
      <c r="AP1160">
        <v>2.8020500772073862</v>
      </c>
      <c r="AQ1160">
        <v>93787780.082311422</v>
      </c>
      <c r="AR1160">
        <v>0.15991514068997414</v>
      </c>
      <c r="AS1160">
        <v>-0.34083406032166974</v>
      </c>
      <c r="AT1160">
        <v>0.14319084990943454</v>
      </c>
      <c r="AU1160">
        <v>-0.24173962223067358</v>
      </c>
      <c r="AV1160">
        <v>0.26537218128823836</v>
      </c>
      <c r="AW1160">
        <v>-0.62214418147878958</v>
      </c>
      <c r="AX1160">
        <v>27462916.00011852</v>
      </c>
      <c r="AY1160">
        <v>9684961.3172177114</v>
      </c>
      <c r="AZ1160" s="8">
        <v>1.5972222222222223E-3</v>
      </c>
      <c r="BA1160">
        <v>2.9051118418490214</v>
      </c>
      <c r="BB1160">
        <v>79782842.483649269</v>
      </c>
      <c r="BC1160">
        <v>0.57161788262288082</v>
      </c>
      <c r="BD1160">
        <v>6008213.1724847695</v>
      </c>
      <c r="BE1160">
        <v>3135308.8740336294</v>
      </c>
      <c r="BF1160" s="8">
        <v>1.0416666666666667E-3</v>
      </c>
      <c r="BG1160">
        <v>2.3309654961643544</v>
      </c>
      <c r="BH1160">
        <v>14004937.598662172</v>
      </c>
      <c r="BI1160">
        <v>0.60484306824430134</v>
      </c>
      <c r="BJ1160">
        <v>0.29146473608514012</v>
      </c>
      <c r="BK1160">
        <v>5.1798458399486711E-3</v>
      </c>
      <c r="BL1160">
        <v>0.26256901656795906</v>
      </c>
      <c r="BM1160">
        <v>7.8770490843090207E-2</v>
      </c>
      <c r="BN1160">
        <v>0.35782569920497148</v>
      </c>
      <c r="BO1160">
        <v>3.5371001995832376E-3</v>
      </c>
      <c r="BP1160">
        <v>6.5311125930718841E-4</v>
      </c>
      <c r="BQ1160">
        <v>8003521.2460499918</v>
      </c>
      <c r="BR1160">
        <v>7.4080260626477434E-2</v>
      </c>
      <c r="BS1160">
        <v>-0.35717115730324478</v>
      </c>
      <c r="BT1160">
        <v>142236.78235703547</v>
      </c>
      <c r="BU1160">
        <v>0.57380689162427312</v>
      </c>
      <c r="BV1160">
        <v>-0.17621924366737818</v>
      </c>
      <c r="BW1160">
        <v>7210054.7424105806</v>
      </c>
      <c r="BX1160">
        <v>1.5222390660615313</v>
      </c>
      <c r="BY1160">
        <v>0.66582436204720796</v>
      </c>
      <c r="BZ1160">
        <v>2163010.5428613494</v>
      </c>
      <c r="CA1160">
        <v>-0.19741405082069197</v>
      </c>
      <c r="CB1160">
        <v>-0.23527386312373388</v>
      </c>
      <c r="CC1160">
        <v>9825770.4325957149</v>
      </c>
      <c r="CD1160">
        <v>0.18404406862697464</v>
      </c>
      <c r="CE1160">
        <v>-0.41451508574966878</v>
      </c>
      <c r="CF1160">
        <v>97127.552982953857</v>
      </c>
      <c r="CG1160">
        <v>-3.7146831960911619E-2</v>
      </c>
      <c r="CH1160">
        <v>0.71926462558525817</v>
      </c>
      <c r="CI1160">
        <v>17934.210189916859</v>
      </c>
      <c r="CJ1160">
        <v>0.24140370814668821</v>
      </c>
      <c r="CK1160">
        <v>-6.4803072480498214E-3</v>
      </c>
      <c r="CL1160" s="6" t="s">
        <v>3226</v>
      </c>
      <c r="CM1160" s="6"/>
      <c r="CN1160" s="6"/>
      <c r="CO1160" s="6"/>
      <c r="CP1160" s="6"/>
      <c r="CQ1160" s="6"/>
      <c r="CR1160" s="6"/>
      <c r="CS1160" s="6"/>
      <c r="CT1160" s="6"/>
      <c r="CU1160" s="6"/>
      <c r="CV1160">
        <v>0.83319168444242664</v>
      </c>
      <c r="CW1160">
        <v>0.16680831555757336</v>
      </c>
      <c r="CX1160">
        <v>0.42247501273448052</v>
      </c>
      <c r="CY1160">
        <v>0.31786055352441528</v>
      </c>
      <c r="CZ1160">
        <v>0.13107125262216782</v>
      </c>
      <c r="DA1160">
        <v>6.6849527093168923E-2</v>
      </c>
      <c r="DB1160">
        <v>3.8207855800717311E-2</v>
      </c>
      <c r="DC1160">
        <v>2.3535798225049594E-2</v>
      </c>
      <c r="DD11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60" t="str">
        <f>IF(TRIM(SW_base_final[[#This Row],[Neg]])="","blocked",SW_base_final[[#This Row],[Neg]])</f>
        <v>blocked</v>
      </c>
      <c r="DF1160" t="str">
        <f>LEFT(SW_base_final[[#This Row],[date]],2)</f>
        <v/>
      </c>
      <c r="DG1160" t="str">
        <f>MID(SW_base_final[[#This Row],[date]],4,2)</f>
        <v/>
      </c>
      <c r="DH1160" t="str">
        <f>RIGHT(SW_base_final[[#This Row],[date]],4)</f>
        <v/>
      </c>
    </row>
    <row r="1161" spans="1:112" x14ac:dyDescent="0.3">
      <c r="A1161" s="6" t="s">
        <v>3227</v>
      </c>
      <c r="B1161" s="6" t="s">
        <v>113</v>
      </c>
      <c r="C1161" s="6" t="s">
        <v>114</v>
      </c>
      <c r="D1161" s="6" t="s">
        <v>115</v>
      </c>
      <c r="E1161" s="6" t="s">
        <v>117</v>
      </c>
      <c r="F1161" s="6" t="s">
        <v>117</v>
      </c>
      <c r="G1161" s="6" t="s">
        <v>118</v>
      </c>
      <c r="H1161" s="1">
        <v>44161.630982407405</v>
      </c>
      <c r="I1161" s="6" t="s">
        <v>145</v>
      </c>
      <c r="J1161" s="6" t="s">
        <v>117</v>
      </c>
      <c r="K1161" s="6" t="s">
        <v>117</v>
      </c>
      <c r="N1161">
        <v>58501</v>
      </c>
      <c r="O1161">
        <v>814444.94404207438</v>
      </c>
      <c r="S1161" s="7">
        <v>1.5162037037037036E-3</v>
      </c>
      <c r="U1161">
        <v>0.48637625907486209</v>
      </c>
      <c r="V1161" s="6" t="s">
        <v>120</v>
      </c>
      <c r="W1161" s="6" t="s">
        <v>121</v>
      </c>
      <c r="X1161" s="6" t="s">
        <v>147</v>
      </c>
      <c r="Y1161" s="6" t="s">
        <v>253</v>
      </c>
      <c r="Z1161" s="6" t="s">
        <v>192</v>
      </c>
      <c r="AA1161">
        <v>0.14317932734140371</v>
      </c>
      <c r="AB1161">
        <v>-0.19402434468037999</v>
      </c>
      <c r="AC1161">
        <v>0.1521997027655333</v>
      </c>
      <c r="AD1161">
        <v>-0.19396558312089929</v>
      </c>
      <c r="AE1161">
        <v>0.13526383406593778</v>
      </c>
      <c r="AF1161">
        <v>-0.19407667070988632</v>
      </c>
      <c r="AG1161">
        <v>459334.59728309012</v>
      </c>
      <c r="AH1161">
        <v>0.12066218777172266</v>
      </c>
      <c r="AI1161">
        <v>-0.12743961407664373</v>
      </c>
      <c r="AJ1161">
        <v>0.10317681531759959</v>
      </c>
      <c r="AK1161">
        <v>-0.14781341781927471</v>
      </c>
      <c r="AL1161">
        <v>0.13222258909904916</v>
      </c>
      <c r="AM1161">
        <v>-0.11379111608681991</v>
      </c>
      <c r="AN1161">
        <v>0.47106832488087014</v>
      </c>
      <c r="AO1161">
        <v>0.52893167511912986</v>
      </c>
      <c r="AP1161">
        <v>2.8474513190441324</v>
      </c>
      <c r="AQ1161">
        <v>2319092.3302014293</v>
      </c>
      <c r="AR1161">
        <v>6.3999686466022832E-2</v>
      </c>
      <c r="AS1161">
        <v>-0.32840139573446292</v>
      </c>
      <c r="AT1161">
        <v>2.5293231169483565E-2</v>
      </c>
      <c r="AU1161">
        <v>-0.22806934769234188</v>
      </c>
      <c r="AV1161">
        <v>0.11384855297032015</v>
      </c>
      <c r="AW1161">
        <v>-0.41806741664040259</v>
      </c>
      <c r="AX1161">
        <v>383659.21549759398</v>
      </c>
      <c r="AY1161">
        <v>179965.61125029947</v>
      </c>
      <c r="AZ1161" s="8">
        <v>1.8981481481481482E-3</v>
      </c>
      <c r="BA1161">
        <v>3.2788354152969217</v>
      </c>
      <c r="BB1161">
        <v>1257955.4231785447</v>
      </c>
      <c r="BC1161">
        <v>0.46153078179284635</v>
      </c>
      <c r="BD1161">
        <v>430785.7285444804</v>
      </c>
      <c r="BE1161">
        <v>279368.98603279068</v>
      </c>
      <c r="BF1161" s="8">
        <v>1.1574074074074073E-3</v>
      </c>
      <c r="BG1161">
        <v>2.4632591952574812</v>
      </c>
      <c r="BH1161">
        <v>1061136.9070228846</v>
      </c>
      <c r="BI1161">
        <v>0.50850372452012749</v>
      </c>
      <c r="BJ1161">
        <v>0.29180596538831288</v>
      </c>
      <c r="BK1161">
        <v>4.2316487621783258E-3</v>
      </c>
      <c r="BL1161">
        <v>4.9205126483756606E-3</v>
      </c>
      <c r="BM1161">
        <v>1.240699359387208E-2</v>
      </c>
      <c r="BN1161">
        <v>0.686634879607261</v>
      </c>
      <c r="BQ1161">
        <v>111875.77350224857</v>
      </c>
      <c r="BR1161">
        <v>9.0656327859734764E-2</v>
      </c>
      <c r="BS1161">
        <v>-0.1413568201192974</v>
      </c>
      <c r="BU1161">
        <v>1.1191139060557469</v>
      </c>
      <c r="BV1161">
        <v>-7.0857131967765552E-2</v>
      </c>
      <c r="BX1161">
        <v>-0.37608434245662747</v>
      </c>
      <c r="BY1161">
        <v>0.57123455075041596</v>
      </c>
      <c r="CA1161">
        <v>0.48837214402766382</v>
      </c>
      <c r="CB1161">
        <v>1.244906031305868</v>
      </c>
      <c r="CC1161">
        <v>263249.6157762314</v>
      </c>
      <c r="CD1161">
        <v>0.1782824140819026</v>
      </c>
      <c r="CE1161">
        <v>-0.21626461287192644</v>
      </c>
      <c r="CH1161">
        <v>-1</v>
      </c>
      <c r="CL1161" s="6"/>
      <c r="CM1161" s="6"/>
      <c r="CN1161" s="6"/>
      <c r="CO1161" s="6"/>
      <c r="CP1161" s="6"/>
      <c r="CQ1161" s="6"/>
      <c r="CR1161" s="6"/>
      <c r="CS1161" s="6"/>
      <c r="CT1161" s="6"/>
      <c r="CU1161" s="6"/>
      <c r="CV1161">
        <v>0.6889213829912646</v>
      </c>
      <c r="CW1161">
        <v>0.3110786170087354</v>
      </c>
      <c r="CX1161">
        <v>0.14746014475438982</v>
      </c>
      <c r="CY1161">
        <v>0.37602910193190225</v>
      </c>
      <c r="CZ1161">
        <v>0.26552864729135506</v>
      </c>
      <c r="DA1161">
        <v>0.11420480187776873</v>
      </c>
      <c r="DB1161">
        <v>7.0366007140766032E-2</v>
      </c>
      <c r="DC1161">
        <v>2.6411297003818061E-2</v>
      </c>
      <c r="DD11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61" t="str">
        <f>IF(TRIM(SW_base_final[[#This Row],[Neg]])="","blocked",SW_base_final[[#This Row],[Neg]])</f>
        <v>blocked</v>
      </c>
      <c r="DF1161" t="str">
        <f>LEFT(SW_base_final[[#This Row],[date]],2)</f>
        <v/>
      </c>
      <c r="DG1161" t="str">
        <f>MID(SW_base_final[[#This Row],[date]],4,2)</f>
        <v/>
      </c>
      <c r="DH1161" t="str">
        <f>RIGHT(SW_base_final[[#This Row],[date]],4)</f>
        <v/>
      </c>
    </row>
    <row r="1162" spans="1:112" x14ac:dyDescent="0.3">
      <c r="A1162" s="6" t="s">
        <v>3228</v>
      </c>
      <c r="B1162" s="6" t="s">
        <v>190</v>
      </c>
      <c r="C1162" s="6" t="s">
        <v>114</v>
      </c>
      <c r="D1162" s="6" t="s">
        <v>117</v>
      </c>
      <c r="E1162" s="6" t="s">
        <v>117</v>
      </c>
      <c r="F1162" s="6" t="s">
        <v>117</v>
      </c>
      <c r="G1162" s="6" t="s">
        <v>118</v>
      </c>
      <c r="H1162" s="1">
        <v>44161.630982407405</v>
      </c>
      <c r="I1162" s="6" t="s">
        <v>145</v>
      </c>
      <c r="J1162" s="6" t="s">
        <v>117</v>
      </c>
      <c r="K1162" s="6" t="s">
        <v>117</v>
      </c>
      <c r="N1162">
        <v>21536</v>
      </c>
      <c r="O1162">
        <v>2177821.6734986003</v>
      </c>
      <c r="S1162" s="7">
        <v>6.2268518518518515E-3</v>
      </c>
      <c r="U1162">
        <v>0.17823285243656131</v>
      </c>
      <c r="V1162" s="6" t="s">
        <v>117</v>
      </c>
      <c r="W1162" s="6" t="s">
        <v>121</v>
      </c>
      <c r="X1162" s="6" t="s">
        <v>147</v>
      </c>
      <c r="Y1162" s="6" t="s">
        <v>755</v>
      </c>
      <c r="Z1162" s="6" t="s">
        <v>180</v>
      </c>
      <c r="AA1162">
        <v>8.0623942514234948</v>
      </c>
      <c r="AB1162">
        <v>11.376212870565199</v>
      </c>
      <c r="AC1162">
        <v>8.552664005644786</v>
      </c>
      <c r="AD1162">
        <v>13.877064395276999</v>
      </c>
      <c r="AE1162">
        <v>5.6632241452681749</v>
      </c>
      <c r="AF1162">
        <v>4.6788977443861492</v>
      </c>
      <c r="AG1162">
        <v>222746.49473014195</v>
      </c>
      <c r="AH1162">
        <v>1.4891419853894137</v>
      </c>
      <c r="AI1162">
        <v>2.0129042855077346</v>
      </c>
      <c r="AJ1162">
        <v>0.27673392697149635</v>
      </c>
      <c r="AK1162">
        <v>0.64698030065760048</v>
      </c>
      <c r="AL1162">
        <v>4.2444581093288738</v>
      </c>
      <c r="AM1162">
        <v>4.5674844628490101</v>
      </c>
      <c r="AN1162">
        <v>0.8752435774034214</v>
      </c>
      <c r="AO1162">
        <v>0.1247564225965786</v>
      </c>
      <c r="AP1162">
        <v>8.1260042557869561</v>
      </c>
      <c r="AQ1162">
        <v>17696988.187194686</v>
      </c>
      <c r="AR1162">
        <v>14.309610399113502</v>
      </c>
      <c r="AS1162">
        <v>20.293270489448638</v>
      </c>
      <c r="AT1162">
        <v>14.803565724332264</v>
      </c>
      <c r="AU1162">
        <v>26.074724763755079</v>
      </c>
      <c r="AV1162">
        <v>7.2204844330820297</v>
      </c>
      <c r="AW1162">
        <v>2.0897275210928243</v>
      </c>
      <c r="AX1162">
        <v>1906124.4324596203</v>
      </c>
      <c r="AY1162">
        <v>79339.884987046884</v>
      </c>
      <c r="AZ1162" s="8">
        <v>6.9560185185185185E-3</v>
      </c>
      <c r="BA1162">
        <v>8.9595468059834289</v>
      </c>
      <c r="BB1162">
        <v>17078011.070650566</v>
      </c>
      <c r="BC1162">
        <v>0.14096163608264994</v>
      </c>
      <c r="BD1162">
        <v>271697.24103897926</v>
      </c>
      <c r="BE1162">
        <v>143406.60974309506</v>
      </c>
      <c r="BF1162" s="8">
        <v>1.1111111111111111E-3</v>
      </c>
      <c r="BG1162">
        <v>2.2781869781862105</v>
      </c>
      <c r="BH1162">
        <v>618977.11654412269</v>
      </c>
      <c r="BI1162">
        <v>0.43971352058028634</v>
      </c>
      <c r="BJ1162">
        <v>0.77997853937807837</v>
      </c>
      <c r="BK1162">
        <v>1.146641575805042E-2</v>
      </c>
      <c r="BL1162">
        <v>2.0563115640754342E-2</v>
      </c>
      <c r="BM1162">
        <v>4.4024630124695999E-2</v>
      </c>
      <c r="BN1162">
        <v>0.14377905368995697</v>
      </c>
      <c r="BP1162">
        <v>1.8824540846387847E-4</v>
      </c>
      <c r="BQ1162">
        <v>1485793.0860180128</v>
      </c>
      <c r="BR1162">
        <v>16.967833149326562</v>
      </c>
      <c r="BS1162">
        <v>32.404910582475736</v>
      </c>
      <c r="BT1162">
        <v>21842.55129417235</v>
      </c>
      <c r="BU1162">
        <v>12.338164626260815</v>
      </c>
      <c r="BV1162">
        <v>1.8198876537933071</v>
      </c>
      <c r="BW1162">
        <v>39170.994461441143</v>
      </c>
      <c r="BX1162">
        <v>1.9824576498515105</v>
      </c>
      <c r="BY1162">
        <v>8.9051357921024366</v>
      </c>
      <c r="BZ1162">
        <v>83863.193346229731</v>
      </c>
      <c r="CA1162">
        <v>28.786289773232355</v>
      </c>
      <c r="CB1162">
        <v>17.617830224347266</v>
      </c>
      <c r="CC1162">
        <v>273886.92521859246</v>
      </c>
      <c r="CD1162">
        <v>1.8152479423033405</v>
      </c>
      <c r="CE1162">
        <v>3.2030228957765612</v>
      </c>
      <c r="CL1162" s="6" t="s">
        <v>3229</v>
      </c>
      <c r="CM1162" s="6" t="s">
        <v>3230</v>
      </c>
      <c r="CN1162" s="6" t="s">
        <v>150</v>
      </c>
      <c r="CO1162" s="6" t="s">
        <v>150</v>
      </c>
      <c r="CP1162" s="6" t="s">
        <v>147</v>
      </c>
      <c r="CQ1162" s="6" t="s">
        <v>3231</v>
      </c>
      <c r="CR1162" s="6"/>
      <c r="CS1162" s="6"/>
      <c r="CT1162" s="6"/>
      <c r="CU1162" s="6"/>
      <c r="CV1162">
        <v>0.63833334300060063</v>
      </c>
      <c r="CW1162">
        <v>0.36166665699939937</v>
      </c>
      <c r="CX1162">
        <v>0.28095154901468355</v>
      </c>
      <c r="CY1162">
        <v>0.38249594494225192</v>
      </c>
      <c r="CZ1162">
        <v>0.17543866550631979</v>
      </c>
      <c r="DA1162">
        <v>8.1035259855413225E-2</v>
      </c>
      <c r="DB1162">
        <v>5.2089698656469417E-2</v>
      </c>
      <c r="DC1162">
        <v>2.7988882024862157E-2</v>
      </c>
      <c r="DD11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62" t="str">
        <f>IF(TRIM(SW_base_final[[#This Row],[Neg]])="","blocked",SW_base_final[[#This Row],[Neg]])</f>
        <v>blocked</v>
      </c>
      <c r="DF1162" t="str">
        <f>LEFT(SW_base_final[[#This Row],[date]],2)</f>
        <v/>
      </c>
      <c r="DG1162" t="str">
        <f>MID(SW_base_final[[#This Row],[date]],4,2)</f>
        <v/>
      </c>
      <c r="DH1162" t="str">
        <f>RIGHT(SW_base_final[[#This Row],[date]],4)</f>
        <v/>
      </c>
    </row>
    <row r="1163" spans="1:112" x14ac:dyDescent="0.3">
      <c r="A1163" s="6" t="s">
        <v>3232</v>
      </c>
      <c r="B1163" s="6" t="s">
        <v>190</v>
      </c>
      <c r="C1163" s="6" t="s">
        <v>114</v>
      </c>
      <c r="D1163" s="6" t="s">
        <v>117</v>
      </c>
      <c r="E1163" s="6" t="s">
        <v>117</v>
      </c>
      <c r="F1163" s="6" t="s">
        <v>117</v>
      </c>
      <c r="G1163" s="6" t="s">
        <v>118</v>
      </c>
      <c r="H1163" s="1">
        <v>44161.630982407405</v>
      </c>
      <c r="I1163" s="6" t="s">
        <v>145</v>
      </c>
      <c r="J1163" s="6" t="s">
        <v>117</v>
      </c>
      <c r="K1163" s="6" t="s">
        <v>117</v>
      </c>
      <c r="N1163">
        <v>103220</v>
      </c>
      <c r="O1163">
        <v>338074.40202061884</v>
      </c>
      <c r="S1163" s="7">
        <v>3.8310185185185183E-3</v>
      </c>
      <c r="U1163">
        <v>0.215848119498773</v>
      </c>
      <c r="V1163" s="6" t="s">
        <v>117</v>
      </c>
      <c r="W1163" s="6" t="s">
        <v>121</v>
      </c>
      <c r="X1163" s="6" t="s">
        <v>147</v>
      </c>
      <c r="Y1163" s="6" t="s">
        <v>299</v>
      </c>
      <c r="Z1163" s="6" t="s">
        <v>180</v>
      </c>
      <c r="AA1163">
        <v>4.2741475068545309E-2</v>
      </c>
      <c r="AB1163">
        <v>179.57842529587109</v>
      </c>
      <c r="AC1163">
        <v>4.2741475068545309E-2</v>
      </c>
      <c r="AD1163">
        <v>179.57842529587109</v>
      </c>
      <c r="AG1163">
        <v>38738.872167990558</v>
      </c>
      <c r="AH1163">
        <v>-0.1342842434860807</v>
      </c>
      <c r="AI1163">
        <v>34.311543692883333</v>
      </c>
      <c r="AJ1163">
        <v>-0.1342842434860807</v>
      </c>
      <c r="AK1163">
        <v>34.311543692883333</v>
      </c>
      <c r="AN1163">
        <v>1</v>
      </c>
      <c r="AP1163">
        <v>6.2781491118498476</v>
      </c>
      <c r="AQ1163">
        <v>2122481.5067849164</v>
      </c>
      <c r="AR1163">
        <v>-0.2207670013064551</v>
      </c>
      <c r="AS1163">
        <v>1075.3598318202996</v>
      </c>
      <c r="AT1163">
        <v>-0.2207670013064551</v>
      </c>
      <c r="AU1163">
        <v>1075.3598318202996</v>
      </c>
      <c r="AX1163">
        <v>338074.40202061884</v>
      </c>
      <c r="AY1163">
        <v>38738.872167990558</v>
      </c>
      <c r="AZ1163" s="8">
        <v>3.8310185185185183E-3</v>
      </c>
      <c r="BA1163">
        <v>6.2781491118498476</v>
      </c>
      <c r="BB1163">
        <v>2122481.5067849164</v>
      </c>
      <c r="BC1163">
        <v>0.215848119498773</v>
      </c>
      <c r="BF1163" s="8"/>
      <c r="BJ1163">
        <v>0.8724858817661878</v>
      </c>
      <c r="BK1163">
        <v>1.8116417784954722E-2</v>
      </c>
      <c r="BL1163">
        <v>4.7494296386762553E-4</v>
      </c>
      <c r="BM1163">
        <v>5.2470444037091855E-2</v>
      </c>
      <c r="BN1163">
        <v>5.5966937247506246E-2</v>
      </c>
      <c r="BO1163">
        <v>2.8012200418242844E-4</v>
      </c>
      <c r="BP1163">
        <v>2.0525419620919623E-4</v>
      </c>
      <c r="BQ1163">
        <v>294583.77299695165</v>
      </c>
      <c r="BR1163">
        <v>7.7969862767125475E-2</v>
      </c>
      <c r="BS1163">
        <v>195.30298932658496</v>
      </c>
      <c r="BT1163">
        <v>6116.778294999639</v>
      </c>
      <c r="BU1163">
        <v>2.3810307965063116E-2</v>
      </c>
      <c r="BX1163">
        <v>0.77670522275733989</v>
      </c>
      <c r="BZ1163">
        <v>17715.978789229433</v>
      </c>
      <c r="CA1163">
        <v>6.0305515687310685E-2</v>
      </c>
      <c r="CB1163">
        <v>46.685600758729748</v>
      </c>
      <c r="CC1163">
        <v>18896.525298586155</v>
      </c>
      <c r="CD1163">
        <v>-0.31457781009004371</v>
      </c>
      <c r="CL1163" s="6"/>
      <c r="CM1163" s="6"/>
      <c r="CN1163" s="6"/>
      <c r="CO1163" s="6"/>
      <c r="CP1163" s="6"/>
      <c r="CQ1163" s="6"/>
      <c r="CR1163" s="6"/>
      <c r="CS1163" s="6"/>
      <c r="CT1163" s="6"/>
      <c r="CU1163" s="6"/>
      <c r="CV1163">
        <v>0.7530058507116183</v>
      </c>
      <c r="CW1163">
        <v>0.2469941492883817</v>
      </c>
      <c r="CX1163">
        <v>0.21395976576357162</v>
      </c>
      <c r="CY1163">
        <v>0.34403805887565969</v>
      </c>
      <c r="CZ1163">
        <v>0.22212051277121053</v>
      </c>
      <c r="DA1163">
        <v>0.11093718466234095</v>
      </c>
      <c r="DB1163">
        <v>6.6710850110772352E-2</v>
      </c>
      <c r="DC1163">
        <v>4.2233627816444935E-2</v>
      </c>
      <c r="DD11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63" t="str">
        <f>IF(TRIM(SW_base_final[[#This Row],[Neg]])="","blocked",SW_base_final[[#This Row],[Neg]])</f>
        <v>blocked</v>
      </c>
      <c r="DF1163" t="str">
        <f>LEFT(SW_base_final[[#This Row],[date]],2)</f>
        <v/>
      </c>
      <c r="DG1163" t="str">
        <f>MID(SW_base_final[[#This Row],[date]],4,2)</f>
        <v/>
      </c>
      <c r="DH1163" t="str">
        <f>RIGHT(SW_base_final[[#This Row],[date]],4)</f>
        <v/>
      </c>
    </row>
    <row r="1164" spans="1:112" x14ac:dyDescent="0.3">
      <c r="A1164" s="6" t="s">
        <v>3233</v>
      </c>
      <c r="B1164" s="6" t="s">
        <v>113</v>
      </c>
      <c r="C1164" s="6" t="s">
        <v>114</v>
      </c>
      <c r="D1164" s="6" t="s">
        <v>115</v>
      </c>
      <c r="E1164" s="6" t="s">
        <v>117</v>
      </c>
      <c r="F1164" s="6" t="s">
        <v>117</v>
      </c>
      <c r="G1164" s="6" t="s">
        <v>118</v>
      </c>
      <c r="H1164" s="1">
        <v>44161.630982407405</v>
      </c>
      <c r="I1164" s="6" t="s">
        <v>145</v>
      </c>
      <c r="J1164" s="6" t="s">
        <v>117</v>
      </c>
      <c r="K1164" s="6" t="s">
        <v>117</v>
      </c>
      <c r="N1164">
        <v>59676</v>
      </c>
      <c r="O1164">
        <v>605747.75858587655</v>
      </c>
      <c r="S1164" s="7">
        <v>2.7777777777777779E-3</v>
      </c>
      <c r="U1164">
        <v>0.53191723759690546</v>
      </c>
      <c r="V1164" s="6" t="s">
        <v>120</v>
      </c>
      <c r="W1164" s="6" t="s">
        <v>121</v>
      </c>
      <c r="X1164" s="6" t="s">
        <v>147</v>
      </c>
      <c r="Y1164" s="6" t="s">
        <v>320</v>
      </c>
      <c r="Z1164" s="6" t="s">
        <v>180</v>
      </c>
      <c r="AA1164">
        <v>3.9937319882610289E-3</v>
      </c>
      <c r="AB1164">
        <v>-0.14549603238950104</v>
      </c>
      <c r="AC1164">
        <v>1.6244206060873179E-2</v>
      </c>
      <c r="AD1164">
        <v>-3.4601220452328607E-2</v>
      </c>
      <c r="AE1164">
        <v>-5.1736798167295595E-3</v>
      </c>
      <c r="AF1164">
        <v>-0.2144738998714637</v>
      </c>
      <c r="AG1164">
        <v>344023.26830765902</v>
      </c>
      <c r="AH1164">
        <v>-3.0227793947331105E-2</v>
      </c>
      <c r="AI1164">
        <v>-0.16902941946239658</v>
      </c>
      <c r="AJ1164">
        <v>-5.5609588862572279E-2</v>
      </c>
      <c r="AK1164">
        <v>-0.13815308535648474</v>
      </c>
      <c r="AL1164">
        <v>-1.609965147292669E-2</v>
      </c>
      <c r="AM1164">
        <v>-0.184636090433969</v>
      </c>
      <c r="AN1164">
        <v>0.43324865330529927</v>
      </c>
      <c r="AO1164">
        <v>0.56675134669470084</v>
      </c>
      <c r="AP1164">
        <v>5.1278599208413258</v>
      </c>
      <c r="AQ1164">
        <v>3106189.6533919843</v>
      </c>
      <c r="AR1164">
        <v>-6.2000009618378593E-2</v>
      </c>
      <c r="AS1164">
        <v>-0.17909575292848245</v>
      </c>
      <c r="AT1164">
        <v>-8.1872085407232342E-2</v>
      </c>
      <c r="AU1164">
        <v>7.9737179656282908E-3</v>
      </c>
      <c r="AV1164">
        <v>-1.9666410854334959E-2</v>
      </c>
      <c r="AW1164">
        <v>-0.40092028986343387</v>
      </c>
      <c r="AX1164">
        <v>262439.40065003466</v>
      </c>
      <c r="AY1164">
        <v>119797.67175831988</v>
      </c>
      <c r="AZ1164" s="8">
        <v>4.3287037037037035E-3</v>
      </c>
      <c r="BA1164">
        <v>7.8841426725073465</v>
      </c>
      <c r="BB1164">
        <v>2069109.6776121906</v>
      </c>
      <c r="BC1164">
        <v>0.39118223387706436</v>
      </c>
      <c r="BD1164">
        <v>343308.35793584201</v>
      </c>
      <c r="BE1164">
        <v>224225.59654933916</v>
      </c>
      <c r="BF1164" s="8">
        <v>1.5856481481481481E-3</v>
      </c>
      <c r="BG1164">
        <v>3.0208410363653444</v>
      </c>
      <c r="BH1164">
        <v>1037079.9757797936</v>
      </c>
      <c r="BI1164">
        <v>0.6395010151920254</v>
      </c>
      <c r="BJ1164">
        <v>0.32540811674556502</v>
      </c>
      <c r="BK1164">
        <v>3.402687841088077E-2</v>
      </c>
      <c r="BL1164">
        <v>4.5515943291253011E-2</v>
      </c>
      <c r="BM1164">
        <v>9.4556863834863517E-2</v>
      </c>
      <c r="BN1164">
        <v>0.45447400755279477</v>
      </c>
      <c r="BO1164">
        <v>4.5787600614829845E-2</v>
      </c>
      <c r="BP1164">
        <v>2.3058954981298714E-4</v>
      </c>
      <c r="BQ1164">
        <v>85323.158363476905</v>
      </c>
      <c r="BR1164">
        <v>0.16435091584914585</v>
      </c>
      <c r="BS1164">
        <v>0.20537340482584865</v>
      </c>
      <c r="BT1164">
        <v>8921.9677871047516</v>
      </c>
      <c r="BU1164">
        <v>0.51396603576743094</v>
      </c>
      <c r="BV1164">
        <v>-0.32735610694252504</v>
      </c>
      <c r="BW1164">
        <v>11934.441206760537</v>
      </c>
      <c r="BX1164">
        <v>5.472994947411558E-2</v>
      </c>
      <c r="BY1164">
        <v>0.249284998752062</v>
      </c>
      <c r="BZ1164">
        <v>24793.143908097489</v>
      </c>
      <c r="CA1164">
        <v>0.10728752297984845</v>
      </c>
      <c r="CB1164">
        <v>-0.11665209638015606</v>
      </c>
      <c r="CC1164">
        <v>119164.69111565145</v>
      </c>
      <c r="CD1164">
        <v>-7.8581380059362216E-2</v>
      </c>
      <c r="CE1164">
        <v>4.7808160555431467E-2</v>
      </c>
      <c r="CF1164">
        <v>12005.670717173358</v>
      </c>
      <c r="CG1164">
        <v>-0.23602878640594327</v>
      </c>
      <c r="CH1164">
        <v>-0.64809209639652399</v>
      </c>
      <c r="CJ1164">
        <v>0.57918915297419704</v>
      </c>
      <c r="CK1164">
        <v>-0.96558730375220414</v>
      </c>
      <c r="CL1164" s="6" t="s">
        <v>3234</v>
      </c>
      <c r="CM1164" s="6" t="s">
        <v>3235</v>
      </c>
      <c r="CN1164" s="6" t="s">
        <v>150</v>
      </c>
      <c r="CO1164" s="6" t="s">
        <v>147</v>
      </c>
      <c r="CP1164" s="6" t="s">
        <v>147</v>
      </c>
      <c r="CQ1164" s="6"/>
      <c r="CR1164" s="6" t="s">
        <v>247</v>
      </c>
      <c r="CS1164" s="6" t="s">
        <v>248</v>
      </c>
      <c r="CT1164" s="6"/>
      <c r="CU1164" s="6"/>
      <c r="CV1164">
        <v>0.50760727849177689</v>
      </c>
      <c r="CW1164">
        <v>0.49239272150822311</v>
      </c>
      <c r="CX1164">
        <v>0.24406742083282332</v>
      </c>
      <c r="CY1164">
        <v>0.41463957923448369</v>
      </c>
      <c r="CZ1164">
        <v>0.19750574996091999</v>
      </c>
      <c r="DA1164">
        <v>7.7640322546189064E-2</v>
      </c>
      <c r="DB1164">
        <v>4.7459804919888743E-2</v>
      </c>
      <c r="DC1164">
        <v>1.8687122505695465E-2</v>
      </c>
      <c r="DD11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64" t="str">
        <f>IF(TRIM(SW_base_final[[#This Row],[Neg]])="","blocked",SW_base_final[[#This Row],[Neg]])</f>
        <v>blocked</v>
      </c>
      <c r="DF1164" t="str">
        <f>LEFT(SW_base_final[[#This Row],[date]],2)</f>
        <v/>
      </c>
      <c r="DG1164" t="str">
        <f>MID(SW_base_final[[#This Row],[date]],4,2)</f>
        <v/>
      </c>
      <c r="DH1164" t="str">
        <f>RIGHT(SW_base_final[[#This Row],[date]],4)</f>
        <v/>
      </c>
    </row>
    <row r="1165" spans="1:112" x14ac:dyDescent="0.3">
      <c r="A1165" s="6" t="s">
        <v>3236</v>
      </c>
      <c r="B1165" s="6" t="s">
        <v>190</v>
      </c>
      <c r="C1165" s="6" t="s">
        <v>114</v>
      </c>
      <c r="D1165" s="6" t="s">
        <v>117</v>
      </c>
      <c r="E1165" s="6" t="s">
        <v>117</v>
      </c>
      <c r="F1165" s="6" t="s">
        <v>117</v>
      </c>
      <c r="G1165" s="6" t="s">
        <v>118</v>
      </c>
      <c r="H1165" s="1">
        <v>44161.630982407405</v>
      </c>
      <c r="I1165" s="6" t="s">
        <v>145</v>
      </c>
      <c r="J1165" s="6" t="s">
        <v>117</v>
      </c>
      <c r="K1165" s="6" t="s">
        <v>117</v>
      </c>
      <c r="N1165">
        <v>417</v>
      </c>
      <c r="O1165">
        <v>127233265.74492131</v>
      </c>
      <c r="S1165" s="7">
        <v>2.2685185185185187E-3</v>
      </c>
      <c r="U1165">
        <v>0.51977529901612785</v>
      </c>
      <c r="V1165" s="6" t="s">
        <v>117</v>
      </c>
      <c r="W1165" s="6" t="s">
        <v>121</v>
      </c>
      <c r="X1165" s="6" t="s">
        <v>130</v>
      </c>
      <c r="Y1165" s="6" t="s">
        <v>217</v>
      </c>
      <c r="Z1165" s="6" t="s">
        <v>180</v>
      </c>
      <c r="AA1165">
        <v>0.1523088414666991</v>
      </c>
      <c r="AB1165">
        <v>23.25091440702743</v>
      </c>
      <c r="AC1165">
        <v>0.15735645622771788</v>
      </c>
      <c r="AD1165">
        <v>23.292650808721877</v>
      </c>
      <c r="AE1165">
        <v>0.13320538694953088</v>
      </c>
      <c r="AF1165">
        <v>23.090929919061431</v>
      </c>
      <c r="AG1165">
        <v>15881598.105273457</v>
      </c>
      <c r="AH1165">
        <v>8.6130780548591357E-2</v>
      </c>
      <c r="AI1165">
        <v>11.647697893440993</v>
      </c>
      <c r="AJ1165">
        <v>4.2456922756902049E-2</v>
      </c>
      <c r="AK1165">
        <v>8.0359132915279243</v>
      </c>
      <c r="AL1165">
        <v>0.12984427659360342</v>
      </c>
      <c r="AM1165">
        <v>19.048132479691059</v>
      </c>
      <c r="AN1165">
        <v>0.79446320781474955</v>
      </c>
      <c r="AO1165">
        <v>0.20553679218525039</v>
      </c>
      <c r="AP1165">
        <v>2.6298133362967078</v>
      </c>
      <c r="AQ1165">
        <v>334599739.07657719</v>
      </c>
      <c r="AR1165">
        <v>0.17547702059145598</v>
      </c>
      <c r="AS1165">
        <v>19.957127984123314</v>
      </c>
      <c r="AT1165">
        <v>0.19211819234571692</v>
      </c>
      <c r="AU1165">
        <v>18.544457648469173</v>
      </c>
      <c r="AV1165">
        <v>0.14392941469428755</v>
      </c>
      <c r="AW1165">
        <v>23.448273858943107</v>
      </c>
      <c r="AX1165">
        <v>101082148.4444567</v>
      </c>
      <c r="AY1165">
        <v>7624952.6349523375</v>
      </c>
      <c r="AZ1165" s="8">
        <v>2.1412037037037038E-3</v>
      </c>
      <c r="BA1165">
        <v>2.1977424796677236</v>
      </c>
      <c r="BB1165">
        <v>222152531.57246119</v>
      </c>
      <c r="BC1165">
        <v>0.55103860567645324</v>
      </c>
      <c r="BD1165">
        <v>26151117.300464626</v>
      </c>
      <c r="BE1165">
        <v>8256645.4703211198</v>
      </c>
      <c r="BF1165" s="8">
        <v>2.7546296296296294E-3</v>
      </c>
      <c r="BG1165">
        <v>4.2999006968669038</v>
      </c>
      <c r="BH1165">
        <v>112447207.50411598</v>
      </c>
      <c r="BI1165">
        <v>0.39893295914992888</v>
      </c>
      <c r="BJ1165">
        <v>0.63924878627716397</v>
      </c>
      <c r="BK1165">
        <v>2.9355513899898999E-2</v>
      </c>
      <c r="BL1165">
        <v>0.16445783039261319</v>
      </c>
      <c r="BM1165">
        <v>7.3259325531006739E-2</v>
      </c>
      <c r="BN1165">
        <v>3.0176750498969753E-2</v>
      </c>
      <c r="BO1165">
        <v>2.0026702902467088E-5</v>
      </c>
      <c r="BP1165">
        <v>6.3481766697444889E-2</v>
      </c>
      <c r="BQ1165">
        <v>64596494.216576897</v>
      </c>
      <c r="BR1165">
        <v>5.08097602454054E-2</v>
      </c>
      <c r="BS1165">
        <v>21.260849250126043</v>
      </c>
      <c r="BT1165">
        <v>2966393.2487112945</v>
      </c>
      <c r="BU1165">
        <v>4.755384814640351E-2</v>
      </c>
      <c r="BV1165">
        <v>9.2744184730483994</v>
      </c>
      <c r="BW1165">
        <v>16618567.790633479</v>
      </c>
      <c r="BX1165">
        <v>0.25101366077712961</v>
      </c>
      <c r="BY1165">
        <v>29.18962074673907</v>
      </c>
      <c r="BZ1165">
        <v>7402901.1858337475</v>
      </c>
      <c r="CA1165">
        <v>0.12665391534267445</v>
      </c>
      <c r="CB1165">
        <v>30.794469459453339</v>
      </c>
      <c r="CC1165">
        <v>3049379.7265288909</v>
      </c>
      <c r="CD1165">
        <v>0.21465676847879278</v>
      </c>
      <c r="CE1165">
        <v>16.984172678962331</v>
      </c>
      <c r="CG1165">
        <v>-0.25158758763518041</v>
      </c>
      <c r="CI1165">
        <v>6414872.6808088319</v>
      </c>
      <c r="CJ1165">
        <v>9.1938626892962976</v>
      </c>
      <c r="CK1165">
        <v>13095.254656445621</v>
      </c>
      <c r="CL1165" s="6" t="s">
        <v>3237</v>
      </c>
      <c r="CM1165" s="6" t="s">
        <v>3238</v>
      </c>
      <c r="CN1165" s="6" t="s">
        <v>2012</v>
      </c>
      <c r="CO1165" s="6" t="s">
        <v>2013</v>
      </c>
      <c r="CP1165" s="6" t="s">
        <v>130</v>
      </c>
      <c r="CQ1165" s="6" t="s">
        <v>3239</v>
      </c>
      <c r="CR1165" s="6" t="s">
        <v>137</v>
      </c>
      <c r="CS1165" s="6" t="s">
        <v>138</v>
      </c>
      <c r="CT1165" s="6" t="s">
        <v>3240</v>
      </c>
      <c r="CU1165" s="6" t="s">
        <v>3241</v>
      </c>
      <c r="CV1165">
        <v>0.44645270404625098</v>
      </c>
      <c r="CW1165">
        <v>0.55354729595374907</v>
      </c>
      <c r="CX1165">
        <v>0.36130652226914245</v>
      </c>
      <c r="CY1165">
        <v>0.30428711986132595</v>
      </c>
      <c r="CZ1165">
        <v>0.15641682489311182</v>
      </c>
      <c r="DA1165">
        <v>9.4639171261858598E-2</v>
      </c>
      <c r="DB1165">
        <v>5.3935858622911503E-2</v>
      </c>
      <c r="DC1165">
        <v>2.9414503091649773E-2</v>
      </c>
      <c r="DD11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65" t="str">
        <f>IF(TRIM(SW_base_final[[#This Row],[Neg]])="","blocked",SW_base_final[[#This Row],[Neg]])</f>
        <v>blocked</v>
      </c>
      <c r="DF1165" t="str">
        <f>LEFT(SW_base_final[[#This Row],[date]],2)</f>
        <v/>
      </c>
      <c r="DG1165" t="str">
        <f>MID(SW_base_final[[#This Row],[date]],4,2)</f>
        <v/>
      </c>
      <c r="DH1165" t="str">
        <f>RIGHT(SW_base_final[[#This Row],[date]],4)</f>
        <v/>
      </c>
    </row>
    <row r="1166" spans="1:112" x14ac:dyDescent="0.3">
      <c r="A1166" s="6" t="s">
        <v>3242</v>
      </c>
      <c r="B1166" s="6" t="s">
        <v>3243</v>
      </c>
      <c r="C1166" s="6" t="s">
        <v>243</v>
      </c>
      <c r="D1166" s="6" t="s">
        <v>160</v>
      </c>
      <c r="E1166" s="6" t="s">
        <v>170</v>
      </c>
      <c r="F1166" s="6" t="s">
        <v>714</v>
      </c>
      <c r="G1166" s="6" t="s">
        <v>161</v>
      </c>
      <c r="H1166" s="1">
        <v>44161.630982407405</v>
      </c>
      <c r="I1166" s="6" t="s">
        <v>145</v>
      </c>
      <c r="J1166" s="6" t="s">
        <v>117</v>
      </c>
      <c r="K1166" s="6" t="s">
        <v>117</v>
      </c>
      <c r="N1166">
        <v>194</v>
      </c>
      <c r="O1166">
        <v>184597119.94406438</v>
      </c>
      <c r="S1166" s="7">
        <v>5.0115740740740737E-3</v>
      </c>
      <c r="U1166">
        <v>0.2666643938181123</v>
      </c>
      <c r="V1166" s="6" t="s">
        <v>117</v>
      </c>
      <c r="W1166" s="6" t="s">
        <v>121</v>
      </c>
      <c r="X1166" s="6" t="s">
        <v>130</v>
      </c>
      <c r="Y1166" s="6" t="s">
        <v>3244</v>
      </c>
      <c r="Z1166" s="6" t="s">
        <v>180</v>
      </c>
      <c r="AA1166">
        <v>0.10102344398643459</v>
      </c>
      <c r="AB1166">
        <v>1.090337340917495</v>
      </c>
      <c r="AC1166">
        <v>0.1008186345542843</v>
      </c>
      <c r="AD1166">
        <v>1.1123824100617457</v>
      </c>
      <c r="AE1166">
        <v>0.10361472611004063</v>
      </c>
      <c r="AF1166">
        <v>0.8470692571801457</v>
      </c>
      <c r="AG1166">
        <v>39217984.66239652</v>
      </c>
      <c r="AH1166">
        <v>7.6201015463171373E-2</v>
      </c>
      <c r="AI1166">
        <v>0.61027340103989913</v>
      </c>
      <c r="AJ1166">
        <v>6.9417673893481302E-2</v>
      </c>
      <c r="AK1166">
        <v>0.55662395071757986</v>
      </c>
      <c r="AL1166">
        <v>9.9189842964582109E-2</v>
      </c>
      <c r="AM1166">
        <v>0.81672515876285723</v>
      </c>
      <c r="AN1166">
        <v>0.92657913683543403</v>
      </c>
      <c r="AO1166">
        <v>7.3420863164565989E-2</v>
      </c>
      <c r="AP1166">
        <v>4.8214148512226052</v>
      </c>
      <c r="AQ1166">
        <v>890019295.59123278</v>
      </c>
      <c r="AR1166">
        <v>0.10342308877710771</v>
      </c>
      <c r="AS1166">
        <v>1.3069809335881137</v>
      </c>
      <c r="AT1166">
        <v>0.10339442356202233</v>
      </c>
      <c r="AU1166">
        <v>1.3427648936225518</v>
      </c>
      <c r="AV1166">
        <v>0.1041157560592656</v>
      </c>
      <c r="AW1166">
        <v>0.68534704362465138</v>
      </c>
      <c r="AX1166">
        <v>171043840.06007826</v>
      </c>
      <c r="AY1166">
        <v>30091620.564377405</v>
      </c>
      <c r="AZ1166" s="8">
        <v>5.324074074074074E-3</v>
      </c>
      <c r="BA1166">
        <v>4.9965458577378579</v>
      </c>
      <c r="BB1166">
        <v>854628390.54376078</v>
      </c>
      <c r="BC1166">
        <v>0.24302702127702774</v>
      </c>
      <c r="BD1166">
        <v>13553279.883986123</v>
      </c>
      <c r="BE1166">
        <v>9126364.0980191156</v>
      </c>
      <c r="BF1166" s="8">
        <v>1.0879629629629629E-3</v>
      </c>
      <c r="BG1166">
        <v>2.6112428394021499</v>
      </c>
      <c r="BH1166">
        <v>35390905.047471963</v>
      </c>
      <c r="BI1166">
        <v>0.5649705605146913</v>
      </c>
      <c r="BJ1166">
        <v>0.71313169278932542</v>
      </c>
      <c r="BK1166">
        <v>1.8207209924798282E-2</v>
      </c>
      <c r="BL1166">
        <v>9.2353313704018596E-3</v>
      </c>
      <c r="BM1166">
        <v>3.1632438000277305E-2</v>
      </c>
      <c r="BN1166">
        <v>0.19712092353846111</v>
      </c>
      <c r="BO1166">
        <v>2.7119040090994188E-2</v>
      </c>
      <c r="BP1166">
        <v>3.5533642857419438E-3</v>
      </c>
      <c r="BQ1166">
        <v>121976783.20323019</v>
      </c>
      <c r="BR1166">
        <v>9.7264561645401537E-2</v>
      </c>
      <c r="BS1166">
        <v>1.3141708625405277</v>
      </c>
      <c r="BT1166">
        <v>3114231.1023174655</v>
      </c>
      <c r="BU1166">
        <v>0.10281033852374444</v>
      </c>
      <c r="BV1166">
        <v>0.27870061290647841</v>
      </c>
      <c r="BW1166">
        <v>1579646.5418208383</v>
      </c>
      <c r="BX1166">
        <v>3.6141193743098654E-2</v>
      </c>
      <c r="BY1166">
        <v>0.44484488551935053</v>
      </c>
      <c r="BZ1166">
        <v>5410533.6660297699</v>
      </c>
      <c r="CA1166">
        <v>0.15486929850122078</v>
      </c>
      <c r="CB1166">
        <v>0.78001601200713222</v>
      </c>
      <c r="CC1166">
        <v>33716319.718207441</v>
      </c>
      <c r="CD1166">
        <v>9.9759483678889094E-2</v>
      </c>
      <c r="CE1166">
        <v>0.77615218943727116</v>
      </c>
      <c r="CF1166">
        <v>4638544.7559068576</v>
      </c>
      <c r="CG1166">
        <v>0.13856212268290946</v>
      </c>
      <c r="CH1166">
        <v>0.7512075148579902</v>
      </c>
      <c r="CI1166">
        <v>607781.07256563893</v>
      </c>
      <c r="CJ1166">
        <v>0.35371312539618405</v>
      </c>
      <c r="CK1166">
        <v>8.583810269603628</v>
      </c>
      <c r="CL1166" s="6" t="s">
        <v>3245</v>
      </c>
      <c r="CM1166" s="6" t="s">
        <v>3246</v>
      </c>
      <c r="CN1166" s="6" t="s">
        <v>3247</v>
      </c>
      <c r="CO1166" s="6" t="s">
        <v>464</v>
      </c>
      <c r="CP1166" s="6" t="s">
        <v>465</v>
      </c>
      <c r="CQ1166" s="6" t="s">
        <v>3248</v>
      </c>
      <c r="CR1166" s="6" t="s">
        <v>185</v>
      </c>
      <c r="CS1166" s="6" t="s">
        <v>186</v>
      </c>
      <c r="CT1166" s="6"/>
      <c r="CU1166" s="6" t="s">
        <v>3249</v>
      </c>
      <c r="CV1166">
        <v>0.43356920062090692</v>
      </c>
      <c r="CW1166">
        <v>0.56643079937909313</v>
      </c>
      <c r="CX1166">
        <v>0.28617603055370616</v>
      </c>
      <c r="CY1166">
        <v>0.34959765031776463</v>
      </c>
      <c r="CZ1166">
        <v>0.17872114655104629</v>
      </c>
      <c r="DA1166">
        <v>9.7080616507650069E-2</v>
      </c>
      <c r="DB1166">
        <v>5.7040949147953678E-2</v>
      </c>
      <c r="DC1166">
        <v>3.138360692187938E-2</v>
      </c>
      <c r="DD11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66" t="str">
        <f>IF(TRIM(SW_base_final[[#This Row],[Neg]])="","blocked",SW_base_final[[#This Row],[Neg]])</f>
        <v>Negotiation</v>
      </c>
      <c r="DF1166" t="str">
        <f>LEFT(SW_base_final[[#This Row],[date]],2)</f>
        <v>11</v>
      </c>
      <c r="DG1166" t="str">
        <f>MID(SW_base_final[[#This Row],[date]],4,2)</f>
        <v>12</v>
      </c>
      <c r="DH1166" t="str">
        <f>RIGHT(SW_base_final[[#This Row],[date]],4)</f>
        <v>2020</v>
      </c>
    </row>
    <row r="1167" spans="1:112" x14ac:dyDescent="0.3">
      <c r="A1167" s="6" t="s">
        <v>3250</v>
      </c>
      <c r="B1167" s="6" t="s">
        <v>113</v>
      </c>
      <c r="C1167" s="6" t="s">
        <v>114</v>
      </c>
      <c r="D1167" s="6" t="s">
        <v>115</v>
      </c>
      <c r="E1167" s="6" t="s">
        <v>117</v>
      </c>
      <c r="F1167" s="6" t="s">
        <v>117</v>
      </c>
      <c r="G1167" s="6" t="s">
        <v>118</v>
      </c>
      <c r="H1167" s="1">
        <v>44161.630982407405</v>
      </c>
      <c r="I1167" s="6" t="s">
        <v>145</v>
      </c>
      <c r="J1167" s="6" t="s">
        <v>117</v>
      </c>
      <c r="K1167" s="6" t="s">
        <v>117</v>
      </c>
      <c r="N1167">
        <v>34583</v>
      </c>
      <c r="O1167">
        <v>1295527.4879368581</v>
      </c>
      <c r="S1167" s="7">
        <v>4.0972222222222226E-3</v>
      </c>
      <c r="U1167">
        <v>0.3285747849110105</v>
      </c>
      <c r="V1167" s="6" t="s">
        <v>117</v>
      </c>
      <c r="W1167" s="6" t="s">
        <v>121</v>
      </c>
      <c r="X1167" s="6" t="s">
        <v>147</v>
      </c>
      <c r="Y1167" s="6" t="s">
        <v>148</v>
      </c>
      <c r="Z1167" s="6" t="s">
        <v>180</v>
      </c>
      <c r="AA1167">
        <v>7.1153048964335719E-2</v>
      </c>
      <c r="AB1167">
        <v>0.32461650918047313</v>
      </c>
      <c r="AC1167">
        <v>6.7504654296037359E-2</v>
      </c>
      <c r="AD1167">
        <v>0.44011891382911994</v>
      </c>
      <c r="AE1167">
        <v>7.9337435551874558E-2</v>
      </c>
      <c r="AF1167">
        <v>0.1245132711411856</v>
      </c>
      <c r="AG1167">
        <v>377296.61519895098</v>
      </c>
      <c r="AH1167">
        <v>6.0460107645776473E-2</v>
      </c>
      <c r="AI1167">
        <v>8.4470861490326454E-2</v>
      </c>
      <c r="AJ1167">
        <v>2.9806298307143875E-2</v>
      </c>
      <c r="AK1167">
        <v>-1.9274112680095601E-2</v>
      </c>
      <c r="AL1167">
        <v>7.4755202387613684E-2</v>
      </c>
      <c r="AM1167">
        <v>0.1382749372035541</v>
      </c>
      <c r="AN1167">
        <v>0.68931471210569017</v>
      </c>
      <c r="AO1167">
        <v>0.31068528789430994</v>
      </c>
      <c r="AP1167">
        <v>5.3142772963604887</v>
      </c>
      <c r="AQ1167">
        <v>6884792.3159537837</v>
      </c>
      <c r="AR1167">
        <v>0.11464400751914727</v>
      </c>
      <c r="AS1167">
        <v>0.58153070931756323</v>
      </c>
      <c r="AT1167">
        <v>0.11877576224138053</v>
      </c>
      <c r="AU1167">
        <v>0.66994814417180648</v>
      </c>
      <c r="AV1167">
        <v>9.3734693533833013E-2</v>
      </c>
      <c r="AW1167">
        <v>0.24131568936718217</v>
      </c>
      <c r="AX1167">
        <v>893026.15737220342</v>
      </c>
      <c r="AY1167">
        <v>116523.10462739105</v>
      </c>
      <c r="AZ1167" s="8">
        <v>5.4282407407407404E-3</v>
      </c>
      <c r="BA1167">
        <v>6.4613081251726072</v>
      </c>
      <c r="BB1167">
        <v>5770117.1666206894</v>
      </c>
      <c r="BC1167">
        <v>0.22038310890497304</v>
      </c>
      <c r="BD1167">
        <v>402501.3305646549</v>
      </c>
      <c r="BE1167">
        <v>260773.51057155995</v>
      </c>
      <c r="BF1167" s="8">
        <v>1.1458333333333333E-3</v>
      </c>
      <c r="BG1167">
        <v>2.7693700981543463</v>
      </c>
      <c r="BH1167">
        <v>1114675.1493330933</v>
      </c>
      <c r="BI1167">
        <v>0.56861870364237976</v>
      </c>
      <c r="BJ1167">
        <v>0.73441545771922734</v>
      </c>
      <c r="BK1167">
        <v>1.6709146284005362E-2</v>
      </c>
      <c r="BL1167">
        <v>6.3538190348275597E-2</v>
      </c>
      <c r="BM1167">
        <v>3.1795477195183205E-2</v>
      </c>
      <c r="BN1167">
        <v>0.15334133702284422</v>
      </c>
      <c r="BP1167">
        <v>2.0039143046424838E-4</v>
      </c>
      <c r="BQ1167">
        <v>655676.486329693</v>
      </c>
      <c r="BR1167">
        <v>8.1464937775068913E-2</v>
      </c>
      <c r="BS1167">
        <v>0.76394442791728912</v>
      </c>
      <c r="BT1167">
        <v>14917.706605862275</v>
      </c>
      <c r="BU1167">
        <v>-0.18816789138893442</v>
      </c>
      <c r="BV1167">
        <v>-0.41019656898370949</v>
      </c>
      <c r="BW1167">
        <v>56726.062826460402</v>
      </c>
      <c r="BX1167">
        <v>5.3169642704388398E-2</v>
      </c>
      <c r="BY1167">
        <v>-0.54357644788097992</v>
      </c>
      <c r="BZ1167">
        <v>28386.584935530842</v>
      </c>
      <c r="CA1167">
        <v>0.13823046240547399</v>
      </c>
      <c r="CB1167">
        <v>0.82131505164614071</v>
      </c>
      <c r="CC1167">
        <v>136901.13410803763</v>
      </c>
      <c r="CD1167">
        <v>3.0255112190384681E-2</v>
      </c>
      <c r="CE1167">
        <v>0.65187219105511862</v>
      </c>
      <c r="CJ1167">
        <v>0.39735190702203815</v>
      </c>
      <c r="CK1167">
        <v>0.41925505624276149</v>
      </c>
      <c r="CL1167" s="6"/>
      <c r="CM1167" s="6"/>
      <c r="CN1167" s="6"/>
      <c r="CO1167" s="6"/>
      <c r="CP1167" s="6"/>
      <c r="CQ1167" s="6"/>
      <c r="CR1167" s="6"/>
      <c r="CS1167" s="6"/>
      <c r="CT1167" s="6"/>
      <c r="CU1167" s="6"/>
      <c r="CV1167">
        <v>0.69006659771429268</v>
      </c>
      <c r="CW1167">
        <v>0.30993340228570732</v>
      </c>
      <c r="CX1167">
        <v>0.20339699932102262</v>
      </c>
      <c r="CY1167">
        <v>0.35190486702890822</v>
      </c>
      <c r="CZ1167">
        <v>0.21499037773647456</v>
      </c>
      <c r="DA1167">
        <v>0.10971869455130762</v>
      </c>
      <c r="DB1167">
        <v>7.8777385199260447E-2</v>
      </c>
      <c r="DC1167">
        <v>4.1211676163026595E-2</v>
      </c>
      <c r="DD11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67" t="str">
        <f>IF(TRIM(SW_base_final[[#This Row],[Neg]])="","blocked",SW_base_final[[#This Row],[Neg]])</f>
        <v>blocked</v>
      </c>
      <c r="DF1167" t="str">
        <f>LEFT(SW_base_final[[#This Row],[date]],2)</f>
        <v/>
      </c>
      <c r="DG1167" t="str">
        <f>MID(SW_base_final[[#This Row],[date]],4,2)</f>
        <v/>
      </c>
      <c r="DH1167" t="str">
        <f>RIGHT(SW_base_final[[#This Row],[date]],4)</f>
        <v/>
      </c>
    </row>
    <row r="1168" spans="1:112" x14ac:dyDescent="0.3">
      <c r="A1168" s="6" t="s">
        <v>3251</v>
      </c>
      <c r="B1168" s="6" t="s">
        <v>190</v>
      </c>
      <c r="C1168" s="6" t="s">
        <v>114</v>
      </c>
      <c r="D1168" s="6" t="s">
        <v>117</v>
      </c>
      <c r="E1168" s="6" t="s">
        <v>117</v>
      </c>
      <c r="F1168" s="6" t="s">
        <v>117</v>
      </c>
      <c r="G1168" s="6" t="s">
        <v>118</v>
      </c>
      <c r="H1168" s="1">
        <v>44161.630982407405</v>
      </c>
      <c r="I1168" s="6" t="s">
        <v>145</v>
      </c>
      <c r="J1168" s="6" t="s">
        <v>117</v>
      </c>
      <c r="K1168" s="6" t="s">
        <v>117</v>
      </c>
      <c r="N1168">
        <v>23440</v>
      </c>
      <c r="O1168">
        <v>3193913.9500472657</v>
      </c>
      <c r="S1168" s="7">
        <v>1.3194444444444445E-3</v>
      </c>
      <c r="U1168">
        <v>0.76689961291368292</v>
      </c>
      <c r="V1168" s="6" t="s">
        <v>117</v>
      </c>
      <c r="W1168" s="6" t="s">
        <v>121</v>
      </c>
      <c r="X1168" s="6" t="s">
        <v>147</v>
      </c>
      <c r="Y1168" s="6" t="s">
        <v>453</v>
      </c>
      <c r="Z1168" s="6" t="s">
        <v>180</v>
      </c>
      <c r="AA1168">
        <v>6.8201802769517483E-2</v>
      </c>
      <c r="AB1168">
        <v>1.0692027792707113</v>
      </c>
      <c r="AC1168">
        <v>8.9536249144008595E-2</v>
      </c>
      <c r="AD1168">
        <v>0.78697763849884694</v>
      </c>
      <c r="AE1168">
        <v>6.4134749686892256E-2</v>
      </c>
      <c r="AF1168">
        <v>1.1350172652180324</v>
      </c>
      <c r="AG1168">
        <v>1925348.6781230527</v>
      </c>
      <c r="AH1168">
        <v>5.2968344426211234E-2</v>
      </c>
      <c r="AI1168">
        <v>0.97481497542705342</v>
      </c>
      <c r="AJ1168">
        <v>5.0351150083058238E-2</v>
      </c>
      <c r="AK1168">
        <v>0.62393804987434853</v>
      </c>
      <c r="AL1168">
        <v>5.3492230275196784E-2</v>
      </c>
      <c r="AM1168">
        <v>1.0638085457917725</v>
      </c>
      <c r="AN1168">
        <v>0.16330852798833048</v>
      </c>
      <c r="AO1168">
        <v>0.83669147201166949</v>
      </c>
      <c r="AP1168">
        <v>1.4863326550349456</v>
      </c>
      <c r="AQ1168">
        <v>4747218.6013269015</v>
      </c>
      <c r="AR1168">
        <v>5.2186801945385719E-2</v>
      </c>
      <c r="AS1168">
        <v>0.70338589717072075</v>
      </c>
      <c r="AT1168">
        <v>5.1348642862973692E-2</v>
      </c>
      <c r="AU1168">
        <v>0.50021300611972142</v>
      </c>
      <c r="AV1168">
        <v>5.2430283715545922E-2</v>
      </c>
      <c r="AW1168">
        <v>0.77306973610607832</v>
      </c>
      <c r="AX1168">
        <v>521593.38570361311</v>
      </c>
      <c r="AY1168">
        <v>320321.60715578229</v>
      </c>
      <c r="AZ1168" s="8">
        <v>1.6087962962962963E-3</v>
      </c>
      <c r="BA1168">
        <v>2.0471253315978419</v>
      </c>
      <c r="BB1168">
        <v>1067767.03266775</v>
      </c>
      <c r="BC1168">
        <v>0.7226747500411177</v>
      </c>
      <c r="BD1168">
        <v>2672320.5643436522</v>
      </c>
      <c r="BE1168">
        <v>1605027.0709672705</v>
      </c>
      <c r="BF1168" s="8">
        <v>1.2731481481481483E-3</v>
      </c>
      <c r="BG1168">
        <v>1.3768750717086449</v>
      </c>
      <c r="BH1168">
        <v>3679451.5686591524</v>
      </c>
      <c r="BI1168">
        <v>0.77553158479077122</v>
      </c>
      <c r="BJ1168">
        <v>8.2659798756684208E-2</v>
      </c>
      <c r="BK1168">
        <v>1.3741598499820065E-3</v>
      </c>
      <c r="BL1168">
        <v>2.3934524819721431E-3</v>
      </c>
      <c r="BM1168">
        <v>5.2357717031612776E-3</v>
      </c>
      <c r="BN1168">
        <v>0.90498484751136976</v>
      </c>
      <c r="BO1168">
        <v>3.0992308818355734E-3</v>
      </c>
      <c r="BP1168">
        <v>2.5273881499506288E-4</v>
      </c>
      <c r="BQ1168">
        <v>43050.576324174115</v>
      </c>
      <c r="BR1168">
        <v>0.11136668283068496</v>
      </c>
      <c r="BS1168">
        <v>0.69065577567414782</v>
      </c>
      <c r="BU1168">
        <v>-0.45829366558373863</v>
      </c>
      <c r="BV1168">
        <v>0.31795791120527772</v>
      </c>
      <c r="BX1168">
        <v>-0.43918517073220831</v>
      </c>
      <c r="BY1168">
        <v>-0.85143242533961094</v>
      </c>
      <c r="CA1168">
        <v>-0.22260342498834762</v>
      </c>
      <c r="CB1168">
        <v>-0.17567732697603833</v>
      </c>
      <c r="CC1168">
        <v>471330.92308501207</v>
      </c>
      <c r="CD1168">
        <v>9.7174413918825753E-2</v>
      </c>
      <c r="CE1168">
        <v>0.86229346064845891</v>
      </c>
      <c r="CG1168">
        <v>-0.39582570507178738</v>
      </c>
      <c r="CJ1168">
        <v>-0.69942379397066401</v>
      </c>
      <c r="CK1168">
        <v>-0.87518698740195433</v>
      </c>
      <c r="CL1168" s="6" t="s">
        <v>3252</v>
      </c>
      <c r="CM1168" s="6" t="s">
        <v>3253</v>
      </c>
      <c r="CN1168" s="6" t="s">
        <v>184</v>
      </c>
      <c r="CO1168" s="6"/>
      <c r="CP1168" s="6" t="s">
        <v>147</v>
      </c>
      <c r="CQ1168" s="6" t="s">
        <v>3254</v>
      </c>
      <c r="CR1168" s="6"/>
      <c r="CS1168" s="6" t="s">
        <v>138</v>
      </c>
      <c r="CT1168" s="6" t="s">
        <v>3255</v>
      </c>
      <c r="CU1168" s="6"/>
      <c r="CV1168">
        <v>0.40174138967584994</v>
      </c>
      <c r="CW1168">
        <v>0.59825861032415006</v>
      </c>
      <c r="CX1168">
        <v>0.16513605447376908</v>
      </c>
      <c r="CY1168">
        <v>0.40761406692549329</v>
      </c>
      <c r="CZ1168">
        <v>0.23734830193293727</v>
      </c>
      <c r="DA1168">
        <v>9.4684376069262402E-2</v>
      </c>
      <c r="DB1168">
        <v>6.8439924345242112E-2</v>
      </c>
      <c r="DC1168">
        <v>2.6777276253296015E-2</v>
      </c>
      <c r="DD11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68" t="str">
        <f>IF(TRIM(SW_base_final[[#This Row],[Neg]])="","blocked",SW_base_final[[#This Row],[Neg]])</f>
        <v>blocked</v>
      </c>
      <c r="DF1168" t="str">
        <f>LEFT(SW_base_final[[#This Row],[date]],2)</f>
        <v/>
      </c>
      <c r="DG1168" t="str">
        <f>MID(SW_base_final[[#This Row],[date]],4,2)</f>
        <v/>
      </c>
      <c r="DH1168" t="str">
        <f>RIGHT(SW_base_final[[#This Row],[date]],4)</f>
        <v/>
      </c>
    </row>
    <row r="1169" spans="1:112" x14ac:dyDescent="0.3">
      <c r="A1169" s="6" t="s">
        <v>3256</v>
      </c>
      <c r="B1169" s="6" t="s">
        <v>190</v>
      </c>
      <c r="C1169" s="6" t="s">
        <v>114</v>
      </c>
      <c r="D1169" s="6" t="s">
        <v>117</v>
      </c>
      <c r="E1169" s="6" t="s">
        <v>117</v>
      </c>
      <c r="F1169" s="6" t="s">
        <v>117</v>
      </c>
      <c r="G1169" s="6" t="s">
        <v>118</v>
      </c>
      <c r="H1169" s="1">
        <v>44161.630982407405</v>
      </c>
      <c r="I1169" s="6" t="s">
        <v>145</v>
      </c>
      <c r="J1169" s="6" t="s">
        <v>117</v>
      </c>
      <c r="K1169" s="6" t="s">
        <v>117</v>
      </c>
      <c r="N1169">
        <v>121029</v>
      </c>
      <c r="O1169">
        <v>476539.53878717072</v>
      </c>
      <c r="S1169" s="7">
        <v>6.4814814814814813E-4</v>
      </c>
      <c r="U1169">
        <v>0.81590508995402011</v>
      </c>
      <c r="V1169" s="6" t="s">
        <v>117</v>
      </c>
      <c r="W1169" s="6" t="s">
        <v>121</v>
      </c>
      <c r="X1169" s="6" t="s">
        <v>424</v>
      </c>
      <c r="Y1169" s="6" t="s">
        <v>747</v>
      </c>
      <c r="Z1169" s="6" t="s">
        <v>180</v>
      </c>
      <c r="AA1169">
        <v>-7.8171504325784569E-2</v>
      </c>
      <c r="AC1169">
        <v>-7.8171504325784569E-2</v>
      </c>
      <c r="AG1169">
        <v>332799.44601566583</v>
      </c>
      <c r="AH1169">
        <v>-9.1369526754730201E-2</v>
      </c>
      <c r="AJ1169">
        <v>-9.1369526754730201E-2</v>
      </c>
      <c r="AN1169">
        <v>1</v>
      </c>
      <c r="AP1169">
        <v>1.2832439934027737</v>
      </c>
      <c r="AQ1169">
        <v>611516.50076756498</v>
      </c>
      <c r="AR1169">
        <v>-9.7035401274717326E-2</v>
      </c>
      <c r="AT1169">
        <v>-9.7035401274717326E-2</v>
      </c>
      <c r="AX1169">
        <v>476539.53878717078</v>
      </c>
      <c r="AY1169">
        <v>332799.44601566583</v>
      </c>
      <c r="AZ1169" s="8">
        <v>6.4814814814814813E-4</v>
      </c>
      <c r="BA1169">
        <v>1.2832439934027737</v>
      </c>
      <c r="BB1169">
        <v>611516.50076756498</v>
      </c>
      <c r="BC1169">
        <v>0.81590508995402011</v>
      </c>
      <c r="BF1169" s="8"/>
      <c r="BJ1169">
        <v>7.7349242535865422E-3</v>
      </c>
      <c r="BK1169">
        <v>3.5700192862147245E-3</v>
      </c>
      <c r="BL1169">
        <v>0.98625202507438137</v>
      </c>
      <c r="BM1169">
        <v>1.3873789397718058E-3</v>
      </c>
      <c r="BN1169">
        <v>1.0556524460455597E-3</v>
      </c>
      <c r="BR1169">
        <v>-0.13097781583493684</v>
      </c>
      <c r="BU1169">
        <v>0.33877720344500317</v>
      </c>
      <c r="BW1169">
        <v>468738.3114479474</v>
      </c>
      <c r="BX1169">
        <v>-7.8942052718933509E-2</v>
      </c>
      <c r="CA1169">
        <v>6.3340042502225913E-2</v>
      </c>
      <c r="CD1169">
        <v>-0.30733580058277621</v>
      </c>
      <c r="CL1169" s="6"/>
      <c r="CM1169" s="6"/>
      <c r="CN1169" s="6"/>
      <c r="CO1169" s="6"/>
      <c r="CP1169" s="6"/>
      <c r="CQ1169" s="6"/>
      <c r="CR1169" s="6"/>
      <c r="CS1169" s="6"/>
      <c r="CT1169" s="6"/>
      <c r="CU1169" s="6"/>
      <c r="CV1169">
        <v>0.64046501186654026</v>
      </c>
      <c r="CW1169">
        <v>0.35953498813345974</v>
      </c>
      <c r="CX1169">
        <v>0.13264507946850082</v>
      </c>
      <c r="CY1169">
        <v>0.37888662833594522</v>
      </c>
      <c r="CZ1169">
        <v>0.25294413647077252</v>
      </c>
      <c r="DA1169">
        <v>0.12117404557823436</v>
      </c>
      <c r="DB1169">
        <v>8.197778900992958E-2</v>
      </c>
      <c r="DC1169">
        <v>3.2372321136617574E-2</v>
      </c>
      <c r="DD11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169" t="str">
        <f>IF(TRIM(SW_base_final[[#This Row],[Neg]])="","blocked",SW_base_final[[#This Row],[Neg]])</f>
        <v>blocked</v>
      </c>
      <c r="DF1169" t="str">
        <f>LEFT(SW_base_final[[#This Row],[date]],2)</f>
        <v/>
      </c>
      <c r="DG1169" t="str">
        <f>MID(SW_base_final[[#This Row],[date]],4,2)</f>
        <v/>
      </c>
      <c r="DH1169" t="str">
        <f>RIGHT(SW_base_final[[#This Row],[date]],4)</f>
        <v/>
      </c>
    </row>
    <row r="1170" spans="1:112" x14ac:dyDescent="0.3">
      <c r="A1170" s="6" t="s">
        <v>3257</v>
      </c>
      <c r="B1170" s="6" t="s">
        <v>190</v>
      </c>
      <c r="C1170" s="6" t="s">
        <v>114</v>
      </c>
      <c r="D1170" s="6" t="s">
        <v>117</v>
      </c>
      <c r="E1170" s="6" t="s">
        <v>117</v>
      </c>
      <c r="F1170" s="6" t="s">
        <v>117</v>
      </c>
      <c r="G1170" s="6" t="s">
        <v>118</v>
      </c>
      <c r="H1170" s="1">
        <v>44161.630982407405</v>
      </c>
      <c r="I1170" s="6" t="s">
        <v>145</v>
      </c>
      <c r="J1170" s="6" t="s">
        <v>117</v>
      </c>
      <c r="K1170" s="6" t="s">
        <v>117</v>
      </c>
      <c r="N1170">
        <v>36984</v>
      </c>
      <c r="O1170">
        <v>1802228.6389884106</v>
      </c>
      <c r="S1170" s="7">
        <v>1.5856481481481481E-3</v>
      </c>
      <c r="U1170">
        <v>0.75834960739329282</v>
      </c>
      <c r="V1170" s="6" t="s">
        <v>117</v>
      </c>
      <c r="W1170" s="6" t="s">
        <v>121</v>
      </c>
      <c r="X1170" s="6" t="s">
        <v>147</v>
      </c>
      <c r="Y1170" s="6" t="s">
        <v>2134</v>
      </c>
      <c r="Z1170" s="6" t="s">
        <v>180</v>
      </c>
      <c r="AA1170">
        <v>9.5980813812188703E-3</v>
      </c>
      <c r="AC1170">
        <v>9.5980813812188703E-3</v>
      </c>
      <c r="AG1170">
        <v>580164.44800393458</v>
      </c>
      <c r="AH1170">
        <v>-1.6558925977089745E-2</v>
      </c>
      <c r="AJ1170">
        <v>-1.6558925977089745E-2</v>
      </c>
      <c r="AN1170">
        <v>1</v>
      </c>
      <c r="AP1170">
        <v>1.8796686413501529</v>
      </c>
      <c r="AQ1170">
        <v>3387592.6572496812</v>
      </c>
      <c r="AR1170">
        <v>9.3828933267411374E-2</v>
      </c>
      <c r="AT1170">
        <v>9.3828933267411374E-2</v>
      </c>
      <c r="AX1170">
        <v>1802228.6389884106</v>
      </c>
      <c r="AY1170">
        <v>580164.44800393458</v>
      </c>
      <c r="AZ1170" s="8">
        <v>1.5856481481481481E-3</v>
      </c>
      <c r="BA1170">
        <v>1.8796686413501529</v>
      </c>
      <c r="BB1170">
        <v>3387592.6572496807</v>
      </c>
      <c r="BC1170">
        <v>0.75834960739329282</v>
      </c>
      <c r="BF1170" s="8"/>
      <c r="BJ1170">
        <v>6.4208969679926578E-2</v>
      </c>
      <c r="BK1170">
        <v>1.9628428447011546E-2</v>
      </c>
      <c r="BL1170">
        <v>0.66197785966301459</v>
      </c>
      <c r="BM1170">
        <v>1.8158628400956448E-2</v>
      </c>
      <c r="BN1170">
        <v>2.6423629464377148E-2</v>
      </c>
      <c r="BO1170">
        <v>3.1306469490283094E-3</v>
      </c>
      <c r="BP1170">
        <v>0.20647183739568539</v>
      </c>
      <c r="BQ1170">
        <v>115426.38753397556</v>
      </c>
      <c r="BR1170">
        <v>0.33508806308912664</v>
      </c>
      <c r="BT1170">
        <v>35285.390809128075</v>
      </c>
      <c r="BU1170">
        <v>0.34599227211241845</v>
      </c>
      <c r="BW1170">
        <v>1190016.1823070415</v>
      </c>
      <c r="BX1170">
        <v>9.6505193536536193E-2</v>
      </c>
      <c r="BZ1170">
        <v>32643.178816643031</v>
      </c>
      <c r="CA1170">
        <v>3.7796881577953023E-2</v>
      </c>
      <c r="CC1170">
        <v>47500.903842767584</v>
      </c>
      <c r="CD1170">
        <v>0.24922839355458626</v>
      </c>
      <c r="CF1170">
        <v>5627.8627389900375</v>
      </c>
      <c r="CG1170">
        <v>-0.18503592899014054</v>
      </c>
      <c r="CI1170">
        <v>371167.74240246025</v>
      </c>
      <c r="CJ1170">
        <v>-0.26164094990149933</v>
      </c>
      <c r="CL1170" s="6"/>
      <c r="CM1170" s="6"/>
      <c r="CN1170" s="6"/>
      <c r="CO1170" s="6"/>
      <c r="CP1170" s="6"/>
      <c r="CQ1170" s="6"/>
      <c r="CR1170" s="6"/>
      <c r="CS1170" s="6"/>
      <c r="CT1170" s="6"/>
      <c r="CU1170" s="6"/>
      <c r="CV1170">
        <v>0.65938390904172939</v>
      </c>
      <c r="CW1170">
        <v>0.34061609095827061</v>
      </c>
      <c r="CX1170">
        <v>0.29131965422606271</v>
      </c>
      <c r="CY1170">
        <v>0.31497959625551514</v>
      </c>
      <c r="CZ1170">
        <v>0.17085978548048567</v>
      </c>
      <c r="DA1170">
        <v>9.7477205992402505E-2</v>
      </c>
      <c r="DB1170">
        <v>7.7084722034158032E-2</v>
      </c>
      <c r="DC1170">
        <v>4.8279036011376536E-2</v>
      </c>
      <c r="DD11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70" t="str">
        <f>IF(TRIM(SW_base_final[[#This Row],[Neg]])="","blocked",SW_base_final[[#This Row],[Neg]])</f>
        <v>blocked</v>
      </c>
      <c r="DF1170" t="str">
        <f>LEFT(SW_base_final[[#This Row],[date]],2)</f>
        <v/>
      </c>
      <c r="DG1170" t="str">
        <f>MID(SW_base_final[[#This Row],[date]],4,2)</f>
        <v/>
      </c>
      <c r="DH1170" t="str">
        <f>RIGHT(SW_base_final[[#This Row],[date]],4)</f>
        <v/>
      </c>
    </row>
    <row r="1171" spans="1:112" x14ac:dyDescent="0.3">
      <c r="A1171" s="6" t="s">
        <v>3258</v>
      </c>
      <c r="B1171" s="6" t="s">
        <v>113</v>
      </c>
      <c r="C1171" s="6" t="s">
        <v>114</v>
      </c>
      <c r="D1171" s="6" t="s">
        <v>115</v>
      </c>
      <c r="E1171" s="6" t="s">
        <v>117</v>
      </c>
      <c r="F1171" s="6" t="s">
        <v>117</v>
      </c>
      <c r="G1171" s="6" t="s">
        <v>118</v>
      </c>
      <c r="H1171" s="1">
        <v>44161.630982407405</v>
      </c>
      <c r="I1171" s="6" t="s">
        <v>145</v>
      </c>
      <c r="J1171" s="6" t="s">
        <v>117</v>
      </c>
      <c r="K1171" s="6" t="s">
        <v>117</v>
      </c>
      <c r="N1171">
        <v>1293</v>
      </c>
      <c r="O1171">
        <v>30993346.198083252</v>
      </c>
      <c r="S1171" s="7">
        <v>4.2361111111111115E-3</v>
      </c>
      <c r="U1171">
        <v>0.44372059202179936</v>
      </c>
      <c r="V1171" s="6" t="s">
        <v>117</v>
      </c>
      <c r="W1171" s="6" t="s">
        <v>121</v>
      </c>
      <c r="X1171" s="6" t="s">
        <v>130</v>
      </c>
      <c r="Y1171" s="6" t="s">
        <v>1995</v>
      </c>
      <c r="Z1171" s="6" t="s">
        <v>180</v>
      </c>
      <c r="AA1171">
        <v>6.9229644394571022E-2</v>
      </c>
      <c r="AB1171">
        <v>6.0633348018391819E-2</v>
      </c>
      <c r="AC1171">
        <v>7.0472217825277683E-2</v>
      </c>
      <c r="AD1171">
        <v>8.3517921140944473E-2</v>
      </c>
      <c r="AE1171">
        <v>5.4492027490484096E-2</v>
      </c>
      <c r="AF1171">
        <v>-0.15440125301825813</v>
      </c>
      <c r="AG1171">
        <v>11737683.872117773</v>
      </c>
      <c r="AH1171">
        <v>7.09905742507555E-2</v>
      </c>
      <c r="AI1171">
        <v>3.4431132350130955E-2</v>
      </c>
      <c r="AJ1171">
        <v>7.2037072611297326E-2</v>
      </c>
      <c r="AK1171">
        <v>6.0067989886614548E-2</v>
      </c>
      <c r="AL1171">
        <v>6.3866193935615989E-2</v>
      </c>
      <c r="AM1171">
        <v>-0.11276635886753184</v>
      </c>
      <c r="AN1171">
        <v>0.92331464632980398</v>
      </c>
      <c r="AO1171">
        <v>7.6685353670196021E-2</v>
      </c>
      <c r="AP1171">
        <v>5.3739549853910775</v>
      </c>
      <c r="AQ1171">
        <v>166556847.31514105</v>
      </c>
      <c r="AR1171">
        <v>5.1064647115467432E-2</v>
      </c>
      <c r="AS1171">
        <v>-9.0829690760516613E-3</v>
      </c>
      <c r="AT1171">
        <v>5.1995025211492685E-2</v>
      </c>
      <c r="AU1171">
        <v>1.7188621752600941E-2</v>
      </c>
      <c r="AV1171">
        <v>2.8193279010160444E-2</v>
      </c>
      <c r="AW1171">
        <v>-0.39930429302505366</v>
      </c>
      <c r="AX1171">
        <v>28616610.483460408</v>
      </c>
      <c r="AY1171">
        <v>10244361.543026948</v>
      </c>
      <c r="AZ1171" s="8">
        <v>4.5370370370370373E-3</v>
      </c>
      <c r="BA1171">
        <v>5.5977291458066674</v>
      </c>
      <c r="BB1171">
        <v>160188034.55746296</v>
      </c>
      <c r="BC1171">
        <v>0.438960516204219</v>
      </c>
      <c r="BD1171">
        <v>2376735.7146228403</v>
      </c>
      <c r="BE1171">
        <v>1493322.3290908234</v>
      </c>
      <c r="BF1171" s="8">
        <v>6.4814814814814813E-4</v>
      </c>
      <c r="BG1171">
        <v>2.6796470127048919</v>
      </c>
      <c r="BH1171">
        <v>6368812.7576781204</v>
      </c>
      <c r="BI1171">
        <v>0.5010333318040826</v>
      </c>
      <c r="BJ1171">
        <v>0.3067609654927852</v>
      </c>
      <c r="BK1171">
        <v>8.6681354955659914E-3</v>
      </c>
      <c r="BL1171">
        <v>6.8615027043540583E-2</v>
      </c>
      <c r="BM1171">
        <v>1.544825078482666E-2</v>
      </c>
      <c r="BN1171">
        <v>0.5958017231459366</v>
      </c>
      <c r="BO1171">
        <v>3.9936994990706328E-3</v>
      </c>
      <c r="BP1171">
        <v>7.1219853827436143E-4</v>
      </c>
      <c r="BQ1171">
        <v>8777484.7768311407</v>
      </c>
      <c r="BR1171">
        <v>4.4491918251351237E-2</v>
      </c>
      <c r="BS1171">
        <v>3.9432850662897367E-2</v>
      </c>
      <c r="BT1171">
        <v>248025.1267745785</v>
      </c>
      <c r="BU1171">
        <v>-9.8695300007655806E-2</v>
      </c>
      <c r="BV1171">
        <v>-0.37384635813858313</v>
      </c>
      <c r="BW1171">
        <v>1963311.578345842</v>
      </c>
      <c r="BX1171">
        <v>-6.2245968778309457E-3</v>
      </c>
      <c r="BY1171">
        <v>0.37578783920429393</v>
      </c>
      <c r="BZ1171">
        <v>442027.51114262897</v>
      </c>
      <c r="CA1171">
        <v>5.84771292486026E-2</v>
      </c>
      <c r="CB1171">
        <v>-9.8548125241356699E-2</v>
      </c>
      <c r="CC1171">
        <v>17047933.548266973</v>
      </c>
      <c r="CD1171">
        <v>9.4305130430004658E-2</v>
      </c>
      <c r="CE1171">
        <v>9.3859394640027016E-2</v>
      </c>
      <c r="CF1171">
        <v>114273.45881513432</v>
      </c>
      <c r="CG1171">
        <v>0.84783645597885893</v>
      </c>
      <c r="CH1171">
        <v>1.4868182006184312</v>
      </c>
      <c r="CI1171">
        <v>20378.446187709709</v>
      </c>
      <c r="CJ1171">
        <v>0.98893701372341258</v>
      </c>
      <c r="CK1171">
        <v>-4.2746081405903635E-2</v>
      </c>
      <c r="CL1171" s="6" t="s">
        <v>3259</v>
      </c>
      <c r="CM1171" s="6" t="s">
        <v>3260</v>
      </c>
      <c r="CN1171" s="6" t="s">
        <v>3261</v>
      </c>
      <c r="CO1171" s="6" t="s">
        <v>331</v>
      </c>
      <c r="CP1171" s="6" t="s">
        <v>130</v>
      </c>
      <c r="CQ1171" s="6" t="s">
        <v>3262</v>
      </c>
      <c r="CR1171" s="6" t="s">
        <v>495</v>
      </c>
      <c r="CS1171" s="6" t="s">
        <v>273</v>
      </c>
      <c r="CT1171" s="6" t="s">
        <v>3263</v>
      </c>
      <c r="CU1171" s="6" t="s">
        <v>3264</v>
      </c>
      <c r="CV1171">
        <v>0.76896566013149525</v>
      </c>
      <c r="CW1171">
        <v>0.23103433986850475</v>
      </c>
      <c r="CX1171">
        <v>0.24837396550819507</v>
      </c>
      <c r="CY1171">
        <v>0.37792892693235486</v>
      </c>
      <c r="CZ1171">
        <v>0.20453921138452338</v>
      </c>
      <c r="DA1171">
        <v>9.450089877390265E-2</v>
      </c>
      <c r="DB1171">
        <v>4.7776996995623613E-2</v>
      </c>
      <c r="DC1171">
        <v>2.6880000405400485E-2</v>
      </c>
      <c r="DD11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71" t="str">
        <f>IF(TRIM(SW_base_final[[#This Row],[Neg]])="","blocked",SW_base_final[[#This Row],[Neg]])</f>
        <v>blocked</v>
      </c>
      <c r="DF1171" t="str">
        <f>LEFT(SW_base_final[[#This Row],[date]],2)</f>
        <v/>
      </c>
      <c r="DG1171" t="str">
        <f>MID(SW_base_final[[#This Row],[date]],4,2)</f>
        <v/>
      </c>
      <c r="DH1171" t="str">
        <f>RIGHT(SW_base_final[[#This Row],[date]],4)</f>
        <v/>
      </c>
    </row>
    <row r="1172" spans="1:112" x14ac:dyDescent="0.3">
      <c r="A1172" s="6" t="s">
        <v>3265</v>
      </c>
      <c r="B1172" s="6" t="s">
        <v>113</v>
      </c>
      <c r="C1172" s="6" t="s">
        <v>114</v>
      </c>
      <c r="D1172" s="6" t="s">
        <v>115</v>
      </c>
      <c r="E1172" s="6" t="s">
        <v>117</v>
      </c>
      <c r="F1172" s="6" t="s">
        <v>117</v>
      </c>
      <c r="G1172" s="6" t="s">
        <v>118</v>
      </c>
      <c r="H1172" s="1">
        <v>44161.630982407405</v>
      </c>
      <c r="I1172" s="6" t="s">
        <v>145</v>
      </c>
      <c r="J1172" s="6" t="s">
        <v>117</v>
      </c>
      <c r="K1172" s="6" t="s">
        <v>117</v>
      </c>
      <c r="N1172">
        <v>208692</v>
      </c>
      <c r="O1172">
        <v>199899.00346519833</v>
      </c>
      <c r="S1172" s="7">
        <v>3.5879629629629629E-3</v>
      </c>
      <c r="U1172">
        <v>0.46401799640678604</v>
      </c>
      <c r="V1172" s="6" t="s">
        <v>117</v>
      </c>
      <c r="W1172" s="6" t="s">
        <v>121</v>
      </c>
      <c r="X1172" s="6" t="s">
        <v>147</v>
      </c>
      <c r="Y1172" s="6" t="s">
        <v>304</v>
      </c>
      <c r="Z1172" s="6" t="s">
        <v>180</v>
      </c>
      <c r="AA1172">
        <v>-0.39678331237946574</v>
      </c>
      <c r="AB1172">
        <v>-0.39448843956971269</v>
      </c>
      <c r="AC1172">
        <v>-0.40221839625632505</v>
      </c>
      <c r="AD1172">
        <v>-0.41515533845892016</v>
      </c>
      <c r="AE1172">
        <v>-0.25941518997065882</v>
      </c>
      <c r="AF1172">
        <v>1.1696078464524602</v>
      </c>
      <c r="AG1172">
        <v>19758.936717377328</v>
      </c>
      <c r="AH1172">
        <v>-0.16983387109979475</v>
      </c>
      <c r="AI1172">
        <v>0.12417502553864357</v>
      </c>
      <c r="AJ1172">
        <v>-0.15009189440450876</v>
      </c>
      <c r="AK1172">
        <v>-8.7387290152274311E-3</v>
      </c>
      <c r="AL1172">
        <v>-0.22182507648206962</v>
      </c>
      <c r="AM1172">
        <v>0.82992023322550934</v>
      </c>
      <c r="AN1172">
        <v>0.95327280141402337</v>
      </c>
      <c r="AO1172">
        <v>4.6727198585976723E-2</v>
      </c>
      <c r="AP1172">
        <v>3.0910628732059839</v>
      </c>
      <c r="AQ1172">
        <v>617900.38800214883</v>
      </c>
      <c r="AR1172">
        <v>-0.47928287676709436</v>
      </c>
      <c r="AS1172">
        <v>-0.48410282433211027</v>
      </c>
      <c r="AT1172">
        <v>-0.48484002454961905</v>
      </c>
      <c r="AU1172">
        <v>-0.50084459961956584</v>
      </c>
      <c r="AV1172">
        <v>-0.29953736409445852</v>
      </c>
      <c r="AW1172">
        <v>1.5522307483980549</v>
      </c>
      <c r="AX1172">
        <v>190558.28303314117</v>
      </c>
      <c r="AY1172">
        <v>14661.564702151467</v>
      </c>
      <c r="AZ1172" s="8">
        <v>3.7499999999999999E-3</v>
      </c>
      <c r="BA1172">
        <v>3.1117685978713596</v>
      </c>
      <c r="BB1172">
        <v>592973.28120681143</v>
      </c>
      <c r="BC1172">
        <v>0.47409116223359771</v>
      </c>
      <c r="BD1172">
        <v>9340.7204320571691</v>
      </c>
      <c r="BE1172">
        <v>5097.3720152258629</v>
      </c>
      <c r="BF1172" s="8">
        <v>1.8518518518518518E-4</v>
      </c>
      <c r="BG1172">
        <v>2.6686492735387009</v>
      </c>
      <c r="BH1172">
        <v>24927.106795337462</v>
      </c>
      <c r="BI1172">
        <v>0.25851723245312153</v>
      </c>
      <c r="BJ1172">
        <v>0.95196281715948661</v>
      </c>
      <c r="BK1172">
        <v>1.0017886958170045E-2</v>
      </c>
      <c r="BL1172">
        <v>7.0486320090628763E-3</v>
      </c>
      <c r="BM1172">
        <v>3.271575879619125E-3</v>
      </c>
      <c r="BN1172">
        <v>2.7699087993661383E-2</v>
      </c>
      <c r="BQ1172">
        <v>181376.18797215837</v>
      </c>
      <c r="BR1172">
        <v>0.31402126821161835</v>
      </c>
      <c r="BS1172">
        <v>0.43115772484919002</v>
      </c>
      <c r="BU1172">
        <v>-0.85418335685202018</v>
      </c>
      <c r="BV1172">
        <v>-0.91146245117780822</v>
      </c>
      <c r="BX1172">
        <v>-0.99096957892358828</v>
      </c>
      <c r="BY1172">
        <v>-0.99154014015388525</v>
      </c>
      <c r="CA1172">
        <v>-0.86101212772146396</v>
      </c>
      <c r="CB1172">
        <v>-0.87935991519444523</v>
      </c>
      <c r="CC1172">
        <v>5277.4697709164793</v>
      </c>
      <c r="CD1172">
        <v>-0.60791755453042673</v>
      </c>
      <c r="CE1172">
        <v>-0.61259788471816812</v>
      </c>
      <c r="CL1172" s="6" t="s">
        <v>3266</v>
      </c>
      <c r="CM1172" s="6" t="s">
        <v>3267</v>
      </c>
      <c r="CN1172" s="6" t="s">
        <v>3268</v>
      </c>
      <c r="CO1172" s="6"/>
      <c r="CP1172" s="6" t="s">
        <v>147</v>
      </c>
      <c r="CQ1172" s="6" t="s">
        <v>3269</v>
      </c>
      <c r="CR1172" s="6"/>
      <c r="CS1172" s="6"/>
      <c r="CT1172" s="6" t="s">
        <v>3270</v>
      </c>
      <c r="CU1172" s="6" t="s">
        <v>3271</v>
      </c>
      <c r="CV1172">
        <v>0.78340647334111846</v>
      </c>
      <c r="CW1172">
        <v>0.21659352665888154</v>
      </c>
      <c r="CX1172">
        <v>0.16881907045649225</v>
      </c>
      <c r="CY1172">
        <v>0.34842282329410512</v>
      </c>
      <c r="CZ1172">
        <v>0.23368800320058986</v>
      </c>
      <c r="DA1172">
        <v>0.12060154124413359</v>
      </c>
      <c r="DB1172">
        <v>8.7304955088292932E-2</v>
      </c>
      <c r="DC1172">
        <v>4.1163606716386449E-2</v>
      </c>
      <c r="DD11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72" t="str">
        <f>IF(TRIM(SW_base_final[[#This Row],[Neg]])="","blocked",SW_base_final[[#This Row],[Neg]])</f>
        <v>blocked</v>
      </c>
      <c r="DF1172" t="str">
        <f>LEFT(SW_base_final[[#This Row],[date]],2)</f>
        <v/>
      </c>
      <c r="DG1172" t="str">
        <f>MID(SW_base_final[[#This Row],[date]],4,2)</f>
        <v/>
      </c>
      <c r="DH1172" t="str">
        <f>RIGHT(SW_base_final[[#This Row],[date]],4)</f>
        <v/>
      </c>
    </row>
    <row r="1173" spans="1:112" x14ac:dyDescent="0.3">
      <c r="A1173" s="6" t="s">
        <v>3272</v>
      </c>
      <c r="B1173" s="6" t="s">
        <v>113</v>
      </c>
      <c r="C1173" s="6" t="s">
        <v>114</v>
      </c>
      <c r="D1173" s="6" t="s">
        <v>115</v>
      </c>
      <c r="E1173" s="6" t="s">
        <v>117</v>
      </c>
      <c r="F1173" s="6" t="s">
        <v>117</v>
      </c>
      <c r="G1173" s="6" t="s">
        <v>118</v>
      </c>
      <c r="H1173" s="1">
        <v>44161.630982407405</v>
      </c>
      <c r="I1173" s="6" t="s">
        <v>145</v>
      </c>
      <c r="J1173" s="6" t="s">
        <v>117</v>
      </c>
      <c r="K1173" s="6" t="s">
        <v>117</v>
      </c>
      <c r="N1173">
        <v>196</v>
      </c>
      <c r="O1173">
        <v>176620494.45291907</v>
      </c>
      <c r="S1173" s="7">
        <v>3.0324074074074073E-3</v>
      </c>
      <c r="U1173">
        <v>0.42754627432991144</v>
      </c>
      <c r="V1173" s="6" t="s">
        <v>117</v>
      </c>
      <c r="W1173" s="6" t="s">
        <v>121</v>
      </c>
      <c r="X1173" s="6" t="s">
        <v>130</v>
      </c>
      <c r="Y1173" s="6" t="s">
        <v>416</v>
      </c>
      <c r="Z1173" s="6" t="s">
        <v>180</v>
      </c>
      <c r="AA1173">
        <v>6.0025409703459154E-2</v>
      </c>
      <c r="AB1173">
        <v>3.7319774930051208</v>
      </c>
      <c r="AC1173">
        <v>7.0989549940093211E-2</v>
      </c>
      <c r="AD1173">
        <v>4.1759136130961574</v>
      </c>
      <c r="AE1173">
        <v>5.518980137083962E-2</v>
      </c>
      <c r="AF1173">
        <v>3.5570149431694418</v>
      </c>
      <c r="AG1173">
        <v>44591917.933152139</v>
      </c>
      <c r="AH1173">
        <v>3.8126023016122224E-2</v>
      </c>
      <c r="AI1173">
        <v>3.5422976645396202</v>
      </c>
      <c r="AJ1173">
        <v>1.9141591318779128E-2</v>
      </c>
      <c r="AK1173">
        <v>2.9657672307683014</v>
      </c>
      <c r="AL1173">
        <v>4.5026861499741777E-2</v>
      </c>
      <c r="AM1173">
        <v>3.7891065859818305</v>
      </c>
      <c r="AN1173">
        <v>0.30922165406455526</v>
      </c>
      <c r="AO1173">
        <v>0.69077834593544485</v>
      </c>
      <c r="AP1173">
        <v>4.9156244162768479</v>
      </c>
      <c r="AQ1173">
        <v>868200014.94765854</v>
      </c>
      <c r="AR1173">
        <v>0.1055810398108088</v>
      </c>
      <c r="AS1173">
        <v>5.0377033060622924</v>
      </c>
      <c r="AT1173">
        <v>0.14204093301432708</v>
      </c>
      <c r="AU1173">
        <v>6.7101411471764374</v>
      </c>
      <c r="AV1173">
        <v>7.9449367016081851E-2</v>
      </c>
      <c r="AW1173">
        <v>4.1848824965571962</v>
      </c>
      <c r="AX1173">
        <v>54614881.436431251</v>
      </c>
      <c r="AY1173">
        <v>11670507.989713913</v>
      </c>
      <c r="AZ1173" s="8">
        <v>4.6296296296296294E-3</v>
      </c>
      <c r="BA1173">
        <v>6.8556916493079436</v>
      </c>
      <c r="BB1173">
        <v>374422786.59168518</v>
      </c>
      <c r="BC1173">
        <v>0.31963233540061786</v>
      </c>
      <c r="BD1173">
        <v>122005613.01648784</v>
      </c>
      <c r="BE1173">
        <v>32921409.943438224</v>
      </c>
      <c r="BF1173" s="8">
        <v>2.3148148148148147E-3</v>
      </c>
      <c r="BG1173">
        <v>4.0471681273323412</v>
      </c>
      <c r="BH1173">
        <v>493777228.35597336</v>
      </c>
      <c r="BI1173">
        <v>0.47585312541851804</v>
      </c>
      <c r="BJ1173">
        <v>0.60407075132200327</v>
      </c>
      <c r="BK1173">
        <v>3.2640477614505094E-3</v>
      </c>
      <c r="BL1173">
        <v>4.4993104303411732E-2</v>
      </c>
      <c r="BM1173">
        <v>0.22307220419675464</v>
      </c>
      <c r="BN1173">
        <v>0.11317933161865948</v>
      </c>
      <c r="BO1173">
        <v>1.0107153616904665E-2</v>
      </c>
      <c r="BP1173">
        <v>1.313407180815813E-3</v>
      </c>
      <c r="BQ1173">
        <v>32987154.302885991</v>
      </c>
      <c r="BR1173">
        <v>0.12031920254801998</v>
      </c>
      <c r="BS1173">
        <v>4.6698641678803252</v>
      </c>
      <c r="BT1173">
        <v>178243.43741742033</v>
      </c>
      <c r="BU1173">
        <v>0.20766446532062433</v>
      </c>
      <c r="BV1173">
        <v>1.5610100224351218</v>
      </c>
      <c r="BW1173">
        <v>2456987.8130572299</v>
      </c>
      <c r="BX1173">
        <v>-0.21479616676228275</v>
      </c>
      <c r="BY1173">
        <v>3.5777945241774516</v>
      </c>
      <c r="BZ1173">
        <v>12181548.609031625</v>
      </c>
      <c r="CA1173">
        <v>4.6487547298827536E-2</v>
      </c>
      <c r="CB1173">
        <v>2.8692903619449011</v>
      </c>
      <c r="CC1173">
        <v>6180507.9418786159</v>
      </c>
      <c r="CD1173">
        <v>7.8126648882790306E-3</v>
      </c>
      <c r="CE1173">
        <v>5.5585463585132908</v>
      </c>
      <c r="CF1173">
        <v>551932.42711081437</v>
      </c>
      <c r="CG1173">
        <v>0.25822783786261394</v>
      </c>
      <c r="CH1173">
        <v>46.812965025102805</v>
      </c>
      <c r="CI1173">
        <v>71722.666991030608</v>
      </c>
      <c r="CJ1173">
        <v>1.0767532193006017</v>
      </c>
      <c r="CK1173">
        <v>1.9893709645949182</v>
      </c>
      <c r="CL1173" s="6" t="s">
        <v>3273</v>
      </c>
      <c r="CM1173" s="6" t="s">
        <v>3274</v>
      </c>
      <c r="CN1173" s="6" t="s">
        <v>3275</v>
      </c>
      <c r="CO1173" s="6" t="s">
        <v>3276</v>
      </c>
      <c r="CP1173" s="6" t="s">
        <v>632</v>
      </c>
      <c r="CQ1173" s="6" t="s">
        <v>3277</v>
      </c>
      <c r="CR1173" s="6"/>
      <c r="CS1173" s="6"/>
      <c r="CT1173" s="6" t="s">
        <v>3278</v>
      </c>
      <c r="CU1173" s="6" t="s">
        <v>3279</v>
      </c>
      <c r="CV1173">
        <v>0.76773559442056349</v>
      </c>
      <c r="CW1173">
        <v>0.23226440557943651</v>
      </c>
      <c r="CX1173">
        <v>0.29865043970918648</v>
      </c>
      <c r="CY1173">
        <v>0.33636243557254608</v>
      </c>
      <c r="CZ1173">
        <v>0.17599556082890963</v>
      </c>
      <c r="DA1173">
        <v>0.10022707188702161</v>
      </c>
      <c r="DB1173">
        <v>5.8775585808698669E-2</v>
      </c>
      <c r="DC1173">
        <v>2.9988906193637362E-2</v>
      </c>
      <c r="DD11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73" t="str">
        <f>IF(TRIM(SW_base_final[[#This Row],[Neg]])="","blocked",SW_base_final[[#This Row],[Neg]])</f>
        <v>blocked</v>
      </c>
      <c r="DF1173" t="str">
        <f>LEFT(SW_base_final[[#This Row],[date]],2)</f>
        <v/>
      </c>
      <c r="DG1173" t="str">
        <f>MID(SW_base_final[[#This Row],[date]],4,2)</f>
        <v/>
      </c>
      <c r="DH1173" t="str">
        <f>RIGHT(SW_base_final[[#This Row],[date]],4)</f>
        <v/>
      </c>
    </row>
    <row r="1174" spans="1:112" x14ac:dyDescent="0.3">
      <c r="A1174" s="6" t="s">
        <v>3280</v>
      </c>
      <c r="B1174" s="6" t="s">
        <v>3281</v>
      </c>
      <c r="C1174" s="6" t="s">
        <v>441</v>
      </c>
      <c r="D1174" s="6" t="s">
        <v>165</v>
      </c>
      <c r="E1174" s="6" t="s">
        <v>170</v>
      </c>
      <c r="F1174" s="6" t="s">
        <v>726</v>
      </c>
      <c r="G1174" s="6" t="s">
        <v>166</v>
      </c>
      <c r="H1174" s="1">
        <v>44161.630982407405</v>
      </c>
      <c r="I1174" s="6" t="s">
        <v>145</v>
      </c>
      <c r="J1174" s="6" t="s">
        <v>117</v>
      </c>
      <c r="K1174" s="6" t="s">
        <v>117</v>
      </c>
      <c r="N1174">
        <v>47549</v>
      </c>
      <c r="O1174">
        <v>522686.88131236745</v>
      </c>
      <c r="S1174" s="7">
        <v>1.0231481481481482E-2</v>
      </c>
      <c r="U1174">
        <v>0.41040666735741987</v>
      </c>
      <c r="V1174" s="6" t="s">
        <v>120</v>
      </c>
      <c r="W1174" s="6" t="s">
        <v>121</v>
      </c>
      <c r="X1174" s="6" t="s">
        <v>147</v>
      </c>
      <c r="Y1174" s="6" t="s">
        <v>555</v>
      </c>
      <c r="Z1174" s="6" t="s">
        <v>180</v>
      </c>
      <c r="AA1174">
        <v>3.8762442904216599E-4</v>
      </c>
      <c r="AB1174">
        <v>-1.3281320919935835E-2</v>
      </c>
      <c r="AC1174">
        <v>7.9332497633450849E-3</v>
      </c>
      <c r="AD1174">
        <v>-4.221567538260429E-2</v>
      </c>
      <c r="AE1174">
        <v>-1.1614533341932409E-2</v>
      </c>
      <c r="AF1174">
        <v>3.7561475080662099E-2</v>
      </c>
      <c r="AG1174">
        <v>179125.94866363914</v>
      </c>
      <c r="AH1174">
        <v>3.3116344603881798E-2</v>
      </c>
      <c r="AI1174">
        <v>-8.4370722392925313E-2</v>
      </c>
      <c r="AJ1174">
        <v>0.11217723844478189</v>
      </c>
      <c r="AK1174">
        <v>-0.21903416127019004</v>
      </c>
      <c r="AL1174">
        <v>-1.418298802149065E-2</v>
      </c>
      <c r="AM1174">
        <v>3.6228398196046507E-2</v>
      </c>
      <c r="AN1174">
        <v>0.61862188670996843</v>
      </c>
      <c r="AO1174">
        <v>0.38137811329003163</v>
      </c>
      <c r="AP1174">
        <v>14.085492572098632</v>
      </c>
      <c r="AQ1174">
        <v>7362302.1842587478</v>
      </c>
      <c r="AR1174">
        <v>-0.16551567597848083</v>
      </c>
      <c r="AS1174">
        <v>0.62524300766252106</v>
      </c>
      <c r="AT1174">
        <v>-0.17245470503439542</v>
      </c>
      <c r="AU1174">
        <v>0.7852861438112424</v>
      </c>
      <c r="AV1174">
        <v>-7.1338008524617691E-2</v>
      </c>
      <c r="AW1174">
        <v>-0.220210685102745</v>
      </c>
      <c r="AX1174">
        <v>323345.54467600596</v>
      </c>
      <c r="AY1174">
        <v>72181.83046415438</v>
      </c>
      <c r="AZ1174" s="8">
        <v>1.5868055555555555E-2</v>
      </c>
      <c r="BA1174">
        <v>21.030296993996004</v>
      </c>
      <c r="BB1174">
        <v>6800052.8362218086</v>
      </c>
      <c r="BC1174">
        <v>0.30133462506233405</v>
      </c>
      <c r="BD1174">
        <v>199341.33663636135</v>
      </c>
      <c r="BE1174">
        <v>106944.11819948477</v>
      </c>
      <c r="BF1174" s="8">
        <v>1.0648148148148149E-3</v>
      </c>
      <c r="BG1174">
        <v>2.8205356577025213</v>
      </c>
      <c r="BH1174">
        <v>562249.34803693916</v>
      </c>
      <c r="BI1174">
        <v>0.58732912368249568</v>
      </c>
      <c r="BJ1174">
        <v>0.71299050956889076</v>
      </c>
      <c r="BK1174">
        <v>3.2941283755063243E-2</v>
      </c>
      <c r="BL1174">
        <v>7.5863997275590428E-2</v>
      </c>
      <c r="BM1174">
        <v>9.0392236349502234E-2</v>
      </c>
      <c r="BN1174">
        <v>8.0649263609577262E-2</v>
      </c>
      <c r="BP1174">
        <v>7.1627094413760682E-3</v>
      </c>
      <c r="BQ1174">
        <v>229681.43701566692</v>
      </c>
      <c r="BR1174">
        <v>-1.9057651157002864E-2</v>
      </c>
      <c r="BS1174">
        <v>9.0088443246308492E-2</v>
      </c>
      <c r="BT1174">
        <v>10611.643897726701</v>
      </c>
      <c r="BU1174">
        <v>0.390328607368289</v>
      </c>
      <c r="BV1174">
        <v>3.7595656197665583E-2</v>
      </c>
      <c r="BW1174">
        <v>24438.687020597223</v>
      </c>
      <c r="BX1174">
        <v>0.26361383701705732</v>
      </c>
      <c r="BY1174">
        <v>0.2841511584509897</v>
      </c>
      <c r="BZ1174">
        <v>29118.786942012528</v>
      </c>
      <c r="CA1174">
        <v>-0.11481974043431076</v>
      </c>
      <c r="CB1174">
        <v>-0.37810786563357857</v>
      </c>
      <c r="CC1174">
        <v>25980.203819688068</v>
      </c>
      <c r="CD1174">
        <v>7.657831586726771E-2</v>
      </c>
      <c r="CE1174">
        <v>-0.36184210231545155</v>
      </c>
      <c r="CH1174">
        <v>-1</v>
      </c>
      <c r="CJ1174">
        <v>-8.2564185068018769E-2</v>
      </c>
      <c r="CK1174">
        <v>-0.75636916453914016</v>
      </c>
      <c r="CL1174" s="6" t="s">
        <v>3282</v>
      </c>
      <c r="CM1174" s="6"/>
      <c r="CN1174" s="6"/>
      <c r="CO1174" s="6"/>
      <c r="CP1174" s="6"/>
      <c r="CQ1174" s="6"/>
      <c r="CR1174" s="6"/>
      <c r="CS1174" s="6"/>
      <c r="CT1174" s="6"/>
      <c r="CU1174" s="6"/>
      <c r="CV1174">
        <v>0.66968141775636203</v>
      </c>
      <c r="CW1174">
        <v>0.33031858224363797</v>
      </c>
      <c r="CX1174">
        <v>0.17259878943936657</v>
      </c>
      <c r="CY1174">
        <v>0.38290329882299434</v>
      </c>
      <c r="CZ1174">
        <v>0.23361487008766607</v>
      </c>
      <c r="DA1174">
        <v>0.10629296782186037</v>
      </c>
      <c r="DB1174">
        <v>6.9247223959427284E-2</v>
      </c>
      <c r="DC1174">
        <v>3.5342849868685432E-2</v>
      </c>
      <c r="DD11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174" t="str">
        <f>IF(TRIM(SW_base_final[[#This Row],[Neg]])="","blocked",SW_base_final[[#This Row],[Neg]])</f>
        <v>Negotiation</v>
      </c>
      <c r="DF1174" t="str">
        <f>LEFT(SW_base_final[[#This Row],[date]],2)</f>
        <v>16</v>
      </c>
      <c r="DG1174" t="str">
        <f>MID(SW_base_final[[#This Row],[date]],4,2)</f>
        <v>12</v>
      </c>
      <c r="DH1174" t="str">
        <f>RIGHT(SW_base_final[[#This Row],[date]],4)</f>
        <v>2020</v>
      </c>
    </row>
    <row r="1175" spans="1:112" x14ac:dyDescent="0.3">
      <c r="A1175" s="6" t="s">
        <v>3283</v>
      </c>
      <c r="B1175" s="6" t="s">
        <v>113</v>
      </c>
      <c r="C1175" s="6" t="s">
        <v>114</v>
      </c>
      <c r="D1175" s="6" t="s">
        <v>115</v>
      </c>
      <c r="E1175" s="6" t="s">
        <v>117</v>
      </c>
      <c r="F1175" s="6" t="s">
        <v>117</v>
      </c>
      <c r="G1175" s="6" t="s">
        <v>118</v>
      </c>
      <c r="H1175" s="1">
        <v>44161.630982407405</v>
      </c>
      <c r="I1175" s="6" t="s">
        <v>145</v>
      </c>
      <c r="J1175" s="6" t="s">
        <v>117</v>
      </c>
      <c r="K1175" s="6" t="s">
        <v>117</v>
      </c>
      <c r="N1175">
        <v>54664</v>
      </c>
      <c r="O1175">
        <v>1029458.2761120264</v>
      </c>
      <c r="S1175" s="7">
        <v>1.0995370370370371E-3</v>
      </c>
      <c r="U1175">
        <v>0.74495259497030253</v>
      </c>
      <c r="V1175" s="6" t="s">
        <v>117</v>
      </c>
      <c r="W1175" s="6" t="s">
        <v>121</v>
      </c>
      <c r="X1175" s="6" t="s">
        <v>147</v>
      </c>
      <c r="Y1175" s="6" t="s">
        <v>2112</v>
      </c>
      <c r="Z1175" s="6" t="s">
        <v>180</v>
      </c>
      <c r="AA1175">
        <v>0.19462496320276856</v>
      </c>
      <c r="AB1175">
        <v>-1.0136230145959657E-2</v>
      </c>
      <c r="AC1175">
        <v>0.13769427531182066</v>
      </c>
      <c r="AD1175">
        <v>6.4720732841227591E-2</v>
      </c>
      <c r="AE1175">
        <v>0.22333418271524552</v>
      </c>
      <c r="AF1175">
        <v>-4.1732700975756654E-2</v>
      </c>
      <c r="AG1175">
        <v>678064.23355807248</v>
      </c>
      <c r="AH1175">
        <v>0.24017630290138148</v>
      </c>
      <c r="AI1175">
        <v>3.4438403084797065E-2</v>
      </c>
      <c r="AJ1175">
        <v>0.22392535192109864</v>
      </c>
      <c r="AK1175">
        <v>0.25291205291299379</v>
      </c>
      <c r="AL1175">
        <v>0.24535087452147319</v>
      </c>
      <c r="AM1175">
        <v>-1.9087916650416314E-2</v>
      </c>
      <c r="AN1175">
        <v>0.31925608530404165</v>
      </c>
      <c r="AO1175">
        <v>0.6807439146959583</v>
      </c>
      <c r="AP1175">
        <v>2.0231744194533645</v>
      </c>
      <c r="AQ1175">
        <v>2082773.6501244106</v>
      </c>
      <c r="AR1175">
        <v>0.17960995106020361</v>
      </c>
      <c r="AS1175">
        <v>-0.1579859957321228</v>
      </c>
      <c r="AT1175">
        <v>0.16090740041479945</v>
      </c>
      <c r="AU1175">
        <v>-0.11288953994963347</v>
      </c>
      <c r="AV1175">
        <v>0.20114660348798874</v>
      </c>
      <c r="AW1175">
        <v>-0.20307406057359523</v>
      </c>
      <c r="AX1175">
        <v>328660.81921537267</v>
      </c>
      <c r="AY1175">
        <v>161616.35859803579</v>
      </c>
      <c r="AZ1175" s="8">
        <v>2.2800925925925927E-3</v>
      </c>
      <c r="BA1175">
        <v>3.3379676353461223</v>
      </c>
      <c r="BB1175">
        <v>1097059.1775472569</v>
      </c>
      <c r="BC1175">
        <v>0.59532652980695167</v>
      </c>
      <c r="BD1175">
        <v>700797.45689665375</v>
      </c>
      <c r="BE1175">
        <v>516447.87496003666</v>
      </c>
      <c r="BF1175" s="8">
        <v>5.4398148148148144E-4</v>
      </c>
      <c r="BG1175">
        <v>1.4065611438463259</v>
      </c>
      <c r="BH1175">
        <v>985714.47257715359</v>
      </c>
      <c r="BI1175">
        <v>0.81512440376984807</v>
      </c>
      <c r="BJ1175">
        <v>0.36723883224084314</v>
      </c>
      <c r="BK1175">
        <v>6.9459132840491945E-3</v>
      </c>
      <c r="BL1175">
        <v>0.45917490094830909</v>
      </c>
      <c r="BM1175">
        <v>8.1339781698545333E-2</v>
      </c>
      <c r="BN1175">
        <v>4.8682999940270137E-2</v>
      </c>
      <c r="BO1175">
        <v>2.6467146586799037E-2</v>
      </c>
      <c r="BP1175">
        <v>1.0150425301184089E-2</v>
      </c>
      <c r="BQ1175">
        <v>120254.11413176834</v>
      </c>
      <c r="BR1175">
        <v>-1.7223342191465707E-2</v>
      </c>
      <c r="BS1175">
        <v>4.471140759064518E-3</v>
      </c>
      <c r="BU1175">
        <v>0.79603263159168591</v>
      </c>
      <c r="BV1175">
        <v>-0.33806503587869297</v>
      </c>
      <c r="BW1175">
        <v>150359.02006372911</v>
      </c>
      <c r="BX1175">
        <v>0.26123027747728944</v>
      </c>
      <c r="BY1175">
        <v>0.1096973368588896</v>
      </c>
      <c r="BZ1175">
        <v>26635.101010818784</v>
      </c>
      <c r="CA1175">
        <v>0.26920854598297805</v>
      </c>
      <c r="CB1175">
        <v>0.22931080911400259</v>
      </c>
      <c r="CC1175">
        <v>15941.481447840788</v>
      </c>
      <c r="CD1175">
        <v>-2.2973242808062344E-2</v>
      </c>
      <c r="CE1175">
        <v>6.5388880018322881E-2</v>
      </c>
      <c r="CF1175">
        <v>8666.7938871558017</v>
      </c>
      <c r="CG1175">
        <v>0.68167197960065384</v>
      </c>
      <c r="CH1175">
        <v>1.507213362831811</v>
      </c>
      <c r="CJ1175">
        <v>2.9974910601762383E-2</v>
      </c>
      <c r="CK1175">
        <v>-0.60208056094791873</v>
      </c>
      <c r="CL1175" s="6" t="s">
        <v>3284</v>
      </c>
      <c r="CM1175" s="6" t="s">
        <v>3285</v>
      </c>
      <c r="CN1175" s="6" t="s">
        <v>330</v>
      </c>
      <c r="CO1175" s="6" t="s">
        <v>331</v>
      </c>
      <c r="CP1175" s="6" t="s">
        <v>130</v>
      </c>
      <c r="CQ1175" s="6" t="s">
        <v>389</v>
      </c>
      <c r="CR1175" s="6" t="s">
        <v>247</v>
      </c>
      <c r="CS1175" s="6" t="s">
        <v>248</v>
      </c>
      <c r="CT1175" s="6" t="s">
        <v>3286</v>
      </c>
      <c r="CU1175" s="6"/>
      <c r="CV1175">
        <v>0.46322743916114567</v>
      </c>
      <c r="CW1175">
        <v>0.53677256083885427</v>
      </c>
      <c r="CX1175">
        <v>0.18011665738834978</v>
      </c>
      <c r="CY1175">
        <v>0.38450255133502415</v>
      </c>
      <c r="CZ1175">
        <v>0.23981723390475637</v>
      </c>
      <c r="DA1175">
        <v>0.10227075582359185</v>
      </c>
      <c r="DB1175">
        <v>6.6998066619981089E-2</v>
      </c>
      <c r="DC1175">
        <v>2.629473492829645E-2</v>
      </c>
      <c r="DD11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75" t="str">
        <f>IF(TRIM(SW_base_final[[#This Row],[Neg]])="","blocked",SW_base_final[[#This Row],[Neg]])</f>
        <v>blocked</v>
      </c>
      <c r="DF1175" t="str">
        <f>LEFT(SW_base_final[[#This Row],[date]],2)</f>
        <v/>
      </c>
      <c r="DG1175" t="str">
        <f>MID(SW_base_final[[#This Row],[date]],4,2)</f>
        <v/>
      </c>
      <c r="DH1175" t="str">
        <f>RIGHT(SW_base_final[[#This Row],[date]],4)</f>
        <v/>
      </c>
    </row>
    <row r="1176" spans="1:112" x14ac:dyDescent="0.3">
      <c r="A1176" s="6" t="s">
        <v>3287</v>
      </c>
      <c r="B1176" s="6" t="s">
        <v>190</v>
      </c>
      <c r="C1176" s="6" t="s">
        <v>114</v>
      </c>
      <c r="D1176" s="6" t="s">
        <v>117</v>
      </c>
      <c r="E1176" s="6" t="s">
        <v>117</v>
      </c>
      <c r="F1176" s="6" t="s">
        <v>117</v>
      </c>
      <c r="G1176" s="6" t="s">
        <v>118</v>
      </c>
      <c r="H1176" s="1">
        <v>44161.630982407405</v>
      </c>
      <c r="I1176" s="6" t="s">
        <v>145</v>
      </c>
      <c r="J1176" s="6" t="s">
        <v>117</v>
      </c>
      <c r="K1176" s="6" t="s">
        <v>117</v>
      </c>
      <c r="S1176" s="7"/>
      <c r="V1176" s="6" t="s">
        <v>117</v>
      </c>
      <c r="W1176" s="6" t="s">
        <v>121</v>
      </c>
      <c r="X1176" s="6" t="s">
        <v>251</v>
      </c>
      <c r="Y1176" s="6"/>
      <c r="Z1176" s="6" t="s">
        <v>180</v>
      </c>
      <c r="AZ1176" s="8"/>
      <c r="BF1176" s="8"/>
      <c r="CL1176" s="6"/>
      <c r="CM1176" s="6"/>
      <c r="CN1176" s="6"/>
      <c r="CO1176" s="6"/>
      <c r="CP1176" s="6"/>
      <c r="CQ1176" s="6"/>
      <c r="CR1176" s="6"/>
      <c r="CS1176" s="6"/>
      <c r="CT1176" s="6"/>
      <c r="CU1176" s="6"/>
      <c r="DD11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176" t="str">
        <f>IF(TRIM(SW_base_final[[#This Row],[Neg]])="","blocked",SW_base_final[[#This Row],[Neg]])</f>
        <v>blocked</v>
      </c>
      <c r="DF1176" t="str">
        <f>LEFT(SW_base_final[[#This Row],[date]],2)</f>
        <v/>
      </c>
      <c r="DG1176" t="str">
        <f>MID(SW_base_final[[#This Row],[date]],4,2)</f>
        <v/>
      </c>
      <c r="DH1176" t="str">
        <f>RIGHT(SW_base_final[[#This Row],[date]],4)</f>
        <v/>
      </c>
    </row>
    <row r="1177" spans="1:112" x14ac:dyDescent="0.3">
      <c r="A1177" s="6" t="s">
        <v>3288</v>
      </c>
      <c r="B1177" s="6" t="s">
        <v>297</v>
      </c>
      <c r="C1177" s="6" t="s">
        <v>114</v>
      </c>
      <c r="D1177" s="6" t="s">
        <v>115</v>
      </c>
      <c r="E1177" s="6" t="s">
        <v>117</v>
      </c>
      <c r="F1177" s="6" t="s">
        <v>117</v>
      </c>
      <c r="G1177" s="6" t="s">
        <v>118</v>
      </c>
      <c r="H1177" s="1">
        <v>44161.630982407405</v>
      </c>
      <c r="I1177" s="6" t="s">
        <v>145</v>
      </c>
      <c r="J1177" s="6" t="s">
        <v>117</v>
      </c>
      <c r="K1177" s="6" t="s">
        <v>117</v>
      </c>
      <c r="N1177">
        <v>763</v>
      </c>
      <c r="O1177">
        <v>53600533.21910961</v>
      </c>
      <c r="S1177" s="7">
        <v>5.9953703703703705E-3</v>
      </c>
      <c r="U1177">
        <v>0.17779066740514438</v>
      </c>
      <c r="V1177" s="6" t="s">
        <v>117</v>
      </c>
      <c r="W1177" s="6" t="s">
        <v>121</v>
      </c>
      <c r="X1177" s="6" t="s">
        <v>3289</v>
      </c>
      <c r="Y1177" s="6" t="s">
        <v>563</v>
      </c>
      <c r="Z1177" s="6" t="s">
        <v>180</v>
      </c>
      <c r="AA1177">
        <v>-6.9090269572535945E-3</v>
      </c>
      <c r="AB1177">
        <v>-0.16303189394246342</v>
      </c>
      <c r="AC1177">
        <v>-2.1142418608511626E-2</v>
      </c>
      <c r="AD1177">
        <v>-0.14626042319941057</v>
      </c>
      <c r="AE1177">
        <v>2.6482862534666918E-3</v>
      </c>
      <c r="AF1177">
        <v>-0.17367322299799048</v>
      </c>
      <c r="AG1177">
        <v>4274762.0523855211</v>
      </c>
      <c r="AH1177">
        <v>5.2393677793585169E-3</v>
      </c>
      <c r="AI1177">
        <v>-9.1969487833648778E-2</v>
      </c>
      <c r="AJ1177">
        <v>-1.8989181992826398E-2</v>
      </c>
      <c r="AK1177">
        <v>-9.7860644366283611E-2</v>
      </c>
      <c r="AL1177">
        <v>2.2940987678970348E-2</v>
      </c>
      <c r="AM1177">
        <v>-8.7795724262562436E-2</v>
      </c>
      <c r="AN1177">
        <v>0.3959669916930621</v>
      </c>
      <c r="AO1177">
        <v>0.60403300830693785</v>
      </c>
      <c r="AP1177">
        <v>8.0930920567223943</v>
      </c>
      <c r="AQ1177">
        <v>433794049.63166076</v>
      </c>
      <c r="AR1177">
        <v>4.4114114149063077E-3</v>
      </c>
      <c r="AS1177">
        <v>-8.6090064835064872E-2</v>
      </c>
      <c r="AT1177">
        <v>-1.6685994500889478E-2</v>
      </c>
      <c r="AU1177">
        <v>1.3110445851107988E-2</v>
      </c>
      <c r="AV1177">
        <v>1.7487116494858235E-2</v>
      </c>
      <c r="AW1177">
        <v>-0.13672008664342661</v>
      </c>
      <c r="AX1177">
        <v>21224041.891914871</v>
      </c>
      <c r="AY1177">
        <v>1761175.5390508284</v>
      </c>
      <c r="AZ1177" s="8">
        <v>5.6712962962962967E-3</v>
      </c>
      <c r="BA1177">
        <v>7.6562601609956982</v>
      </c>
      <c r="BB1177">
        <v>162496786.39237159</v>
      </c>
      <c r="BC1177">
        <v>0.10982848980277082</v>
      </c>
      <c r="BD1177">
        <v>32376491.327194732</v>
      </c>
      <c r="BE1177">
        <v>2513586.5133346925</v>
      </c>
      <c r="BF1177" s="8">
        <v>6.2037037037037035E-3</v>
      </c>
      <c r="BG1177">
        <v>8.3794522543402419</v>
      </c>
      <c r="BH1177">
        <v>271297263.23928916</v>
      </c>
      <c r="BI1177">
        <v>0.22234250255989943</v>
      </c>
      <c r="BJ1177">
        <v>0.81247616126028899</v>
      </c>
      <c r="BK1177">
        <v>8.9963974084507382E-3</v>
      </c>
      <c r="BL1177">
        <v>6.8233429136979459E-3</v>
      </c>
      <c r="BM1177">
        <v>4.6470042463860946E-2</v>
      </c>
      <c r="BN1177">
        <v>0.12424944582810593</v>
      </c>
      <c r="BO1177">
        <v>1.4605564256483487E-5</v>
      </c>
      <c r="BP1177">
        <v>9.7000456133884022E-4</v>
      </c>
      <c r="BQ1177">
        <v>17239463.436878636</v>
      </c>
      <c r="BR1177">
        <v>-1.3473381383261485E-2</v>
      </c>
      <c r="BS1177">
        <v>-0.14488119331131555</v>
      </c>
      <c r="BT1177">
        <v>190889.37199836172</v>
      </c>
      <c r="BU1177">
        <v>6.0839731630571547E-2</v>
      </c>
      <c r="BV1177">
        <v>-0.32634954499294844</v>
      </c>
      <c r="BW1177">
        <v>144780.58100254327</v>
      </c>
      <c r="BX1177">
        <v>7.3792724612493643E-3</v>
      </c>
      <c r="BY1177">
        <v>0.62548558888318584</v>
      </c>
      <c r="BZ1177">
        <v>986021.05041858333</v>
      </c>
      <c r="CA1177">
        <v>-4.9976640440816178E-2</v>
      </c>
      <c r="CB1177">
        <v>-0.36864577355789907</v>
      </c>
      <c r="CC1177">
        <v>2636377.3862404376</v>
      </c>
      <c r="CD1177">
        <v>-6.7321622607830811E-2</v>
      </c>
      <c r="CE1177">
        <v>2.7626444667625538E-3</v>
      </c>
      <c r="CG1177">
        <v>-0.14024041745071425</v>
      </c>
      <c r="CH1177">
        <v>1.2564248566193443</v>
      </c>
      <c r="CI1177">
        <v>20581.967774743334</v>
      </c>
      <c r="CJ1177">
        <v>0.42669404504648512</v>
      </c>
      <c r="CK1177">
        <v>-0.84230011001568439</v>
      </c>
      <c r="CL1177" s="6"/>
      <c r="CM1177" s="6"/>
      <c r="CN1177" s="6"/>
      <c r="CO1177" s="6"/>
      <c r="CP1177" s="6"/>
      <c r="CQ1177" s="6"/>
      <c r="CR1177" s="6"/>
      <c r="CS1177" s="6"/>
      <c r="CT1177" s="6"/>
      <c r="CU1177" s="6"/>
      <c r="CV1177">
        <v>0.50551476474422852</v>
      </c>
      <c r="CW1177">
        <v>0.49448523525577148</v>
      </c>
      <c r="CX1177">
        <v>0.3723335562151775</v>
      </c>
      <c r="CY1177">
        <v>0.324181555836633</v>
      </c>
      <c r="CZ1177">
        <v>0.14633724359763736</v>
      </c>
      <c r="DA1177">
        <v>8.1279275846729573E-2</v>
      </c>
      <c r="DB1177">
        <v>4.7955311164454818E-2</v>
      </c>
      <c r="DC1177">
        <v>2.791305733936764E-2</v>
      </c>
      <c r="DD11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77" t="str">
        <f>IF(TRIM(SW_base_final[[#This Row],[Neg]])="","blocked",SW_base_final[[#This Row],[Neg]])</f>
        <v>blocked</v>
      </c>
      <c r="DF1177" t="str">
        <f>LEFT(SW_base_final[[#This Row],[date]],2)</f>
        <v/>
      </c>
      <c r="DG1177" t="str">
        <f>MID(SW_base_final[[#This Row],[date]],4,2)</f>
        <v/>
      </c>
      <c r="DH1177" t="str">
        <f>RIGHT(SW_base_final[[#This Row],[date]],4)</f>
        <v/>
      </c>
    </row>
    <row r="1178" spans="1:112" x14ac:dyDescent="0.3">
      <c r="A1178" s="6" t="s">
        <v>3290</v>
      </c>
      <c r="B1178" s="6" t="s">
        <v>113</v>
      </c>
      <c r="C1178" s="6" t="s">
        <v>114</v>
      </c>
      <c r="D1178" s="6" t="s">
        <v>115</v>
      </c>
      <c r="E1178" s="6" t="s">
        <v>117</v>
      </c>
      <c r="F1178" s="6" t="s">
        <v>117</v>
      </c>
      <c r="G1178" s="6" t="s">
        <v>118</v>
      </c>
      <c r="H1178" s="1">
        <v>44161.630982407405</v>
      </c>
      <c r="I1178" s="6" t="s">
        <v>145</v>
      </c>
      <c r="J1178" s="6" t="s">
        <v>117</v>
      </c>
      <c r="K1178" s="6" t="s">
        <v>117</v>
      </c>
      <c r="N1178">
        <v>33374</v>
      </c>
      <c r="O1178">
        <v>1300609.0987827494</v>
      </c>
      <c r="S1178" s="7">
        <v>2.8935185185185184E-3</v>
      </c>
      <c r="U1178">
        <v>0.40748621058520418</v>
      </c>
      <c r="V1178" s="6" t="s">
        <v>120</v>
      </c>
      <c r="W1178" s="6" t="s">
        <v>121</v>
      </c>
      <c r="X1178" s="6" t="s">
        <v>147</v>
      </c>
      <c r="Y1178" s="6" t="s">
        <v>2065</v>
      </c>
      <c r="Z1178" s="6" t="s">
        <v>192</v>
      </c>
      <c r="AA1178">
        <v>-0.10169973214700312</v>
      </c>
      <c r="AB1178">
        <v>3.9399744791837241</v>
      </c>
      <c r="AC1178">
        <v>-8.4725054029660352E-2</v>
      </c>
      <c r="AD1178">
        <v>3.1473602140600461</v>
      </c>
      <c r="AE1178">
        <v>-0.10522444455677937</v>
      </c>
      <c r="AF1178">
        <v>4.1489866100923889</v>
      </c>
      <c r="AG1178">
        <v>675889.45270435442</v>
      </c>
      <c r="AH1178">
        <v>-0.10808313777133161</v>
      </c>
      <c r="AI1178">
        <v>3.4545736547909502</v>
      </c>
      <c r="AJ1178">
        <v>-9.6303984885308336E-2</v>
      </c>
      <c r="AK1178">
        <v>3.2162270665134178</v>
      </c>
      <c r="AL1178">
        <v>-0.11031314425675087</v>
      </c>
      <c r="AM1178">
        <v>3.5035307156787354</v>
      </c>
      <c r="AN1178">
        <v>0.17519140022883353</v>
      </c>
      <c r="AO1178">
        <v>0.82480859977116638</v>
      </c>
      <c r="AP1178">
        <v>4.0999511040179373</v>
      </c>
      <c r="AQ1178">
        <v>5332433.7104501091</v>
      </c>
      <c r="AR1178">
        <v>-0.13662329148065167</v>
      </c>
      <c r="AS1178">
        <v>2.7311157810427269</v>
      </c>
      <c r="AT1178">
        <v>-0.17813849464780473</v>
      </c>
      <c r="AU1178">
        <v>2.6840319648859436</v>
      </c>
      <c r="AV1178">
        <v>-0.13068166731039232</v>
      </c>
      <c r="AW1178">
        <v>2.7375791131288723</v>
      </c>
      <c r="AX1178">
        <v>227855.52916611114</v>
      </c>
      <c r="AY1178">
        <v>109010.34449000984</v>
      </c>
      <c r="AZ1178" s="8">
        <v>2.2569444444444442E-3</v>
      </c>
      <c r="BA1178">
        <v>2.789142358741965</v>
      </c>
      <c r="BB1178">
        <v>635521.50807076588</v>
      </c>
      <c r="BC1178">
        <v>0.61456473199606587</v>
      </c>
      <c r="BD1178">
        <v>1072753.5696166384</v>
      </c>
      <c r="BE1178">
        <v>566879.1082143446</v>
      </c>
      <c r="BF1178" s="8">
        <v>3.0324074074074073E-3</v>
      </c>
      <c r="BG1178">
        <v>4.3783701452122337</v>
      </c>
      <c r="BH1178">
        <v>4696912.2023793431</v>
      </c>
      <c r="BI1178">
        <v>0.36350221704615732</v>
      </c>
      <c r="BJ1178">
        <v>0.17475392716419211</v>
      </c>
      <c r="BK1178">
        <v>1.6927587720598256E-2</v>
      </c>
      <c r="BL1178">
        <v>2.4351840719984004E-5</v>
      </c>
      <c r="BN1178">
        <v>0.80829413327448973</v>
      </c>
      <c r="BQ1178">
        <v>39764.726811145527</v>
      </c>
      <c r="BR1178">
        <v>-0.14426333064629404</v>
      </c>
      <c r="BS1178">
        <v>1.909855336485335</v>
      </c>
      <c r="BU1178">
        <v>2.4934285794859572</v>
      </c>
      <c r="BX1178">
        <v>-0.99014422890447262</v>
      </c>
      <c r="BY1178">
        <v>-0.99078688705657203</v>
      </c>
      <c r="CA1178">
        <v>-1</v>
      </c>
      <c r="CB1178">
        <v>-1</v>
      </c>
      <c r="CC1178">
        <v>183924.88177111305</v>
      </c>
      <c r="CD1178">
        <v>-8.379164908658876E-2</v>
      </c>
      <c r="CE1178">
        <v>3.5469706705290101</v>
      </c>
      <c r="CL1178" s="6"/>
      <c r="CM1178" s="6"/>
      <c r="CN1178" s="6"/>
      <c r="CO1178" s="6"/>
      <c r="CP1178" s="6"/>
      <c r="CQ1178" s="6"/>
      <c r="CR1178" s="6"/>
      <c r="CS1178" s="6"/>
      <c r="CT1178" s="6"/>
      <c r="CU1178" s="6"/>
      <c r="CV1178">
        <v>0.5772675775356908</v>
      </c>
      <c r="CW1178">
        <v>0.4227324224643092</v>
      </c>
      <c r="CX1178">
        <v>0.14421244774000336</v>
      </c>
      <c r="CY1178">
        <v>0.3736897384376105</v>
      </c>
      <c r="CZ1178">
        <v>0.24970411324227854</v>
      </c>
      <c r="DA1178">
        <v>0.11931849292269454</v>
      </c>
      <c r="DB1178">
        <v>8.6718811811476004E-2</v>
      </c>
      <c r="DC1178">
        <v>2.6356395845937151E-2</v>
      </c>
      <c r="DD11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78" t="str">
        <f>IF(TRIM(SW_base_final[[#This Row],[Neg]])="","blocked",SW_base_final[[#This Row],[Neg]])</f>
        <v>blocked</v>
      </c>
      <c r="DF1178" t="str">
        <f>LEFT(SW_base_final[[#This Row],[date]],2)</f>
        <v/>
      </c>
      <c r="DG1178" t="str">
        <f>MID(SW_base_final[[#This Row],[date]],4,2)</f>
        <v/>
      </c>
      <c r="DH1178" t="str">
        <f>RIGHT(SW_base_final[[#This Row],[date]],4)</f>
        <v/>
      </c>
    </row>
    <row r="1179" spans="1:112" x14ac:dyDescent="0.3">
      <c r="A1179" s="6" t="s">
        <v>3291</v>
      </c>
      <c r="B1179" s="6" t="s">
        <v>190</v>
      </c>
      <c r="C1179" s="6" t="s">
        <v>114</v>
      </c>
      <c r="D1179" s="6" t="s">
        <v>117</v>
      </c>
      <c r="E1179" s="6" t="s">
        <v>117</v>
      </c>
      <c r="F1179" s="6" t="s">
        <v>117</v>
      </c>
      <c r="G1179" s="6" t="s">
        <v>118</v>
      </c>
      <c r="H1179" s="1">
        <v>44161.630982407405</v>
      </c>
      <c r="I1179" s="6" t="s">
        <v>145</v>
      </c>
      <c r="J1179" s="6" t="s">
        <v>117</v>
      </c>
      <c r="K1179" s="6" t="s">
        <v>117</v>
      </c>
      <c r="N1179">
        <v>106916</v>
      </c>
      <c r="O1179">
        <v>278716.55187260616</v>
      </c>
      <c r="S1179" s="7">
        <v>3.9814814814814817E-3</v>
      </c>
      <c r="U1179">
        <v>0.37638090585600642</v>
      </c>
      <c r="V1179" s="6" t="s">
        <v>117</v>
      </c>
      <c r="W1179" s="6" t="s">
        <v>121</v>
      </c>
      <c r="X1179" s="6" t="s">
        <v>147</v>
      </c>
      <c r="Y1179" s="6" t="s">
        <v>217</v>
      </c>
      <c r="Z1179" s="6" t="s">
        <v>180</v>
      </c>
      <c r="AA1179">
        <v>-1.6971762148863645E-2</v>
      </c>
      <c r="AB1179">
        <v>3.7054766909808565</v>
      </c>
      <c r="AC1179">
        <v>-8.3242040157845976E-3</v>
      </c>
      <c r="AD1179">
        <v>4.9287340123348189</v>
      </c>
      <c r="AE1179">
        <v>-4.2149690856036259E-2</v>
      </c>
      <c r="AF1179">
        <v>1.9011258023447124</v>
      </c>
      <c r="AG1179">
        <v>127708.74934273821</v>
      </c>
      <c r="AH1179">
        <v>2.9260928809198283E-3</v>
      </c>
      <c r="AI1179">
        <v>2.9157043787572889</v>
      </c>
      <c r="AJ1179">
        <v>2.6245894083780197E-2</v>
      </c>
      <c r="AK1179">
        <v>3.5297863085368055</v>
      </c>
      <c r="AL1179">
        <v>-3.7915586922126598E-2</v>
      </c>
      <c r="AM1179">
        <v>2.1244164725170354</v>
      </c>
      <c r="AN1179">
        <v>0.7508957800824394</v>
      </c>
      <c r="AO1179">
        <v>0.24910421991756049</v>
      </c>
      <c r="AP1179">
        <v>6.0431768880880918</v>
      </c>
      <c r="AQ1179">
        <v>1684333.4246041388</v>
      </c>
      <c r="AR1179">
        <v>-7.7815674462616946E-2</v>
      </c>
      <c r="AS1179">
        <v>3.2139501606818</v>
      </c>
      <c r="AT1179">
        <v>-8.0484621510197307E-2</v>
      </c>
      <c r="AU1179">
        <v>4.5877337823543876</v>
      </c>
      <c r="AV1179">
        <v>-5.9163028905263704E-2</v>
      </c>
      <c r="AW1179">
        <v>0.57278153047612124</v>
      </c>
      <c r="AX1179">
        <v>209287.08264026826</v>
      </c>
      <c r="AY1179">
        <v>83182.576901886889</v>
      </c>
      <c r="AZ1179" s="8">
        <v>4.9537037037037041E-3</v>
      </c>
      <c r="BA1179">
        <v>7.0201711534537203</v>
      </c>
      <c r="BB1179">
        <v>1469231.1403416961</v>
      </c>
      <c r="BC1179">
        <v>0.28721879932859451</v>
      </c>
      <c r="BD1179">
        <v>69429.46923233784</v>
      </c>
      <c r="BE1179">
        <v>44526.172440851318</v>
      </c>
      <c r="BF1179" s="8">
        <v>1.0532407407407407E-3</v>
      </c>
      <c r="BG1179">
        <v>3.0981409859641524</v>
      </c>
      <c r="BH1179">
        <v>215102.28426244293</v>
      </c>
      <c r="BI1179">
        <v>0.64514973505067741</v>
      </c>
      <c r="BJ1179">
        <v>0.2869934971670689</v>
      </c>
      <c r="BK1179">
        <v>1.418221257622094E-2</v>
      </c>
      <c r="BL1179">
        <v>2.5027184325928163E-3</v>
      </c>
      <c r="BM1179">
        <v>5.8376522918558681E-2</v>
      </c>
      <c r="BN1179">
        <v>0.63794504890555859</v>
      </c>
      <c r="BQ1179">
        <v>60036.967930471699</v>
      </c>
      <c r="BR1179">
        <v>-3.7219425589790855E-2</v>
      </c>
      <c r="BS1179">
        <v>5.7017456684169465</v>
      </c>
      <c r="BU1179">
        <v>-0.34962679658862938</v>
      </c>
      <c r="BV1179">
        <v>0.7486161337192585</v>
      </c>
      <c r="BX1179">
        <v>-0.41259203317538928</v>
      </c>
      <c r="BY1179">
        <v>3.1507663267001558</v>
      </c>
      <c r="BZ1179">
        <v>12211.947200719034</v>
      </c>
      <c r="CA1179">
        <v>0.38867982186678796</v>
      </c>
      <c r="CB1179">
        <v>2.4565824036399566</v>
      </c>
      <c r="CC1179">
        <v>133453.49919287645</v>
      </c>
      <c r="CD1179">
        <v>-6.9233751043259462E-3</v>
      </c>
      <c r="CE1179">
        <v>5.5203569820088569</v>
      </c>
      <c r="CL1179" s="6"/>
      <c r="CM1179" s="6"/>
      <c r="CN1179" s="6"/>
      <c r="CO1179" s="6"/>
      <c r="CP1179" s="6"/>
      <c r="CQ1179" s="6"/>
      <c r="CR1179" s="6"/>
      <c r="CS1179" s="6"/>
      <c r="CT1179" s="6"/>
      <c r="CU1179" s="6"/>
      <c r="CV1179">
        <v>0.39759715477065183</v>
      </c>
      <c r="CW1179">
        <v>0.60240284522934817</v>
      </c>
      <c r="CX1179">
        <v>0.27926864018602732</v>
      </c>
      <c r="CY1179">
        <v>0.31377143506189892</v>
      </c>
      <c r="CZ1179">
        <v>0.20511875119196005</v>
      </c>
      <c r="DA1179">
        <v>9.593455071850053E-2</v>
      </c>
      <c r="DB1179">
        <v>7.1530878813438614E-2</v>
      </c>
      <c r="DC1179">
        <v>3.437574402817456E-2</v>
      </c>
      <c r="DD11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79" t="str">
        <f>IF(TRIM(SW_base_final[[#This Row],[Neg]])="","blocked",SW_base_final[[#This Row],[Neg]])</f>
        <v>blocked</v>
      </c>
      <c r="DF1179" t="str">
        <f>LEFT(SW_base_final[[#This Row],[date]],2)</f>
        <v/>
      </c>
      <c r="DG1179" t="str">
        <f>MID(SW_base_final[[#This Row],[date]],4,2)</f>
        <v/>
      </c>
      <c r="DH1179" t="str">
        <f>RIGHT(SW_base_final[[#This Row],[date]],4)</f>
        <v/>
      </c>
    </row>
    <row r="1180" spans="1:112" x14ac:dyDescent="0.3">
      <c r="A1180" s="6" t="s">
        <v>3292</v>
      </c>
      <c r="B1180" s="6" t="s">
        <v>3293</v>
      </c>
      <c r="C1180" s="6" t="s">
        <v>164</v>
      </c>
      <c r="D1180" s="6" t="s">
        <v>160</v>
      </c>
      <c r="E1180" s="6" t="s">
        <v>117</v>
      </c>
      <c r="F1180" s="6" t="s">
        <v>117</v>
      </c>
      <c r="G1180" s="6" t="s">
        <v>161</v>
      </c>
      <c r="H1180" s="1">
        <v>44161.630982407405</v>
      </c>
      <c r="I1180" s="6" t="s">
        <v>145</v>
      </c>
      <c r="J1180" s="6" t="s">
        <v>117</v>
      </c>
      <c r="K1180" s="6" t="s">
        <v>117</v>
      </c>
      <c r="N1180">
        <v>115601</v>
      </c>
      <c r="O1180">
        <v>453924.3373489338</v>
      </c>
      <c r="S1180" s="7">
        <v>1.4467592592592592E-3</v>
      </c>
      <c r="U1180">
        <v>0.68717252835970277</v>
      </c>
      <c r="V1180" s="6" t="s">
        <v>120</v>
      </c>
      <c r="W1180" s="6" t="s">
        <v>121</v>
      </c>
      <c r="X1180" s="6" t="s">
        <v>147</v>
      </c>
      <c r="Y1180" s="6" t="s">
        <v>205</v>
      </c>
      <c r="Z1180" s="6" t="s">
        <v>124</v>
      </c>
      <c r="AA1180">
        <v>0.21625059733774754</v>
      </c>
      <c r="AB1180">
        <v>0.34372522893071622</v>
      </c>
      <c r="AC1180">
        <v>0.2633425982406763</v>
      </c>
      <c r="AD1180">
        <v>0.20133676968546377</v>
      </c>
      <c r="AE1180">
        <v>0.19110684322751714</v>
      </c>
      <c r="AF1180">
        <v>0.44040796510839675</v>
      </c>
      <c r="AG1180">
        <v>171659.53807865555</v>
      </c>
      <c r="AH1180">
        <v>0.20947208773073989</v>
      </c>
      <c r="AI1180">
        <v>0.32650968621656729</v>
      </c>
      <c r="AJ1180">
        <v>0.26615040890903807</v>
      </c>
      <c r="AK1180">
        <v>0.13601530837395703</v>
      </c>
      <c r="AL1180">
        <v>0.18825703885412781</v>
      </c>
      <c r="AM1180">
        <v>0.42158617459440562</v>
      </c>
      <c r="AN1180">
        <v>0.3615563372645097</v>
      </c>
      <c r="AO1180">
        <v>0.63844366273549036</v>
      </c>
      <c r="AP1180">
        <v>2.0038171896708565</v>
      </c>
      <c r="AQ1180">
        <v>909581.3899897465</v>
      </c>
      <c r="AR1180">
        <v>0.21452361612221615</v>
      </c>
      <c r="AS1180">
        <v>0.17908392623325531</v>
      </c>
      <c r="AT1180">
        <v>0.22488840608899063</v>
      </c>
      <c r="AU1180">
        <v>0.1829101162670479</v>
      </c>
      <c r="AV1180">
        <v>0.20679989537354082</v>
      </c>
      <c r="AW1180">
        <v>0.17620635799957673</v>
      </c>
      <c r="AX1180">
        <v>164119.22080710018</v>
      </c>
      <c r="AY1180">
        <v>48944.165893134887</v>
      </c>
      <c r="AZ1180" s="8">
        <v>2.7199074074074074E-3</v>
      </c>
      <c r="BA1180">
        <v>2.3866922982881427</v>
      </c>
      <c r="BB1180">
        <v>391702.08030135708</v>
      </c>
      <c r="BC1180">
        <v>0.57131249335204726</v>
      </c>
      <c r="BD1180">
        <v>289805.11654183368</v>
      </c>
      <c r="BE1180">
        <v>122715.37218552065</v>
      </c>
      <c r="BF1180" s="8">
        <v>7.291666666666667E-4</v>
      </c>
      <c r="BG1180">
        <v>1.7869916027298052</v>
      </c>
      <c r="BH1180">
        <v>517879.30968838936</v>
      </c>
      <c r="BI1180">
        <v>0.75278509895555323</v>
      </c>
      <c r="BJ1180">
        <v>0.4144685332150842</v>
      </c>
      <c r="BK1180">
        <v>1.9817816408824072E-4</v>
      </c>
      <c r="BL1180">
        <v>6.8506640266989497E-3</v>
      </c>
      <c r="BM1180">
        <v>0.36402538591085803</v>
      </c>
      <c r="BN1180">
        <v>0.21445723868327049</v>
      </c>
      <c r="BQ1180">
        <v>68022.252720321339</v>
      </c>
      <c r="BR1180">
        <v>0.27209926720935784</v>
      </c>
      <c r="BS1180">
        <v>0.84378749296188182</v>
      </c>
      <c r="BU1180">
        <v>-0.90089870049278642</v>
      </c>
      <c r="BX1180">
        <v>0.53212327096676271</v>
      </c>
      <c r="BY1180">
        <v>-0.5328114283000176</v>
      </c>
      <c r="BZ1180">
        <v>59743.562689693965</v>
      </c>
      <c r="CA1180">
        <v>0.55331510406407958</v>
      </c>
      <c r="CB1180">
        <v>-0.11813340045897813</v>
      </c>
      <c r="CC1180">
        <v>35196.554909140657</v>
      </c>
      <c r="CD1180">
        <v>-4.5396851761423385E-2</v>
      </c>
      <c r="CE1180">
        <v>0.19375972162756638</v>
      </c>
      <c r="CK1180">
        <v>-1</v>
      </c>
      <c r="CL1180" s="6"/>
      <c r="CM1180" s="6"/>
      <c r="CN1180" s="6"/>
      <c r="CO1180" s="6"/>
      <c r="CP1180" s="6"/>
      <c r="CQ1180" s="6"/>
      <c r="CR1180" s="6"/>
      <c r="CS1180" s="6"/>
      <c r="CT1180" s="6"/>
      <c r="CU1180" s="6"/>
      <c r="CV1180">
        <v>0.58661353444482489</v>
      </c>
      <c r="CW1180">
        <v>0.41338646555517511</v>
      </c>
      <c r="CX1180">
        <v>0.1432588925235668</v>
      </c>
      <c r="CY1180">
        <v>0.3187107849186282</v>
      </c>
      <c r="CZ1180">
        <v>0.24708431351915927</v>
      </c>
      <c r="DA1180">
        <v>0.13292714229765715</v>
      </c>
      <c r="DB1180">
        <v>0.11086828831844636</v>
      </c>
      <c r="DC1180">
        <v>4.7150578422542277E-2</v>
      </c>
      <c r="DD11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80" t="str">
        <f>IF(TRIM(SW_base_final[[#This Row],[Neg]])="","blocked",SW_base_final[[#This Row],[Neg]])</f>
        <v>blocked</v>
      </c>
      <c r="DF1180" t="str">
        <f>LEFT(SW_base_final[[#This Row],[date]],2)</f>
        <v/>
      </c>
      <c r="DG1180" t="str">
        <f>MID(SW_base_final[[#This Row],[date]],4,2)</f>
        <v/>
      </c>
      <c r="DH1180" t="str">
        <f>RIGHT(SW_base_final[[#This Row],[date]],4)</f>
        <v/>
      </c>
    </row>
    <row r="1181" spans="1:112" x14ac:dyDescent="0.3">
      <c r="A1181" s="6" t="s">
        <v>3294</v>
      </c>
      <c r="B1181" s="6" t="s">
        <v>297</v>
      </c>
      <c r="C1181" s="6" t="s">
        <v>114</v>
      </c>
      <c r="D1181" s="6" t="s">
        <v>115</v>
      </c>
      <c r="E1181" s="6" t="s">
        <v>116</v>
      </c>
      <c r="F1181" s="6" t="s">
        <v>117</v>
      </c>
      <c r="G1181" s="6" t="s">
        <v>118</v>
      </c>
      <c r="H1181" s="1">
        <v>44161.630982407405</v>
      </c>
      <c r="I1181" s="6" t="s">
        <v>145</v>
      </c>
      <c r="J1181" s="6" t="s">
        <v>146</v>
      </c>
      <c r="K1181" s="6" t="s">
        <v>119</v>
      </c>
      <c r="L1181">
        <v>2.3421809037712152E-4</v>
      </c>
      <c r="M1181">
        <v>0.17191235496754675</v>
      </c>
      <c r="N1181">
        <v>591</v>
      </c>
      <c r="O1181">
        <v>55469807.970284343</v>
      </c>
      <c r="P1181">
        <v>37202.542220910073</v>
      </c>
      <c r="Q1181">
        <v>0.98802870513886065</v>
      </c>
      <c r="R1181">
        <v>1.1971294861139348E-2</v>
      </c>
      <c r="S1181" s="7">
        <v>3.9351851851851848E-3</v>
      </c>
      <c r="T1181">
        <v>7.7693885736782136</v>
      </c>
      <c r="U1181">
        <v>0.19556297767564901</v>
      </c>
      <c r="V1181" s="6" t="s">
        <v>117</v>
      </c>
      <c r="W1181" s="6" t="s">
        <v>121</v>
      </c>
      <c r="X1181" s="6" t="s">
        <v>130</v>
      </c>
      <c r="Y1181" s="6" t="s">
        <v>765</v>
      </c>
      <c r="Z1181" s="6" t="s">
        <v>180</v>
      </c>
      <c r="AA1181">
        <v>6.123669627537387E-2</v>
      </c>
      <c r="AB1181">
        <v>-0.12646499750174023</v>
      </c>
      <c r="AC1181">
        <v>6.2617352922695213E-2</v>
      </c>
      <c r="AD1181">
        <v>-9.4873079964679308E-2</v>
      </c>
      <c r="AE1181">
        <v>5.2007109522897554E-2</v>
      </c>
      <c r="AF1181">
        <v>-0.29307300436547035</v>
      </c>
      <c r="AG1181">
        <v>8128876.3394613825</v>
      </c>
      <c r="AH1181">
        <v>6.8615331820422565E-2</v>
      </c>
      <c r="AI1181">
        <v>-0.16102793270015203</v>
      </c>
      <c r="AJ1181">
        <v>7.0743817954081578E-2</v>
      </c>
      <c r="AK1181">
        <v>-0.10732912064214628</v>
      </c>
      <c r="AL1181">
        <v>5.8362207632539853E-2</v>
      </c>
      <c r="AM1181">
        <v>-0.3512250831294611</v>
      </c>
      <c r="AN1181">
        <v>0.87100681762794785</v>
      </c>
      <c r="AO1181">
        <v>0.12899318237205218</v>
      </c>
      <c r="AP1181">
        <v>7.305114417378026</v>
      </c>
      <c r="AQ1181">
        <v>405213293.93291456</v>
      </c>
      <c r="AR1181">
        <v>5.242005321701293E-2</v>
      </c>
      <c r="AS1181">
        <v>-0.18913862383019842</v>
      </c>
      <c r="AT1181">
        <v>5.2547615848429929E-2</v>
      </c>
      <c r="AU1181">
        <v>-0.14693688833353424</v>
      </c>
      <c r="AV1181">
        <v>5.1498736897364061E-2</v>
      </c>
      <c r="AW1181">
        <v>-0.40274971751800137</v>
      </c>
      <c r="AX1181">
        <v>48314580.914630733</v>
      </c>
      <c r="AY1181">
        <v>6744873.0155077912</v>
      </c>
      <c r="AZ1181" s="8">
        <v>4.1435185185185186E-3</v>
      </c>
      <c r="BA1181">
        <v>7.3678622776342211</v>
      </c>
      <c r="BB1181">
        <v>355975178.18061405</v>
      </c>
      <c r="BC1181">
        <v>0.19084188023345439</v>
      </c>
      <c r="BD1181">
        <v>7155227.0556536019</v>
      </c>
      <c r="BE1181">
        <v>1384003.3239535918</v>
      </c>
      <c r="BF1181" s="8">
        <v>2.488425925925926E-3</v>
      </c>
      <c r="BG1181">
        <v>6.8814190478268298</v>
      </c>
      <c r="BH1181">
        <v>49238115.752300583</v>
      </c>
      <c r="BI1181">
        <v>0.22744146910612573</v>
      </c>
      <c r="BJ1181">
        <v>0.91791117522595522</v>
      </c>
      <c r="BK1181">
        <v>5.2081888849128538E-3</v>
      </c>
      <c r="BL1181">
        <v>3.876900247027134E-2</v>
      </c>
      <c r="BM1181">
        <v>2.0459867508986627E-2</v>
      </c>
      <c r="BN1181">
        <v>1.7094582000243327E-2</v>
      </c>
      <c r="BO1181">
        <v>1.6123697871766683E-5</v>
      </c>
      <c r="BP1181">
        <v>5.4106021175892463E-4</v>
      </c>
      <c r="BQ1181">
        <v>44348309.147342883</v>
      </c>
      <c r="BR1181">
        <v>6.1075606263052862E-2</v>
      </c>
      <c r="BS1181">
        <v>-5.7602139684916565E-2</v>
      </c>
      <c r="BT1181">
        <v>251630.41588311968</v>
      </c>
      <c r="BU1181">
        <v>-9.4295390990450478E-2</v>
      </c>
      <c r="BV1181">
        <v>-0.36046005122376346</v>
      </c>
      <c r="BW1181">
        <v>1873100.3100190565</v>
      </c>
      <c r="BX1181">
        <v>0.1784297493059519</v>
      </c>
      <c r="BY1181">
        <v>-0.31131905386764813</v>
      </c>
      <c r="BZ1181">
        <v>988505.8095941114</v>
      </c>
      <c r="CA1181">
        <v>0.10355441311647251</v>
      </c>
      <c r="CB1181">
        <v>-0.11008141822533302</v>
      </c>
      <c r="CC1181">
        <v>825914.12737161038</v>
      </c>
      <c r="CD1181">
        <v>-7.30707597077771E-2</v>
      </c>
      <c r="CE1181">
        <v>-0.59381065448894121</v>
      </c>
      <c r="CG1181">
        <v>7.5516438955730347E-2</v>
      </c>
      <c r="CH1181">
        <v>0.19865653011500539</v>
      </c>
      <c r="CI1181">
        <v>26140.988568425371</v>
      </c>
      <c r="CJ1181">
        <v>0.55684705314147176</v>
      </c>
      <c r="CK1181">
        <v>-0.57637757469291995</v>
      </c>
      <c r="CL1181" s="6"/>
      <c r="CM1181" s="6"/>
      <c r="CN1181" s="6"/>
      <c r="CO1181" s="6"/>
      <c r="CP1181" s="6"/>
      <c r="CQ1181" s="6"/>
      <c r="CR1181" s="6"/>
      <c r="CS1181" s="6"/>
      <c r="CT1181" s="6"/>
      <c r="CU1181" s="6"/>
      <c r="CV1181">
        <v>0.7841435251660166</v>
      </c>
      <c r="CW1181">
        <v>0.2158564748339834</v>
      </c>
      <c r="CX1181">
        <v>0.27586139023761258</v>
      </c>
      <c r="CY1181">
        <v>0.32747639215702068</v>
      </c>
      <c r="CZ1181">
        <v>0.18193847621932158</v>
      </c>
      <c r="DA1181">
        <v>0.10703221602053598</v>
      </c>
      <c r="DB1181">
        <v>6.578014081156501E-2</v>
      </c>
      <c r="DC1181">
        <v>4.1911384553944601E-2</v>
      </c>
      <c r="DD11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81" t="str">
        <f>IF(TRIM(SW_base_final[[#This Row],[Neg]])="","blocked",SW_base_final[[#This Row],[Neg]])</f>
        <v>blocked</v>
      </c>
      <c r="DF1181" t="str">
        <f>LEFT(SW_base_final[[#This Row],[date]],2)</f>
        <v/>
      </c>
      <c r="DG1181" t="str">
        <f>MID(SW_base_final[[#This Row],[date]],4,2)</f>
        <v/>
      </c>
      <c r="DH1181" t="str">
        <f>RIGHT(SW_base_final[[#This Row],[date]],4)</f>
        <v/>
      </c>
    </row>
    <row r="1182" spans="1:112" x14ac:dyDescent="0.3">
      <c r="A1182" s="6" t="s">
        <v>3295</v>
      </c>
      <c r="B1182" s="6" t="s">
        <v>113</v>
      </c>
      <c r="C1182" s="6" t="s">
        <v>114</v>
      </c>
      <c r="D1182" s="6" t="s">
        <v>115</v>
      </c>
      <c r="E1182" s="6" t="s">
        <v>116</v>
      </c>
      <c r="F1182" s="6" t="s">
        <v>117</v>
      </c>
      <c r="G1182" s="6" t="s">
        <v>118</v>
      </c>
      <c r="H1182" s="1">
        <v>44161.630982407405</v>
      </c>
      <c r="I1182" s="6" t="s">
        <v>116</v>
      </c>
      <c r="J1182" s="6" t="s">
        <v>116</v>
      </c>
      <c r="K1182" s="6" t="s">
        <v>119</v>
      </c>
      <c r="L1182">
        <v>2.3313089746923146E-4</v>
      </c>
      <c r="M1182">
        <v>-0.4084514974303306</v>
      </c>
      <c r="N1182">
        <v>163144</v>
      </c>
      <c r="O1182">
        <v>291633.58244148834</v>
      </c>
      <c r="P1182">
        <v>159382.3243363061</v>
      </c>
      <c r="Q1182">
        <v>0.21244066868832959</v>
      </c>
      <c r="R1182">
        <v>0.78755933131167044</v>
      </c>
      <c r="S1182" s="7">
        <v>6.2500000000000001E-4</v>
      </c>
      <c r="T1182">
        <v>1.8577779404752288</v>
      </c>
      <c r="U1182">
        <v>0.69397783280241032</v>
      </c>
      <c r="V1182" s="6" t="s">
        <v>117</v>
      </c>
      <c r="W1182" s="6" t="s">
        <v>121</v>
      </c>
      <c r="X1182" s="6" t="s">
        <v>1803</v>
      </c>
      <c r="Y1182" s="6" t="s">
        <v>205</v>
      </c>
      <c r="Z1182" s="6" t="s">
        <v>124</v>
      </c>
      <c r="AA1182">
        <v>-8.4815894010916715E-2</v>
      </c>
      <c r="AB1182">
        <v>-0.14736742596186736</v>
      </c>
      <c r="AC1182">
        <v>-0.12135995235059438</v>
      </c>
      <c r="AD1182">
        <v>-0.25304222467343296</v>
      </c>
      <c r="AE1182">
        <v>-7.4729001933974804E-2</v>
      </c>
      <c r="AF1182">
        <v>-0.11453292365861933</v>
      </c>
      <c r="AG1182">
        <v>144727.51830996579</v>
      </c>
      <c r="AH1182">
        <v>-0.11590782042130576</v>
      </c>
      <c r="AI1182">
        <v>-0.25986589097484547</v>
      </c>
      <c r="AJ1182">
        <v>-0.15359091848168682</v>
      </c>
      <c r="AK1182">
        <v>-0.3803893915300699</v>
      </c>
      <c r="AL1182">
        <v>-0.10503950175477095</v>
      </c>
      <c r="AM1182">
        <v>-0.21839610256400677</v>
      </c>
      <c r="AN1182">
        <v>0.2076756756294304</v>
      </c>
      <c r="AO1182">
        <v>0.79232432437056954</v>
      </c>
      <c r="AP1182">
        <v>1.726100118482631</v>
      </c>
      <c r="AQ1182">
        <v>503388.76120576716</v>
      </c>
      <c r="AR1182">
        <v>-0.15388698421601754</v>
      </c>
      <c r="AS1182">
        <v>-8.6088205131118922E-2</v>
      </c>
      <c r="AT1182">
        <v>-0.24626796917112248</v>
      </c>
      <c r="AU1182">
        <v>-6.5479113967523372E-2</v>
      </c>
      <c r="AV1182">
        <v>-0.12595381650939275</v>
      </c>
      <c r="AW1182">
        <v>-9.1313419757133918E-2</v>
      </c>
      <c r="AX1182">
        <v>60565.201269767276</v>
      </c>
      <c r="AY1182">
        <v>31016.610573716647</v>
      </c>
      <c r="AZ1182" s="8">
        <v>5.9027777777777778E-4</v>
      </c>
      <c r="BA1182">
        <v>1.7189863103513212</v>
      </c>
      <c r="BB1182">
        <v>104110.75186640241</v>
      </c>
      <c r="BC1182">
        <v>0.61233932448010242</v>
      </c>
      <c r="BD1182">
        <v>231068.38117172103</v>
      </c>
      <c r="BE1182">
        <v>113710.90773624914</v>
      </c>
      <c r="BF1182" s="8">
        <v>6.3657407407407413E-4</v>
      </c>
      <c r="BG1182">
        <v>1.7279647146644301</v>
      </c>
      <c r="BH1182">
        <v>399278.00933936471</v>
      </c>
      <c r="BI1182">
        <v>0.71537605553990224</v>
      </c>
      <c r="BJ1182">
        <v>0.15576438305350382</v>
      </c>
      <c r="BL1182">
        <v>0.19789981603247733</v>
      </c>
      <c r="BM1182">
        <v>0.44890612414380227</v>
      </c>
      <c r="BN1182">
        <v>0.1944631438840379</v>
      </c>
      <c r="BP1182">
        <v>2.9665328861786465E-3</v>
      </c>
      <c r="BQ1182">
        <v>9414.3529660231907</v>
      </c>
      <c r="BR1182">
        <v>-0.37788100446050366</v>
      </c>
      <c r="BS1182">
        <v>0.63386351864471102</v>
      </c>
      <c r="BW1182">
        <v>11961.005998404893</v>
      </c>
      <c r="BX1182">
        <v>9.5771519745522893E-2</v>
      </c>
      <c r="BY1182">
        <v>29.810177618635688</v>
      </c>
      <c r="BZ1182">
        <v>27131.752576887407</v>
      </c>
      <c r="CA1182">
        <v>-4.8726040543883076E-2</v>
      </c>
      <c r="CB1182">
        <v>-0.38862519090049252</v>
      </c>
      <c r="CC1182">
        <v>11753.294556291734</v>
      </c>
      <c r="CD1182">
        <v>-0.16887231212265552</v>
      </c>
      <c r="CE1182">
        <v>-0.60919356929341917</v>
      </c>
      <c r="CJ1182">
        <v>-7.6696885413727323E-2</v>
      </c>
      <c r="CL1182" s="6"/>
      <c r="CM1182" s="6"/>
      <c r="CN1182" s="6"/>
      <c r="CO1182" s="6"/>
      <c r="CP1182" s="6"/>
      <c r="CQ1182" s="6"/>
      <c r="CR1182" s="6"/>
      <c r="CS1182" s="6"/>
      <c r="CT1182" s="6"/>
      <c r="CU1182" s="6"/>
      <c r="CV1182">
        <v>0.41761922211794328</v>
      </c>
      <c r="CW1182">
        <v>0.58238077788205667</v>
      </c>
      <c r="CX1182">
        <v>0.1504439367203442</v>
      </c>
      <c r="CY1182">
        <v>0.33033135487140969</v>
      </c>
      <c r="CZ1182">
        <v>0.25118650849889002</v>
      </c>
      <c r="DA1182">
        <v>0.13702641264608545</v>
      </c>
      <c r="DB1182">
        <v>8.2229200008157491E-2</v>
      </c>
      <c r="DC1182">
        <v>4.8782587255112995E-2</v>
      </c>
      <c r="DD11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182" t="str">
        <f>IF(TRIM(SW_base_final[[#This Row],[Neg]])="","blocked",SW_base_final[[#This Row],[Neg]])</f>
        <v>blocked</v>
      </c>
      <c r="DF1182" t="str">
        <f>LEFT(SW_base_final[[#This Row],[date]],2)</f>
        <v/>
      </c>
      <c r="DG1182" t="str">
        <f>MID(SW_base_final[[#This Row],[date]],4,2)</f>
        <v/>
      </c>
      <c r="DH1182" t="str">
        <f>RIGHT(SW_base_final[[#This Row],[date]],4)</f>
        <v/>
      </c>
    </row>
    <row r="1183" spans="1:112" x14ac:dyDescent="0.3">
      <c r="A1183" s="6" t="s">
        <v>3296</v>
      </c>
      <c r="B1183" s="6" t="s">
        <v>113</v>
      </c>
      <c r="C1183" s="6" t="s">
        <v>114</v>
      </c>
      <c r="D1183" s="6" t="s">
        <v>115</v>
      </c>
      <c r="E1183" s="6" t="s">
        <v>116</v>
      </c>
      <c r="F1183" s="6" t="s">
        <v>117</v>
      </c>
      <c r="G1183" s="6" t="s">
        <v>118</v>
      </c>
      <c r="H1183" s="1">
        <v>44161.630982407405</v>
      </c>
      <c r="I1183" s="6" t="s">
        <v>116</v>
      </c>
      <c r="J1183" s="6" t="s">
        <v>116</v>
      </c>
      <c r="K1183" s="6" t="s">
        <v>119</v>
      </c>
      <c r="L1183">
        <v>2.3298135415566023E-4</v>
      </c>
      <c r="M1183">
        <v>-9.9670736408342148E-2</v>
      </c>
      <c r="N1183">
        <v>116394</v>
      </c>
      <c r="O1183">
        <v>433123.64080621966</v>
      </c>
      <c r="P1183">
        <v>178306.06428211692</v>
      </c>
      <c r="Q1183">
        <v>0.24930279939083352</v>
      </c>
      <c r="R1183">
        <v>0.75069720060916645</v>
      </c>
      <c r="S1183" s="7">
        <v>1.238425925925926E-3</v>
      </c>
      <c r="T1183">
        <v>1.8460535764968342</v>
      </c>
      <c r="U1183">
        <v>0.75856023076266665</v>
      </c>
      <c r="V1183" s="6" t="s">
        <v>120</v>
      </c>
      <c r="W1183" s="6" t="s">
        <v>121</v>
      </c>
      <c r="X1183" s="6" t="s">
        <v>1803</v>
      </c>
      <c r="Y1183" s="6" t="s">
        <v>214</v>
      </c>
      <c r="Z1183" s="6" t="s">
        <v>180</v>
      </c>
      <c r="AA1183">
        <v>0.24562194424050099</v>
      </c>
      <c r="AB1183">
        <v>1.8363592768620318E-2</v>
      </c>
      <c r="AC1183">
        <v>0.26416346299268878</v>
      </c>
      <c r="AD1183">
        <v>3.6764992831060272E-2</v>
      </c>
      <c r="AE1183">
        <v>0.23934053999419369</v>
      </c>
      <c r="AF1183">
        <v>1.2155732980063227E-2</v>
      </c>
      <c r="AG1183">
        <v>236742.2248803371</v>
      </c>
      <c r="AH1183">
        <v>0.18375443193890018</v>
      </c>
      <c r="AI1183">
        <v>1.554130355285066E-3</v>
      </c>
      <c r="AJ1183">
        <v>0.14977982332023898</v>
      </c>
      <c r="AK1183">
        <v>0.1851432082430402</v>
      </c>
      <c r="AL1183">
        <v>0.19681368762544005</v>
      </c>
      <c r="AM1183">
        <v>-5.2638925772600653E-2</v>
      </c>
      <c r="AN1183">
        <v>0.25681524887783014</v>
      </c>
      <c r="AO1183">
        <v>0.74318475112216986</v>
      </c>
      <c r="AP1183">
        <v>1.8486540741760349</v>
      </c>
      <c r="AQ1183">
        <v>800695.78319837525</v>
      </c>
      <c r="AR1183">
        <v>0.27691109163929983</v>
      </c>
      <c r="AS1183">
        <v>-0.15883120828634323</v>
      </c>
      <c r="AT1183">
        <v>0.31726623208398252</v>
      </c>
      <c r="AU1183">
        <v>-3.3804448315808089E-2</v>
      </c>
      <c r="AV1183">
        <v>0.25442296725720315</v>
      </c>
      <c r="AW1183">
        <v>-0.21804256218099005</v>
      </c>
      <c r="AX1183">
        <v>111232.75560852121</v>
      </c>
      <c r="AY1183">
        <v>63846.420385250647</v>
      </c>
      <c r="AZ1183" s="8">
        <v>2.0949074074074073E-3</v>
      </c>
      <c r="BA1183">
        <v>2.6573101101141732</v>
      </c>
      <c r="BB1183">
        <v>295579.92605438241</v>
      </c>
      <c r="BC1183">
        <v>0.70652429217905544</v>
      </c>
      <c r="BD1183">
        <v>321890.88519769826</v>
      </c>
      <c r="BE1183">
        <v>172895.80449508646</v>
      </c>
      <c r="BF1183" s="8">
        <v>9.3749999999999997E-4</v>
      </c>
      <c r="BG1183">
        <v>1.5692145393733714</v>
      </c>
      <c r="BH1183">
        <v>505115.85714399285</v>
      </c>
      <c r="BI1183">
        <v>0.77654179254493294</v>
      </c>
      <c r="BJ1183">
        <v>0.16342979115038581</v>
      </c>
      <c r="BL1183">
        <v>1.3077156234859617E-3</v>
      </c>
      <c r="BM1183">
        <v>6.8550426048017976E-2</v>
      </c>
      <c r="BN1183">
        <v>0.76671206717811025</v>
      </c>
      <c r="BQ1183">
        <v>18161.712070875721</v>
      </c>
      <c r="BR1183">
        <v>0.22891310802647902</v>
      </c>
      <c r="BS1183">
        <v>-0.25419312755707302</v>
      </c>
      <c r="BY1183">
        <v>0.67491732020367645</v>
      </c>
      <c r="BZ1183">
        <v>7617.9079190913008</v>
      </c>
      <c r="CA1183">
        <v>0.55682936780046877</v>
      </c>
      <c r="CB1183">
        <v>0.98884865445244596</v>
      </c>
      <c r="CC1183">
        <v>85203.583186013813</v>
      </c>
      <c r="CD1183">
        <v>0.24806988701871169</v>
      </c>
      <c r="CE1183">
        <v>8.4508194395918723E-2</v>
      </c>
      <c r="CL1183" s="6"/>
      <c r="CM1183" s="6"/>
      <c r="CN1183" s="6"/>
      <c r="CO1183" s="6"/>
      <c r="CP1183" s="6"/>
      <c r="CQ1183" s="6"/>
      <c r="CR1183" s="6"/>
      <c r="CS1183" s="6"/>
      <c r="CT1183" s="6"/>
      <c r="CU1183" s="6"/>
      <c r="CV1183">
        <v>0.25930446785658817</v>
      </c>
      <c r="CW1183">
        <v>0.74069553214341188</v>
      </c>
      <c r="CX1183">
        <v>0.12617711298773168</v>
      </c>
      <c r="CY1183">
        <v>0.33404136021555975</v>
      </c>
      <c r="CZ1183">
        <v>0.24472359764676418</v>
      </c>
      <c r="DA1183">
        <v>0.14044557521147383</v>
      </c>
      <c r="DB1183">
        <v>9.4860047814691539E-2</v>
      </c>
      <c r="DC1183">
        <v>5.9752306123779388E-2</v>
      </c>
      <c r="DD11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83" t="str">
        <f>IF(TRIM(SW_base_final[[#This Row],[Neg]])="","blocked",SW_base_final[[#This Row],[Neg]])</f>
        <v>blocked</v>
      </c>
      <c r="DF1183" t="str">
        <f>LEFT(SW_base_final[[#This Row],[date]],2)</f>
        <v/>
      </c>
      <c r="DG1183" t="str">
        <f>MID(SW_base_final[[#This Row],[date]],4,2)</f>
        <v/>
      </c>
      <c r="DH1183" t="str">
        <f>RIGHT(SW_base_final[[#This Row],[date]],4)</f>
        <v/>
      </c>
    </row>
    <row r="1184" spans="1:112" x14ac:dyDescent="0.3">
      <c r="A1184" s="6" t="s">
        <v>3297</v>
      </c>
      <c r="B1184" s="6" t="s">
        <v>3298</v>
      </c>
      <c r="C1184" s="6" t="s">
        <v>742</v>
      </c>
      <c r="D1184" s="6" t="s">
        <v>160</v>
      </c>
      <c r="E1184" s="6" t="s">
        <v>170</v>
      </c>
      <c r="F1184" s="6" t="s">
        <v>1942</v>
      </c>
      <c r="G1184" s="6" t="s">
        <v>161</v>
      </c>
      <c r="H1184" s="1">
        <v>44161.630982407405</v>
      </c>
      <c r="I1184" s="6" t="s">
        <v>116</v>
      </c>
      <c r="J1184" s="6" t="s">
        <v>116</v>
      </c>
      <c r="K1184" s="6" t="s">
        <v>119</v>
      </c>
      <c r="L1184">
        <v>2.3236754092812695E-4</v>
      </c>
      <c r="M1184">
        <v>0.10756377453353005</v>
      </c>
      <c r="N1184">
        <v>154911</v>
      </c>
      <c r="O1184">
        <v>310459.00775207346</v>
      </c>
      <c r="P1184">
        <v>175698.86864769089</v>
      </c>
      <c r="Q1184">
        <v>0.33515109244165731</v>
      </c>
      <c r="R1184">
        <v>0.66484890755834269</v>
      </c>
      <c r="S1184" s="7">
        <v>6.3657407407407413E-4</v>
      </c>
      <c r="T1184">
        <v>1.3865908037542614</v>
      </c>
      <c r="U1184">
        <v>0.81105948164750807</v>
      </c>
      <c r="V1184" s="6" t="s">
        <v>120</v>
      </c>
      <c r="W1184" s="6"/>
      <c r="X1184" s="6"/>
      <c r="Y1184" s="6"/>
      <c r="Z1184" s="6"/>
      <c r="AZ1184" s="8"/>
      <c r="BF1184" s="8"/>
      <c r="CL1184" s="6"/>
      <c r="CM1184" s="6"/>
      <c r="CN1184" s="6"/>
      <c r="CO1184" s="6"/>
      <c r="CP1184" s="6"/>
      <c r="CQ1184" s="6"/>
      <c r="CR1184" s="6"/>
      <c r="CS1184" s="6"/>
      <c r="CT1184" s="6"/>
      <c r="CU1184" s="6"/>
      <c r="DD11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184" t="str">
        <f>IF(TRIM(SW_base_final[[#This Row],[Neg]])="","blocked",SW_base_final[[#This Row],[Neg]])</f>
        <v>Negotiation</v>
      </c>
      <c r="DF1184" t="str">
        <f>LEFT(SW_base_final[[#This Row],[date]],2)</f>
        <v>24</v>
      </c>
      <c r="DG1184" t="str">
        <f>MID(SW_base_final[[#This Row],[date]],4,2)</f>
        <v>12</v>
      </c>
      <c r="DH1184" t="str">
        <f>RIGHT(SW_base_final[[#This Row],[date]],4)</f>
        <v>2020</v>
      </c>
    </row>
    <row r="1185" spans="1:112" x14ac:dyDescent="0.3">
      <c r="A1185" s="6" t="s">
        <v>3299</v>
      </c>
      <c r="B1185" s="6" t="s">
        <v>113</v>
      </c>
      <c r="C1185" s="6" t="s">
        <v>114</v>
      </c>
      <c r="D1185" s="6" t="s">
        <v>115</v>
      </c>
      <c r="E1185" s="6" t="s">
        <v>116</v>
      </c>
      <c r="F1185" s="6" t="s">
        <v>117</v>
      </c>
      <c r="G1185" s="6" t="s">
        <v>118</v>
      </c>
      <c r="H1185" s="1">
        <v>44161.630982407405</v>
      </c>
      <c r="I1185" s="6" t="s">
        <v>116</v>
      </c>
      <c r="J1185" s="6" t="s">
        <v>116</v>
      </c>
      <c r="K1185" s="6" t="s">
        <v>119</v>
      </c>
      <c r="L1185">
        <v>2.3176013597137724E-4</v>
      </c>
      <c r="M1185">
        <v>0.14922316323770166</v>
      </c>
      <c r="N1185">
        <v>96925</v>
      </c>
      <c r="O1185">
        <v>343500.97109620279</v>
      </c>
      <c r="P1185">
        <v>150990.88253092495</v>
      </c>
      <c r="Q1185">
        <v>0.77633651612614907</v>
      </c>
      <c r="R1185">
        <v>0.22366348387385093</v>
      </c>
      <c r="S1185" s="7">
        <v>3.0787037037037037E-3</v>
      </c>
      <c r="T1185">
        <v>4.8060822407975374</v>
      </c>
      <c r="U1185">
        <v>0.4585770649564343</v>
      </c>
      <c r="V1185" s="6" t="s">
        <v>120</v>
      </c>
      <c r="W1185" s="6" t="s">
        <v>121</v>
      </c>
      <c r="X1185" s="6" t="s">
        <v>1803</v>
      </c>
      <c r="Y1185" s="6" t="s">
        <v>346</v>
      </c>
      <c r="Z1185" s="6" t="s">
        <v>180</v>
      </c>
      <c r="AA1185">
        <v>8.0125994480516161E-2</v>
      </c>
      <c r="AB1185">
        <v>0.45634356213839156</v>
      </c>
      <c r="AC1185">
        <v>7.4092062448217977E-2</v>
      </c>
      <c r="AD1185">
        <v>0.623463320201747</v>
      </c>
      <c r="AE1185">
        <v>0.10160853653005231</v>
      </c>
      <c r="AF1185">
        <v>7.2937345377410256E-2</v>
      </c>
      <c r="AG1185">
        <v>164878.86902435729</v>
      </c>
      <c r="AH1185">
        <v>6.3845578242150092E-2</v>
      </c>
      <c r="AI1185">
        <v>0.42481400841330519</v>
      </c>
      <c r="AJ1185">
        <v>5.5489379738904887E-2</v>
      </c>
      <c r="AK1185">
        <v>0.53164090069683034</v>
      </c>
      <c r="AL1185">
        <v>8.2364959996763076E-2</v>
      </c>
      <c r="AM1185">
        <v>0.23817457743934112</v>
      </c>
      <c r="AN1185">
        <v>0.77635432433140017</v>
      </c>
      <c r="AO1185">
        <v>0.22364567566859977</v>
      </c>
      <c r="AP1185">
        <v>5.0223393591156604</v>
      </c>
      <c r="AQ1185">
        <v>1725178.4470309105</v>
      </c>
      <c r="AR1185">
        <v>0.12842001458302366</v>
      </c>
      <c r="AS1185">
        <v>0.47145356590099396</v>
      </c>
      <c r="AT1185">
        <v>0.13803429464589079</v>
      </c>
      <c r="AU1185">
        <v>0.80277141899217819</v>
      </c>
      <c r="AV1185">
        <v>6.535900823401164E-2</v>
      </c>
      <c r="AW1185">
        <v>-0.35679198967980774</v>
      </c>
      <c r="AX1185">
        <v>266678.4643225724</v>
      </c>
      <c r="AY1185">
        <v>112722.05802988952</v>
      </c>
      <c r="AZ1185" s="8">
        <v>3.425925925925926E-3</v>
      </c>
      <c r="BA1185">
        <v>5.6611516973304283</v>
      </c>
      <c r="BB1185">
        <v>1509707.2409412027</v>
      </c>
      <c r="BC1185">
        <v>0.40314719074373079</v>
      </c>
      <c r="BD1185">
        <v>76822.506773630463</v>
      </c>
      <c r="BE1185">
        <v>52156.810994467756</v>
      </c>
      <c r="BF1185" s="8">
        <v>1.8865740740740742E-3</v>
      </c>
      <c r="BG1185">
        <v>2.8047926986374878</v>
      </c>
      <c r="BH1185">
        <v>215471.20608970767</v>
      </c>
      <c r="BI1185">
        <v>0.65099403172106329</v>
      </c>
      <c r="BJ1185">
        <v>0.3435395507897881</v>
      </c>
      <c r="BK1185">
        <v>1.5150112567449759E-2</v>
      </c>
      <c r="BL1185">
        <v>8.3180675637619883E-2</v>
      </c>
      <c r="BM1185">
        <v>1.4178551538431542E-2</v>
      </c>
      <c r="BN1185">
        <v>0.44474160480071723</v>
      </c>
      <c r="BO1185">
        <v>9.8959453166433287E-2</v>
      </c>
      <c r="BP1185">
        <v>2.5005149956009191E-4</v>
      </c>
      <c r="BQ1185">
        <v>91524.337976039111</v>
      </c>
      <c r="BR1185">
        <v>0.27145737644008805</v>
      </c>
      <c r="BS1185">
        <v>0.83119132860292</v>
      </c>
      <c r="BU1185">
        <v>-0.52748679234948415</v>
      </c>
      <c r="BV1185">
        <v>0.17456278975396811</v>
      </c>
      <c r="BW1185">
        <v>22160.639881581596</v>
      </c>
      <c r="BX1185">
        <v>-4.2596205462132164E-2</v>
      </c>
      <c r="BY1185">
        <v>5.0500076708473562E-2</v>
      </c>
      <c r="CA1185">
        <v>-0.39173765458948528</v>
      </c>
      <c r="CB1185">
        <v>9.1287346282582282E-2</v>
      </c>
      <c r="CC1185">
        <v>118486.15641549249</v>
      </c>
      <c r="CD1185">
        <v>4.3343279339448815E-2</v>
      </c>
      <c r="CE1185">
        <v>0.74068410797716555</v>
      </c>
      <c r="CF1185">
        <v>26364.35431293544</v>
      </c>
      <c r="CG1185">
        <v>8.1561739304786052E-2</v>
      </c>
      <c r="CH1185">
        <v>0.51095430477981996</v>
      </c>
      <c r="CJ1185">
        <v>-0.82405111785110585</v>
      </c>
      <c r="CK1185">
        <v>-0.91390424734379361</v>
      </c>
      <c r="CL1185" s="6" t="s">
        <v>3300</v>
      </c>
      <c r="CM1185" s="6" t="s">
        <v>3301</v>
      </c>
      <c r="CN1185" s="6" t="s">
        <v>1854</v>
      </c>
      <c r="CO1185" s="6"/>
      <c r="CP1185" s="6" t="s">
        <v>1803</v>
      </c>
      <c r="CQ1185" s="6" t="s">
        <v>3302</v>
      </c>
      <c r="CR1185" s="6" t="s">
        <v>185</v>
      </c>
      <c r="CS1185" s="6" t="s">
        <v>186</v>
      </c>
      <c r="CT1185" s="6" t="s">
        <v>3303</v>
      </c>
      <c r="CU1185" s="6"/>
      <c r="CV1185">
        <v>0.73170890643272901</v>
      </c>
      <c r="CW1185">
        <v>0.26829109356727099</v>
      </c>
      <c r="CX1185">
        <v>0.17295391160009149</v>
      </c>
      <c r="CY1185">
        <v>0.35405817219363511</v>
      </c>
      <c r="CZ1185">
        <v>0.25806258283076627</v>
      </c>
      <c r="DA1185">
        <v>0.11458219206261101</v>
      </c>
      <c r="DB1185">
        <v>6.2309103962350461E-2</v>
      </c>
      <c r="DC1185">
        <v>3.8034037350545669E-2</v>
      </c>
      <c r="DD11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85" t="str">
        <f>IF(TRIM(SW_base_final[[#This Row],[Neg]])="","blocked",SW_base_final[[#This Row],[Neg]])</f>
        <v>blocked</v>
      </c>
      <c r="DF1185" t="str">
        <f>LEFT(SW_base_final[[#This Row],[date]],2)</f>
        <v/>
      </c>
      <c r="DG1185" t="str">
        <f>MID(SW_base_final[[#This Row],[date]],4,2)</f>
        <v/>
      </c>
      <c r="DH1185" t="str">
        <f>RIGHT(SW_base_final[[#This Row],[date]],4)</f>
        <v/>
      </c>
    </row>
    <row r="1186" spans="1:112" x14ac:dyDescent="0.3">
      <c r="A1186" s="6" t="s">
        <v>3304</v>
      </c>
      <c r="B1186" s="6" t="s">
        <v>113</v>
      </c>
      <c r="C1186" s="6" t="s">
        <v>114</v>
      </c>
      <c r="D1186" s="6" t="s">
        <v>115</v>
      </c>
      <c r="E1186" s="6" t="s">
        <v>116</v>
      </c>
      <c r="F1186" s="6" t="s">
        <v>117</v>
      </c>
      <c r="G1186" s="6" t="s">
        <v>118</v>
      </c>
      <c r="H1186" s="1">
        <v>44161.630982407405</v>
      </c>
      <c r="I1186" s="6" t="s">
        <v>116</v>
      </c>
      <c r="J1186" s="6" t="s">
        <v>116</v>
      </c>
      <c r="K1186" s="6" t="s">
        <v>119</v>
      </c>
      <c r="L1186">
        <v>2.3170793428988767E-4</v>
      </c>
      <c r="M1186">
        <v>-0.2556039330479305</v>
      </c>
      <c r="N1186">
        <v>109139</v>
      </c>
      <c r="O1186">
        <v>444293.54924291431</v>
      </c>
      <c r="P1186">
        <v>204349.15868158019</v>
      </c>
      <c r="Q1186">
        <v>0.21654545382107168</v>
      </c>
      <c r="R1186">
        <v>0.78345454617892829</v>
      </c>
      <c r="S1186" s="7">
        <v>9.1435185185185185E-4</v>
      </c>
      <c r="T1186">
        <v>2.1070141158859936</v>
      </c>
      <c r="U1186">
        <v>0.65834927709863911</v>
      </c>
      <c r="V1186" s="6" t="s">
        <v>120</v>
      </c>
      <c r="W1186" s="6" t="s">
        <v>121</v>
      </c>
      <c r="X1186" s="6" t="s">
        <v>1803</v>
      </c>
      <c r="Y1186" s="6" t="s">
        <v>214</v>
      </c>
      <c r="Z1186" s="6" t="s">
        <v>180</v>
      </c>
      <c r="AA1186">
        <v>0.23248489527896732</v>
      </c>
      <c r="AB1186">
        <v>-0.14435930956510101</v>
      </c>
      <c r="AC1186">
        <v>0.16962406726965118</v>
      </c>
      <c r="AD1186">
        <v>-9.6350186895746814E-2</v>
      </c>
      <c r="AE1186">
        <v>0.25001525994717211</v>
      </c>
      <c r="AF1186">
        <v>-0.15605908386721923</v>
      </c>
      <c r="AG1186">
        <v>282262.14865724795</v>
      </c>
      <c r="AH1186">
        <v>0.20640140585230538</v>
      </c>
      <c r="AI1186">
        <v>-0.14519615803482078</v>
      </c>
      <c r="AJ1186">
        <v>0.13983118725066901</v>
      </c>
      <c r="AK1186">
        <v>-1.1567681772092442E-2</v>
      </c>
      <c r="AL1186">
        <v>0.22886690874869031</v>
      </c>
      <c r="AM1186">
        <v>-0.17990101061651176</v>
      </c>
      <c r="AN1186">
        <v>0.20694129820406054</v>
      </c>
      <c r="AO1186">
        <v>0.79305870179593951</v>
      </c>
      <c r="AP1186">
        <v>2.0292584086904935</v>
      </c>
      <c r="AQ1186">
        <v>901586.42072812782</v>
      </c>
      <c r="AR1186">
        <v>0.19625448660368017</v>
      </c>
      <c r="AS1186">
        <v>-0.30559837212807761</v>
      </c>
      <c r="AT1186">
        <v>0.10862989842458015</v>
      </c>
      <c r="AU1186">
        <v>-0.37937966965548109</v>
      </c>
      <c r="AV1186">
        <v>0.21932139089125546</v>
      </c>
      <c r="AW1186">
        <v>-0.28526077572526032</v>
      </c>
      <c r="AX1186">
        <v>91942.683864018385</v>
      </c>
      <c r="AY1186">
        <v>67290.414996494204</v>
      </c>
      <c r="AZ1186" s="8">
        <v>1.0648148148148149E-3</v>
      </c>
      <c r="BA1186">
        <v>1.8937744924518318</v>
      </c>
      <c r="BB1186">
        <v>174118.70946924065</v>
      </c>
      <c r="BC1186">
        <v>0.69628496618944402</v>
      </c>
      <c r="BD1186">
        <v>352350.86537889595</v>
      </c>
      <c r="BE1186">
        <v>214971.73366075373</v>
      </c>
      <c r="BF1186" s="8">
        <v>8.7962962962962962E-4</v>
      </c>
      <c r="BG1186">
        <v>2.0646116775578629</v>
      </c>
      <c r="BH1186">
        <v>727467.71125888708</v>
      </c>
      <c r="BI1186">
        <v>0.64845031157321342</v>
      </c>
      <c r="BJ1186">
        <v>8.2457208894989364E-2</v>
      </c>
      <c r="BL1186">
        <v>2.4438109736894193E-3</v>
      </c>
      <c r="BM1186">
        <v>2.0511739224649481E-2</v>
      </c>
      <c r="BN1186">
        <v>0.89458724090667174</v>
      </c>
      <c r="BQ1186">
        <v>7581.3370897413297</v>
      </c>
      <c r="BR1186">
        <v>1.2883700247087182E-2</v>
      </c>
      <c r="BS1186">
        <v>-0.26811347036468813</v>
      </c>
      <c r="BY1186">
        <v>2.5936412137660296</v>
      </c>
      <c r="CA1186">
        <v>5.6149841312134186E-2</v>
      </c>
      <c r="CB1186">
        <v>0.24445662299033577</v>
      </c>
      <c r="CC1186">
        <v>82250.751879466552</v>
      </c>
      <c r="CD1186">
        <v>0.18622559708515407</v>
      </c>
      <c r="CE1186">
        <v>-8.4162508307300099E-2</v>
      </c>
      <c r="CL1186" s="6"/>
      <c r="CM1186" s="6"/>
      <c r="CN1186" s="6"/>
      <c r="CO1186" s="6"/>
      <c r="CP1186" s="6"/>
      <c r="CQ1186" s="6"/>
      <c r="CR1186" s="6"/>
      <c r="CS1186" s="6"/>
      <c r="CT1186" s="6"/>
      <c r="CU1186" s="6"/>
      <c r="CV1186">
        <v>0.27142375364887505</v>
      </c>
      <c r="CW1186">
        <v>0.72857624635112495</v>
      </c>
      <c r="CX1186">
        <v>0.12265181064094074</v>
      </c>
      <c r="CY1186">
        <v>0.33568794827062315</v>
      </c>
      <c r="CZ1186">
        <v>0.24535918451712846</v>
      </c>
      <c r="DA1186">
        <v>0.13854931332326448</v>
      </c>
      <c r="DB1186">
        <v>9.1570090566311976E-2</v>
      </c>
      <c r="DC1186">
        <v>6.6181652681730846E-2</v>
      </c>
      <c r="DD11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86" t="str">
        <f>IF(TRIM(SW_base_final[[#This Row],[Neg]])="","blocked",SW_base_final[[#This Row],[Neg]])</f>
        <v>blocked</v>
      </c>
      <c r="DF1186" t="str">
        <f>LEFT(SW_base_final[[#This Row],[date]],2)</f>
        <v/>
      </c>
      <c r="DG1186" t="str">
        <f>MID(SW_base_final[[#This Row],[date]],4,2)</f>
        <v/>
      </c>
      <c r="DH1186" t="str">
        <f>RIGHT(SW_base_final[[#This Row],[date]],4)</f>
        <v/>
      </c>
    </row>
    <row r="1187" spans="1:112" x14ac:dyDescent="0.3">
      <c r="A1187" s="6" t="s">
        <v>3305</v>
      </c>
      <c r="B1187" s="6" t="s">
        <v>190</v>
      </c>
      <c r="C1187" s="6" t="s">
        <v>114</v>
      </c>
      <c r="D1187" s="6" t="s">
        <v>117</v>
      </c>
      <c r="E1187" s="6" t="s">
        <v>116</v>
      </c>
      <c r="F1187" s="6" t="s">
        <v>117</v>
      </c>
      <c r="G1187" s="6" t="s">
        <v>118</v>
      </c>
      <c r="H1187" s="1">
        <v>44161.630982407405</v>
      </c>
      <c r="I1187" s="6" t="s">
        <v>116</v>
      </c>
      <c r="J1187" s="6" t="s">
        <v>116</v>
      </c>
      <c r="K1187" s="6" t="s">
        <v>119</v>
      </c>
      <c r="L1187">
        <v>2.3143704433532767E-4</v>
      </c>
      <c r="M1187">
        <v>-7.5830479108469412E-3</v>
      </c>
      <c r="N1187">
        <v>90619</v>
      </c>
      <c r="O1187">
        <v>238085.41474106879</v>
      </c>
      <c r="P1187">
        <v>156653.13275060605</v>
      </c>
      <c r="Q1187">
        <v>0.26945302319983722</v>
      </c>
      <c r="R1187">
        <v>0.73054697680016278</v>
      </c>
      <c r="S1187" s="7">
        <v>4.2013888888888891E-3</v>
      </c>
      <c r="T1187">
        <v>11.316453947217283</v>
      </c>
      <c r="U1187">
        <v>0.4192078338677529</v>
      </c>
      <c r="V1187" s="6" t="s">
        <v>117</v>
      </c>
      <c r="W1187" s="6" t="s">
        <v>121</v>
      </c>
      <c r="X1187" s="6" t="s">
        <v>1803</v>
      </c>
      <c r="Y1187" s="6" t="s">
        <v>182</v>
      </c>
      <c r="Z1187" s="6" t="s">
        <v>192</v>
      </c>
      <c r="AA1187">
        <v>-0.23261463919259295</v>
      </c>
      <c r="AB1187">
        <v>3.2913441587819392E-2</v>
      </c>
      <c r="AC1187">
        <v>-0.26660397121148949</v>
      </c>
      <c r="AD1187">
        <v>-5.3185426038447337E-2</v>
      </c>
      <c r="AE1187">
        <v>-0.21992168839761106</v>
      </c>
      <c r="AF1187">
        <v>6.6978447591194756E-2</v>
      </c>
      <c r="AG1187">
        <v>129790.47723329332</v>
      </c>
      <c r="AH1187">
        <v>-0.17448051863040459</v>
      </c>
      <c r="AI1187">
        <v>0.17994047473757435</v>
      </c>
      <c r="AJ1187">
        <v>-0.14807827703510767</v>
      </c>
      <c r="AK1187">
        <v>0.11440540606487515</v>
      </c>
      <c r="AL1187">
        <v>-0.18253530552013286</v>
      </c>
      <c r="AM1187">
        <v>0.20242229703653192</v>
      </c>
      <c r="AN1187">
        <v>0.25985767900208873</v>
      </c>
      <c r="AO1187">
        <v>0.74014232099791133</v>
      </c>
      <c r="AP1187">
        <v>11.624163384655539</v>
      </c>
      <c r="AQ1187">
        <v>2767543.76045366</v>
      </c>
      <c r="AR1187">
        <v>-0.20963365036674886</v>
      </c>
      <c r="AS1187">
        <v>0.41286783386247361</v>
      </c>
      <c r="AT1187">
        <v>-0.15256836679700658</v>
      </c>
      <c r="AU1187">
        <v>1.6303975879513732</v>
      </c>
      <c r="AV1187">
        <v>-0.29393216909019881</v>
      </c>
      <c r="AW1187">
        <v>-0.223981316084089</v>
      </c>
      <c r="AX1187">
        <v>61868.323278863812</v>
      </c>
      <c r="AY1187">
        <v>31310.60271593112</v>
      </c>
      <c r="AZ1187" s="8">
        <v>1.1620370370370371E-2</v>
      </c>
      <c r="BA1187">
        <v>28.601190177753093</v>
      </c>
      <c r="BB1187">
        <v>1769507.6800774927</v>
      </c>
      <c r="BC1187">
        <v>0.27009848489048455</v>
      </c>
      <c r="BD1187">
        <v>176217.09146220499</v>
      </c>
      <c r="BE1187">
        <v>98479.874517362201</v>
      </c>
      <c r="BF1187" s="8">
        <v>1.5972222222222223E-3</v>
      </c>
      <c r="BG1187">
        <v>5.6636735522911863</v>
      </c>
      <c r="BH1187">
        <v>998036.08037616743</v>
      </c>
      <c r="BI1187">
        <v>0.47155885912800788</v>
      </c>
      <c r="BJ1187">
        <v>0.30403975421439927</v>
      </c>
      <c r="BL1187">
        <v>7.3204431055565053E-2</v>
      </c>
      <c r="BM1187">
        <v>0.19242095850634724</v>
      </c>
      <c r="BN1187">
        <v>0.18603844586710064</v>
      </c>
      <c r="BO1187">
        <v>7.7890188862356324E-2</v>
      </c>
      <c r="BP1187">
        <v>0.16640622149423151</v>
      </c>
      <c r="BQ1187">
        <v>18810.429803362749</v>
      </c>
      <c r="BR1187">
        <v>-0.27042432696010399</v>
      </c>
      <c r="BS1187">
        <v>-0.45429006091724744</v>
      </c>
      <c r="BV1187">
        <v>-1</v>
      </c>
      <c r="BX1187">
        <v>-0.1119397384746954</v>
      </c>
      <c r="BY1187">
        <v>11.1878114356293</v>
      </c>
      <c r="BZ1187">
        <v>11904.76206649953</v>
      </c>
      <c r="CA1187">
        <v>-0.47531427147899596</v>
      </c>
      <c r="CB1187">
        <v>0.38380600146030219</v>
      </c>
      <c r="CC1187">
        <v>11509.886711203188</v>
      </c>
      <c r="CD1187">
        <v>-0.177316183686687</v>
      </c>
      <c r="CE1187">
        <v>0.29168986357561089</v>
      </c>
      <c r="CG1187">
        <v>-0.27981340540872746</v>
      </c>
      <c r="CH1187">
        <v>0.3614648757068426</v>
      </c>
      <c r="CI1187">
        <v>10295.273907019331</v>
      </c>
      <c r="CJ1187">
        <v>3.4427464255808449E-2</v>
      </c>
      <c r="CK1187">
        <v>0.16371938022425492</v>
      </c>
      <c r="CL1187" s="6"/>
      <c r="CM1187" s="6"/>
      <c r="CN1187" s="6"/>
      <c r="CO1187" s="6"/>
      <c r="CP1187" s="6"/>
      <c r="CQ1187" s="6"/>
      <c r="CR1187" s="6"/>
      <c r="CS1187" s="6"/>
      <c r="CT1187" s="6"/>
      <c r="CU1187" s="6"/>
      <c r="CV1187">
        <v>0.17901497975015948</v>
      </c>
      <c r="CW1187">
        <v>0.82098502024984055</v>
      </c>
      <c r="CX1187">
        <v>0.15364195904894964</v>
      </c>
      <c r="CY1187">
        <v>0.3948194394295968</v>
      </c>
      <c r="CZ1187">
        <v>0.24490599477923153</v>
      </c>
      <c r="DA1187">
        <v>0.11995757159443059</v>
      </c>
      <c r="DB1187">
        <v>5.6559030190911276E-2</v>
      </c>
      <c r="DC1187">
        <v>3.0116004956880282E-2</v>
      </c>
      <c r="DD11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87" t="str">
        <f>IF(TRIM(SW_base_final[[#This Row],[Neg]])="","blocked",SW_base_final[[#This Row],[Neg]])</f>
        <v>blocked</v>
      </c>
      <c r="DF1187" t="str">
        <f>LEFT(SW_base_final[[#This Row],[date]],2)</f>
        <v/>
      </c>
      <c r="DG1187" t="str">
        <f>MID(SW_base_final[[#This Row],[date]],4,2)</f>
        <v/>
      </c>
      <c r="DH1187" t="str">
        <f>RIGHT(SW_base_final[[#This Row],[date]],4)</f>
        <v/>
      </c>
    </row>
    <row r="1188" spans="1:112" x14ac:dyDescent="0.3">
      <c r="A1188" s="6" t="s">
        <v>3306</v>
      </c>
      <c r="B1188" s="6" t="s">
        <v>190</v>
      </c>
      <c r="C1188" s="6" t="s">
        <v>114</v>
      </c>
      <c r="D1188" s="6" t="s">
        <v>117</v>
      </c>
      <c r="E1188" s="6" t="s">
        <v>116</v>
      </c>
      <c r="F1188" s="6" t="s">
        <v>117</v>
      </c>
      <c r="G1188" s="6" t="s">
        <v>118</v>
      </c>
      <c r="H1188" s="1">
        <v>44161.630982407405</v>
      </c>
      <c r="I1188" s="6" t="s">
        <v>116</v>
      </c>
      <c r="J1188" s="6" t="s">
        <v>116</v>
      </c>
      <c r="K1188" s="6" t="s">
        <v>119</v>
      </c>
      <c r="L1188">
        <v>2.3098333940455446E-4</v>
      </c>
      <c r="M1188">
        <v>-0.11786158303682796</v>
      </c>
      <c r="N1188">
        <v>68804</v>
      </c>
      <c r="O1188">
        <v>329052.35613141226</v>
      </c>
      <c r="P1188">
        <v>123874.21466182578</v>
      </c>
      <c r="Q1188">
        <v>0.74387811615084265</v>
      </c>
      <c r="R1188">
        <v>0.25612188384915735</v>
      </c>
      <c r="S1188" s="7">
        <v>6.6435185185185182E-3</v>
      </c>
      <c r="T1188">
        <v>13.711269808197969</v>
      </c>
      <c r="U1188">
        <v>0.22921391674674638</v>
      </c>
      <c r="V1188" s="6" t="s">
        <v>117</v>
      </c>
      <c r="W1188" s="6" t="s">
        <v>121</v>
      </c>
      <c r="X1188" s="6" t="s">
        <v>1803</v>
      </c>
      <c r="Y1188" s="6" t="s">
        <v>2479</v>
      </c>
      <c r="Z1188" s="6" t="s">
        <v>180</v>
      </c>
      <c r="AA1188">
        <v>5.7204389150647517E-2</v>
      </c>
      <c r="AB1188">
        <v>0.45748499088252026</v>
      </c>
      <c r="AC1188">
        <v>5.8347453981429931E-2</v>
      </c>
      <c r="AD1188">
        <v>0.66836691392694214</v>
      </c>
      <c r="AE1188">
        <v>5.3882634872762347E-2</v>
      </c>
      <c r="AF1188">
        <v>6.4731173203774972E-2</v>
      </c>
      <c r="AG1188">
        <v>130501.31755041174</v>
      </c>
      <c r="AH1188">
        <v>4.1877845338181174E-2</v>
      </c>
      <c r="AI1188">
        <v>0.29680129877404804</v>
      </c>
      <c r="AJ1188">
        <v>3.9271375491136018E-2</v>
      </c>
      <c r="AK1188">
        <v>0.41050558412839155</v>
      </c>
      <c r="AL1188">
        <v>4.5975532798898877E-2</v>
      </c>
      <c r="AM1188">
        <v>0.15177011422421316</v>
      </c>
      <c r="AN1188">
        <v>0.74478847321817188</v>
      </c>
      <c r="AO1188">
        <v>0.25521152678182818</v>
      </c>
      <c r="AP1188">
        <v>13.359325256139378</v>
      </c>
      <c r="AQ1188">
        <v>4395917.4518585447</v>
      </c>
      <c r="AR1188">
        <v>3.0708405183730081E-2</v>
      </c>
      <c r="AS1188">
        <v>0.34378090910223302</v>
      </c>
      <c r="AT1188">
        <v>2.8391374692009252E-2</v>
      </c>
      <c r="AU1188">
        <v>0.57181141992358686</v>
      </c>
      <c r="AV1188">
        <v>5.4012689232336486E-2</v>
      </c>
      <c r="AW1188">
        <v>-0.44555929946401107</v>
      </c>
      <c r="AX1188">
        <v>245074.40193195676</v>
      </c>
      <c r="AY1188">
        <v>79564.931558077747</v>
      </c>
      <c r="AZ1188" s="8">
        <v>7.8819444444444449E-3</v>
      </c>
      <c r="BA1188">
        <v>16.278281028327065</v>
      </c>
      <c r="BB1188">
        <v>3989389.9874975733</v>
      </c>
      <c r="BC1188">
        <v>0.13321558468150596</v>
      </c>
      <c r="BD1188">
        <v>83977.954199455577</v>
      </c>
      <c r="BE1188">
        <v>50936.385992333984</v>
      </c>
      <c r="BF1188" s="8">
        <v>3.0324074074074073E-3</v>
      </c>
      <c r="BG1188">
        <v>4.8408831607808773</v>
      </c>
      <c r="BH1188">
        <v>406527.46436097228</v>
      </c>
      <c r="BI1188">
        <v>0.50936760757703203</v>
      </c>
      <c r="BJ1188">
        <v>0.73912204122644853</v>
      </c>
      <c r="BL1188">
        <v>2.1451024048862008E-3</v>
      </c>
      <c r="BM1188">
        <v>1.9140593034547609E-2</v>
      </c>
      <c r="BN1188">
        <v>0.19095561645957984</v>
      </c>
      <c r="BO1188">
        <v>4.805898095075288E-2</v>
      </c>
      <c r="BP1188">
        <v>5.7766592378481123E-4</v>
      </c>
      <c r="BQ1188">
        <v>180974.34700406191</v>
      </c>
      <c r="BR1188">
        <v>5.9141219292508262E-2</v>
      </c>
      <c r="BS1188">
        <v>0.79876928727205199</v>
      </c>
      <c r="BU1188">
        <v>-1</v>
      </c>
      <c r="BV1188">
        <v>-1</v>
      </c>
      <c r="BX1188">
        <v>-0.47244831113998542</v>
      </c>
      <c r="BY1188">
        <v>3.5772057150438448</v>
      </c>
      <c r="CA1188">
        <v>0.54901549461637611</v>
      </c>
      <c r="CB1188">
        <v>0.62608260117892645</v>
      </c>
      <c r="CC1188">
        <v>46755.564126036974</v>
      </c>
      <c r="CD1188">
        <v>0.13845871252471875</v>
      </c>
      <c r="CE1188">
        <v>0.89304543061220043</v>
      </c>
      <c r="CF1188">
        <v>11767.26198127066</v>
      </c>
      <c r="CG1188">
        <v>-0.23054889237125664</v>
      </c>
      <c r="CH1188">
        <v>-0.32006103340437397</v>
      </c>
      <c r="CJ1188">
        <v>-0.48305293140097283</v>
      </c>
      <c r="CK1188">
        <v>-0.85282953104832371</v>
      </c>
      <c r="CL1188" s="6" t="s">
        <v>3307</v>
      </c>
      <c r="CM1188" s="6" t="s">
        <v>3308</v>
      </c>
      <c r="CN1188" s="6" t="s">
        <v>1854</v>
      </c>
      <c r="CO1188" s="6"/>
      <c r="CP1188" s="6" t="s">
        <v>1803</v>
      </c>
      <c r="CQ1188" s="6" t="s">
        <v>3309</v>
      </c>
      <c r="CR1188" s="6"/>
      <c r="CS1188" s="6"/>
      <c r="CT1188" s="6" t="s">
        <v>3310</v>
      </c>
      <c r="CU1188" s="6"/>
      <c r="CV1188">
        <v>0.57784165685074296</v>
      </c>
      <c r="CW1188">
        <v>0.42215834314925704</v>
      </c>
      <c r="CX1188">
        <v>0.22128754711887369</v>
      </c>
      <c r="CY1188">
        <v>0.38507079297345603</v>
      </c>
      <c r="CZ1188">
        <v>0.21486757165001913</v>
      </c>
      <c r="DA1188">
        <v>9.6930818476900188E-2</v>
      </c>
      <c r="DB1188">
        <v>5.0043899769154264E-2</v>
      </c>
      <c r="DC1188">
        <v>3.1799370011597002E-2</v>
      </c>
      <c r="DD11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88" t="str">
        <f>IF(TRIM(SW_base_final[[#This Row],[Neg]])="","blocked",SW_base_final[[#This Row],[Neg]])</f>
        <v>blocked</v>
      </c>
      <c r="DF1188" t="str">
        <f>LEFT(SW_base_final[[#This Row],[date]],2)</f>
        <v/>
      </c>
      <c r="DG1188" t="str">
        <f>MID(SW_base_final[[#This Row],[date]],4,2)</f>
        <v/>
      </c>
      <c r="DH1188" t="str">
        <f>RIGHT(SW_base_final[[#This Row],[date]],4)</f>
        <v/>
      </c>
    </row>
    <row r="1189" spans="1:112" x14ac:dyDescent="0.3">
      <c r="A1189" s="6" t="s">
        <v>3311</v>
      </c>
      <c r="B1189" s="6" t="s">
        <v>190</v>
      </c>
      <c r="C1189" s="6" t="s">
        <v>114</v>
      </c>
      <c r="D1189" s="6" t="s">
        <v>117</v>
      </c>
      <c r="E1189" s="6" t="s">
        <v>116</v>
      </c>
      <c r="F1189" s="6" t="s">
        <v>117</v>
      </c>
      <c r="G1189" s="6" t="s">
        <v>118</v>
      </c>
      <c r="H1189" s="1">
        <v>44161.630982407405</v>
      </c>
      <c r="I1189" s="6" t="s">
        <v>116</v>
      </c>
      <c r="J1189" s="6" t="s">
        <v>116</v>
      </c>
      <c r="K1189" s="6" t="s">
        <v>119</v>
      </c>
      <c r="L1189">
        <v>2.3084807642039778E-4</v>
      </c>
      <c r="M1189">
        <v>-0.2990229865388227</v>
      </c>
      <c r="N1189">
        <v>128421</v>
      </c>
      <c r="O1189">
        <v>261895.72849531783</v>
      </c>
      <c r="P1189">
        <v>64717.244452455416</v>
      </c>
      <c r="Q1189">
        <v>0.46430906021113155</v>
      </c>
      <c r="R1189">
        <v>0.5356909397888685</v>
      </c>
      <c r="S1189" s="7">
        <v>1.1724537037037037E-2</v>
      </c>
      <c r="T1189">
        <v>6.7688717552481643</v>
      </c>
      <c r="U1189">
        <v>0.23180417248168694</v>
      </c>
      <c r="V1189" s="6" t="s">
        <v>117</v>
      </c>
      <c r="W1189" s="6" t="s">
        <v>121</v>
      </c>
      <c r="X1189" s="6" t="s">
        <v>1803</v>
      </c>
      <c r="Y1189" s="6" t="s">
        <v>209</v>
      </c>
      <c r="Z1189" s="6" t="s">
        <v>180</v>
      </c>
      <c r="AA1189">
        <v>-0.15524444101814583</v>
      </c>
      <c r="AB1189">
        <v>-0.48715920353073194</v>
      </c>
      <c r="AC1189">
        <v>-0.16410710172095155</v>
      </c>
      <c r="AD1189">
        <v>3.3436776401493784E-2</v>
      </c>
      <c r="AE1189">
        <v>-0.14749027108441359</v>
      </c>
      <c r="AF1189">
        <v>-0.6419096717461108</v>
      </c>
      <c r="AG1189">
        <v>58019.986939638606</v>
      </c>
      <c r="AH1189">
        <v>-0.11462762489995992</v>
      </c>
      <c r="AI1189">
        <v>-0.35559507097125831</v>
      </c>
      <c r="AJ1189">
        <v>-0.10121998608902083</v>
      </c>
      <c r="AK1189">
        <v>-0.15838425920843491</v>
      </c>
      <c r="AL1189">
        <v>-0.12163120042454745</v>
      </c>
      <c r="AM1189">
        <v>-0.4273204080687435</v>
      </c>
      <c r="AN1189">
        <v>0.46174978095572866</v>
      </c>
      <c r="AO1189">
        <v>0.53825021904427139</v>
      </c>
      <c r="AP1189">
        <v>6.4318341275645778</v>
      </c>
      <c r="AQ1189">
        <v>1684469.8843995722</v>
      </c>
      <c r="AR1189">
        <v>-0.19466645022920059</v>
      </c>
      <c r="AS1189">
        <v>-0.48450577873662259</v>
      </c>
      <c r="AT1189">
        <v>-0.17992175997460935</v>
      </c>
      <c r="AU1189">
        <v>-0.10007005835189287</v>
      </c>
      <c r="AV1189">
        <v>-0.20722316399796803</v>
      </c>
      <c r="AW1189">
        <v>-0.62545524354716053</v>
      </c>
      <c r="AX1189">
        <v>120930.295265954</v>
      </c>
      <c r="AY1189">
        <v>20209.521882028203</v>
      </c>
      <c r="AZ1189" s="8">
        <v>1.4212962962962964E-2</v>
      </c>
      <c r="BA1189">
        <v>6.5237700824247442</v>
      </c>
      <c r="BB1189">
        <v>788921.44231482141</v>
      </c>
      <c r="BC1189">
        <v>0.14494651475622092</v>
      </c>
      <c r="BD1189">
        <v>140965.43322936387</v>
      </c>
      <c r="BE1189">
        <v>37810.465057610403</v>
      </c>
      <c r="BF1189" s="8">
        <v>9.6064814814814815E-3</v>
      </c>
      <c r="BG1189">
        <v>6.3529648479681553</v>
      </c>
      <c r="BH1189">
        <v>895548.44208475074</v>
      </c>
      <c r="BI1189">
        <v>0.30631692326193843</v>
      </c>
      <c r="BJ1189">
        <v>0.57132994463777176</v>
      </c>
      <c r="BL1189">
        <v>1.0729504516301407E-2</v>
      </c>
      <c r="BM1189">
        <v>3.3900731666896E-2</v>
      </c>
      <c r="BN1189">
        <v>0.38403981917903079</v>
      </c>
      <c r="BQ1189">
        <v>69091.098899326884</v>
      </c>
      <c r="BR1189">
        <v>-0.26722548703435145</v>
      </c>
      <c r="BS1189">
        <v>5.10221848501069E-2</v>
      </c>
      <c r="BX1189">
        <v>-0.3503969382035651</v>
      </c>
      <c r="BY1189">
        <v>-0.59560923014638312</v>
      </c>
      <c r="CA1189">
        <v>-0.18587409612581152</v>
      </c>
      <c r="CB1189">
        <v>3.5456663405990794</v>
      </c>
      <c r="CC1189">
        <v>46442.048727203772</v>
      </c>
      <c r="CD1189">
        <v>7.8016723514257036E-2</v>
      </c>
      <c r="CE1189">
        <v>-1.4531196735429464E-2</v>
      </c>
      <c r="CL1189" s="6"/>
      <c r="CM1189" s="6"/>
      <c r="CN1189" s="6"/>
      <c r="CO1189" s="6"/>
      <c r="CP1189" s="6"/>
      <c r="CQ1189" s="6"/>
      <c r="CR1189" s="6"/>
      <c r="CS1189" s="6"/>
      <c r="CT1189" s="6"/>
      <c r="CU1189" s="6"/>
      <c r="CV1189">
        <v>0.4641422942337029</v>
      </c>
      <c r="CW1189">
        <v>0.5358577057662971</v>
      </c>
      <c r="CX1189">
        <v>0.23754756269956784</v>
      </c>
      <c r="CY1189">
        <v>0.35012013278676002</v>
      </c>
      <c r="CZ1189">
        <v>0.20106117711090835</v>
      </c>
      <c r="DA1189">
        <v>0.1025285327973348</v>
      </c>
      <c r="DB1189">
        <v>6.4485055537667466E-2</v>
      </c>
      <c r="DC1189">
        <v>4.4257539067761684E-2</v>
      </c>
      <c r="DD11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189" t="str">
        <f>IF(TRIM(SW_base_final[[#This Row],[Neg]])="","blocked",SW_base_final[[#This Row],[Neg]])</f>
        <v>blocked</v>
      </c>
      <c r="DF1189" t="str">
        <f>LEFT(SW_base_final[[#This Row],[date]],2)</f>
        <v/>
      </c>
      <c r="DG1189" t="str">
        <f>MID(SW_base_final[[#This Row],[date]],4,2)</f>
        <v/>
      </c>
      <c r="DH1189" t="str">
        <f>RIGHT(SW_base_final[[#This Row],[date]],4)</f>
        <v/>
      </c>
    </row>
    <row r="1190" spans="1:112" x14ac:dyDescent="0.3">
      <c r="A1190" s="6" t="s">
        <v>3312</v>
      </c>
      <c r="B1190" s="6" t="s">
        <v>113</v>
      </c>
      <c r="C1190" s="6" t="s">
        <v>114</v>
      </c>
      <c r="D1190" s="6" t="s">
        <v>115</v>
      </c>
      <c r="E1190" s="6" t="s">
        <v>116</v>
      </c>
      <c r="F1190" s="6" t="s">
        <v>117</v>
      </c>
      <c r="G1190" s="6" t="s">
        <v>118</v>
      </c>
      <c r="H1190" s="1">
        <v>44161.630982407405</v>
      </c>
      <c r="I1190" s="6" t="s">
        <v>116</v>
      </c>
      <c r="J1190" s="6" t="s">
        <v>116</v>
      </c>
      <c r="K1190" s="6" t="s">
        <v>119</v>
      </c>
      <c r="L1190">
        <v>2.3053033279190515E-4</v>
      </c>
      <c r="M1190">
        <v>0.20667221800345731</v>
      </c>
      <c r="N1190">
        <v>119731</v>
      </c>
      <c r="O1190">
        <v>281639.80465769325</v>
      </c>
      <c r="P1190">
        <v>171218.79690341116</v>
      </c>
      <c r="Q1190">
        <v>0.43389872676045399</v>
      </c>
      <c r="R1190">
        <v>0.56610127323954607</v>
      </c>
      <c r="S1190" s="7">
        <v>4.0277777777777777E-3</v>
      </c>
      <c r="T1190">
        <v>4.2748422535657813</v>
      </c>
      <c r="U1190">
        <v>0.53202471947840868</v>
      </c>
      <c r="V1190" s="6" t="s">
        <v>120</v>
      </c>
      <c r="W1190" s="6" t="s">
        <v>121</v>
      </c>
      <c r="X1190" s="6" t="s">
        <v>1803</v>
      </c>
      <c r="Y1190" s="6" t="s">
        <v>244</v>
      </c>
      <c r="Z1190" s="6" t="s">
        <v>180</v>
      </c>
      <c r="AA1190">
        <v>-0.11785793268095812</v>
      </c>
      <c r="AB1190">
        <v>0.11252987684209481</v>
      </c>
      <c r="AC1190">
        <v>-9.5056463064688401E-2</v>
      </c>
      <c r="AD1190">
        <v>0.20639510378801562</v>
      </c>
      <c r="AE1190">
        <v>-0.1359665132322998</v>
      </c>
      <c r="AF1190">
        <v>4.4905297335155359E-2</v>
      </c>
      <c r="AG1190">
        <v>157640.64179689274</v>
      </c>
      <c r="AH1190">
        <v>-0.10945517047810349</v>
      </c>
      <c r="AI1190">
        <v>0.14979942675068059</v>
      </c>
      <c r="AJ1190">
        <v>-8.8479578978179929E-2</v>
      </c>
      <c r="AK1190">
        <v>0.28755246157295256</v>
      </c>
      <c r="AL1190">
        <v>-0.12200732789029478</v>
      </c>
      <c r="AM1190">
        <v>7.8137254725185956E-2</v>
      </c>
      <c r="AN1190">
        <v>0.45408519963634886</v>
      </c>
      <c r="AO1190">
        <v>0.54591480036365125</v>
      </c>
      <c r="AP1190">
        <v>4.3261695147213493</v>
      </c>
      <c r="AQ1190">
        <v>1218421.5370421887</v>
      </c>
      <c r="AR1190">
        <v>-0.1046728168760932</v>
      </c>
      <c r="AS1190">
        <v>-0.1637064331019269</v>
      </c>
      <c r="AT1190">
        <v>-0.11681896780904311</v>
      </c>
      <c r="AU1190">
        <v>4.2297612332981904E-2</v>
      </c>
      <c r="AV1190">
        <v>-8.2888836673382538E-2</v>
      </c>
      <c r="AW1190">
        <v>-0.3765322515781413</v>
      </c>
      <c r="AX1190">
        <v>127888.46692353096</v>
      </c>
      <c r="AY1190">
        <v>60407.768381406233</v>
      </c>
      <c r="AZ1190" s="8">
        <v>5.2314814814814811E-3</v>
      </c>
      <c r="BA1190">
        <v>6.0337296105582681</v>
      </c>
      <c r="BB1190">
        <v>771644.42972541042</v>
      </c>
      <c r="BC1190">
        <v>0.40632859481255373</v>
      </c>
      <c r="BD1190">
        <v>153751.33773416234</v>
      </c>
      <c r="BE1190">
        <v>97232.873415486523</v>
      </c>
      <c r="BF1190" s="8">
        <v>3.0324074074074073E-3</v>
      </c>
      <c r="BG1190">
        <v>2.9058420817727155</v>
      </c>
      <c r="BH1190">
        <v>446777.10731677816</v>
      </c>
      <c r="BI1190">
        <v>0.63657720610157653</v>
      </c>
      <c r="BJ1190">
        <v>0.28590049050759986</v>
      </c>
      <c r="BK1190">
        <v>1.0519236263142193E-2</v>
      </c>
      <c r="BL1190">
        <v>3.5504314653201766E-2</v>
      </c>
      <c r="BM1190">
        <v>7.551679711366463E-2</v>
      </c>
      <c r="BN1190">
        <v>0.59255916146239163</v>
      </c>
      <c r="BQ1190">
        <v>36362.12717573985</v>
      </c>
      <c r="BR1190">
        <v>-8.2475401297091855E-3</v>
      </c>
      <c r="BS1190">
        <v>-6.9564596881891649E-2</v>
      </c>
      <c r="BU1190">
        <v>-0.18289052137748518</v>
      </c>
      <c r="BV1190">
        <v>-0.25499702115859313</v>
      </c>
      <c r="BX1190">
        <v>-5.2246278830752835E-2</v>
      </c>
      <c r="BY1190">
        <v>2.0326712903652715</v>
      </c>
      <c r="BZ1190">
        <v>9604.5703722870094</v>
      </c>
      <c r="CA1190">
        <v>0.81479706115481565</v>
      </c>
      <c r="CB1190">
        <v>0.77970043906002284</v>
      </c>
      <c r="CC1190">
        <v>75364.374331748433</v>
      </c>
      <c r="CD1190">
        <v>-0.18381670915289061</v>
      </c>
      <c r="CE1190">
        <v>0.30518729343296491</v>
      </c>
      <c r="CG1190">
        <v>-1</v>
      </c>
      <c r="CH1190">
        <v>-1</v>
      </c>
      <c r="CK1190">
        <v>-1</v>
      </c>
      <c r="CL1190" s="6" t="s">
        <v>3313</v>
      </c>
      <c r="CM1190" s="6" t="s">
        <v>3314</v>
      </c>
      <c r="CN1190" s="6" t="s">
        <v>1854</v>
      </c>
      <c r="CO1190" s="6"/>
      <c r="CP1190" s="6" t="s">
        <v>1803</v>
      </c>
      <c r="CQ1190" s="6" t="s">
        <v>3315</v>
      </c>
      <c r="CR1190" s="6"/>
      <c r="CS1190" s="6"/>
      <c r="CT1190" s="6" t="s">
        <v>3316</v>
      </c>
      <c r="CU1190" s="6"/>
      <c r="CV1190">
        <v>0.54035976336802871</v>
      </c>
      <c r="CW1190">
        <v>0.45964023663197129</v>
      </c>
      <c r="CX1190">
        <v>0.10889653152136816</v>
      </c>
      <c r="CY1190">
        <v>0.3397966032621566</v>
      </c>
      <c r="CZ1190">
        <v>0.27175749418804523</v>
      </c>
      <c r="DA1190">
        <v>0.14793201066344286</v>
      </c>
      <c r="DB1190">
        <v>8.5177666995268395E-2</v>
      </c>
      <c r="DC1190">
        <v>4.6439693369718732E-2</v>
      </c>
      <c r="DD11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90" t="str">
        <f>IF(TRIM(SW_base_final[[#This Row],[Neg]])="","blocked",SW_base_final[[#This Row],[Neg]])</f>
        <v>blocked</v>
      </c>
      <c r="DF1190" t="str">
        <f>LEFT(SW_base_final[[#This Row],[date]],2)</f>
        <v/>
      </c>
      <c r="DG1190" t="str">
        <f>MID(SW_base_final[[#This Row],[date]],4,2)</f>
        <v/>
      </c>
      <c r="DH1190" t="str">
        <f>RIGHT(SW_base_final[[#This Row],[date]],4)</f>
        <v/>
      </c>
    </row>
    <row r="1191" spans="1:112" x14ac:dyDescent="0.3">
      <c r="A1191" s="6" t="s">
        <v>3317</v>
      </c>
      <c r="B1191" s="6" t="s">
        <v>1021</v>
      </c>
      <c r="C1191" s="6" t="s">
        <v>1022</v>
      </c>
      <c r="D1191" s="6" t="s">
        <v>160</v>
      </c>
      <c r="E1191" s="6" t="s">
        <v>116</v>
      </c>
      <c r="F1191" s="6" t="s">
        <v>117</v>
      </c>
      <c r="G1191" s="6" t="s">
        <v>161</v>
      </c>
      <c r="H1191" s="1">
        <v>44161.630982407405</v>
      </c>
      <c r="I1191" s="6" t="s">
        <v>116</v>
      </c>
      <c r="J1191" s="6" t="s">
        <v>116</v>
      </c>
      <c r="K1191" s="6" t="s">
        <v>119</v>
      </c>
      <c r="L1191">
        <v>2.2995662276982469E-4</v>
      </c>
      <c r="M1191">
        <v>0.30381492081346867</v>
      </c>
      <c r="N1191">
        <v>157122</v>
      </c>
      <c r="O1191">
        <v>307237.8553647463</v>
      </c>
      <c r="P1191">
        <v>151851.37242997822</v>
      </c>
      <c r="Q1191">
        <v>0.1956612741445084</v>
      </c>
      <c r="R1191">
        <v>0.8043387258554916</v>
      </c>
      <c r="S1191" s="7">
        <v>7.5231481481481482E-4</v>
      </c>
      <c r="T1191">
        <v>1.5328631619134852</v>
      </c>
      <c r="U1191">
        <v>0.79049975055039257</v>
      </c>
      <c r="V1191" s="6" t="s">
        <v>120</v>
      </c>
      <c r="W1191" s="6"/>
      <c r="X1191" s="6"/>
      <c r="Y1191" s="6"/>
      <c r="Z1191" s="6"/>
      <c r="AZ1191" s="8"/>
      <c r="BF1191" s="8"/>
      <c r="CL1191" s="6"/>
      <c r="CM1191" s="6"/>
      <c r="CN1191" s="6"/>
      <c r="CO1191" s="6"/>
      <c r="CP1191" s="6"/>
      <c r="CQ1191" s="6"/>
      <c r="CR1191" s="6"/>
      <c r="CS1191" s="6"/>
      <c r="CT1191" s="6"/>
      <c r="CU1191" s="6"/>
      <c r="DD11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91" t="str">
        <f>IF(TRIM(SW_base_final[[#This Row],[Neg]])="","blocked",SW_base_final[[#This Row],[Neg]])</f>
        <v>blocked</v>
      </c>
      <c r="DF1191" t="str">
        <f>LEFT(SW_base_final[[#This Row],[date]],2)</f>
        <v/>
      </c>
      <c r="DG1191" t="str">
        <f>MID(SW_base_final[[#This Row],[date]],4,2)</f>
        <v/>
      </c>
      <c r="DH1191" t="str">
        <f>RIGHT(SW_base_final[[#This Row],[date]],4)</f>
        <v/>
      </c>
    </row>
    <row r="1192" spans="1:112" x14ac:dyDescent="0.3">
      <c r="A1192" s="6" t="s">
        <v>3318</v>
      </c>
      <c r="B1192" s="6" t="s">
        <v>334</v>
      </c>
      <c r="C1192" s="6" t="s">
        <v>114</v>
      </c>
      <c r="D1192" s="6" t="s">
        <v>115</v>
      </c>
      <c r="E1192" s="6" t="s">
        <v>116</v>
      </c>
      <c r="F1192" s="6" t="s">
        <v>117</v>
      </c>
      <c r="G1192" s="6" t="s">
        <v>118</v>
      </c>
      <c r="H1192" s="1">
        <v>44161.630982407405</v>
      </c>
      <c r="I1192" s="6" t="s">
        <v>145</v>
      </c>
      <c r="J1192" s="6" t="s">
        <v>146</v>
      </c>
      <c r="K1192" s="6" t="s">
        <v>119</v>
      </c>
      <c r="L1192">
        <v>2.2977977970449292E-4</v>
      </c>
      <c r="M1192">
        <v>-8.7320873735851026E-2</v>
      </c>
      <c r="N1192">
        <v>260</v>
      </c>
      <c r="O1192">
        <v>120105918.10842651</v>
      </c>
      <c r="P1192">
        <v>20095.544871280112</v>
      </c>
      <c r="Q1192">
        <v>0.75199151508721884</v>
      </c>
      <c r="R1192">
        <v>0.24800848491278116</v>
      </c>
      <c r="S1192" s="7">
        <v>1.480324074074074E-2</v>
      </c>
      <c r="T1192">
        <v>6.1888479304496888</v>
      </c>
      <c r="U1192">
        <v>0.28090082266211236</v>
      </c>
      <c r="V1192" s="6" t="s">
        <v>117</v>
      </c>
      <c r="W1192" s="6" t="s">
        <v>121</v>
      </c>
      <c r="X1192" s="6" t="s">
        <v>130</v>
      </c>
      <c r="Y1192" s="6" t="s">
        <v>438</v>
      </c>
      <c r="Z1192" s="6" t="s">
        <v>180</v>
      </c>
      <c r="AA1192">
        <v>1.1226010848577994E-2</v>
      </c>
      <c r="AB1192">
        <v>1.1510709415662093</v>
      </c>
      <c r="AC1192">
        <v>1.7259077763217556E-2</v>
      </c>
      <c r="AD1192">
        <v>1.4550851264118547</v>
      </c>
      <c r="AE1192">
        <v>7.3017265708608114E-3</v>
      </c>
      <c r="AF1192">
        <v>0.98925818376624797</v>
      </c>
      <c r="AG1192">
        <v>5858187.9387347102</v>
      </c>
      <c r="AH1192">
        <v>-1.5950934140774864E-3</v>
      </c>
      <c r="AI1192">
        <v>0.82465607886064807</v>
      </c>
      <c r="AJ1192">
        <v>-1.4535867503490119E-3</v>
      </c>
      <c r="AK1192">
        <v>0.74304196838779424</v>
      </c>
      <c r="AL1192">
        <v>-1.6693551518917049E-3</v>
      </c>
      <c r="AM1192">
        <v>0.87063171754021496</v>
      </c>
      <c r="AN1192">
        <v>0.39646054864936636</v>
      </c>
      <c r="AO1192">
        <v>0.60353945135063369</v>
      </c>
      <c r="AP1192">
        <v>9.9940588797372065</v>
      </c>
      <c r="AQ1192">
        <v>1200345617.3805094</v>
      </c>
      <c r="AR1192">
        <v>1.92558100010356E-2</v>
      </c>
      <c r="AS1192">
        <v>1.3396461215512185</v>
      </c>
      <c r="AT1192">
        <v>2.5894179025300224E-2</v>
      </c>
      <c r="AU1192">
        <v>1.7717582099065532</v>
      </c>
      <c r="AV1192">
        <v>1.5304504371585592E-2</v>
      </c>
      <c r="AW1192">
        <v>1.1390816851291921</v>
      </c>
      <c r="AX1192">
        <v>47617258.189302646</v>
      </c>
      <c r="AY1192">
        <v>2016518.0488066296</v>
      </c>
      <c r="AZ1192" s="8">
        <v>1.5219907407407408E-2</v>
      </c>
      <c r="BA1192">
        <v>9.4671509478666724</v>
      </c>
      <c r="BB1192">
        <v>450799771.00166863</v>
      </c>
      <c r="BC1192">
        <v>0.26066009228014758</v>
      </c>
      <c r="BD1192">
        <v>72488659.919123873</v>
      </c>
      <c r="BE1192">
        <v>3841669.8899280806</v>
      </c>
      <c r="BF1192" s="8">
        <v>1.4525462962962962E-2</v>
      </c>
      <c r="BG1192">
        <v>10.340180756757192</v>
      </c>
      <c r="BH1192">
        <v>749545846.37884104</v>
      </c>
      <c r="BI1192">
        <v>0.29419680696660094</v>
      </c>
      <c r="BJ1192">
        <v>0.59395469716605043</v>
      </c>
      <c r="BK1192">
        <v>1.2870860146403243E-2</v>
      </c>
      <c r="BL1192">
        <v>0.2665199582823084</v>
      </c>
      <c r="BM1192">
        <v>9.0775557540610285E-2</v>
      </c>
      <c r="BN1192">
        <v>3.4768412789073846E-2</v>
      </c>
      <c r="BO1192">
        <v>1.6424456212225312E-5</v>
      </c>
      <c r="BP1192">
        <v>1.0940896193415771E-3</v>
      </c>
      <c r="BQ1192">
        <v>28279687.308139592</v>
      </c>
      <c r="BR1192">
        <v>2.6782035167209672E-2</v>
      </c>
      <c r="BS1192">
        <v>1.963858163844141</v>
      </c>
      <c r="BT1192">
        <v>612814.24671572458</v>
      </c>
      <c r="BU1192">
        <v>-5.9053391581725179E-2</v>
      </c>
      <c r="BV1192">
        <v>0.68888536617792995</v>
      </c>
      <c r="BW1192">
        <v>12689690.169240236</v>
      </c>
      <c r="BX1192">
        <v>3.0650828402693175E-2</v>
      </c>
      <c r="BY1192">
        <v>0.92234178945301282</v>
      </c>
      <c r="BZ1192">
        <v>4322054.1814366914</v>
      </c>
      <c r="CA1192">
        <v>-6.5031799696207315E-2</v>
      </c>
      <c r="CB1192">
        <v>0.77932262212639425</v>
      </c>
      <c r="CC1192">
        <v>1655412.1830615781</v>
      </c>
      <c r="CD1192">
        <v>4.4766016414885534E-3</v>
      </c>
      <c r="CE1192">
        <v>2.6923925300034988</v>
      </c>
      <c r="CG1192">
        <v>-0.18649954607655261</v>
      </c>
      <c r="CH1192">
        <v>0.76745090052606857</v>
      </c>
      <c r="CI1192">
        <v>52092.377532644234</v>
      </c>
      <c r="CJ1192">
        <v>0.72207591558526962</v>
      </c>
      <c r="CK1192">
        <v>8.2423963159359612</v>
      </c>
      <c r="CL1192" s="6"/>
      <c r="CM1192" s="6"/>
      <c r="CN1192" s="6"/>
      <c r="CO1192" s="6"/>
      <c r="CP1192" s="6"/>
      <c r="CQ1192" s="6"/>
      <c r="CR1192" s="6"/>
      <c r="CS1192" s="6"/>
      <c r="CT1192" s="6"/>
      <c r="CU1192" s="6"/>
      <c r="CV1192">
        <v>0.7247072415467527</v>
      </c>
      <c r="CW1192">
        <v>0.2752927584532473</v>
      </c>
      <c r="CX1192">
        <v>0.39882839764686773</v>
      </c>
      <c r="CY1192">
        <v>0.31737325859536714</v>
      </c>
      <c r="CZ1192">
        <v>0.14401438647938339</v>
      </c>
      <c r="DA1192">
        <v>7.3149977529191945E-2</v>
      </c>
      <c r="DB1192">
        <v>4.2354673803251378E-2</v>
      </c>
      <c r="DC1192">
        <v>2.4279305945938544E-2</v>
      </c>
      <c r="DD11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1192" t="str">
        <f>IF(TRIM(SW_base_final[[#This Row],[Neg]])="","blocked",SW_base_final[[#This Row],[Neg]])</f>
        <v>blocked</v>
      </c>
      <c r="DF1192" t="str">
        <f>LEFT(SW_base_final[[#This Row],[date]],2)</f>
        <v/>
      </c>
      <c r="DG1192" t="str">
        <f>MID(SW_base_final[[#This Row],[date]],4,2)</f>
        <v/>
      </c>
      <c r="DH1192" t="str">
        <f>RIGHT(SW_base_final[[#This Row],[date]],4)</f>
        <v/>
      </c>
    </row>
    <row r="1193" spans="1:112" x14ac:dyDescent="0.3">
      <c r="A1193" s="6" t="s">
        <v>3319</v>
      </c>
      <c r="B1193" s="6" t="s">
        <v>113</v>
      </c>
      <c r="C1193" s="6" t="s">
        <v>114</v>
      </c>
      <c r="D1193" s="6" t="s">
        <v>115</v>
      </c>
      <c r="E1193" s="6" t="s">
        <v>116</v>
      </c>
      <c r="F1193" s="6" t="s">
        <v>117</v>
      </c>
      <c r="G1193" s="6" t="s">
        <v>118</v>
      </c>
      <c r="H1193" s="1">
        <v>44161.630982407405</v>
      </c>
      <c r="I1193" s="6" t="s">
        <v>116</v>
      </c>
      <c r="J1193" s="6" t="s">
        <v>116</v>
      </c>
      <c r="K1193" s="6" t="s">
        <v>119</v>
      </c>
      <c r="L1193">
        <v>2.2915619869433318E-4</v>
      </c>
      <c r="M1193">
        <v>-0.1598085628099552</v>
      </c>
      <c r="N1193">
        <v>144</v>
      </c>
      <c r="O1193">
        <v>176033907.0834913</v>
      </c>
      <c r="P1193">
        <v>66988.216070361479</v>
      </c>
      <c r="Q1193">
        <v>0.30048187733430909</v>
      </c>
      <c r="R1193">
        <v>0.69951812266569091</v>
      </c>
      <c r="S1193" s="7">
        <v>1.2673611111111111E-2</v>
      </c>
      <c r="T1193">
        <v>11.573635867798089</v>
      </c>
      <c r="U1193">
        <v>0.37894202409864541</v>
      </c>
      <c r="V1193" s="6" t="s">
        <v>120</v>
      </c>
      <c r="W1193" s="6" t="s">
        <v>121</v>
      </c>
      <c r="X1193" s="6" t="s">
        <v>130</v>
      </c>
      <c r="Y1193" s="6" t="s">
        <v>657</v>
      </c>
      <c r="Z1193" s="6" t="s">
        <v>124</v>
      </c>
      <c r="AA1193">
        <v>3.2526206391090495E-2</v>
      </c>
      <c r="AB1193">
        <v>0.4096716916205938</v>
      </c>
      <c r="AC1193">
        <v>3.7474039332760833E-2</v>
      </c>
      <c r="AD1193">
        <v>0.43380558604368247</v>
      </c>
      <c r="AE1193">
        <v>3.0683426889381415E-2</v>
      </c>
      <c r="AF1193">
        <v>0.40083207341520133</v>
      </c>
      <c r="AG1193">
        <v>46611113.861192539</v>
      </c>
      <c r="AH1193">
        <v>2.8942562567538355E-2</v>
      </c>
      <c r="AI1193">
        <v>0.34657205203412289</v>
      </c>
      <c r="AJ1193">
        <v>2.6173162888647017E-2</v>
      </c>
      <c r="AK1193">
        <v>0.2374236776031402</v>
      </c>
      <c r="AL1193">
        <v>2.9813968034385629E-2</v>
      </c>
      <c r="AM1193">
        <v>0.38487261837468356</v>
      </c>
      <c r="AN1193">
        <v>0.27267202454382533</v>
      </c>
      <c r="AO1193">
        <v>0.72732797545617467</v>
      </c>
      <c r="AP1193">
        <v>10.123535468301812</v>
      </c>
      <c r="AQ1193">
        <v>1782085501.98347</v>
      </c>
      <c r="AR1193">
        <v>4.5496418056233168E-2</v>
      </c>
      <c r="AS1193">
        <v>0.41436121780340507</v>
      </c>
      <c r="AT1193">
        <v>6.7684674534926659E-2</v>
      </c>
      <c r="AU1193">
        <v>0.53459188769521937</v>
      </c>
      <c r="AV1193">
        <v>3.1170504554351552E-2</v>
      </c>
      <c r="AW1193">
        <v>0.34396920854868451</v>
      </c>
      <c r="AX1193">
        <v>47999521.832815208</v>
      </c>
      <c r="AY1193">
        <v>11126071.47157876</v>
      </c>
      <c r="AZ1193" s="8">
        <v>1.5462962962962963E-2</v>
      </c>
      <c r="BA1193">
        <v>14.875548128721997</v>
      </c>
      <c r="BB1193">
        <v>714019197.17968488</v>
      </c>
      <c r="BC1193">
        <v>0.31215415987463635</v>
      </c>
      <c r="BD1193">
        <v>128034385.25067613</v>
      </c>
      <c r="BE1193">
        <v>35485042.389613777</v>
      </c>
      <c r="BF1193" s="8">
        <v>1.1620370370370371E-2</v>
      </c>
      <c r="BG1193">
        <v>8.3420270477546961</v>
      </c>
      <c r="BH1193">
        <v>1068066304.8037851</v>
      </c>
      <c r="BI1193">
        <v>0.40398049747992398</v>
      </c>
      <c r="BJ1193">
        <v>0.51329577327000953</v>
      </c>
      <c r="BK1193">
        <v>4.5856662019610472E-3</v>
      </c>
      <c r="BL1193">
        <v>7.0410747939009376E-3</v>
      </c>
      <c r="BM1193">
        <v>7.6461343767594725E-2</v>
      </c>
      <c r="BN1193">
        <v>0.39743004952597616</v>
      </c>
      <c r="BO1193">
        <v>1.7304254870398111E-5</v>
      </c>
      <c r="BP1193">
        <v>1.1687881856872618E-3</v>
      </c>
      <c r="BQ1193">
        <v>24636963.23378209</v>
      </c>
      <c r="BR1193">
        <v>5.0082200137566701E-2</v>
      </c>
      <c r="BS1193">
        <v>0.49607522048060471</v>
      </c>
      <c r="BT1193">
        <v>220100.95446603672</v>
      </c>
      <c r="BU1193">
        <v>-0.19066935158497555</v>
      </c>
      <c r="BV1193">
        <v>0.29527153081902369</v>
      </c>
      <c r="BW1193">
        <v>337954.66445891856</v>
      </c>
      <c r="BX1193">
        <v>-0.17815999509988589</v>
      </c>
      <c r="BY1193">
        <v>0.50660930773671398</v>
      </c>
      <c r="BZ1193">
        <v>3669960.6996702864</v>
      </c>
      <c r="CA1193">
        <v>0.10214131118510505</v>
      </c>
      <c r="CB1193">
        <v>0.58104058087900845</v>
      </c>
      <c r="CC1193">
        <v>19075687.017241526</v>
      </c>
      <c r="CD1193">
        <v>1.7957556278873188E-2</v>
      </c>
      <c r="CE1193">
        <v>0.33717658627355096</v>
      </c>
      <c r="CG1193">
        <v>1.2717412249856341E-3</v>
      </c>
      <c r="CH1193">
        <v>-0.59382021016454045</v>
      </c>
      <c r="CI1193">
        <v>56099.023328034833</v>
      </c>
      <c r="CJ1193">
        <v>0.13020249327401601</v>
      </c>
      <c r="CK1193">
        <v>1.1938538533865399</v>
      </c>
      <c r="CL1193" s="6" t="s">
        <v>3320</v>
      </c>
      <c r="CM1193" s="6" t="s">
        <v>3321</v>
      </c>
      <c r="CN1193" s="6" t="s">
        <v>630</v>
      </c>
      <c r="CO1193" s="6" t="s">
        <v>631</v>
      </c>
      <c r="CP1193" s="6" t="s">
        <v>632</v>
      </c>
      <c r="CQ1193" s="6" t="s">
        <v>3322</v>
      </c>
      <c r="CR1193" s="6"/>
      <c r="CS1193" s="6"/>
      <c r="CT1193" s="6" t="s">
        <v>3323</v>
      </c>
      <c r="CU1193" s="6"/>
      <c r="CV1193">
        <v>0.41503485205538942</v>
      </c>
      <c r="CW1193">
        <v>0.58496514794461052</v>
      </c>
      <c r="CX1193">
        <v>0.39941830983603888</v>
      </c>
      <c r="CY1193">
        <v>0.30706101263906793</v>
      </c>
      <c r="CZ1193">
        <v>0.14463436253538098</v>
      </c>
      <c r="DA1193">
        <v>7.7339122506961636E-2</v>
      </c>
      <c r="DB1193">
        <v>4.6889107262293624E-2</v>
      </c>
      <c r="DC1193">
        <v>2.4658085220257153E-2</v>
      </c>
      <c r="DD11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193" t="str">
        <f>IF(TRIM(SW_base_final[[#This Row],[Neg]])="","blocked",SW_base_final[[#This Row],[Neg]])</f>
        <v>blocked</v>
      </c>
      <c r="DF1193" t="str">
        <f>LEFT(SW_base_final[[#This Row],[date]],2)</f>
        <v/>
      </c>
      <c r="DG1193" t="str">
        <f>MID(SW_base_final[[#This Row],[date]],4,2)</f>
        <v/>
      </c>
      <c r="DH1193" t="str">
        <f>RIGHT(SW_base_final[[#This Row],[date]],4)</f>
        <v/>
      </c>
    </row>
    <row r="1194" spans="1:112" x14ac:dyDescent="0.3">
      <c r="A1194" s="6" t="s">
        <v>3324</v>
      </c>
      <c r="B1194" s="6" t="s">
        <v>113</v>
      </c>
      <c r="C1194" s="6" t="s">
        <v>114</v>
      </c>
      <c r="D1194" s="6" t="s">
        <v>115</v>
      </c>
      <c r="E1194" s="6" t="s">
        <v>116</v>
      </c>
      <c r="F1194" s="6" t="s">
        <v>117</v>
      </c>
      <c r="G1194" s="6" t="s">
        <v>118</v>
      </c>
      <c r="H1194" s="1">
        <v>44161.630982407405</v>
      </c>
      <c r="I1194" s="6" t="s">
        <v>116</v>
      </c>
      <c r="J1194" s="6" t="s">
        <v>116</v>
      </c>
      <c r="K1194" s="6" t="s">
        <v>119</v>
      </c>
      <c r="L1194">
        <v>2.2911267885356121E-4</v>
      </c>
      <c r="M1194">
        <v>-6.0442463202209022E-2</v>
      </c>
      <c r="N1194">
        <v>163684</v>
      </c>
      <c r="O1194">
        <v>334610.9968277819</v>
      </c>
      <c r="P1194">
        <v>134140.15048051509</v>
      </c>
      <c r="Q1194">
        <v>1.7014549371406971E-2</v>
      </c>
      <c r="R1194">
        <v>0.98298545062859299</v>
      </c>
      <c r="S1194" s="7">
        <v>3.1250000000000001E-4</v>
      </c>
      <c r="T1194">
        <v>1.6418930980637614</v>
      </c>
      <c r="U1194">
        <v>0.18410553521815715</v>
      </c>
      <c r="V1194" s="6" t="s">
        <v>117</v>
      </c>
      <c r="W1194" s="6" t="s">
        <v>121</v>
      </c>
      <c r="X1194" s="6" t="s">
        <v>1803</v>
      </c>
      <c r="Y1194" s="6" t="s">
        <v>555</v>
      </c>
      <c r="Z1194" s="6" t="s">
        <v>180</v>
      </c>
      <c r="AA1194">
        <v>9.1963685416221574E-2</v>
      </c>
      <c r="AB1194">
        <v>-0.32019585399759787</v>
      </c>
      <c r="AC1194">
        <v>6.8627405449409595E-2</v>
      </c>
      <c r="AD1194">
        <v>0.49673642353012304</v>
      </c>
      <c r="AE1194">
        <v>9.2392449540327437E-2</v>
      </c>
      <c r="AF1194">
        <v>-0.32680003916356259</v>
      </c>
      <c r="AG1194">
        <v>147154.1625964737</v>
      </c>
      <c r="AH1194">
        <v>9.5641838740316842E-2</v>
      </c>
      <c r="AI1194">
        <v>0.39998293802435425</v>
      </c>
      <c r="AJ1194">
        <v>5.5798978547666689E-2</v>
      </c>
      <c r="AK1194">
        <v>0.86817596719382828</v>
      </c>
      <c r="AL1194">
        <v>9.6765164229672962E-2</v>
      </c>
      <c r="AM1194">
        <v>0.39052473619679007</v>
      </c>
      <c r="AN1194">
        <v>1.7656227955150362E-2</v>
      </c>
      <c r="AO1194">
        <v>0.98234377204484957</v>
      </c>
      <c r="AP1194">
        <v>1.5356404784406397</v>
      </c>
      <c r="AQ1194">
        <v>513842.19126011449</v>
      </c>
      <c r="AR1194">
        <v>2.1716336245041212E-2</v>
      </c>
      <c r="AS1194">
        <v>-0.31497144398877785</v>
      </c>
      <c r="AT1194">
        <v>-0.15954883864067448</v>
      </c>
      <c r="AU1194">
        <v>-0.50479882498267115</v>
      </c>
      <c r="AV1194">
        <v>2.5128730602327565E-2</v>
      </c>
      <c r="AW1194">
        <v>-0.3108944331620298</v>
      </c>
      <c r="AX1194">
        <v>5907.9680362914096</v>
      </c>
      <c r="AZ1194" s="8">
        <v>6.9444444444444444E-5</v>
      </c>
      <c r="BA1194">
        <v>1.3219615809127323</v>
      </c>
      <c r="BB1194">
        <v>7810.1067652376823</v>
      </c>
      <c r="BC1194">
        <v>0.74937015275389429</v>
      </c>
      <c r="BD1194">
        <v>328703.02879149053</v>
      </c>
      <c r="BE1194">
        <v>143265.8133527126</v>
      </c>
      <c r="BF1194" s="8">
        <v>3.2407407407407406E-4</v>
      </c>
      <c r="BG1194">
        <v>1.5394810518033686</v>
      </c>
      <c r="BH1194">
        <v>506032.08449487679</v>
      </c>
      <c r="BI1194">
        <v>0.17394571008747348</v>
      </c>
      <c r="BJ1194">
        <v>0.62702546357694255</v>
      </c>
      <c r="BK1194">
        <v>9.9866231759564897E-2</v>
      </c>
      <c r="BL1194">
        <v>3.0883370401207318E-2</v>
      </c>
      <c r="BN1194">
        <v>0.24222493426228522</v>
      </c>
      <c r="BR1194">
        <v>0.11192988280948768</v>
      </c>
      <c r="BS1194">
        <v>1.0282032820529721</v>
      </c>
      <c r="BX1194">
        <v>-0.69056417976847584</v>
      </c>
      <c r="BY1194">
        <v>-3.8969277224935261E-2</v>
      </c>
      <c r="CD1194">
        <v>-0.10968667000811494</v>
      </c>
      <c r="CE1194">
        <v>-0.25886899654107354</v>
      </c>
      <c r="CL1194" s="6" t="s">
        <v>3325</v>
      </c>
      <c r="CM1194" s="6" t="s">
        <v>3326</v>
      </c>
      <c r="CN1194" s="6" t="s">
        <v>1854</v>
      </c>
      <c r="CO1194" s="6"/>
      <c r="CP1194" s="6" t="s">
        <v>1803</v>
      </c>
      <c r="CQ1194" s="6" t="s">
        <v>3327</v>
      </c>
      <c r="CR1194" s="6"/>
      <c r="CS1194" s="6"/>
      <c r="CT1194" s="6" t="s">
        <v>3328</v>
      </c>
      <c r="CU1194" s="6"/>
      <c r="DD11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194" t="str">
        <f>IF(TRIM(SW_base_final[[#This Row],[Neg]])="","blocked",SW_base_final[[#This Row],[Neg]])</f>
        <v>blocked</v>
      </c>
      <c r="DF1194" t="str">
        <f>LEFT(SW_base_final[[#This Row],[date]],2)</f>
        <v/>
      </c>
      <c r="DG1194" t="str">
        <f>MID(SW_base_final[[#This Row],[date]],4,2)</f>
        <v/>
      </c>
      <c r="DH1194" t="str">
        <f>RIGHT(SW_base_final[[#This Row],[date]],4)</f>
        <v/>
      </c>
    </row>
    <row r="1195" spans="1:112" x14ac:dyDescent="0.3">
      <c r="A1195" s="6" t="s">
        <v>3329</v>
      </c>
      <c r="B1195" s="6" t="s">
        <v>113</v>
      </c>
      <c r="C1195" s="6" t="s">
        <v>114</v>
      </c>
      <c r="D1195" s="6" t="s">
        <v>115</v>
      </c>
      <c r="E1195" s="6" t="s">
        <v>116</v>
      </c>
      <c r="F1195" s="6" t="s">
        <v>117</v>
      </c>
      <c r="G1195" s="6" t="s">
        <v>118</v>
      </c>
      <c r="H1195" s="1">
        <v>44161.630982407405</v>
      </c>
      <c r="I1195" s="6" t="s">
        <v>116</v>
      </c>
      <c r="J1195" s="6" t="s">
        <v>116</v>
      </c>
      <c r="K1195" s="6" t="s">
        <v>119</v>
      </c>
      <c r="L1195">
        <v>2.2816377244960496E-4</v>
      </c>
      <c r="M1195">
        <v>-5.5333098567701709E-2</v>
      </c>
      <c r="N1195">
        <v>150117</v>
      </c>
      <c r="O1195">
        <v>319290.0388616682</v>
      </c>
      <c r="P1195">
        <v>202199.75010354538</v>
      </c>
      <c r="Q1195">
        <v>0.36244278220249587</v>
      </c>
      <c r="R1195">
        <v>0.63755721779750418</v>
      </c>
      <c r="S1195" s="7">
        <v>9.2592592592592596E-4</v>
      </c>
      <c r="T1195">
        <v>1.7247111164991025</v>
      </c>
      <c r="U1195">
        <v>0.76610157637312903</v>
      </c>
      <c r="V1195" s="6" t="s">
        <v>120</v>
      </c>
      <c r="W1195" s="6" t="s">
        <v>121</v>
      </c>
      <c r="X1195" s="6" t="s">
        <v>1803</v>
      </c>
      <c r="Y1195" s="6" t="s">
        <v>3330</v>
      </c>
      <c r="Z1195" s="6" t="s">
        <v>124</v>
      </c>
      <c r="AA1195">
        <v>-5.0875264821022115E-2</v>
      </c>
      <c r="AB1195">
        <v>-0.17561448323943418</v>
      </c>
      <c r="AC1195">
        <v>-5.896246852190612E-2</v>
      </c>
      <c r="AD1195">
        <v>3.2152397655911713E-2</v>
      </c>
      <c r="AE1195">
        <v>-4.5863646942068459E-2</v>
      </c>
      <c r="AF1195">
        <v>-0.265926975769329</v>
      </c>
      <c r="AG1195">
        <v>208266.11685419321</v>
      </c>
      <c r="AH1195">
        <v>-4.1901651742971668E-2</v>
      </c>
      <c r="AI1195">
        <v>-0.1975430094455376</v>
      </c>
      <c r="AJ1195">
        <v>-4.2115496293959276E-2</v>
      </c>
      <c r="AK1195">
        <v>-4.6162876672757314E-3</v>
      </c>
      <c r="AL1195">
        <v>-4.1785948572914511E-2</v>
      </c>
      <c r="AM1195">
        <v>-0.27368505139264054</v>
      </c>
      <c r="AN1195">
        <v>0.37934064330281486</v>
      </c>
      <c r="AO1195">
        <v>0.62065935669718519</v>
      </c>
      <c r="AP1195">
        <v>1.6814540789603907</v>
      </c>
      <c r="AQ1195">
        <v>536871.53821537341</v>
      </c>
      <c r="AR1195">
        <v>-0.1074672618953133</v>
      </c>
      <c r="AS1195">
        <v>-0.2171862174158582</v>
      </c>
      <c r="AT1195">
        <v>-0.15591165872326795</v>
      </c>
      <c r="AU1195">
        <v>-0.11367585510474043</v>
      </c>
      <c r="AV1195">
        <v>-7.7878479850775562E-2</v>
      </c>
      <c r="AW1195">
        <v>-0.26516656988604914</v>
      </c>
      <c r="AX1195">
        <v>121119.68874196596</v>
      </c>
      <c r="AY1195">
        <v>73105.259150471888</v>
      </c>
      <c r="AZ1195" s="8">
        <v>1.0763888888888889E-3</v>
      </c>
      <c r="BA1195">
        <v>1.5895242974802448</v>
      </c>
      <c r="BB1195">
        <v>192522.68815859937</v>
      </c>
      <c r="BC1195">
        <v>0.73420611616362497</v>
      </c>
      <c r="BD1195">
        <v>198170.3501197022</v>
      </c>
      <c r="BE1195">
        <v>135160.85770372133</v>
      </c>
      <c r="BF1195" s="8">
        <v>8.3333333333333339E-4</v>
      </c>
      <c r="BG1195">
        <v>1.7376406200462116</v>
      </c>
      <c r="BH1195">
        <v>344348.85005677416</v>
      </c>
      <c r="BI1195">
        <v>0.78559575504578805</v>
      </c>
      <c r="BJ1195">
        <v>0.18490726184361514</v>
      </c>
      <c r="BK1195">
        <v>7.2971274596447099E-3</v>
      </c>
      <c r="BL1195">
        <v>7.6074289587309274E-2</v>
      </c>
      <c r="BM1195">
        <v>0.33117616997308508</v>
      </c>
      <c r="BN1195">
        <v>0.39768066897782878</v>
      </c>
      <c r="BP1195">
        <v>2.8644821585170413E-3</v>
      </c>
      <c r="BQ1195">
        <v>22331.70478994977</v>
      </c>
      <c r="BR1195">
        <v>-0.31932548560355201</v>
      </c>
      <c r="BS1195">
        <v>-0.27233289545209238</v>
      </c>
      <c r="BW1195">
        <v>9187.6790572225018</v>
      </c>
      <c r="BX1195">
        <v>0.36783902899355647</v>
      </c>
      <c r="BY1195">
        <v>20.827656470497583</v>
      </c>
      <c r="BZ1195">
        <v>39996.960571294825</v>
      </c>
      <c r="CA1195">
        <v>-2.3770341211408752E-3</v>
      </c>
      <c r="CB1195">
        <v>1.1231377702631802</v>
      </c>
      <c r="CC1195">
        <v>48028.872483080711</v>
      </c>
      <c r="CD1195">
        <v>8.3465106147044832E-3</v>
      </c>
      <c r="CE1195">
        <v>-0.2720204236529763</v>
      </c>
      <c r="CJ1195">
        <v>-0.21539143479725587</v>
      </c>
      <c r="CK1195">
        <v>-0.67645612458007509</v>
      </c>
      <c r="CL1195" s="6"/>
      <c r="CM1195" s="6"/>
      <c r="CN1195" s="6"/>
      <c r="CO1195" s="6"/>
      <c r="CP1195" s="6"/>
      <c r="CQ1195" s="6"/>
      <c r="CR1195" s="6"/>
      <c r="CS1195" s="6"/>
      <c r="CT1195" s="6"/>
      <c r="CU1195" s="6"/>
      <c r="CV1195">
        <v>0.31499551042887219</v>
      </c>
      <c r="CW1195">
        <v>0.68500448957112781</v>
      </c>
      <c r="CX1195">
        <v>0.15217160492901949</v>
      </c>
      <c r="CY1195">
        <v>0.30659823497025535</v>
      </c>
      <c r="CZ1195">
        <v>0.23612966702777857</v>
      </c>
      <c r="DA1195">
        <v>0.14659110380256113</v>
      </c>
      <c r="DB1195">
        <v>9.7057336884381437E-2</v>
      </c>
      <c r="DC1195">
        <v>6.1452052386004208E-2</v>
      </c>
      <c r="DD11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95" t="str">
        <f>IF(TRIM(SW_base_final[[#This Row],[Neg]])="","blocked",SW_base_final[[#This Row],[Neg]])</f>
        <v>blocked</v>
      </c>
      <c r="DF1195" t="str">
        <f>LEFT(SW_base_final[[#This Row],[date]],2)</f>
        <v/>
      </c>
      <c r="DG1195" t="str">
        <f>MID(SW_base_final[[#This Row],[date]],4,2)</f>
        <v/>
      </c>
      <c r="DH1195" t="str">
        <f>RIGHT(SW_base_final[[#This Row],[date]],4)</f>
        <v/>
      </c>
    </row>
    <row r="1196" spans="1:112" x14ac:dyDescent="0.3">
      <c r="A1196" s="6" t="s">
        <v>3331</v>
      </c>
      <c r="B1196" s="6" t="s">
        <v>113</v>
      </c>
      <c r="C1196" s="6" t="s">
        <v>114</v>
      </c>
      <c r="D1196" s="6" t="s">
        <v>115</v>
      </c>
      <c r="E1196" s="6" t="s">
        <v>116</v>
      </c>
      <c r="F1196" s="6" t="s">
        <v>117</v>
      </c>
      <c r="G1196" s="6" t="s">
        <v>118</v>
      </c>
      <c r="H1196" s="1">
        <v>44161.630982407405</v>
      </c>
      <c r="I1196" s="6" t="s">
        <v>116</v>
      </c>
      <c r="J1196" s="6" t="s">
        <v>116</v>
      </c>
      <c r="K1196" s="6" t="s">
        <v>119</v>
      </c>
      <c r="L1196">
        <v>2.2611792626268072E-4</v>
      </c>
      <c r="M1196">
        <v>-2.6324805907624014E-2</v>
      </c>
      <c r="N1196">
        <v>90504</v>
      </c>
      <c r="O1196">
        <v>351126.68934780412</v>
      </c>
      <c r="P1196">
        <v>114052.34950835985</v>
      </c>
      <c r="Q1196">
        <v>0.28892907285310371</v>
      </c>
      <c r="R1196">
        <v>0.71107092714689624</v>
      </c>
      <c r="S1196" s="7">
        <v>3.449074074074074E-3</v>
      </c>
      <c r="T1196">
        <v>7.5605788808725212</v>
      </c>
      <c r="U1196">
        <v>0.40938325455512964</v>
      </c>
      <c r="V1196" s="6" t="s">
        <v>117</v>
      </c>
      <c r="W1196" s="6" t="s">
        <v>121</v>
      </c>
      <c r="X1196" s="6" t="s">
        <v>1803</v>
      </c>
      <c r="Y1196" s="6" t="s">
        <v>148</v>
      </c>
      <c r="Z1196" s="6" t="s">
        <v>192</v>
      </c>
      <c r="AA1196">
        <v>0.15460555494291905</v>
      </c>
      <c r="AB1196">
        <v>1.6782069639677522</v>
      </c>
      <c r="AC1196">
        <v>0.14089904283069776</v>
      </c>
      <c r="AD1196">
        <v>1.898975788875358</v>
      </c>
      <c r="AE1196">
        <v>0.16030255886642975</v>
      </c>
      <c r="AF1196">
        <v>1.5973677410399056</v>
      </c>
      <c r="AG1196">
        <v>137761.32052978105</v>
      </c>
      <c r="AH1196">
        <v>0.20042941481988885</v>
      </c>
      <c r="AI1196">
        <v>1.1885172718124664</v>
      </c>
      <c r="AJ1196">
        <v>0.2482566015013119</v>
      </c>
      <c r="AK1196">
        <v>1.4417710773872283</v>
      </c>
      <c r="AL1196">
        <v>0.17900640785079869</v>
      </c>
      <c r="AM1196">
        <v>1.0859186106444709</v>
      </c>
      <c r="AN1196">
        <v>0.29012132874282204</v>
      </c>
      <c r="AO1196">
        <v>0.70987867125717796</v>
      </c>
      <c r="AP1196">
        <v>6.096482738388751</v>
      </c>
      <c r="AQ1196">
        <v>2140637.800596477</v>
      </c>
      <c r="AR1196">
        <v>-7.8492823311169357E-2</v>
      </c>
      <c r="AS1196">
        <v>0.91695828365651888</v>
      </c>
      <c r="AT1196">
        <v>-0.18323280722752167</v>
      </c>
      <c r="AU1196">
        <v>1.8509291190107482</v>
      </c>
      <c r="AV1196">
        <v>3.909232617498537E-2</v>
      </c>
      <c r="AW1196">
        <v>0.48706476396487863</v>
      </c>
      <c r="AX1196">
        <v>101869.34167065304</v>
      </c>
      <c r="AY1196">
        <v>44315.328897281579</v>
      </c>
      <c r="AZ1196" s="8">
        <v>3.7731481481481483E-3</v>
      </c>
      <c r="BA1196">
        <v>9.8506109711215686</v>
      </c>
      <c r="BB1196">
        <v>1003475.2546818665</v>
      </c>
      <c r="BC1196">
        <v>0.32187703570907616</v>
      </c>
      <c r="BD1196">
        <v>249257.34767715106</v>
      </c>
      <c r="BE1196">
        <v>93445.991632499456</v>
      </c>
      <c r="BF1196" s="8">
        <v>3.3217592592592591E-3</v>
      </c>
      <c r="BG1196">
        <v>4.5622027054043475</v>
      </c>
      <c r="BH1196">
        <v>1137162.5459146106</v>
      </c>
      <c r="BI1196">
        <v>0.44514629620267865</v>
      </c>
      <c r="BJ1196">
        <v>0.3632809696126435</v>
      </c>
      <c r="BK1196">
        <v>1.7782878056154573E-2</v>
      </c>
      <c r="BL1196">
        <v>1.918351748984831E-3</v>
      </c>
      <c r="BM1196">
        <v>5.5108102935780529E-2</v>
      </c>
      <c r="BN1196">
        <v>0.4400131378175734</v>
      </c>
      <c r="BO1196">
        <v>0.12189655982886316</v>
      </c>
      <c r="BQ1196">
        <v>37007.193215916508</v>
      </c>
      <c r="BR1196">
        <v>-1.6700167176897263E-2</v>
      </c>
      <c r="BS1196">
        <v>2.9161655203741499</v>
      </c>
      <c r="BU1196">
        <v>4.8547733374839641E-3</v>
      </c>
      <c r="BX1196">
        <v>0.79276265611455221</v>
      </c>
      <c r="BY1196">
        <v>0.49332340074277514</v>
      </c>
      <c r="BZ1196">
        <v>5613.8261667865445</v>
      </c>
      <c r="CA1196">
        <v>8.895610909895435E-2</v>
      </c>
      <c r="CB1196">
        <v>1.9401122161242546</v>
      </c>
      <c r="CC1196">
        <v>44823.848675914531</v>
      </c>
      <c r="CD1196">
        <v>0.35941996285015754</v>
      </c>
      <c r="CE1196">
        <v>1.310904176810745</v>
      </c>
      <c r="CF1196">
        <v>12417.522301683661</v>
      </c>
      <c r="CG1196">
        <v>8.4054158712863147E-2</v>
      </c>
      <c r="CH1196">
        <v>2.2649135555833295</v>
      </c>
      <c r="CJ1196">
        <v>-1</v>
      </c>
      <c r="CL1196" s="6"/>
      <c r="CM1196" s="6"/>
      <c r="CN1196" s="6"/>
      <c r="CO1196" s="6"/>
      <c r="CP1196" s="6"/>
      <c r="CQ1196" s="6"/>
      <c r="CR1196" s="6"/>
      <c r="CS1196" s="6"/>
      <c r="CT1196" s="6"/>
      <c r="CU1196" s="6"/>
      <c r="CV1196">
        <v>0.44464846492110066</v>
      </c>
      <c r="CW1196">
        <v>0.55535153507889934</v>
      </c>
      <c r="CX1196">
        <v>0.20452831522465728</v>
      </c>
      <c r="CY1196">
        <v>0.40692175675733666</v>
      </c>
      <c r="CZ1196">
        <v>0.23253165208891896</v>
      </c>
      <c r="DA1196">
        <v>8.8792014899829505E-2</v>
      </c>
      <c r="DB1196">
        <v>4.1821631305434169E-2</v>
      </c>
      <c r="DC1196">
        <v>2.5404629723823308E-2</v>
      </c>
      <c r="DD11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96" t="str">
        <f>IF(TRIM(SW_base_final[[#This Row],[Neg]])="","blocked",SW_base_final[[#This Row],[Neg]])</f>
        <v>blocked</v>
      </c>
      <c r="DF1196" t="str">
        <f>LEFT(SW_base_final[[#This Row],[date]],2)</f>
        <v/>
      </c>
      <c r="DG1196" t="str">
        <f>MID(SW_base_final[[#This Row],[date]],4,2)</f>
        <v/>
      </c>
      <c r="DH1196" t="str">
        <f>RIGHT(SW_base_final[[#This Row],[date]],4)</f>
        <v/>
      </c>
    </row>
    <row r="1197" spans="1:112" x14ac:dyDescent="0.3">
      <c r="A1197" s="6" t="s">
        <v>3332</v>
      </c>
      <c r="B1197" s="6" t="s">
        <v>190</v>
      </c>
      <c r="C1197" s="6" t="s">
        <v>114</v>
      </c>
      <c r="D1197" s="6" t="s">
        <v>117</v>
      </c>
      <c r="E1197" s="6" t="s">
        <v>116</v>
      </c>
      <c r="F1197" s="6" t="s">
        <v>117</v>
      </c>
      <c r="G1197" s="6" t="s">
        <v>118</v>
      </c>
      <c r="H1197" s="1">
        <v>44161.630982407405</v>
      </c>
      <c r="I1197" s="6" t="s">
        <v>116</v>
      </c>
      <c r="J1197" s="6" t="s">
        <v>116</v>
      </c>
      <c r="K1197" s="6" t="s">
        <v>119</v>
      </c>
      <c r="L1197">
        <v>2.2419965684439001E-4</v>
      </c>
      <c r="M1197">
        <v>-0.10303856151687514</v>
      </c>
      <c r="N1197">
        <v>465</v>
      </c>
      <c r="O1197">
        <v>103199491.59796187</v>
      </c>
      <c r="P1197">
        <v>121109.39619787726</v>
      </c>
      <c r="Q1197">
        <v>0.95329942119108868</v>
      </c>
      <c r="R1197">
        <v>4.6700578808911319E-2</v>
      </c>
      <c r="S1197" s="7">
        <v>1.6087962962962963E-3</v>
      </c>
      <c r="T1197">
        <v>2.1090729893861071</v>
      </c>
      <c r="U1197">
        <v>0.64970540523417419</v>
      </c>
      <c r="V1197" s="6" t="s">
        <v>117</v>
      </c>
      <c r="W1197" s="6" t="s">
        <v>121</v>
      </c>
      <c r="X1197" s="6" t="s">
        <v>343</v>
      </c>
      <c r="Y1197" s="6" t="s">
        <v>1995</v>
      </c>
      <c r="Z1197" s="6" t="s">
        <v>180</v>
      </c>
      <c r="AA1197">
        <v>4.4445443731560008E-2</v>
      </c>
      <c r="AB1197">
        <v>9.7724206668875935E-2</v>
      </c>
      <c r="AC1197">
        <v>4.4105537996690813E-2</v>
      </c>
      <c r="AD1197">
        <v>0.14474767195692584</v>
      </c>
      <c r="AE1197">
        <v>4.7288447652481524E-2</v>
      </c>
      <c r="AF1197">
        <v>-0.18234819428184801</v>
      </c>
      <c r="AG1197">
        <v>51689909.440140173</v>
      </c>
      <c r="AH1197">
        <v>4.6970040216092857E-2</v>
      </c>
      <c r="AI1197">
        <v>4.7524559286511225E-2</v>
      </c>
      <c r="AJ1197">
        <v>4.7629586241478394E-2</v>
      </c>
      <c r="AK1197">
        <v>0.10907563732233738</v>
      </c>
      <c r="AL1197">
        <v>4.3794983600753845E-2</v>
      </c>
      <c r="AM1197">
        <v>-0.17397248211300231</v>
      </c>
      <c r="AN1197">
        <v>0.89291842912281139</v>
      </c>
      <c r="AO1197">
        <v>0.10708157087718849</v>
      </c>
      <c r="AP1197">
        <v>2.2519632358064623</v>
      </c>
      <c r="AQ1197">
        <v>232401461.0325281</v>
      </c>
      <c r="AR1197">
        <v>0.10331471121631597</v>
      </c>
      <c r="AS1197">
        <v>-0.16213811667616684</v>
      </c>
      <c r="AT1197">
        <v>0.10821745730830301</v>
      </c>
      <c r="AU1197">
        <v>-9.8715376025584223E-2</v>
      </c>
      <c r="AV1197">
        <v>5.1051790022379695E-2</v>
      </c>
      <c r="AW1197">
        <v>-0.5321638696887554</v>
      </c>
      <c r="AX1197">
        <v>92148727.923924923</v>
      </c>
      <c r="AY1197">
        <v>42826282.620645039</v>
      </c>
      <c r="AZ1197" s="8">
        <v>1.7476851851851852E-3</v>
      </c>
      <c r="BA1197">
        <v>2.3159729954640245</v>
      </c>
      <c r="BB1197">
        <v>213413965.4381718</v>
      </c>
      <c r="BC1197">
        <v>0.65378484953667126</v>
      </c>
      <c r="BD1197">
        <v>11050763.674036968</v>
      </c>
      <c r="BE1197">
        <v>8863626.8194951359</v>
      </c>
      <c r="BF1197" s="8">
        <v>4.6296296296296298E-4</v>
      </c>
      <c r="BG1197">
        <v>1.7182066465656272</v>
      </c>
      <c r="BH1197">
        <v>18987495.59435631</v>
      </c>
      <c r="BI1197">
        <v>0.61568824459261673</v>
      </c>
      <c r="BJ1197">
        <v>0.57041999557689604</v>
      </c>
      <c r="BK1197">
        <v>2.0963684691146789E-3</v>
      </c>
      <c r="BL1197">
        <v>3.3176152447292315E-2</v>
      </c>
      <c r="BM1197">
        <v>6.1562590946987279E-3</v>
      </c>
      <c r="BN1197">
        <v>0.38768701989390802</v>
      </c>
      <c r="BO1197">
        <v>4.0827035953463386E-5</v>
      </c>
      <c r="BP1197">
        <v>4.2337748213680271E-4</v>
      </c>
      <c r="BQ1197">
        <v>52563438.505142674</v>
      </c>
      <c r="BR1197">
        <v>3.8481666810615156E-2</v>
      </c>
      <c r="BS1197">
        <v>0.17492945497240386</v>
      </c>
      <c r="BT1197">
        <v>193177.54630776247</v>
      </c>
      <c r="BU1197">
        <v>9.1881348623139569E-2</v>
      </c>
      <c r="BV1197">
        <v>6.8636438740126149E-2</v>
      </c>
      <c r="BW1197">
        <v>3057138.0079985405</v>
      </c>
      <c r="BX1197">
        <v>6.6496302312553324E-2</v>
      </c>
      <c r="BY1197">
        <v>-7.509486899004103E-2</v>
      </c>
      <c r="BZ1197">
        <v>567291.02916291344</v>
      </c>
      <c r="CA1197">
        <v>8.3397210343733708E-2</v>
      </c>
      <c r="CB1197">
        <v>0.10925302186698138</v>
      </c>
      <c r="CC1197">
        <v>35724839.569878578</v>
      </c>
      <c r="CD1197">
        <v>4.9263232154910241E-2</v>
      </c>
      <c r="CE1197">
        <v>0.12579185987394848</v>
      </c>
      <c r="CG1197">
        <v>-0.24597312039117136</v>
      </c>
      <c r="CH1197">
        <v>-0.47545096423930555</v>
      </c>
      <c r="CI1197">
        <v>39013.667857581218</v>
      </c>
      <c r="CJ1197">
        <v>0.90654245887209361</v>
      </c>
      <c r="CK1197">
        <v>0.80108520324934163</v>
      </c>
      <c r="CL1197" s="6" t="s">
        <v>3333</v>
      </c>
      <c r="CM1197" s="6" t="s">
        <v>2394</v>
      </c>
      <c r="CN1197" s="6" t="s">
        <v>1787</v>
      </c>
      <c r="CO1197" s="6" t="s">
        <v>331</v>
      </c>
      <c r="CP1197" s="6" t="s">
        <v>130</v>
      </c>
      <c r="CQ1197" s="6" t="s">
        <v>2042</v>
      </c>
      <c r="CR1197" s="6" t="s">
        <v>272</v>
      </c>
      <c r="CS1197" s="6" t="s">
        <v>273</v>
      </c>
      <c r="CT1197" s="6" t="s">
        <v>3334</v>
      </c>
      <c r="CU1197" s="6" t="s">
        <v>3335</v>
      </c>
      <c r="CV1197">
        <v>0.70569416920706152</v>
      </c>
      <c r="CW1197">
        <v>0.29430583079293848</v>
      </c>
      <c r="CX1197">
        <v>0.19619758129022763</v>
      </c>
      <c r="CY1197">
        <v>0.29800974679193398</v>
      </c>
      <c r="CZ1197">
        <v>0.19375770950658375</v>
      </c>
      <c r="DA1197">
        <v>0.14025641842357514</v>
      </c>
      <c r="DB1197">
        <v>9.4739280676795948E-2</v>
      </c>
      <c r="DC1197">
        <v>7.7039263310883024E-2</v>
      </c>
      <c r="DD11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197" t="str">
        <f>IF(TRIM(SW_base_final[[#This Row],[Neg]])="","blocked",SW_base_final[[#This Row],[Neg]])</f>
        <v>blocked</v>
      </c>
      <c r="DF1197" t="str">
        <f>LEFT(SW_base_final[[#This Row],[date]],2)</f>
        <v/>
      </c>
      <c r="DG1197" t="str">
        <f>MID(SW_base_final[[#This Row],[date]],4,2)</f>
        <v/>
      </c>
      <c r="DH1197" t="str">
        <f>RIGHT(SW_base_final[[#This Row],[date]],4)</f>
        <v/>
      </c>
    </row>
    <row r="1198" spans="1:112" x14ac:dyDescent="0.3">
      <c r="A1198" s="6" t="s">
        <v>3336</v>
      </c>
      <c r="B1198" s="6" t="s">
        <v>113</v>
      </c>
      <c r="C1198" s="6" t="s">
        <v>114</v>
      </c>
      <c r="D1198" s="6" t="s">
        <v>115</v>
      </c>
      <c r="E1198" s="6" t="s">
        <v>116</v>
      </c>
      <c r="F1198" s="6" t="s">
        <v>117</v>
      </c>
      <c r="G1198" s="6" t="s">
        <v>118</v>
      </c>
      <c r="H1198" s="1">
        <v>44161.630982407405</v>
      </c>
      <c r="I1198" s="6" t="s">
        <v>116</v>
      </c>
      <c r="J1198" s="6" t="s">
        <v>116</v>
      </c>
      <c r="K1198" s="6" t="s">
        <v>119</v>
      </c>
      <c r="L1198">
        <v>2.2384580322379067E-4</v>
      </c>
      <c r="M1198">
        <v>-4.5086528779711602E-2</v>
      </c>
      <c r="N1198">
        <v>190</v>
      </c>
      <c r="O1198">
        <v>130947063.07149899</v>
      </c>
      <c r="P1198">
        <v>58221.795322555918</v>
      </c>
      <c r="Q1198">
        <v>0.96414365939348101</v>
      </c>
      <c r="R1198">
        <v>3.5856340606518988E-2</v>
      </c>
      <c r="S1198" s="7">
        <v>1.7280092592592593E-2</v>
      </c>
      <c r="T1198">
        <v>10.183697616702748</v>
      </c>
      <c r="U1198">
        <v>0.27426208921742101</v>
      </c>
      <c r="V1198" s="6" t="s">
        <v>120</v>
      </c>
      <c r="W1198" s="6" t="s">
        <v>121</v>
      </c>
      <c r="X1198" s="6" t="s">
        <v>130</v>
      </c>
      <c r="Y1198" s="6" t="s">
        <v>197</v>
      </c>
      <c r="Z1198" s="6" t="s">
        <v>180</v>
      </c>
      <c r="AA1198">
        <v>0.12756440292747095</v>
      </c>
      <c r="AB1198">
        <v>1.3105364015242071</v>
      </c>
      <c r="AC1198">
        <v>0.13396171827506365</v>
      </c>
      <c r="AD1198">
        <v>1.4022809867766401</v>
      </c>
      <c r="AE1198">
        <v>5.7486928947187321E-2</v>
      </c>
      <c r="AF1198">
        <v>0.59501176306125814</v>
      </c>
      <c r="AG1198">
        <v>23330833.87460839</v>
      </c>
      <c r="AH1198">
        <v>0.11059184699460411</v>
      </c>
      <c r="AI1198">
        <v>0.85853939443315119</v>
      </c>
      <c r="AJ1198">
        <v>0.13860985752181576</v>
      </c>
      <c r="AK1198">
        <v>0.99085919774172337</v>
      </c>
      <c r="AL1198">
        <v>4.3231127648669432E-2</v>
      </c>
      <c r="AM1198">
        <v>0.58254287223244705</v>
      </c>
      <c r="AN1198">
        <v>0.92154635586360678</v>
      </c>
      <c r="AO1198">
        <v>7.8453644136393205E-2</v>
      </c>
      <c r="AP1198">
        <v>10.505795315547829</v>
      </c>
      <c r="AQ1198">
        <v>1375703041.8012996</v>
      </c>
      <c r="AR1198">
        <v>0.14963256057063967</v>
      </c>
      <c r="AS1198">
        <v>1.0847920642480107</v>
      </c>
      <c r="AT1198">
        <v>0.15135708797579173</v>
      </c>
      <c r="AU1198">
        <v>1.1043750407353841</v>
      </c>
      <c r="AV1198">
        <v>6.511936895753867E-2</v>
      </c>
      <c r="AW1198">
        <v>0.39640456036263294</v>
      </c>
      <c r="AX1198">
        <v>120673788.78458177</v>
      </c>
      <c r="AY1198">
        <v>16892965.743010804</v>
      </c>
      <c r="AZ1198" s="8">
        <v>1.8622685185185187E-2</v>
      </c>
      <c r="BA1198">
        <v>11.188966522158083</v>
      </c>
      <c r="BB1198">
        <v>1350214982.8126609</v>
      </c>
      <c r="BC1198">
        <v>0.24936560651108999</v>
      </c>
      <c r="BD1198">
        <v>10273274.286917219</v>
      </c>
      <c r="BE1198">
        <v>6437868.1315975878</v>
      </c>
      <c r="BF1198" s="8">
        <v>1.5740740740740741E-3</v>
      </c>
      <c r="BG1198">
        <v>2.4810063740922113</v>
      </c>
      <c r="BH1198">
        <v>25488058.988639235</v>
      </c>
      <c r="BI1198">
        <v>0.5667056482693541</v>
      </c>
      <c r="BJ1198">
        <v>0.76274872418904882</v>
      </c>
      <c r="BK1198">
        <v>5.134894274368665E-3</v>
      </c>
      <c r="BL1198">
        <v>8.2115927306040171E-2</v>
      </c>
      <c r="BM1198">
        <v>8.911259904332041E-3</v>
      </c>
      <c r="BN1198">
        <v>0.1399062579689464</v>
      </c>
      <c r="BO1198">
        <v>9.1527295176534304E-4</v>
      </c>
      <c r="BP1198">
        <v>2.6766340549848588E-4</v>
      </c>
      <c r="BQ1198">
        <v>92040568.607284158</v>
      </c>
      <c r="BR1198">
        <v>0.1309994101040699</v>
      </c>
      <c r="BS1198">
        <v>1.5777023398468675</v>
      </c>
      <c r="BT1198">
        <v>619625.53821858671</v>
      </c>
      <c r="BU1198">
        <v>-7.2252529523629927E-2</v>
      </c>
      <c r="BV1198">
        <v>0.55458812372842181</v>
      </c>
      <c r="BW1198">
        <v>9908894.5038852468</v>
      </c>
      <c r="BX1198">
        <v>0.17065958763574285</v>
      </c>
      <c r="BY1198">
        <v>0.30740656546244849</v>
      </c>
      <c r="BZ1198">
        <v>1075317.994761701</v>
      </c>
      <c r="CA1198">
        <v>6.8172631386596017E-3</v>
      </c>
      <c r="CB1198">
        <v>0.27102236546819625</v>
      </c>
      <c r="CC1198">
        <v>16882429.464395411</v>
      </c>
      <c r="CD1198">
        <v>0.14540555718728765</v>
      </c>
      <c r="CE1198">
        <v>1.9688391424621767</v>
      </c>
      <c r="CF1198">
        <v>110445.60317149732</v>
      </c>
      <c r="CG1198">
        <v>0.40381112232091154</v>
      </c>
      <c r="CH1198">
        <v>25.915484340513849</v>
      </c>
      <c r="CI1198">
        <v>32298.830868102054</v>
      </c>
      <c r="CJ1198">
        <v>1.4361452703898889</v>
      </c>
      <c r="CK1198">
        <v>3.970821235026051</v>
      </c>
      <c r="CL1198" s="6" t="s">
        <v>1798</v>
      </c>
      <c r="CM1198" s="6" t="s">
        <v>1799</v>
      </c>
      <c r="CN1198" s="6" t="s">
        <v>1800</v>
      </c>
      <c r="CO1198" s="6" t="s">
        <v>331</v>
      </c>
      <c r="CP1198" s="6" t="s">
        <v>130</v>
      </c>
      <c r="CQ1198" s="6" t="s">
        <v>1801</v>
      </c>
      <c r="CR1198" s="6" t="s">
        <v>137</v>
      </c>
      <c r="CS1198" s="6" t="s">
        <v>138</v>
      </c>
      <c r="CT1198" s="6" t="s">
        <v>1789</v>
      </c>
      <c r="CU1198" s="6"/>
      <c r="DD11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1198" t="str">
        <f>IF(TRIM(SW_base_final[[#This Row],[Neg]])="","blocked",SW_base_final[[#This Row],[Neg]])</f>
        <v>blocked</v>
      </c>
      <c r="DF1198" t="str">
        <f>LEFT(SW_base_final[[#This Row],[date]],2)</f>
        <v/>
      </c>
      <c r="DG1198" t="str">
        <f>MID(SW_base_final[[#This Row],[date]],4,2)</f>
        <v/>
      </c>
      <c r="DH1198" t="str">
        <f>RIGHT(SW_base_final[[#This Row],[date]],4)</f>
        <v/>
      </c>
    </row>
    <row r="1199" spans="1:112" x14ac:dyDescent="0.3">
      <c r="A1199" s="6" t="s">
        <v>3337</v>
      </c>
      <c r="B1199" s="6" t="s">
        <v>190</v>
      </c>
      <c r="C1199" s="6" t="s">
        <v>114</v>
      </c>
      <c r="D1199" s="6" t="s">
        <v>117</v>
      </c>
      <c r="E1199" s="6" t="s">
        <v>117</v>
      </c>
      <c r="F1199" s="6" t="s">
        <v>117</v>
      </c>
      <c r="G1199" s="6" t="s">
        <v>118</v>
      </c>
      <c r="H1199" s="1">
        <v>44161.630982407405</v>
      </c>
      <c r="I1199" s="6" t="s">
        <v>145</v>
      </c>
      <c r="J1199" s="6" t="s">
        <v>117</v>
      </c>
      <c r="K1199" s="6" t="s">
        <v>117</v>
      </c>
      <c r="N1199">
        <v>4443</v>
      </c>
      <c r="O1199">
        <v>14735012.79503987</v>
      </c>
      <c r="S1199" s="7">
        <v>5.8217592592592592E-3</v>
      </c>
      <c r="U1199">
        <v>0.42469093620906911</v>
      </c>
      <c r="V1199" s="6" t="s">
        <v>117</v>
      </c>
      <c r="W1199" s="6" t="s">
        <v>121</v>
      </c>
      <c r="X1199" s="6" t="s">
        <v>216</v>
      </c>
      <c r="Y1199" s="6" t="s">
        <v>657</v>
      </c>
      <c r="Z1199" s="6" t="s">
        <v>180</v>
      </c>
      <c r="AA1199">
        <v>6.5465767272950615E-2</v>
      </c>
      <c r="AB1199">
        <v>0.18838349040793889</v>
      </c>
      <c r="AC1199">
        <v>7.6894859997876264E-2</v>
      </c>
      <c r="AD1199">
        <v>0.14139611400957808</v>
      </c>
      <c r="AE1199">
        <v>4.5202761398829283E-2</v>
      </c>
      <c r="AF1199">
        <v>0.28501478574407901</v>
      </c>
      <c r="AG1199">
        <v>1440598.5758672976</v>
      </c>
      <c r="AH1199">
        <v>3.7211841137752E-2</v>
      </c>
      <c r="AI1199">
        <v>0.22720313536510006</v>
      </c>
      <c r="AJ1199">
        <v>2.1619542974800288E-2</v>
      </c>
      <c r="AK1199">
        <v>0.20207347765875916</v>
      </c>
      <c r="AL1199">
        <v>5.0199995809300013E-2</v>
      </c>
      <c r="AM1199">
        <v>0.24835002174974763</v>
      </c>
      <c r="AN1199">
        <v>0.6462293451039024</v>
      </c>
      <c r="AO1199">
        <v>0.35377065489609749</v>
      </c>
      <c r="AP1199">
        <v>4.4150757917129066</v>
      </c>
      <c r="AQ1199">
        <v>65056198.281960465</v>
      </c>
      <c r="AR1199">
        <v>0.12747735452864539</v>
      </c>
      <c r="AS1199">
        <v>0.12187128196383035</v>
      </c>
      <c r="AT1199">
        <v>0.14754621636270282</v>
      </c>
      <c r="AU1199">
        <v>0.1590241619101862</v>
      </c>
      <c r="AV1199">
        <v>8.1372825459759435E-2</v>
      </c>
      <c r="AW1199">
        <v>4.055446115313921E-2</v>
      </c>
      <c r="AX1199">
        <v>9522197.6686362382</v>
      </c>
      <c r="AY1199">
        <v>644826.76175324223</v>
      </c>
      <c r="AZ1199" s="8">
        <v>6.6203703703703702E-3</v>
      </c>
      <c r="BA1199">
        <v>4.8447798393174084</v>
      </c>
      <c r="BB1199">
        <v>46132951.291004077</v>
      </c>
      <c r="BC1199">
        <v>0.43871885412713796</v>
      </c>
      <c r="BD1199">
        <v>5212815.1264036307</v>
      </c>
      <c r="BE1199">
        <v>795771.81411405525</v>
      </c>
      <c r="BF1199" s="8">
        <v>4.3750000000000004E-3</v>
      </c>
      <c r="BG1199">
        <v>3.6301396715773642</v>
      </c>
      <c r="BH1199">
        <v>18923246.990956392</v>
      </c>
      <c r="BI1199">
        <v>0.39906627773640024</v>
      </c>
      <c r="BJ1199">
        <v>0.43005525525847221</v>
      </c>
      <c r="BK1199">
        <v>4.6287598298933946E-2</v>
      </c>
      <c r="BL1199">
        <v>7.4552375765909465E-2</v>
      </c>
      <c r="BM1199">
        <v>0.17185751685877579</v>
      </c>
      <c r="BN1199">
        <v>0.27672992619513359</v>
      </c>
      <c r="BO1199">
        <v>1.07169245197175E-6</v>
      </c>
      <c r="BP1199">
        <v>5.1625593032302573E-4</v>
      </c>
      <c r="BQ1199">
        <v>4083064.4294056189</v>
      </c>
      <c r="BR1199">
        <v>4.7915193250737342E-2</v>
      </c>
      <c r="BS1199">
        <v>-0.10546085794626381</v>
      </c>
      <c r="BT1199">
        <v>439467.35640610446</v>
      </c>
      <c r="BU1199">
        <v>0.11004606931869176</v>
      </c>
      <c r="BV1199">
        <v>0.64043929112403974</v>
      </c>
      <c r="BW1199">
        <v>707821.02972910856</v>
      </c>
      <c r="BX1199">
        <v>0.13905772162990715</v>
      </c>
      <c r="BY1199">
        <v>1.3249345212967509</v>
      </c>
      <c r="BZ1199">
        <v>1631663.1535877972</v>
      </c>
      <c r="CA1199">
        <v>0.10920425921316812</v>
      </c>
      <c r="CB1199">
        <v>0.20892182871275211</v>
      </c>
      <c r="CC1199">
        <v>2627351.0307885781</v>
      </c>
      <c r="CD1199">
        <v>8.1308731835936898E-2</v>
      </c>
      <c r="CE1199">
        <v>0.42413049418366811</v>
      </c>
      <c r="CG1199">
        <v>-0.8786866231941961</v>
      </c>
      <c r="CH1199">
        <v>-0.96345608077941458</v>
      </c>
      <c r="CJ1199">
        <v>0.45541666257350233</v>
      </c>
      <c r="CK1199">
        <v>-0.23257770247310949</v>
      </c>
      <c r="CL1199" s="6"/>
      <c r="CM1199" s="6"/>
      <c r="CN1199" s="6"/>
      <c r="CO1199" s="6"/>
      <c r="CP1199" s="6"/>
      <c r="CQ1199" s="6"/>
      <c r="CR1199" s="6"/>
      <c r="CS1199" s="6"/>
      <c r="CT1199" s="6"/>
      <c r="CU1199" s="6"/>
      <c r="CV1199">
        <v>0.36227146625944823</v>
      </c>
      <c r="CW1199">
        <v>0.63772853374055183</v>
      </c>
      <c r="CX1199">
        <v>0.26602347488641598</v>
      </c>
      <c r="CY1199">
        <v>0.3724543872695249</v>
      </c>
      <c r="CZ1199">
        <v>0.16806219619023033</v>
      </c>
      <c r="DA1199">
        <v>0.10141478474390532</v>
      </c>
      <c r="DB1199">
        <v>6.3405318348047177E-2</v>
      </c>
      <c r="DC1199">
        <v>2.863983856187648E-2</v>
      </c>
      <c r="DD11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199" t="str">
        <f>IF(TRIM(SW_base_final[[#This Row],[Neg]])="","blocked",SW_base_final[[#This Row],[Neg]])</f>
        <v>blocked</v>
      </c>
      <c r="DF1199" t="str">
        <f>LEFT(SW_base_final[[#This Row],[date]],2)</f>
        <v/>
      </c>
      <c r="DG1199" t="str">
        <f>MID(SW_base_final[[#This Row],[date]],4,2)</f>
        <v/>
      </c>
      <c r="DH1199" t="str">
        <f>RIGHT(SW_base_final[[#This Row],[date]],4)</f>
        <v/>
      </c>
    </row>
    <row r="1200" spans="1:112" x14ac:dyDescent="0.3">
      <c r="A1200" s="6" t="s">
        <v>3338</v>
      </c>
      <c r="B1200" s="6" t="s">
        <v>242</v>
      </c>
      <c r="C1200" s="6" t="s">
        <v>243</v>
      </c>
      <c r="D1200" s="6" t="s">
        <v>160</v>
      </c>
      <c r="E1200" s="6" t="s">
        <v>117</v>
      </c>
      <c r="F1200" s="6" t="s">
        <v>117</v>
      </c>
      <c r="G1200" s="6" t="s">
        <v>161</v>
      </c>
      <c r="H1200" s="1">
        <v>44161.630982407405</v>
      </c>
      <c r="I1200" s="6" t="s">
        <v>145</v>
      </c>
      <c r="J1200" s="6" t="s">
        <v>117</v>
      </c>
      <c r="K1200" s="6" t="s">
        <v>117</v>
      </c>
      <c r="N1200">
        <v>38015</v>
      </c>
      <c r="O1200">
        <v>1698035.5614827219</v>
      </c>
      <c r="S1200" s="7">
        <v>1.4583333333333334E-3</v>
      </c>
      <c r="U1200">
        <v>0.7208381448293899</v>
      </c>
      <c r="V1200" s="6" t="s">
        <v>120</v>
      </c>
      <c r="W1200" s="6" t="s">
        <v>121</v>
      </c>
      <c r="X1200" s="6" t="s">
        <v>147</v>
      </c>
      <c r="Y1200" s="6" t="s">
        <v>453</v>
      </c>
      <c r="Z1200" s="6" t="s">
        <v>180</v>
      </c>
      <c r="AA1200">
        <v>0.2054566322592899</v>
      </c>
      <c r="AB1200">
        <v>0.41827061048541725</v>
      </c>
      <c r="AC1200">
        <v>0.17717456655978725</v>
      </c>
      <c r="AD1200">
        <v>0.82212155112214869</v>
      </c>
      <c r="AE1200">
        <v>0.21432272457957202</v>
      </c>
      <c r="AF1200">
        <v>0.32877088022282308</v>
      </c>
      <c r="AG1200">
        <v>1076372.3295679179</v>
      </c>
      <c r="AH1200">
        <v>0.18909848529365636</v>
      </c>
      <c r="AI1200">
        <v>0.3947240347829204</v>
      </c>
      <c r="AJ1200">
        <v>0.12892689883467034</v>
      </c>
      <c r="AK1200">
        <v>0.65352306124520831</v>
      </c>
      <c r="AL1200">
        <v>0.20865764159710354</v>
      </c>
      <c r="AM1200">
        <v>0.3314537705758327</v>
      </c>
      <c r="AN1200">
        <v>0.23306885604685115</v>
      </c>
      <c r="AO1200">
        <v>0.76693114395314876</v>
      </c>
      <c r="AP1200">
        <v>1.7450799144067453</v>
      </c>
      <c r="AQ1200">
        <v>2963207.7522918778</v>
      </c>
      <c r="AR1200">
        <v>0.17377814968017491</v>
      </c>
      <c r="AS1200">
        <v>0.1674172165148704</v>
      </c>
      <c r="AT1200">
        <v>0.12133845622670103</v>
      </c>
      <c r="AU1200">
        <v>0.60345885647399866</v>
      </c>
      <c r="AV1200">
        <v>0.19128149569884778</v>
      </c>
      <c r="AW1200">
        <v>7.5525939410089338E-2</v>
      </c>
      <c r="AX1200">
        <v>395759.20584165055</v>
      </c>
      <c r="AY1200">
        <v>250688.73986245607</v>
      </c>
      <c r="AZ1200" s="8">
        <v>1.4467592592592592E-3</v>
      </c>
      <c r="BA1200">
        <v>1.7900219157250468</v>
      </c>
      <c r="BB1200">
        <v>708417.65180649445</v>
      </c>
      <c r="BC1200">
        <v>0.73618113999823331</v>
      </c>
      <c r="BD1200">
        <v>1302276.355641071</v>
      </c>
      <c r="BE1200">
        <v>825683.58970546175</v>
      </c>
      <c r="BF1200" s="8">
        <v>1.4699074074074074E-3</v>
      </c>
      <c r="BG1200">
        <v>1.7314221291957794</v>
      </c>
      <c r="BH1200">
        <v>2254790.1004853831</v>
      </c>
      <c r="BI1200">
        <v>0.7161754389782462</v>
      </c>
      <c r="BJ1200">
        <v>6.8816139123143855E-2</v>
      </c>
      <c r="BK1200">
        <v>9.9025366589534382E-4</v>
      </c>
      <c r="BL1200">
        <v>1.8607718023692004E-3</v>
      </c>
      <c r="BM1200">
        <v>1.2912229013529221E-3</v>
      </c>
      <c r="BN1200">
        <v>0.92609259670555988</v>
      </c>
      <c r="BO1200">
        <v>9.4901580167865444E-4</v>
      </c>
      <c r="BQ1200">
        <v>27204.514208823479</v>
      </c>
      <c r="BR1200">
        <v>-2.2559170841693565E-2</v>
      </c>
      <c r="BS1200">
        <v>0.37522882553222958</v>
      </c>
      <c r="BU1200">
        <v>0.62386561320816436</v>
      </c>
      <c r="BV1200">
        <v>6.374778731647158</v>
      </c>
      <c r="BX1200">
        <v>-0.41972983095351601</v>
      </c>
      <c r="BY1200">
        <v>-0.30862661230139732</v>
      </c>
      <c r="CA1200">
        <v>-0.37272808491476317</v>
      </c>
      <c r="CB1200">
        <v>-0.50953340952826442</v>
      </c>
      <c r="CC1200">
        <v>366104.51453370717</v>
      </c>
      <c r="CD1200">
        <v>0.20235935459260124</v>
      </c>
      <c r="CE1200">
        <v>0.88424662825081879</v>
      </c>
      <c r="CG1200">
        <v>-0.30711226678870562</v>
      </c>
      <c r="CH1200">
        <v>-0.23353638492840589</v>
      </c>
      <c r="CJ1200">
        <v>-1</v>
      </c>
      <c r="CL1200" s="6" t="s">
        <v>3339</v>
      </c>
      <c r="CM1200" s="6"/>
      <c r="CN1200" s="6"/>
      <c r="CO1200" s="6"/>
      <c r="CP1200" s="6" t="s">
        <v>147</v>
      </c>
      <c r="CQ1200" s="6"/>
      <c r="CR1200" s="6" t="s">
        <v>176</v>
      </c>
      <c r="CS1200" s="6" t="s">
        <v>177</v>
      </c>
      <c r="CT1200" s="6"/>
      <c r="CU1200" s="6"/>
      <c r="CV1200">
        <v>0.37850167612899266</v>
      </c>
      <c r="CW1200">
        <v>0.62149832387100734</v>
      </c>
      <c r="CX1200">
        <v>0.17230226803214976</v>
      </c>
      <c r="CY1200">
        <v>0.3694097596922124</v>
      </c>
      <c r="CZ1200">
        <v>0.2282114903503222</v>
      </c>
      <c r="DA1200">
        <v>0.10929853535110537</v>
      </c>
      <c r="DB1200">
        <v>8.0956900423284212E-2</v>
      </c>
      <c r="DC1200">
        <v>3.9821046150926249E-2</v>
      </c>
      <c r="DD12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00" t="str">
        <f>IF(TRIM(SW_base_final[[#This Row],[Neg]])="","blocked",SW_base_final[[#This Row],[Neg]])</f>
        <v>blocked</v>
      </c>
      <c r="DF1200" t="str">
        <f>LEFT(SW_base_final[[#This Row],[date]],2)</f>
        <v/>
      </c>
      <c r="DG1200" t="str">
        <f>MID(SW_base_final[[#This Row],[date]],4,2)</f>
        <v/>
      </c>
      <c r="DH1200" t="str">
        <f>RIGHT(SW_base_final[[#This Row],[date]],4)</f>
        <v/>
      </c>
    </row>
    <row r="1201" spans="1:112" x14ac:dyDescent="0.3">
      <c r="A1201" s="6" t="s">
        <v>3340</v>
      </c>
      <c r="B1201" s="6" t="s">
        <v>190</v>
      </c>
      <c r="C1201" s="6" t="s">
        <v>114</v>
      </c>
      <c r="D1201" s="6" t="s">
        <v>117</v>
      </c>
      <c r="E1201" s="6" t="s">
        <v>117</v>
      </c>
      <c r="F1201" s="6" t="s">
        <v>117</v>
      </c>
      <c r="G1201" s="6" t="s">
        <v>118</v>
      </c>
      <c r="H1201" s="1">
        <v>44161.630982407405</v>
      </c>
      <c r="I1201" s="6" t="s">
        <v>145</v>
      </c>
      <c r="J1201" s="6" t="s">
        <v>117</v>
      </c>
      <c r="K1201" s="6" t="s">
        <v>117</v>
      </c>
      <c r="N1201">
        <v>160852</v>
      </c>
      <c r="O1201">
        <v>109539.10900695588</v>
      </c>
      <c r="S1201" s="7">
        <v>1.1608796296296296E-2</v>
      </c>
      <c r="U1201">
        <v>0.10882618174424732</v>
      </c>
      <c r="V1201" s="6" t="s">
        <v>117</v>
      </c>
      <c r="W1201" s="6" t="s">
        <v>121</v>
      </c>
      <c r="X1201" s="6" t="s">
        <v>147</v>
      </c>
      <c r="Y1201" s="6" t="s">
        <v>199</v>
      </c>
      <c r="Z1201" s="6" t="s">
        <v>180</v>
      </c>
      <c r="AA1201">
        <v>2.6352654373207329E-2</v>
      </c>
      <c r="AB1201">
        <v>0.41513468788635421</v>
      </c>
      <c r="AC1201">
        <v>1.7989476573276209E-2</v>
      </c>
      <c r="AD1201">
        <v>0.2574458385065661</v>
      </c>
      <c r="AE1201">
        <v>5.1082655020838752E-2</v>
      </c>
      <c r="AF1201">
        <v>1.2082010374661425</v>
      </c>
      <c r="AG1201">
        <v>18216.972041979963</v>
      </c>
      <c r="AH1201">
        <v>-4.0808648391503888E-2</v>
      </c>
      <c r="AI1201">
        <v>4.4003134000315303E-2</v>
      </c>
      <c r="AJ1201">
        <v>-7.3176679124545729E-2</v>
      </c>
      <c r="AK1201">
        <v>-0.10046135667076594</v>
      </c>
      <c r="AL1201">
        <v>3.837420929353752E-2</v>
      </c>
      <c r="AM1201">
        <v>0.60781720686553697</v>
      </c>
      <c r="AN1201">
        <v>0.74119473428399829</v>
      </c>
      <c r="AO1201">
        <v>0.25880526571600165</v>
      </c>
      <c r="AP1201">
        <v>15.869065056628228</v>
      </c>
      <c r="AQ1201">
        <v>1738283.2470764746</v>
      </c>
      <c r="AR1201">
        <v>3.4626333432376644E-2</v>
      </c>
      <c r="AS1201">
        <v>-0.42395019553635827</v>
      </c>
      <c r="AT1201">
        <v>5.6933397676072639E-2</v>
      </c>
      <c r="AU1201">
        <v>-0.55434533092912852</v>
      </c>
      <c r="AV1201">
        <v>-2.5444377836967624E-2</v>
      </c>
      <c r="AW1201">
        <v>2.9597588851845735</v>
      </c>
      <c r="AX1201">
        <v>81189.810794116609</v>
      </c>
      <c r="AY1201">
        <v>12494.705615352123</v>
      </c>
      <c r="AZ1201" s="8">
        <v>1.5023148148148148E-2</v>
      </c>
      <c r="BA1201">
        <v>15.949086834291288</v>
      </c>
      <c r="BB1201">
        <v>1294903.3424150459</v>
      </c>
      <c r="BC1201">
        <v>7.7289254407824651E-2</v>
      </c>
      <c r="BD1201">
        <v>28349.29821283929</v>
      </c>
      <c r="BE1201">
        <v>5722.2664266278425</v>
      </c>
      <c r="BF1201" s="8">
        <v>1.8287037037037037E-3</v>
      </c>
      <c r="BG1201">
        <v>15.639889965975362</v>
      </c>
      <c r="BH1201">
        <v>443379.90466142847</v>
      </c>
      <c r="BI1201">
        <v>0.19914507233012896</v>
      </c>
      <c r="BJ1201">
        <v>0.70026888078121463</v>
      </c>
      <c r="BK1201">
        <v>7.3701664469170133E-2</v>
      </c>
      <c r="BL1201">
        <v>0.12679720535236971</v>
      </c>
      <c r="BM1201">
        <v>5.2431785949846495E-3</v>
      </c>
      <c r="BN1201">
        <v>9.3989070802260655E-2</v>
      </c>
      <c r="BQ1201">
        <v>56640.430728517909</v>
      </c>
      <c r="BR1201">
        <v>4.4498080964215259E-2</v>
      </c>
      <c r="BS1201">
        <v>0.29075039212711973</v>
      </c>
      <c r="BT1201">
        <v>5961.2730702604786</v>
      </c>
      <c r="BU1201">
        <v>-7.2021723590616538E-2</v>
      </c>
      <c r="BV1201">
        <v>-0.31780247267616879</v>
      </c>
      <c r="BW1201">
        <v>10255.843895731225</v>
      </c>
      <c r="BX1201">
        <v>-0.18064676016972214</v>
      </c>
      <c r="BY1201">
        <v>1.4167116927635068</v>
      </c>
      <c r="CA1201">
        <v>-0.43506310594300912</v>
      </c>
      <c r="CB1201">
        <v>-0.33452821712769776</v>
      </c>
      <c r="CC1201">
        <v>7602.196242212367</v>
      </c>
      <c r="CD1201">
        <v>0.33579627980527404</v>
      </c>
      <c r="CE1201">
        <v>0.12836478919271022</v>
      </c>
      <c r="CL1201" s="6"/>
      <c r="CM1201" s="6"/>
      <c r="CN1201" s="6"/>
      <c r="CO1201" s="6"/>
      <c r="CP1201" s="6"/>
      <c r="CQ1201" s="6"/>
      <c r="CR1201" s="6"/>
      <c r="CS1201" s="6"/>
      <c r="CT1201" s="6"/>
      <c r="CU1201" s="6"/>
      <c r="CV1201">
        <v>0.59613920536066289</v>
      </c>
      <c r="CW1201">
        <v>0.40386079463933711</v>
      </c>
      <c r="CX1201">
        <v>0.11168171623797953</v>
      </c>
      <c r="CY1201">
        <v>0.32966076072487943</v>
      </c>
      <c r="CZ1201">
        <v>0.26309493042832677</v>
      </c>
      <c r="DA1201">
        <v>0.13911071586394549</v>
      </c>
      <c r="DB1201">
        <v>0.11246981064748128</v>
      </c>
      <c r="DC1201">
        <v>4.3982066097387626E-2</v>
      </c>
      <c r="DD12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201" t="str">
        <f>IF(TRIM(SW_base_final[[#This Row],[Neg]])="","blocked",SW_base_final[[#This Row],[Neg]])</f>
        <v>blocked</v>
      </c>
      <c r="DF1201" t="str">
        <f>LEFT(SW_base_final[[#This Row],[date]],2)</f>
        <v/>
      </c>
      <c r="DG1201" t="str">
        <f>MID(SW_base_final[[#This Row],[date]],4,2)</f>
        <v/>
      </c>
      <c r="DH1201" t="str">
        <f>RIGHT(SW_base_final[[#This Row],[date]],4)</f>
        <v/>
      </c>
    </row>
    <row r="1202" spans="1:112" x14ac:dyDescent="0.3">
      <c r="A1202" s="6" t="s">
        <v>3341</v>
      </c>
      <c r="B1202" s="6" t="s">
        <v>113</v>
      </c>
      <c r="C1202" s="6" t="s">
        <v>114</v>
      </c>
      <c r="D1202" s="6" t="s">
        <v>115</v>
      </c>
      <c r="E1202" s="6" t="s">
        <v>117</v>
      </c>
      <c r="F1202" s="6" t="s">
        <v>117</v>
      </c>
      <c r="G1202" s="6" t="s">
        <v>118</v>
      </c>
      <c r="H1202" s="1">
        <v>44161.630982407405</v>
      </c>
      <c r="I1202" s="6" t="s">
        <v>145</v>
      </c>
      <c r="J1202" s="6" t="s">
        <v>117</v>
      </c>
      <c r="K1202" s="6" t="s">
        <v>117</v>
      </c>
      <c r="N1202">
        <v>31678</v>
      </c>
      <c r="O1202">
        <v>1256283.8945646286</v>
      </c>
      <c r="S1202" s="7">
        <v>3.1018518518518517E-3</v>
      </c>
      <c r="U1202">
        <v>0.50670897735022402</v>
      </c>
      <c r="V1202" s="6" t="s">
        <v>117</v>
      </c>
      <c r="W1202" s="6" t="s">
        <v>121</v>
      </c>
      <c r="X1202" s="6" t="s">
        <v>147</v>
      </c>
      <c r="Y1202" s="6" t="s">
        <v>346</v>
      </c>
      <c r="Z1202" s="6" t="s">
        <v>192</v>
      </c>
      <c r="AA1202">
        <v>0.19735420909245782</v>
      </c>
      <c r="AB1202">
        <v>0.42109202595064477</v>
      </c>
      <c r="AC1202">
        <v>0.21234107713366468</v>
      </c>
      <c r="AD1202">
        <v>0.58408273675279676</v>
      </c>
      <c r="AE1202">
        <v>0.18122089006920006</v>
      </c>
      <c r="AF1202">
        <v>0.27603039625122938</v>
      </c>
      <c r="AG1202">
        <v>555802.18869173899</v>
      </c>
      <c r="AH1202">
        <v>0.13835078443639848</v>
      </c>
      <c r="AI1202">
        <v>0.29328363038530858</v>
      </c>
      <c r="AJ1202">
        <v>0.10250507369362039</v>
      </c>
      <c r="AK1202">
        <v>0.32916386843471046</v>
      </c>
      <c r="AL1202">
        <v>0.16662465106368063</v>
      </c>
      <c r="AM1202">
        <v>0.2677733136212439</v>
      </c>
      <c r="AN1202">
        <v>0.5249086118067392</v>
      </c>
      <c r="AO1202">
        <v>0.47509138819326086</v>
      </c>
      <c r="AP1202">
        <v>5.5994481982138398</v>
      </c>
      <c r="AQ1202">
        <v>7034496.5898649748</v>
      </c>
      <c r="AR1202">
        <v>0.25393528831253542</v>
      </c>
      <c r="AS1202">
        <v>0.62804390673554722</v>
      </c>
      <c r="AT1202">
        <v>0.27653188066472723</v>
      </c>
      <c r="AU1202">
        <v>0.89683140603424771</v>
      </c>
      <c r="AV1202">
        <v>0.20983929475109386</v>
      </c>
      <c r="AW1202">
        <v>0.26032035467901693</v>
      </c>
      <c r="AX1202">
        <v>659434.23513108306</v>
      </c>
      <c r="AY1202">
        <v>237366.42677776908</v>
      </c>
      <c r="AZ1202" s="8">
        <v>3.9236111111111112E-3</v>
      </c>
      <c r="BA1202">
        <v>7.1802513921638473</v>
      </c>
      <c r="BB1202">
        <v>4734903.5848404607</v>
      </c>
      <c r="BC1202">
        <v>0.44906735150201721</v>
      </c>
      <c r="BD1202">
        <v>596849.65943354554</v>
      </c>
      <c r="BE1202">
        <v>318435.76191396994</v>
      </c>
      <c r="BF1202" s="8">
        <v>2.1759259259259258E-3</v>
      </c>
      <c r="BG1202">
        <v>3.8528848407268876</v>
      </c>
      <c r="BH1202">
        <v>2299593.0050245132</v>
      </c>
      <c r="BI1202">
        <v>0.57039479982183172</v>
      </c>
      <c r="BJ1202">
        <v>0.36864062100205325</v>
      </c>
      <c r="BK1202">
        <v>3.5787054384438501E-2</v>
      </c>
      <c r="BL1202">
        <v>0.16080455950034603</v>
      </c>
      <c r="BM1202">
        <v>3.5891152638642128E-2</v>
      </c>
      <c r="BN1202">
        <v>0.32417077751043555</v>
      </c>
      <c r="BO1202">
        <v>6.9244470238223416E-2</v>
      </c>
      <c r="BP1202">
        <v>5.4613647258612398E-3</v>
      </c>
      <c r="BQ1202">
        <v>242974.72070552144</v>
      </c>
      <c r="BR1202">
        <v>8.7208857817026031E-2</v>
      </c>
      <c r="BS1202">
        <v>0.95126720102367313</v>
      </c>
      <c r="BT1202">
        <v>23587.605512100687</v>
      </c>
      <c r="BU1202">
        <v>0.73718495795448469</v>
      </c>
      <c r="BV1202">
        <v>1.2361844038322651</v>
      </c>
      <c r="BW1202">
        <v>105987.89364711211</v>
      </c>
      <c r="BX1202">
        <v>0.23831870500446173</v>
      </c>
      <c r="BY1202">
        <v>0.23407957091149756</v>
      </c>
      <c r="BZ1202">
        <v>23656.217712710335</v>
      </c>
      <c r="CA1202">
        <v>0.17853500096445796</v>
      </c>
      <c r="CB1202">
        <v>-2.0761295314411177E-2</v>
      </c>
      <c r="CC1202">
        <v>213664.20204150834</v>
      </c>
      <c r="CD1202">
        <v>0.23342201622398151</v>
      </c>
      <c r="CE1202">
        <v>0.81956605148446138</v>
      </c>
      <c r="CF1202">
        <v>45639.72296596261</v>
      </c>
      <c r="CG1202">
        <v>0.78615630741901366</v>
      </c>
      <c r="CH1202">
        <v>-9.5695709558889397E-2</v>
      </c>
      <c r="CJ1202">
        <v>0.55587239423899737</v>
      </c>
      <c r="CK1202">
        <v>0.24748502276387896</v>
      </c>
      <c r="CL1202" s="6" t="s">
        <v>3342</v>
      </c>
      <c r="CM1202" s="6" t="s">
        <v>3343</v>
      </c>
      <c r="CN1202" s="6" t="s">
        <v>184</v>
      </c>
      <c r="CO1202" s="6"/>
      <c r="CP1202" s="6" t="s">
        <v>147</v>
      </c>
      <c r="CQ1202" s="6" t="s">
        <v>3344</v>
      </c>
      <c r="CR1202" s="6" t="s">
        <v>185</v>
      </c>
      <c r="CS1202" s="6" t="s">
        <v>186</v>
      </c>
      <c r="CT1202" s="6" t="s">
        <v>3345</v>
      </c>
      <c r="CU1202" s="6"/>
      <c r="CV1202">
        <v>0.74648186013556594</v>
      </c>
      <c r="CW1202">
        <v>0.25351813986443406</v>
      </c>
      <c r="CX1202">
        <v>0.16955536529109283</v>
      </c>
      <c r="CY1202">
        <v>0.40865614142962636</v>
      </c>
      <c r="CZ1202">
        <v>0.2432856176398043</v>
      </c>
      <c r="DA1202">
        <v>9.4368000915590708E-2</v>
      </c>
      <c r="DB1202">
        <v>5.9308921048263179E-2</v>
      </c>
      <c r="DC1202">
        <v>2.4825953675622639E-2</v>
      </c>
      <c r="DD12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02" t="str">
        <f>IF(TRIM(SW_base_final[[#This Row],[Neg]])="","blocked",SW_base_final[[#This Row],[Neg]])</f>
        <v>blocked</v>
      </c>
      <c r="DF1202" t="str">
        <f>LEFT(SW_base_final[[#This Row],[date]],2)</f>
        <v/>
      </c>
      <c r="DG1202" t="str">
        <f>MID(SW_base_final[[#This Row],[date]],4,2)</f>
        <v/>
      </c>
      <c r="DH1202" t="str">
        <f>RIGHT(SW_base_final[[#This Row],[date]],4)</f>
        <v/>
      </c>
    </row>
    <row r="1203" spans="1:112" x14ac:dyDescent="0.3">
      <c r="A1203" s="6" t="s">
        <v>3346</v>
      </c>
      <c r="B1203" s="6" t="s">
        <v>113</v>
      </c>
      <c r="C1203" s="6" t="s">
        <v>114</v>
      </c>
      <c r="D1203" s="6" t="s">
        <v>115</v>
      </c>
      <c r="E1203" s="6" t="s">
        <v>117</v>
      </c>
      <c r="F1203" s="6" t="s">
        <v>117</v>
      </c>
      <c r="G1203" s="6" t="s">
        <v>118</v>
      </c>
      <c r="H1203" s="1">
        <v>44161.630982407405</v>
      </c>
      <c r="I1203" s="6" t="s">
        <v>145</v>
      </c>
      <c r="J1203" s="6" t="s">
        <v>117</v>
      </c>
      <c r="K1203" s="6" t="s">
        <v>117</v>
      </c>
      <c r="N1203">
        <v>6106</v>
      </c>
      <c r="O1203">
        <v>7720798.4272584859</v>
      </c>
      <c r="S1203" s="7">
        <v>1.1712962962962963E-2</v>
      </c>
      <c r="U1203">
        <v>0.1730395487425602</v>
      </c>
      <c r="V1203" s="6" t="s">
        <v>120</v>
      </c>
      <c r="W1203" s="6" t="s">
        <v>121</v>
      </c>
      <c r="X1203" s="6" t="s">
        <v>130</v>
      </c>
      <c r="Y1203" s="6" t="s">
        <v>324</v>
      </c>
      <c r="Z1203" s="6" t="s">
        <v>180</v>
      </c>
      <c r="AA1203">
        <v>1.6007194426635563E-2</v>
      </c>
      <c r="AB1203">
        <v>-5.5738410248471149E-2</v>
      </c>
      <c r="AC1203">
        <v>1.8787262024673179E-3</v>
      </c>
      <c r="AD1203">
        <v>1.3624069918590775E-2</v>
      </c>
      <c r="AE1203">
        <v>3.2871206119664542E-2</v>
      </c>
      <c r="AF1203">
        <v>-0.12505885474748468</v>
      </c>
      <c r="AG1203">
        <v>645430.04475732031</v>
      </c>
      <c r="AH1203">
        <v>8.264152450312845E-2</v>
      </c>
      <c r="AI1203">
        <v>0.11882720941719227</v>
      </c>
      <c r="AJ1203">
        <v>1.948913693167631E-2</v>
      </c>
      <c r="AK1203">
        <v>-9.6158813366420404E-3</v>
      </c>
      <c r="AL1203">
        <v>0.15106022893886362</v>
      </c>
      <c r="AM1203">
        <v>0.2778488343562826</v>
      </c>
      <c r="AN1203">
        <v>0.53656573828481635</v>
      </c>
      <c r="AO1203">
        <v>0.46343426171518365</v>
      </c>
      <c r="AP1203">
        <v>9.0465784033461354</v>
      </c>
      <c r="AQ1203">
        <v>69846808.308625445</v>
      </c>
      <c r="AR1203">
        <v>-1.5678239759864376E-2</v>
      </c>
      <c r="AS1203">
        <v>-0.17679221450436389</v>
      </c>
      <c r="AT1203">
        <v>-1.0895532045710477E-2</v>
      </c>
      <c r="AU1203">
        <v>-1.0734754415207437E-2</v>
      </c>
      <c r="AV1203">
        <v>-2.4241456568687814E-2</v>
      </c>
      <c r="AW1203">
        <v>-0.36902270407826276</v>
      </c>
      <c r="AX1203">
        <v>4142715.9082701984</v>
      </c>
      <c r="AY1203">
        <v>316054.12804373342</v>
      </c>
      <c r="AZ1203" s="8">
        <v>1.3182870370370371E-2</v>
      </c>
      <c r="BA1203">
        <v>10.870631314352645</v>
      </c>
      <c r="BB1203">
        <v>45033937.278908879</v>
      </c>
      <c r="BC1203">
        <v>0.13771511542274739</v>
      </c>
      <c r="BD1203">
        <v>3578082.518988288</v>
      </c>
      <c r="BE1203">
        <v>329375.91671358683</v>
      </c>
      <c r="BF1203" s="8">
        <v>1.0023148148148147E-2</v>
      </c>
      <c r="BG1203">
        <v>6.9346838419848567</v>
      </c>
      <c r="BH1203">
        <v>24812871.029716555</v>
      </c>
      <c r="BI1203">
        <v>0.21393829579157911</v>
      </c>
      <c r="BJ1203">
        <v>0.7172165786647271</v>
      </c>
      <c r="BK1203">
        <v>1.2801204611643933E-2</v>
      </c>
      <c r="BL1203">
        <v>7.862522809950017E-3</v>
      </c>
      <c r="BM1203">
        <v>3.7480149353833425E-2</v>
      </c>
      <c r="BN1203">
        <v>0.22452775939180739</v>
      </c>
      <c r="BO1203">
        <v>3.0988737235639157E-5</v>
      </c>
      <c r="BP1203">
        <v>8.0796430802421599E-5</v>
      </c>
      <c r="BQ1203">
        <v>2968163.530675116</v>
      </c>
      <c r="BR1203">
        <v>1.658874640349195E-2</v>
      </c>
      <c r="BS1203">
        <v>0.10460771512600253</v>
      </c>
      <c r="BT1203">
        <v>52977.119892753384</v>
      </c>
      <c r="BU1203">
        <v>0.11965232100410694</v>
      </c>
      <c r="BV1203">
        <v>-0.5877924836307753</v>
      </c>
      <c r="BW1203">
        <v>32538.641963690858</v>
      </c>
      <c r="BX1203">
        <v>-0.1041269435094142</v>
      </c>
      <c r="BY1203">
        <v>3.0798461224056357</v>
      </c>
      <c r="BZ1203">
        <v>155109.64992390247</v>
      </c>
      <c r="CA1203">
        <v>-5.4582469245908816E-2</v>
      </c>
      <c r="CB1203">
        <v>-0.22728484876578037</v>
      </c>
      <c r="CC1203">
        <v>929196.46153703087</v>
      </c>
      <c r="CD1203">
        <v>-3.4010300492588019E-2</v>
      </c>
      <c r="CE1203">
        <v>-0.1196659186378024</v>
      </c>
      <c r="CH1203">
        <v>25.7353302790981</v>
      </c>
      <c r="CK1203">
        <v>-0.78915299673103145</v>
      </c>
      <c r="CL1203" s="6"/>
      <c r="CM1203" s="6"/>
      <c r="CN1203" s="6"/>
      <c r="CO1203" s="6"/>
      <c r="CP1203" s="6"/>
      <c r="CQ1203" s="6"/>
      <c r="CR1203" s="6"/>
      <c r="CS1203" s="6"/>
      <c r="CT1203" s="6"/>
      <c r="CU1203" s="6"/>
      <c r="CV1203">
        <v>0.59962853274098593</v>
      </c>
      <c r="CW1203">
        <v>0.40037146725901407</v>
      </c>
      <c r="CX1203">
        <v>0.2354618550922149</v>
      </c>
      <c r="CY1203">
        <v>0.31154225613335884</v>
      </c>
      <c r="CZ1203">
        <v>0.17816653802900248</v>
      </c>
      <c r="DA1203">
        <v>0.12035874691438463</v>
      </c>
      <c r="DB1203">
        <v>8.7381824167147348E-2</v>
      </c>
      <c r="DC1203">
        <v>6.7088779663891943E-2</v>
      </c>
      <c r="DD12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203" t="str">
        <f>IF(TRIM(SW_base_final[[#This Row],[Neg]])="","blocked",SW_base_final[[#This Row],[Neg]])</f>
        <v>blocked</v>
      </c>
      <c r="DF1203" t="str">
        <f>LEFT(SW_base_final[[#This Row],[date]],2)</f>
        <v/>
      </c>
      <c r="DG1203" t="str">
        <f>MID(SW_base_final[[#This Row],[date]],4,2)</f>
        <v/>
      </c>
      <c r="DH1203" t="str">
        <f>RIGHT(SW_base_final[[#This Row],[date]],4)</f>
        <v/>
      </c>
    </row>
    <row r="1204" spans="1:112" x14ac:dyDescent="0.3">
      <c r="A1204" s="6" t="s">
        <v>3347</v>
      </c>
      <c r="B1204" s="6" t="s">
        <v>749</v>
      </c>
      <c r="C1204" s="6" t="s">
        <v>654</v>
      </c>
      <c r="D1204" s="6" t="s">
        <v>143</v>
      </c>
      <c r="E1204" s="6" t="s">
        <v>117</v>
      </c>
      <c r="F1204" s="6" t="s">
        <v>117</v>
      </c>
      <c r="G1204" s="6" t="s">
        <v>144</v>
      </c>
      <c r="H1204" s="1">
        <v>44161.630982407405</v>
      </c>
      <c r="I1204" s="6" t="s">
        <v>145</v>
      </c>
      <c r="J1204" s="6" t="s">
        <v>117</v>
      </c>
      <c r="K1204" s="6" t="s">
        <v>117</v>
      </c>
      <c r="N1204">
        <v>3935</v>
      </c>
      <c r="O1204">
        <v>16940147.503912278</v>
      </c>
      <c r="S1204" s="7">
        <v>2.1875000000000002E-3</v>
      </c>
      <c r="U1204">
        <v>0.5480737142975235</v>
      </c>
      <c r="V1204" s="6" t="s">
        <v>120</v>
      </c>
      <c r="W1204" s="6" t="s">
        <v>121</v>
      </c>
      <c r="X1204" s="6" t="s">
        <v>147</v>
      </c>
      <c r="Y1204" s="6" t="s">
        <v>205</v>
      </c>
      <c r="Z1204" s="6" t="s">
        <v>124</v>
      </c>
      <c r="AA1204">
        <v>0.10320163462385512</v>
      </c>
      <c r="AB1204">
        <v>2.9587611534704461E-2</v>
      </c>
      <c r="AC1204">
        <v>9.1091994600504211E-2</v>
      </c>
      <c r="AD1204">
        <v>-0.12207548588020112</v>
      </c>
      <c r="AE1204">
        <v>0.10776243235486005</v>
      </c>
      <c r="AF1204">
        <v>0.10008504760648429</v>
      </c>
      <c r="AG1204">
        <v>3973793.1588681014</v>
      </c>
      <c r="AH1204">
        <v>8.7285485962757869E-2</v>
      </c>
      <c r="AI1204">
        <v>-3.2755350159622387E-2</v>
      </c>
      <c r="AJ1204">
        <v>6.1764553309722636E-2</v>
      </c>
      <c r="AK1204">
        <v>-0.20176538958919954</v>
      </c>
      <c r="AL1204">
        <v>9.4993312822184706E-2</v>
      </c>
      <c r="AM1204">
        <v>3.1184323515839552E-2</v>
      </c>
      <c r="AN1204">
        <v>0.27058285843883445</v>
      </c>
      <c r="AO1204">
        <v>0.72941714156116555</v>
      </c>
      <c r="AP1204">
        <v>2.4703723838731957</v>
      </c>
      <c r="AQ1204">
        <v>41848472.572403327</v>
      </c>
      <c r="AR1204">
        <v>7.6097063546214594E-2</v>
      </c>
      <c r="AS1204">
        <v>-5.5602144522499009E-2</v>
      </c>
      <c r="AT1204">
        <v>2.1944334381068353E-2</v>
      </c>
      <c r="AU1204">
        <v>-0.16347092782563355</v>
      </c>
      <c r="AV1204">
        <v>0.10028606776249571</v>
      </c>
      <c r="AW1204">
        <v>-2.2235338878728861E-3</v>
      </c>
      <c r="AX1204">
        <v>4583713.5339840716</v>
      </c>
      <c r="AY1204">
        <v>900135.12998057378</v>
      </c>
      <c r="AZ1204" s="8">
        <v>3.1712962962962962E-3</v>
      </c>
      <c r="BA1204">
        <v>2.677088639645167</v>
      </c>
      <c r="BB1204">
        <v>12271007.429216558</v>
      </c>
      <c r="BC1204">
        <v>0.55883858293180888</v>
      </c>
      <c r="BD1204">
        <v>12356433.969928205</v>
      </c>
      <c r="BE1204">
        <v>3073658.0288875275</v>
      </c>
      <c r="BF1204" s="8">
        <v>1.8171296296296297E-3</v>
      </c>
      <c r="BG1204">
        <v>2.3936894103241531</v>
      </c>
      <c r="BH1204">
        <v>29577465.143186778</v>
      </c>
      <c r="BI1204">
        <v>0.54408040407787439</v>
      </c>
      <c r="BJ1204">
        <v>0.42255529086521137</v>
      </c>
      <c r="BK1204">
        <v>4.3179063780033645E-3</v>
      </c>
      <c r="BL1204">
        <v>0.16431368629338838</v>
      </c>
      <c r="BM1204">
        <v>0.11851730200308529</v>
      </c>
      <c r="BN1204">
        <v>0.29009589897241433</v>
      </c>
      <c r="BO1204">
        <v>3.3910412274849327E-6</v>
      </c>
      <c r="BP1204">
        <v>1.9652444666967995E-4</v>
      </c>
      <c r="BQ1204">
        <v>1935872.6733916104</v>
      </c>
      <c r="BR1204">
        <v>5.9681424583405862E-2</v>
      </c>
      <c r="BS1204">
        <v>-3.2505198389256917E-2</v>
      </c>
      <c r="BT1204">
        <v>19781.830080330066</v>
      </c>
      <c r="BU1204">
        <v>-9.0033777975342399E-2</v>
      </c>
      <c r="BV1204">
        <v>-0.44083413728631315</v>
      </c>
      <c r="BW1204">
        <v>752778.11457123153</v>
      </c>
      <c r="BX1204">
        <v>2.492308268936716E-2</v>
      </c>
      <c r="BY1204">
        <v>-2.3969969398397462E-3</v>
      </c>
      <c r="BZ1204">
        <v>542968.9586943537</v>
      </c>
      <c r="CA1204">
        <v>0.25604656232371115</v>
      </c>
      <c r="CB1204">
        <v>-0.37281211947116533</v>
      </c>
      <c r="CC1204">
        <v>1329030.1544533456</v>
      </c>
      <c r="CD1204">
        <v>0.12312388629239912</v>
      </c>
      <c r="CE1204">
        <v>-0.14275339779600138</v>
      </c>
      <c r="CG1204">
        <v>-0.85503181878484902</v>
      </c>
      <c r="CJ1204">
        <v>0.25020064041388568</v>
      </c>
      <c r="CK1204">
        <v>-0.62288261342606011</v>
      </c>
      <c r="CL1204" s="6" t="s">
        <v>3348</v>
      </c>
      <c r="CM1204" s="6"/>
      <c r="CN1204" s="6" t="s">
        <v>3349</v>
      </c>
      <c r="CO1204" s="6" t="s">
        <v>3350</v>
      </c>
      <c r="CP1204" s="6" t="s">
        <v>147</v>
      </c>
      <c r="CQ1204" s="6"/>
      <c r="CR1204" s="6" t="s">
        <v>282</v>
      </c>
      <c r="CS1204" s="6" t="s">
        <v>283</v>
      </c>
      <c r="CT1204" s="6" t="s">
        <v>3351</v>
      </c>
      <c r="CU1204" s="6" t="s">
        <v>3352</v>
      </c>
      <c r="CV1204">
        <v>0.57335005689975294</v>
      </c>
      <c r="CW1204">
        <v>0.42664994310024706</v>
      </c>
      <c r="CX1204">
        <v>0.16909465942541804</v>
      </c>
      <c r="CY1204">
        <v>0.31500906083830649</v>
      </c>
      <c r="CZ1204">
        <v>0.22226248568374687</v>
      </c>
      <c r="DA1204">
        <v>0.12967763003176128</v>
      </c>
      <c r="DB1204">
        <v>0.10910231122451437</v>
      </c>
      <c r="DC1204">
        <v>5.4853852796252912E-2</v>
      </c>
      <c r="DD12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04" t="str">
        <f>IF(TRIM(SW_base_final[[#This Row],[Neg]])="","blocked",SW_base_final[[#This Row],[Neg]])</f>
        <v>blocked</v>
      </c>
      <c r="DF1204" t="str">
        <f>LEFT(SW_base_final[[#This Row],[date]],2)</f>
        <v/>
      </c>
      <c r="DG1204" t="str">
        <f>MID(SW_base_final[[#This Row],[date]],4,2)</f>
        <v/>
      </c>
      <c r="DH1204" t="str">
        <f>RIGHT(SW_base_final[[#This Row],[date]],4)</f>
        <v/>
      </c>
    </row>
    <row r="1205" spans="1:112" x14ac:dyDescent="0.3">
      <c r="A1205" s="6" t="s">
        <v>3353</v>
      </c>
      <c r="B1205" s="6" t="s">
        <v>190</v>
      </c>
      <c r="C1205" s="6" t="s">
        <v>114</v>
      </c>
      <c r="D1205" s="6" t="s">
        <v>117</v>
      </c>
      <c r="E1205" s="6" t="s">
        <v>117</v>
      </c>
      <c r="F1205" s="6" t="s">
        <v>117</v>
      </c>
      <c r="G1205" s="6" t="s">
        <v>118</v>
      </c>
      <c r="H1205" s="1">
        <v>44161.630982407405</v>
      </c>
      <c r="I1205" s="6" t="s">
        <v>145</v>
      </c>
      <c r="J1205" s="6" t="s">
        <v>117</v>
      </c>
      <c r="K1205" s="6" t="s">
        <v>117</v>
      </c>
      <c r="S1205" s="7"/>
      <c r="V1205" s="6" t="s">
        <v>117</v>
      </c>
      <c r="W1205" s="6" t="s">
        <v>121</v>
      </c>
      <c r="X1205" s="6" t="s">
        <v>251</v>
      </c>
      <c r="Y1205" s="6"/>
      <c r="Z1205" s="6" t="s">
        <v>180</v>
      </c>
      <c r="AZ1205" s="8"/>
      <c r="BF1205" s="8"/>
      <c r="CL1205" s="6"/>
      <c r="CM1205" s="6"/>
      <c r="CN1205" s="6"/>
      <c r="CO1205" s="6"/>
      <c r="CP1205" s="6"/>
      <c r="CQ1205" s="6"/>
      <c r="CR1205" s="6"/>
      <c r="CS1205" s="6"/>
      <c r="CT1205" s="6"/>
      <c r="CU1205" s="6"/>
      <c r="DD12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205" t="str">
        <f>IF(TRIM(SW_base_final[[#This Row],[Neg]])="","blocked",SW_base_final[[#This Row],[Neg]])</f>
        <v>blocked</v>
      </c>
      <c r="DF1205" t="str">
        <f>LEFT(SW_base_final[[#This Row],[date]],2)</f>
        <v/>
      </c>
      <c r="DG1205" t="str">
        <f>MID(SW_base_final[[#This Row],[date]],4,2)</f>
        <v/>
      </c>
      <c r="DH1205" t="str">
        <f>RIGHT(SW_base_final[[#This Row],[date]],4)</f>
        <v/>
      </c>
    </row>
    <row r="1206" spans="1:112" x14ac:dyDescent="0.3">
      <c r="A1206" s="6" t="s">
        <v>3354</v>
      </c>
      <c r="B1206" s="6" t="s">
        <v>113</v>
      </c>
      <c r="C1206" s="6" t="s">
        <v>114</v>
      </c>
      <c r="D1206" s="6" t="s">
        <v>115</v>
      </c>
      <c r="E1206" s="6" t="s">
        <v>117</v>
      </c>
      <c r="F1206" s="6" t="s">
        <v>117</v>
      </c>
      <c r="G1206" s="6" t="s">
        <v>118</v>
      </c>
      <c r="H1206" s="1">
        <v>44161.630982407405</v>
      </c>
      <c r="I1206" s="6" t="s">
        <v>145</v>
      </c>
      <c r="J1206" s="6" t="s">
        <v>117</v>
      </c>
      <c r="K1206" s="6" t="s">
        <v>117</v>
      </c>
      <c r="N1206">
        <v>32830</v>
      </c>
      <c r="O1206">
        <v>1921234.9232019605</v>
      </c>
      <c r="S1206" s="7">
        <v>2.1759259259259258E-3</v>
      </c>
      <c r="U1206">
        <v>0.66229988375856708</v>
      </c>
      <c r="V1206" s="6" t="s">
        <v>117</v>
      </c>
      <c r="W1206" s="6" t="s">
        <v>121</v>
      </c>
      <c r="X1206" s="6" t="s">
        <v>147</v>
      </c>
      <c r="Y1206" s="6" t="s">
        <v>194</v>
      </c>
      <c r="Z1206" s="6" t="s">
        <v>180</v>
      </c>
      <c r="AA1206">
        <v>6.0964687217059943E-3</v>
      </c>
      <c r="AB1206">
        <v>0.52778159382077239</v>
      </c>
      <c r="AC1206">
        <v>3.5507212731114013E-3</v>
      </c>
      <c r="AD1206">
        <v>0.58747708597946535</v>
      </c>
      <c r="AE1206">
        <v>8.7503441195784237E-3</v>
      </c>
      <c r="AF1206">
        <v>0.47043587455207048</v>
      </c>
      <c r="AG1206">
        <v>968108.09029208915</v>
      </c>
      <c r="AH1206">
        <v>-1.0928511052331613E-2</v>
      </c>
      <c r="AI1206">
        <v>0.49174925662392144</v>
      </c>
      <c r="AJ1206">
        <v>-3.0709688333737439E-2</v>
      </c>
      <c r="AK1206">
        <v>0.46476361796097354</v>
      </c>
      <c r="AL1206">
        <v>4.7838118178198386E-3</v>
      </c>
      <c r="AM1206">
        <v>0.51310944112286871</v>
      </c>
      <c r="AN1206">
        <v>0.50910620217335023</v>
      </c>
      <c r="AO1206">
        <v>0.49089379782664977</v>
      </c>
      <c r="AP1206">
        <v>2.0679037549408714</v>
      </c>
      <c r="AQ1206">
        <v>3972928.9118128708</v>
      </c>
      <c r="AR1206">
        <v>2.638043202021656E-3</v>
      </c>
      <c r="AS1206">
        <v>0.55986269670647526</v>
      </c>
      <c r="AT1206">
        <v>-2.1443635774891501E-3</v>
      </c>
      <c r="AU1206">
        <v>0.7021165847492048</v>
      </c>
      <c r="AV1206">
        <v>9.7691431342403767E-3</v>
      </c>
      <c r="AW1206">
        <v>0.38882985401855819</v>
      </c>
      <c r="AX1206">
        <v>978112.61523415823</v>
      </c>
      <c r="AY1206">
        <v>419992.56679955905</v>
      </c>
      <c r="AZ1206" s="8">
        <v>2.7430555555555554E-3</v>
      </c>
      <c r="BA1206">
        <v>2.4197047574951318</v>
      </c>
      <c r="BB1206">
        <v>2366743.7484480981</v>
      </c>
      <c r="BC1206">
        <v>0.60963204643863267</v>
      </c>
      <c r="BD1206">
        <v>943122.30796780216</v>
      </c>
      <c r="BE1206">
        <v>548115.5234925301</v>
      </c>
      <c r="BF1206" s="8">
        <v>1.5972222222222223E-3</v>
      </c>
      <c r="BG1206">
        <v>1.7030507600076905</v>
      </c>
      <c r="BH1206">
        <v>1606185.1633647727</v>
      </c>
      <c r="BI1206">
        <v>0.71692172406974641</v>
      </c>
      <c r="BJ1206">
        <v>0.11403668824027163</v>
      </c>
      <c r="BK1206">
        <v>8.0611649917216293E-3</v>
      </c>
      <c r="BL1206">
        <v>2.6561927424589879E-3</v>
      </c>
      <c r="BM1206">
        <v>5.4027251996244894E-3</v>
      </c>
      <c r="BN1206">
        <v>0.86981250184658676</v>
      </c>
      <c r="BP1206">
        <v>3.0726979336483494E-5</v>
      </c>
      <c r="BQ1206">
        <v>111491.80200235255</v>
      </c>
      <c r="BR1206">
        <v>-2.0200731454575682E-2</v>
      </c>
      <c r="BS1206">
        <v>0.5971836470904015</v>
      </c>
      <c r="BT1206">
        <v>7881.2689585625158</v>
      </c>
      <c r="BU1206">
        <v>0.18092779233926382</v>
      </c>
      <c r="BV1206">
        <v>-0.17183013426142579</v>
      </c>
      <c r="BX1206">
        <v>-0.32547759245542629</v>
      </c>
      <c r="BY1206">
        <v>-0.36541883910393314</v>
      </c>
      <c r="BZ1206">
        <v>5282.1559230175289</v>
      </c>
      <c r="CA1206">
        <v>-0.37449710935350333</v>
      </c>
      <c r="CB1206">
        <v>0.14963729612286825</v>
      </c>
      <c r="CC1206">
        <v>850401.43423599971</v>
      </c>
      <c r="CD1206">
        <v>1.1125486391079908E-2</v>
      </c>
      <c r="CE1206">
        <v>0.61045941584557872</v>
      </c>
      <c r="CJ1206">
        <v>-0.84597966992800477</v>
      </c>
      <c r="CL1206" s="6"/>
      <c r="CM1206" s="6"/>
      <c r="CN1206" s="6"/>
      <c r="CO1206" s="6"/>
      <c r="CP1206" s="6"/>
      <c r="CQ1206" s="6"/>
      <c r="CR1206" s="6"/>
      <c r="CS1206" s="6"/>
      <c r="CT1206" s="6"/>
      <c r="CU1206" s="6"/>
      <c r="CV1206">
        <v>0.51984900365585018</v>
      </c>
      <c r="CW1206">
        <v>0.48015099634414982</v>
      </c>
      <c r="CX1206">
        <v>0.12303061317974121</v>
      </c>
      <c r="CY1206">
        <v>0.36238780270676024</v>
      </c>
      <c r="CZ1206">
        <v>0.26476398420532143</v>
      </c>
      <c r="DA1206">
        <v>0.12513702947354102</v>
      </c>
      <c r="DB1206">
        <v>9.0918352923709658E-2</v>
      </c>
      <c r="DC1206">
        <v>3.3762217510926409E-2</v>
      </c>
      <c r="DD12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06" t="str">
        <f>IF(TRIM(SW_base_final[[#This Row],[Neg]])="","blocked",SW_base_final[[#This Row],[Neg]])</f>
        <v>blocked</v>
      </c>
      <c r="DF1206" t="str">
        <f>LEFT(SW_base_final[[#This Row],[date]],2)</f>
        <v/>
      </c>
      <c r="DG1206" t="str">
        <f>MID(SW_base_final[[#This Row],[date]],4,2)</f>
        <v/>
      </c>
      <c r="DH1206" t="str">
        <f>RIGHT(SW_base_final[[#This Row],[date]],4)</f>
        <v/>
      </c>
    </row>
    <row r="1207" spans="1:112" x14ac:dyDescent="0.3">
      <c r="A1207" s="6" t="s">
        <v>3355</v>
      </c>
      <c r="B1207" s="6" t="s">
        <v>113</v>
      </c>
      <c r="C1207" s="6" t="s">
        <v>114</v>
      </c>
      <c r="D1207" s="6" t="s">
        <v>115</v>
      </c>
      <c r="E1207" s="6" t="s">
        <v>117</v>
      </c>
      <c r="F1207" s="6" t="s">
        <v>117</v>
      </c>
      <c r="G1207" s="6" t="s">
        <v>118</v>
      </c>
      <c r="H1207" s="1">
        <v>44161.630982407405</v>
      </c>
      <c r="I1207" s="6" t="s">
        <v>145</v>
      </c>
      <c r="J1207" s="6" t="s">
        <v>117</v>
      </c>
      <c r="K1207" s="6" t="s">
        <v>117</v>
      </c>
      <c r="N1207">
        <v>39596</v>
      </c>
      <c r="O1207">
        <v>1397282.7654168454</v>
      </c>
      <c r="S1207" s="7">
        <v>4.7916666666666663E-3</v>
      </c>
      <c r="U1207">
        <v>0.4203424153492239</v>
      </c>
      <c r="V1207" s="6" t="s">
        <v>120</v>
      </c>
      <c r="W1207" s="6" t="s">
        <v>121</v>
      </c>
      <c r="X1207" s="6" t="s">
        <v>216</v>
      </c>
      <c r="Y1207" s="6" t="s">
        <v>2039</v>
      </c>
      <c r="Z1207" s="6" t="s">
        <v>180</v>
      </c>
      <c r="AA1207">
        <v>6.9290193356336127E-2</v>
      </c>
      <c r="AB1207">
        <v>-0.24729410581529165</v>
      </c>
      <c r="AC1207">
        <v>6.7480705452955814E-2</v>
      </c>
      <c r="AD1207">
        <v>-5.0753039399751287E-2</v>
      </c>
      <c r="AE1207">
        <v>7.0439935141487275E-2</v>
      </c>
      <c r="AF1207">
        <v>-0.3345921253105183</v>
      </c>
      <c r="AG1207">
        <v>89642.360206262805</v>
      </c>
      <c r="AH1207">
        <v>4.2855309399715713E-2</v>
      </c>
      <c r="AI1207">
        <v>-0.20560082503874133</v>
      </c>
      <c r="AJ1207">
        <v>7.8479136329767663E-3</v>
      </c>
      <c r="AK1207">
        <v>-5.8030347428497997E-2</v>
      </c>
      <c r="AL1207">
        <v>6.7387337184549256E-2</v>
      </c>
      <c r="AM1207">
        <v>-0.28021353992679865</v>
      </c>
      <c r="AN1207">
        <v>0.38786991049604663</v>
      </c>
      <c r="AO1207">
        <v>0.61213008950395331</v>
      </c>
      <c r="AP1207">
        <v>4.7368854538312544</v>
      </c>
      <c r="AQ1207">
        <v>6618768.4063921645</v>
      </c>
      <c r="AR1207">
        <v>9.5265797360550852E-2</v>
      </c>
      <c r="AS1207">
        <v>-0.28788942390098438</v>
      </c>
      <c r="AT1207">
        <v>0.12143414199311264</v>
      </c>
      <c r="AU1207">
        <v>-8.8899918103411801E-2</v>
      </c>
      <c r="AV1207">
        <v>7.9224368781809718E-2</v>
      </c>
      <c r="AW1207">
        <v>-0.37485962229378045</v>
      </c>
      <c r="AX1207">
        <v>541963.94115990028</v>
      </c>
      <c r="AY1207">
        <v>35695.465463294109</v>
      </c>
      <c r="AZ1207" s="8">
        <v>5.2893518518518515E-3</v>
      </c>
      <c r="BA1207">
        <v>4.7521601084294289</v>
      </c>
      <c r="BB1207">
        <v>2575499.4213872724</v>
      </c>
      <c r="BC1207">
        <v>0.3919682363978837</v>
      </c>
      <c r="BD1207">
        <v>855318.82425694529</v>
      </c>
      <c r="BE1207">
        <v>53946.894742968696</v>
      </c>
      <c r="BF1207" s="8">
        <v>4.4791666666666669E-3</v>
      </c>
      <c r="BG1207">
        <v>4.727206826667782</v>
      </c>
      <c r="BH1207">
        <v>4043268.9850048926</v>
      </c>
      <c r="BI1207">
        <v>0.43832142085632708</v>
      </c>
      <c r="BJ1207">
        <v>0.85670247254465792</v>
      </c>
      <c r="BK1207">
        <v>1.2564019047796617E-2</v>
      </c>
      <c r="BL1207">
        <v>3.8988173895831446E-3</v>
      </c>
      <c r="BM1207">
        <v>1.7633684627699691E-2</v>
      </c>
      <c r="BN1207">
        <v>0.10914806236685902</v>
      </c>
      <c r="BP1207">
        <v>5.2944023403596613E-5</v>
      </c>
      <c r="BQ1207">
        <v>458538.25245672581</v>
      </c>
      <c r="BR1207">
        <v>8.0270917297800448E-2</v>
      </c>
      <c r="BS1207">
        <v>-6.25101036243354E-2</v>
      </c>
      <c r="BT1207">
        <v>6724.7189340980512</v>
      </c>
      <c r="BU1207">
        <v>-4.422714235511982E-2</v>
      </c>
      <c r="BV1207">
        <v>-3.4616476101104965E-2</v>
      </c>
      <c r="BX1207">
        <v>-0.28742302378870688</v>
      </c>
      <c r="BY1207">
        <v>-0.11224361978024511</v>
      </c>
      <c r="BZ1207">
        <v>9438.1879271825692</v>
      </c>
      <c r="CA1207">
        <v>1.7088541801270063E-2</v>
      </c>
      <c r="CB1207">
        <v>-0.25445241093665882</v>
      </c>
      <c r="CC1207">
        <v>58420.003887788873</v>
      </c>
      <c r="CD1207">
        <v>2.1041285502245044E-2</v>
      </c>
      <c r="CE1207">
        <v>1.0792530199124517E-2</v>
      </c>
      <c r="CL1207" s="6"/>
      <c r="CM1207" s="6"/>
      <c r="CN1207" s="6"/>
      <c r="CO1207" s="6"/>
      <c r="CP1207" s="6"/>
      <c r="CQ1207" s="6"/>
      <c r="CR1207" s="6"/>
      <c r="CS1207" s="6"/>
      <c r="CT1207" s="6"/>
      <c r="CU1207" s="6"/>
      <c r="CV1207">
        <v>0.45223705447465473</v>
      </c>
      <c r="CW1207">
        <v>0.54776294552534521</v>
      </c>
      <c r="CX1207">
        <v>0.17663092308625675</v>
      </c>
      <c r="CY1207">
        <v>0.43519953872825062</v>
      </c>
      <c r="CZ1207">
        <v>0.20597917588585418</v>
      </c>
      <c r="DA1207">
        <v>9.9387115418345676E-2</v>
      </c>
      <c r="DB1207">
        <v>5.7360396975737367E-2</v>
      </c>
      <c r="DC1207">
        <v>2.5442849905555388E-2</v>
      </c>
      <c r="DD12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07" t="str">
        <f>IF(TRIM(SW_base_final[[#This Row],[Neg]])="","blocked",SW_base_final[[#This Row],[Neg]])</f>
        <v>blocked</v>
      </c>
      <c r="DF1207" t="str">
        <f>LEFT(SW_base_final[[#This Row],[date]],2)</f>
        <v/>
      </c>
      <c r="DG1207" t="str">
        <f>MID(SW_base_final[[#This Row],[date]],4,2)</f>
        <v/>
      </c>
      <c r="DH1207" t="str">
        <f>RIGHT(SW_base_final[[#This Row],[date]],4)</f>
        <v/>
      </c>
    </row>
    <row r="1208" spans="1:112" x14ac:dyDescent="0.3">
      <c r="A1208" s="6" t="s">
        <v>3356</v>
      </c>
      <c r="B1208" s="6" t="s">
        <v>190</v>
      </c>
      <c r="C1208" s="6" t="s">
        <v>114</v>
      </c>
      <c r="D1208" s="6" t="s">
        <v>117</v>
      </c>
      <c r="E1208" s="6" t="s">
        <v>117</v>
      </c>
      <c r="F1208" s="6" t="s">
        <v>117</v>
      </c>
      <c r="G1208" s="6" t="s">
        <v>118</v>
      </c>
      <c r="H1208" s="1">
        <v>44161.630982407405</v>
      </c>
      <c r="I1208" s="6" t="s">
        <v>145</v>
      </c>
      <c r="J1208" s="6" t="s">
        <v>117</v>
      </c>
      <c r="K1208" s="6" t="s">
        <v>117</v>
      </c>
      <c r="N1208">
        <v>45878</v>
      </c>
      <c r="O1208">
        <v>1056257.5700125392</v>
      </c>
      <c r="S1208" s="7">
        <v>3.2638888888888891E-3</v>
      </c>
      <c r="U1208">
        <v>0.40986217187946511</v>
      </c>
      <c r="V1208" s="6" t="s">
        <v>117</v>
      </c>
      <c r="W1208" s="6" t="s">
        <v>121</v>
      </c>
      <c r="X1208" s="6" t="s">
        <v>147</v>
      </c>
      <c r="Y1208" s="6" t="s">
        <v>217</v>
      </c>
      <c r="Z1208" s="6" t="s">
        <v>180</v>
      </c>
      <c r="AA1208">
        <v>0.24119840741801446</v>
      </c>
      <c r="AB1208">
        <v>0.31083675367631547</v>
      </c>
      <c r="AC1208">
        <v>0.2622738440256045</v>
      </c>
      <c r="AD1208">
        <v>0.89813116537902316</v>
      </c>
      <c r="AE1208">
        <v>0.21392870196720426</v>
      </c>
      <c r="AF1208">
        <v>-7.4456092017233133E-2</v>
      </c>
      <c r="AG1208">
        <v>261179.66915882105</v>
      </c>
      <c r="AH1208">
        <v>0.1013320161845237</v>
      </c>
      <c r="AI1208">
        <v>5.9401876597076742E-2</v>
      </c>
      <c r="AJ1208">
        <v>2.6253224476949111E-2</v>
      </c>
      <c r="AK1208">
        <v>9.0135933749599273E-2</v>
      </c>
      <c r="AL1208">
        <v>0.17746331961205009</v>
      </c>
      <c r="AM1208">
        <v>3.3646701847251492E-2</v>
      </c>
      <c r="AN1208">
        <v>0.57364072997188265</v>
      </c>
      <c r="AO1208">
        <v>0.42635927002811724</v>
      </c>
      <c r="AP1208">
        <v>4.1005505646041165</v>
      </c>
      <c r="AQ1208">
        <v>4331237.5750822872</v>
      </c>
      <c r="AR1208">
        <v>8.7228453576599696E-2</v>
      </c>
      <c r="AS1208">
        <v>0.20295253154515902</v>
      </c>
      <c r="AT1208">
        <v>7.2083246926988753E-2</v>
      </c>
      <c r="AU1208">
        <v>1.0228141762414951</v>
      </c>
      <c r="AV1208">
        <v>0.14985683976965536</v>
      </c>
      <c r="AW1208">
        <v>-0.53058497276318117</v>
      </c>
      <c r="AX1208">
        <v>605912.36350031977</v>
      </c>
      <c r="AY1208">
        <v>122534.42473927514</v>
      </c>
      <c r="AZ1208" s="8">
        <v>4.0625000000000001E-3</v>
      </c>
      <c r="BA1208">
        <v>5.6760857842535568</v>
      </c>
      <c r="BB1208">
        <v>3439210.5529676387</v>
      </c>
      <c r="BC1208">
        <v>0.29730581223955405</v>
      </c>
      <c r="BD1208">
        <v>450345.20651221916</v>
      </c>
      <c r="BE1208">
        <v>138645.2444195459</v>
      </c>
      <c r="BF1208" s="8">
        <v>2.1759259259259258E-3</v>
      </c>
      <c r="BG1208">
        <v>1.9807627775659391</v>
      </c>
      <c r="BH1208">
        <v>892027.02211464965</v>
      </c>
      <c r="BI1208">
        <v>0.56129997761207728</v>
      </c>
      <c r="BJ1208">
        <v>0.51348364373964828</v>
      </c>
      <c r="BK1208">
        <v>1.4137678065609194E-2</v>
      </c>
      <c r="BL1208">
        <v>1.5622191905557964E-2</v>
      </c>
      <c r="BM1208">
        <v>3.8169138818828108E-2</v>
      </c>
      <c r="BN1208">
        <v>0.41858734747035636</v>
      </c>
      <c r="BQ1208">
        <v>310692.41606770514</v>
      </c>
      <c r="BR1208">
        <v>0.40580686130650534</v>
      </c>
      <c r="BS1208">
        <v>1.7923734024397935</v>
      </c>
      <c r="BT1208">
        <v>8554.2536930711576</v>
      </c>
      <c r="BU1208">
        <v>0.13832020797125488</v>
      </c>
      <c r="BV1208">
        <v>0.5745631376999556</v>
      </c>
      <c r="BW1208">
        <v>9452.4852088027201</v>
      </c>
      <c r="BX1208">
        <v>0.42244788801147659</v>
      </c>
      <c r="BY1208">
        <v>5.1196897778425408</v>
      </c>
      <c r="BZ1208">
        <v>23094.916660788789</v>
      </c>
      <c r="CA1208">
        <v>2.7440514483603407E-2</v>
      </c>
      <c r="CB1208">
        <v>0.30953853693135458</v>
      </c>
      <c r="CC1208">
        <v>253273.72333378019</v>
      </c>
      <c r="CD1208">
        <v>0.14409233510512132</v>
      </c>
      <c r="CE1208">
        <v>0.39004804357153344</v>
      </c>
      <c r="CL1208" s="6" t="s">
        <v>3357</v>
      </c>
      <c r="CM1208" s="6"/>
      <c r="CN1208" s="6" t="s">
        <v>150</v>
      </c>
      <c r="CO1208" s="6" t="s">
        <v>184</v>
      </c>
      <c r="CP1208" s="6" t="s">
        <v>147</v>
      </c>
      <c r="CQ1208" s="6"/>
      <c r="CR1208" s="6" t="s">
        <v>137</v>
      </c>
      <c r="CS1208" s="6" t="s">
        <v>138</v>
      </c>
      <c r="CT1208" s="6"/>
      <c r="CU1208" s="6"/>
      <c r="CV1208">
        <v>0.46700522038610592</v>
      </c>
      <c r="CW1208">
        <v>0.53299477961389408</v>
      </c>
      <c r="CX1208">
        <v>0.28179001503317036</v>
      </c>
      <c r="CY1208">
        <v>0.38042436490681847</v>
      </c>
      <c r="CZ1208">
        <v>0.17878639319546338</v>
      </c>
      <c r="DA1208">
        <v>8.0282362436221194E-2</v>
      </c>
      <c r="DB1208">
        <v>5.3630813069536196E-2</v>
      </c>
      <c r="DC1208">
        <v>2.5086051358790541E-2</v>
      </c>
      <c r="DD12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08" t="str">
        <f>IF(TRIM(SW_base_final[[#This Row],[Neg]])="","blocked",SW_base_final[[#This Row],[Neg]])</f>
        <v>blocked</v>
      </c>
      <c r="DF1208" t="str">
        <f>LEFT(SW_base_final[[#This Row],[date]],2)</f>
        <v/>
      </c>
      <c r="DG1208" t="str">
        <f>MID(SW_base_final[[#This Row],[date]],4,2)</f>
        <v/>
      </c>
      <c r="DH1208" t="str">
        <f>RIGHT(SW_base_final[[#This Row],[date]],4)</f>
        <v/>
      </c>
    </row>
    <row r="1209" spans="1:112" x14ac:dyDescent="0.3">
      <c r="A1209" s="6" t="s">
        <v>3358</v>
      </c>
      <c r="B1209" s="6" t="s">
        <v>190</v>
      </c>
      <c r="C1209" s="6" t="s">
        <v>114</v>
      </c>
      <c r="D1209" s="6" t="s">
        <v>117</v>
      </c>
      <c r="E1209" s="6" t="s">
        <v>117</v>
      </c>
      <c r="F1209" s="6" t="s">
        <v>117</v>
      </c>
      <c r="G1209" s="6" t="s">
        <v>118</v>
      </c>
      <c r="H1209" s="1">
        <v>44161.630982407405</v>
      </c>
      <c r="I1209" s="6" t="s">
        <v>145</v>
      </c>
      <c r="J1209" s="6" t="s">
        <v>117</v>
      </c>
      <c r="K1209" s="6" t="s">
        <v>117</v>
      </c>
      <c r="N1209">
        <v>1418</v>
      </c>
      <c r="O1209">
        <v>52567234.040162578</v>
      </c>
      <c r="S1209" s="7">
        <v>9.2592592592592588E-5</v>
      </c>
      <c r="U1209">
        <v>0.90665537209298686</v>
      </c>
      <c r="V1209" s="6" t="s">
        <v>117</v>
      </c>
      <c r="W1209" s="6" t="s">
        <v>121</v>
      </c>
      <c r="X1209" s="6" t="s">
        <v>130</v>
      </c>
      <c r="Y1209" s="6" t="s">
        <v>1995</v>
      </c>
      <c r="Z1209" s="6" t="s">
        <v>180</v>
      </c>
      <c r="AA1209">
        <v>16.553846756665294</v>
      </c>
      <c r="AB1209">
        <v>10.261981862226506</v>
      </c>
      <c r="AC1209">
        <v>16.783319945111234</v>
      </c>
      <c r="AD1209">
        <v>13.89492799905535</v>
      </c>
      <c r="AE1209">
        <v>15.343720866156559</v>
      </c>
      <c r="AF1209">
        <v>3.6934188381929882</v>
      </c>
      <c r="AG1209">
        <v>48674043.523601398</v>
      </c>
      <c r="AH1209">
        <v>18.657033692657564</v>
      </c>
      <c r="AI1209">
        <v>12.262475301723606</v>
      </c>
      <c r="AJ1209">
        <v>19.144377005425277</v>
      </c>
      <c r="AK1209">
        <v>16.007910948033679</v>
      </c>
      <c r="AL1209">
        <v>15.409408338739414</v>
      </c>
      <c r="AM1209">
        <v>3.7339996197745897</v>
      </c>
      <c r="AN1209">
        <v>0.85158799796784213</v>
      </c>
      <c r="AO1209">
        <v>0.14841200203215796</v>
      </c>
      <c r="AP1209">
        <v>1.1532802958373063</v>
      </c>
      <c r="AQ1209">
        <v>60624755.225187622</v>
      </c>
      <c r="AR1209">
        <v>12.650858052423088</v>
      </c>
      <c r="AS1209">
        <v>4.9072343861739647</v>
      </c>
      <c r="AT1209">
        <v>12.203273547882681</v>
      </c>
      <c r="AU1209">
        <v>9.0455707292614793</v>
      </c>
      <c r="AV1209">
        <v>14.440989944563393</v>
      </c>
      <c r="AW1209">
        <v>1.4522952725014711</v>
      </c>
      <c r="AX1209">
        <v>44765625.594969049</v>
      </c>
      <c r="AY1209">
        <v>43372279.244703174</v>
      </c>
      <c r="AZ1209" s="8">
        <v>6.9444444444444444E-5</v>
      </c>
      <c r="BA1209">
        <v>1.0478690090410758</v>
      </c>
      <c r="BB1209">
        <v>46908511.731304035</v>
      </c>
      <c r="BC1209">
        <v>0.96843196737814774</v>
      </c>
      <c r="BD1209">
        <v>7801608.4451935329</v>
      </c>
      <c r="BE1209">
        <v>5301764.2788982214</v>
      </c>
      <c r="BF1209" s="8">
        <v>1.9675925925925926E-4</v>
      </c>
      <c r="BG1209">
        <v>1.7581302099740703</v>
      </c>
      <c r="BH1209">
        <v>13716243.493883586</v>
      </c>
      <c r="BI1209">
        <v>0.55218129735635835</v>
      </c>
      <c r="BJ1209">
        <v>0.97733389030427431</v>
      </c>
      <c r="BK1209">
        <v>6.8499912952907875E-5</v>
      </c>
      <c r="BL1209">
        <v>2.0216578741515836E-3</v>
      </c>
      <c r="BM1209">
        <v>2.8623223120821136E-4</v>
      </c>
      <c r="BN1209">
        <v>2.0277817405153508E-2</v>
      </c>
      <c r="BP1209">
        <v>1.1902272259443776E-5</v>
      </c>
      <c r="BQ1209">
        <v>43749800.74171479</v>
      </c>
      <c r="BR1209">
        <v>27.152357891837255</v>
      </c>
      <c r="BS1209">
        <v>21.337815335197465</v>
      </c>
      <c r="BU1209">
        <v>3.2214042233752309</v>
      </c>
      <c r="BV1209">
        <v>-0.2186982065774391</v>
      </c>
      <c r="BW1209">
        <v>90498.375263047696</v>
      </c>
      <c r="BX1209">
        <v>0.22463252955079582</v>
      </c>
      <c r="BY1209">
        <v>4.1464614759782359E-2</v>
      </c>
      <c r="BZ1209">
        <v>12813.024500068253</v>
      </c>
      <c r="CA1209">
        <v>6.2933418825896759E-3</v>
      </c>
      <c r="CB1209">
        <v>0.21043665813513068</v>
      </c>
      <c r="CC1209">
        <v>907725.0668920778</v>
      </c>
      <c r="CD1209">
        <v>3.8023659020211209E-2</v>
      </c>
      <c r="CE1209">
        <v>-3.7070217473625267E-2</v>
      </c>
      <c r="CH1209">
        <v>-1</v>
      </c>
      <c r="CJ1209">
        <v>1.3737209169197557</v>
      </c>
      <c r="CK1209">
        <v>-0.59529156296365338</v>
      </c>
      <c r="CL1209" s="6" t="s">
        <v>3359</v>
      </c>
      <c r="CM1209" s="6"/>
      <c r="CN1209" s="6" t="s">
        <v>3360</v>
      </c>
      <c r="CO1209" s="6" t="s">
        <v>3361</v>
      </c>
      <c r="CP1209" s="6" t="s">
        <v>343</v>
      </c>
      <c r="CQ1209" s="6"/>
      <c r="CR1209" s="6" t="s">
        <v>247</v>
      </c>
      <c r="CS1209" s="6" t="s">
        <v>248</v>
      </c>
      <c r="CT1209" s="6"/>
      <c r="CU1209" s="6" t="s">
        <v>3362</v>
      </c>
      <c r="CV1209">
        <v>0.61222690425199078</v>
      </c>
      <c r="CW1209">
        <v>0.38777309574800922</v>
      </c>
      <c r="CX1209">
        <v>0.227657146191034</v>
      </c>
      <c r="CY1209">
        <v>0.31142371896190901</v>
      </c>
      <c r="CZ1209">
        <v>0.19578303563121674</v>
      </c>
      <c r="DA1209">
        <v>0.12618480090125592</v>
      </c>
      <c r="DB1209">
        <v>8.4545288894915804E-2</v>
      </c>
      <c r="DC1209">
        <v>5.4406009419668618E-2</v>
      </c>
      <c r="DD12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209" t="str">
        <f>IF(TRIM(SW_base_final[[#This Row],[Neg]])="","blocked",SW_base_final[[#This Row],[Neg]])</f>
        <v>blocked</v>
      </c>
      <c r="DF1209" t="str">
        <f>LEFT(SW_base_final[[#This Row],[date]],2)</f>
        <v/>
      </c>
      <c r="DG1209" t="str">
        <f>MID(SW_base_final[[#This Row],[date]],4,2)</f>
        <v/>
      </c>
      <c r="DH1209" t="str">
        <f>RIGHT(SW_base_final[[#This Row],[date]],4)</f>
        <v/>
      </c>
    </row>
    <row r="1210" spans="1:112" x14ac:dyDescent="0.3">
      <c r="A1210" s="6" t="s">
        <v>3363</v>
      </c>
      <c r="B1210" s="6" t="s">
        <v>113</v>
      </c>
      <c r="C1210" s="6" t="s">
        <v>114</v>
      </c>
      <c r="D1210" s="6" t="s">
        <v>115</v>
      </c>
      <c r="E1210" s="6" t="s">
        <v>117</v>
      </c>
      <c r="F1210" s="6" t="s">
        <v>117</v>
      </c>
      <c r="G1210" s="6" t="s">
        <v>118</v>
      </c>
      <c r="H1210" s="1">
        <v>44161.630982407405</v>
      </c>
      <c r="I1210" s="6" t="s">
        <v>145</v>
      </c>
      <c r="J1210" s="6" t="s">
        <v>117</v>
      </c>
      <c r="K1210" s="6" t="s">
        <v>117</v>
      </c>
      <c r="N1210">
        <v>41103</v>
      </c>
      <c r="O1210">
        <v>1189135.3629581057</v>
      </c>
      <c r="S1210" s="7">
        <v>1.736111111111111E-3</v>
      </c>
      <c r="U1210">
        <v>0.69322604106518271</v>
      </c>
      <c r="V1210" s="6" t="s">
        <v>120</v>
      </c>
      <c r="W1210" s="6" t="s">
        <v>121</v>
      </c>
      <c r="X1210" s="6" t="s">
        <v>147</v>
      </c>
      <c r="Y1210" s="6" t="s">
        <v>191</v>
      </c>
      <c r="Z1210" s="6" t="s">
        <v>180</v>
      </c>
      <c r="AA1210">
        <v>8.6292074979329891E-2</v>
      </c>
      <c r="AB1210">
        <v>7.8676390741539759E-2</v>
      </c>
      <c r="AC1210">
        <v>9.4485639488564033E-2</v>
      </c>
      <c r="AD1210">
        <v>0.14825109276022341</v>
      </c>
      <c r="AE1210">
        <v>7.7692516954148472E-2</v>
      </c>
      <c r="AF1210">
        <v>1.3236329823817616E-2</v>
      </c>
      <c r="AG1210">
        <v>699600.80749964109</v>
      </c>
      <c r="AH1210">
        <v>5.2673613046209988E-2</v>
      </c>
      <c r="AI1210">
        <v>4.6900772010399328E-2</v>
      </c>
      <c r="AJ1210">
        <v>3.1715195174967015E-2</v>
      </c>
      <c r="AK1210">
        <v>0.10466914432219698</v>
      </c>
      <c r="AL1210">
        <v>6.7703098474673595E-2</v>
      </c>
      <c r="AM1210">
        <v>1.0290812256981585E-2</v>
      </c>
      <c r="AN1210">
        <v>0.51595061066455516</v>
      </c>
      <c r="AO1210">
        <v>0.48404938933544484</v>
      </c>
      <c r="AP1210">
        <v>3.0369024859759097</v>
      </c>
      <c r="AQ1210">
        <v>3611288.1399293379</v>
      </c>
      <c r="AR1210">
        <v>0.32827741941022137</v>
      </c>
      <c r="AS1210">
        <v>-0.27423931608822283</v>
      </c>
      <c r="AT1210">
        <v>0.40361579847070517</v>
      </c>
      <c r="AU1210">
        <v>-0.30880815600219724</v>
      </c>
      <c r="AV1210">
        <v>0.15270255280316825</v>
      </c>
      <c r="AW1210">
        <v>-0.15419760439011998</v>
      </c>
      <c r="AX1210">
        <v>613535.11668105214</v>
      </c>
      <c r="AY1210">
        <v>286354.46486132505</v>
      </c>
      <c r="AZ1210" s="8">
        <v>2.5810185185185185E-3</v>
      </c>
      <c r="BA1210">
        <v>4.3523211451500954</v>
      </c>
      <c r="BB1210">
        <v>2670301.8616230744</v>
      </c>
      <c r="BC1210">
        <v>0.59806507581684887</v>
      </c>
      <c r="BD1210">
        <v>575600.24627705361</v>
      </c>
      <c r="BE1210">
        <v>413246.34263831604</v>
      </c>
      <c r="BF1210" s="8">
        <v>8.3333333333333339E-4</v>
      </c>
      <c r="BG1210">
        <v>1.6347913059323784</v>
      </c>
      <c r="BH1210">
        <v>940986.27830626315</v>
      </c>
      <c r="BI1210">
        <v>0.79465857917604343</v>
      </c>
      <c r="BJ1210">
        <v>0.17510159541805626</v>
      </c>
      <c r="BK1210">
        <v>1.481518066862315E-3</v>
      </c>
      <c r="BL1210">
        <v>8.7538203450345763E-3</v>
      </c>
      <c r="BM1210">
        <v>2.9799060563237426E-3</v>
      </c>
      <c r="BN1210">
        <v>0.80794645318029501</v>
      </c>
      <c r="BO1210">
        <v>3.7352395218114222E-3</v>
      </c>
      <c r="BP1210">
        <v>1.4674116166371038E-6</v>
      </c>
      <c r="BQ1210">
        <v>107265.78968973269</v>
      </c>
      <c r="BR1210">
        <v>0.17758162807320987</v>
      </c>
      <c r="BS1210">
        <v>0.28222715763227768</v>
      </c>
      <c r="BU1210">
        <v>-0.38768176695907453</v>
      </c>
      <c r="BV1210">
        <v>-0.4384501972902225</v>
      </c>
      <c r="BW1210">
        <v>5362.5179706121344</v>
      </c>
      <c r="BX1210">
        <v>0.3539510777724364</v>
      </c>
      <c r="BY1210">
        <v>0.37809017999637007</v>
      </c>
      <c r="CA1210">
        <v>-6.475934292725527E-3</v>
      </c>
      <c r="CB1210">
        <v>-0.29818353664501518</v>
      </c>
      <c r="CC1210">
        <v>494941.31747052143</v>
      </c>
      <c r="CD1210">
        <v>8.4620502091038441E-2</v>
      </c>
      <c r="CE1210">
        <v>0.11927573301489569</v>
      </c>
      <c r="CG1210">
        <v>-0.55406695980431464</v>
      </c>
      <c r="CH1210">
        <v>62.954780614797237</v>
      </c>
      <c r="CJ1210">
        <v>-0.99187026752912666</v>
      </c>
      <c r="CK1210">
        <v>-0.99539706541594175</v>
      </c>
      <c r="CL1210" s="6" t="s">
        <v>3364</v>
      </c>
      <c r="CM1210" s="6" t="s">
        <v>3365</v>
      </c>
      <c r="CN1210" s="6" t="s">
        <v>184</v>
      </c>
      <c r="CO1210" s="6"/>
      <c r="CP1210" s="6" t="s">
        <v>147</v>
      </c>
      <c r="CQ1210" s="6" t="s">
        <v>3366</v>
      </c>
      <c r="CR1210" s="6" t="s">
        <v>185</v>
      </c>
      <c r="CS1210" s="6" t="s">
        <v>248</v>
      </c>
      <c r="CT1210" s="6" t="s">
        <v>3367</v>
      </c>
      <c r="CU1210" s="6" t="s">
        <v>3368</v>
      </c>
      <c r="CV1210">
        <v>0.58418056067075319</v>
      </c>
      <c r="CW1210">
        <v>0.41581943932924681</v>
      </c>
      <c r="CX1210">
        <v>0.11641669454157355</v>
      </c>
      <c r="CY1210">
        <v>0.37425445295832183</v>
      </c>
      <c r="CZ1210">
        <v>0.27991830069974571</v>
      </c>
      <c r="DA1210">
        <v>0.11821337357925557</v>
      </c>
      <c r="DB1210">
        <v>7.9605912623208541E-2</v>
      </c>
      <c r="DC1210">
        <v>3.1591265597894908E-2</v>
      </c>
      <c r="DD12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10" t="str">
        <f>IF(TRIM(SW_base_final[[#This Row],[Neg]])="","blocked",SW_base_final[[#This Row],[Neg]])</f>
        <v>blocked</v>
      </c>
      <c r="DF1210" t="str">
        <f>LEFT(SW_base_final[[#This Row],[date]],2)</f>
        <v/>
      </c>
      <c r="DG1210" t="str">
        <f>MID(SW_base_final[[#This Row],[date]],4,2)</f>
        <v/>
      </c>
      <c r="DH1210" t="str">
        <f>RIGHT(SW_base_final[[#This Row],[date]],4)</f>
        <v/>
      </c>
    </row>
    <row r="1211" spans="1:112" x14ac:dyDescent="0.3">
      <c r="A1211" s="6" t="s">
        <v>3369</v>
      </c>
      <c r="B1211" s="6" t="s">
        <v>113</v>
      </c>
      <c r="C1211" s="6" t="s">
        <v>114</v>
      </c>
      <c r="D1211" s="6" t="s">
        <v>115</v>
      </c>
      <c r="E1211" s="6" t="s">
        <v>117</v>
      </c>
      <c r="F1211" s="6" t="s">
        <v>117</v>
      </c>
      <c r="G1211" s="6" t="s">
        <v>118</v>
      </c>
      <c r="H1211" s="1">
        <v>44161.630982407405</v>
      </c>
      <c r="I1211" s="6" t="s">
        <v>145</v>
      </c>
      <c r="J1211" s="6" t="s">
        <v>117</v>
      </c>
      <c r="K1211" s="6" t="s">
        <v>117</v>
      </c>
      <c r="N1211">
        <v>54524</v>
      </c>
      <c r="O1211">
        <v>901674.42819592147</v>
      </c>
      <c r="S1211" s="7">
        <v>1.8634259259259259E-3</v>
      </c>
      <c r="U1211">
        <v>0.43927359637640373</v>
      </c>
      <c r="V1211" s="6" t="s">
        <v>120</v>
      </c>
      <c r="W1211" s="6" t="s">
        <v>121</v>
      </c>
      <c r="X1211" s="6" t="s">
        <v>147</v>
      </c>
      <c r="Y1211" s="6" t="s">
        <v>2551</v>
      </c>
      <c r="Z1211" s="6" t="s">
        <v>180</v>
      </c>
      <c r="AA1211">
        <v>-0.26950792134119272</v>
      </c>
      <c r="AB1211">
        <v>-0.2238977583137759</v>
      </c>
      <c r="AC1211">
        <v>-0.26993471022730997</v>
      </c>
      <c r="AD1211">
        <v>-0.21219125624091251</v>
      </c>
      <c r="AE1211">
        <v>-0.2693021830978416</v>
      </c>
      <c r="AF1211">
        <v>-0.22941286503409619</v>
      </c>
      <c r="AG1211">
        <v>536176.44720233674</v>
      </c>
      <c r="AH1211">
        <v>-0.25511133856626267</v>
      </c>
      <c r="AI1211">
        <v>-0.20656948890752724</v>
      </c>
      <c r="AJ1211">
        <v>-0.23523233928112552</v>
      </c>
      <c r="AK1211">
        <v>-0.18561156466836937</v>
      </c>
      <c r="AL1211">
        <v>-0.26349045335331267</v>
      </c>
      <c r="AM1211">
        <v>-0.21540671590800642</v>
      </c>
      <c r="AN1211">
        <v>0.32507386879705452</v>
      </c>
      <c r="AO1211">
        <v>0.67492613120294542</v>
      </c>
      <c r="AP1211">
        <v>2.8262271263400858</v>
      </c>
      <c r="AQ1211">
        <v>2548336.7280944977</v>
      </c>
      <c r="AR1211">
        <v>-0.25910495170563552</v>
      </c>
      <c r="AS1211">
        <v>-0.44896435511763666</v>
      </c>
      <c r="AT1211">
        <v>-0.25653088184174011</v>
      </c>
      <c r="AU1211">
        <v>-0.46317258422798324</v>
      </c>
      <c r="AV1211">
        <v>-0.26105326209679058</v>
      </c>
      <c r="AW1211">
        <v>-0.43762951501510405</v>
      </c>
      <c r="AX1211">
        <v>293110.79476902011</v>
      </c>
      <c r="AY1211">
        <v>163230.3267519467</v>
      </c>
      <c r="AZ1211" s="8">
        <v>2.2106481481481482E-3</v>
      </c>
      <c r="BA1211">
        <v>3.7585671399196761</v>
      </c>
      <c r="BB1211">
        <v>1101676.601574579</v>
      </c>
      <c r="BC1211">
        <v>0.4047752426574327</v>
      </c>
      <c r="BD1211">
        <v>608563.63342690107</v>
      </c>
      <c r="BE1211">
        <v>372946.12045039004</v>
      </c>
      <c r="BF1211" s="8">
        <v>1.7013888888888888E-3</v>
      </c>
      <c r="BG1211">
        <v>2.37717150197357</v>
      </c>
      <c r="BH1211">
        <v>1446660.1265199194</v>
      </c>
      <c r="BI1211">
        <v>0.45588950853640131</v>
      </c>
      <c r="BJ1211">
        <v>0.19162264175260846</v>
      </c>
      <c r="BL1211">
        <v>5.9756786516101967E-4</v>
      </c>
      <c r="BM1211">
        <v>4.0403021897042523E-4</v>
      </c>
      <c r="BN1211">
        <v>0.80734516326520289</v>
      </c>
      <c r="BP1211">
        <v>3.0596898057261629E-5</v>
      </c>
      <c r="BQ1211">
        <v>56149.656046300464</v>
      </c>
      <c r="BR1211">
        <v>-0.3171583543684855</v>
      </c>
      <c r="BS1211">
        <v>-0.46123075111924228</v>
      </c>
      <c r="BU1211">
        <v>-1</v>
      </c>
      <c r="BX1211">
        <v>-0.74799477324730956</v>
      </c>
      <c r="BY1211">
        <v>-0.83619279187075657</v>
      </c>
      <c r="CA1211">
        <v>5.7105095198141109E-2</v>
      </c>
      <c r="CB1211">
        <v>-0.22164199165303555</v>
      </c>
      <c r="CC1211">
        <v>236569.92103527533</v>
      </c>
      <c r="CD1211">
        <v>-0.25654786216583292</v>
      </c>
      <c r="CE1211">
        <v>-0.11186269864852627</v>
      </c>
      <c r="CJ1211">
        <v>-0.92881545314319436</v>
      </c>
      <c r="CK1211">
        <v>-0.92418012154269291</v>
      </c>
      <c r="CL1211" s="6"/>
      <c r="CM1211" s="6"/>
      <c r="CN1211" s="6"/>
      <c r="CO1211" s="6"/>
      <c r="CP1211" s="6"/>
      <c r="CQ1211" s="6"/>
      <c r="CR1211" s="6"/>
      <c r="CS1211" s="6"/>
      <c r="CT1211" s="6"/>
      <c r="CU1211" s="6"/>
      <c r="CV1211">
        <v>0.56838043080776013</v>
      </c>
      <c r="CW1211">
        <v>0.43161956919223987</v>
      </c>
      <c r="CX1211">
        <v>0.18990418543930429</v>
      </c>
      <c r="CY1211">
        <v>0.36186743786125164</v>
      </c>
      <c r="CZ1211">
        <v>0.22320143227411837</v>
      </c>
      <c r="DA1211">
        <v>0.10677947869125146</v>
      </c>
      <c r="DB1211">
        <v>8.6261078428372343E-2</v>
      </c>
      <c r="DC1211">
        <v>3.1986387305701969E-2</v>
      </c>
      <c r="DD12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11" t="str">
        <f>IF(TRIM(SW_base_final[[#This Row],[Neg]])="","blocked",SW_base_final[[#This Row],[Neg]])</f>
        <v>blocked</v>
      </c>
      <c r="DF1211" t="str">
        <f>LEFT(SW_base_final[[#This Row],[date]],2)</f>
        <v/>
      </c>
      <c r="DG1211" t="str">
        <f>MID(SW_base_final[[#This Row],[date]],4,2)</f>
        <v/>
      </c>
      <c r="DH1211" t="str">
        <f>RIGHT(SW_base_final[[#This Row],[date]],4)</f>
        <v/>
      </c>
    </row>
    <row r="1212" spans="1:112" x14ac:dyDescent="0.3">
      <c r="A1212" s="6" t="s">
        <v>3370</v>
      </c>
      <c r="B1212" s="6" t="s">
        <v>190</v>
      </c>
      <c r="C1212" s="6" t="s">
        <v>114</v>
      </c>
      <c r="D1212" s="6" t="s">
        <v>117</v>
      </c>
      <c r="E1212" s="6" t="s">
        <v>117</v>
      </c>
      <c r="F1212" s="6" t="s">
        <v>117</v>
      </c>
      <c r="G1212" s="6" t="s">
        <v>118</v>
      </c>
      <c r="H1212" s="1">
        <v>44161.741573726853</v>
      </c>
      <c r="I1212" s="6" t="s">
        <v>145</v>
      </c>
      <c r="J1212" s="6" t="s">
        <v>117</v>
      </c>
      <c r="K1212" s="6" t="s">
        <v>117</v>
      </c>
      <c r="N1212">
        <v>93663</v>
      </c>
      <c r="O1212">
        <v>439149.07228359755</v>
      </c>
      <c r="S1212" s="7">
        <v>2.7777777777777779E-3</v>
      </c>
      <c r="U1212">
        <v>0.46539161260091971</v>
      </c>
      <c r="V1212" s="6" t="s">
        <v>117</v>
      </c>
      <c r="W1212" s="6" t="s">
        <v>121</v>
      </c>
      <c r="X1212" s="6" t="s">
        <v>147</v>
      </c>
      <c r="Y1212" s="6" t="s">
        <v>217</v>
      </c>
      <c r="Z1212" s="6" t="s">
        <v>180</v>
      </c>
      <c r="AA1212">
        <v>-2.7647725442976556E-2</v>
      </c>
      <c r="AB1212">
        <v>0.20265780846590431</v>
      </c>
      <c r="AC1212">
        <v>-5.309811956479682E-2</v>
      </c>
      <c r="AD1212">
        <v>1.1316186633188408</v>
      </c>
      <c r="AE1212">
        <v>3.6463381174769438E-2</v>
      </c>
      <c r="AF1212">
        <v>-0.39955563796429372</v>
      </c>
      <c r="AG1212">
        <v>110017.06541899893</v>
      </c>
      <c r="AH1212">
        <v>2.417245295645376E-2</v>
      </c>
      <c r="AI1212">
        <v>0.16916928821543964</v>
      </c>
      <c r="AJ1212">
        <v>2.0873484139668275E-2</v>
      </c>
      <c r="AK1212">
        <v>0.61943243309582985</v>
      </c>
      <c r="AL1212">
        <v>3.1151343140661591E-2</v>
      </c>
      <c r="AM1212">
        <v>-0.26110410244591054</v>
      </c>
      <c r="AN1212">
        <v>0.69709706721323594</v>
      </c>
      <c r="AO1212">
        <v>0.30290293278676411</v>
      </c>
      <c r="AP1212">
        <v>4.0669149489618128</v>
      </c>
      <c r="AQ1212">
        <v>1785981.9268928743</v>
      </c>
      <c r="AR1212">
        <v>-0.29623235176758622</v>
      </c>
      <c r="AS1212">
        <v>-0.10127003581694261</v>
      </c>
      <c r="AT1212">
        <v>-0.3258314922211244</v>
      </c>
      <c r="AU1212">
        <v>1.1575845604144406</v>
      </c>
      <c r="AV1212">
        <v>-0.13399284841411563</v>
      </c>
      <c r="AW1212">
        <v>-0.74245585856639174</v>
      </c>
      <c r="AX1212">
        <v>306129.53035830922</v>
      </c>
      <c r="AY1212">
        <v>74463.35483930631</v>
      </c>
      <c r="AZ1212" s="8">
        <v>3.1828703703703702E-3</v>
      </c>
      <c r="BA1212">
        <v>4.726411279589243</v>
      </c>
      <c r="BB1212">
        <v>1446894.0653008702</v>
      </c>
      <c r="BC1212">
        <v>0.4428920088982779</v>
      </c>
      <c r="BD1212">
        <v>133019.54192528836</v>
      </c>
      <c r="BE1212">
        <v>35553.710579692619</v>
      </c>
      <c r="BF1212" s="8">
        <v>1.8402777777777777E-3</v>
      </c>
      <c r="BG1212">
        <v>2.5491582415947276</v>
      </c>
      <c r="BH1212">
        <v>339087.86159200419</v>
      </c>
      <c r="BI1212">
        <v>0.51717192258429334</v>
      </c>
      <c r="BJ1212">
        <v>0.4078087176737677</v>
      </c>
      <c r="BK1212">
        <v>2.8039794080798819E-2</v>
      </c>
      <c r="BL1212">
        <v>3.5956586044213118E-2</v>
      </c>
      <c r="BM1212">
        <v>3.0825477098155005E-2</v>
      </c>
      <c r="BN1212">
        <v>0.49688724806458606</v>
      </c>
      <c r="BO1212">
        <v>4.8217703847928722E-4</v>
      </c>
      <c r="BQ1212">
        <v>124476.3069295936</v>
      </c>
      <c r="BR1212">
        <v>-7.7690050247144038E-2</v>
      </c>
      <c r="BS1212">
        <v>1.0581075309728418</v>
      </c>
      <c r="BT1212">
        <v>8558.6449307741914</v>
      </c>
      <c r="BU1212">
        <v>4.107333946204883E-2</v>
      </c>
      <c r="BV1212">
        <v>2.9367407037748254</v>
      </c>
      <c r="BW1212">
        <v>10975.103882306526</v>
      </c>
      <c r="BX1212">
        <v>-0.29177358160107925</v>
      </c>
      <c r="BY1212">
        <v>6.8407383765647563</v>
      </c>
      <c r="BZ1212">
        <v>9408.9247782844013</v>
      </c>
      <c r="CA1212">
        <v>-7.7088860508885193E-2</v>
      </c>
      <c r="CB1212">
        <v>1.0011614757690794</v>
      </c>
      <c r="CC1212">
        <v>151665.93287239841</v>
      </c>
      <c r="CD1212">
        <v>-2.4387972980108863E-3</v>
      </c>
      <c r="CE1212">
        <v>1.0465013498602795</v>
      </c>
      <c r="CG1212">
        <v>-0.89033153883948413</v>
      </c>
      <c r="CK1212">
        <v>-1</v>
      </c>
      <c r="CL1212" s="6" t="s">
        <v>3371</v>
      </c>
      <c r="CM1212" s="6"/>
      <c r="CN1212" s="6" t="s">
        <v>758</v>
      </c>
      <c r="CO1212" s="6" t="s">
        <v>3372</v>
      </c>
      <c r="CP1212" s="6" t="s">
        <v>147</v>
      </c>
      <c r="CQ1212" s="6"/>
      <c r="CR1212" s="6" t="s">
        <v>137</v>
      </c>
      <c r="CS1212" s="6" t="s">
        <v>138</v>
      </c>
      <c r="CT1212" s="6" t="s">
        <v>3373</v>
      </c>
      <c r="CU1212" s="6"/>
      <c r="CV1212">
        <v>0.53438160291518755</v>
      </c>
      <c r="CW1212">
        <v>0.46561839708481245</v>
      </c>
      <c r="CX1212">
        <v>0.27291214504222494</v>
      </c>
      <c r="CY1212">
        <v>0.36799005819766933</v>
      </c>
      <c r="CZ1212">
        <v>0.18218832569801074</v>
      </c>
      <c r="DA1212">
        <v>8.6350751270586834E-2</v>
      </c>
      <c r="DB1212">
        <v>6.0240494901552151E-2</v>
      </c>
      <c r="DC1212">
        <v>3.0318224889955878E-2</v>
      </c>
      <c r="DD12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12" t="str">
        <f>IF(TRIM(SW_base_final[[#This Row],[Neg]])="","blocked",SW_base_final[[#This Row],[Neg]])</f>
        <v>blocked</v>
      </c>
      <c r="DF1212" t="str">
        <f>LEFT(SW_base_final[[#This Row],[date]],2)</f>
        <v/>
      </c>
      <c r="DG1212" t="str">
        <f>MID(SW_base_final[[#This Row],[date]],4,2)</f>
        <v/>
      </c>
      <c r="DH1212" t="str">
        <f>RIGHT(SW_base_final[[#This Row],[date]],4)</f>
        <v/>
      </c>
    </row>
    <row r="1213" spans="1:112" x14ac:dyDescent="0.3">
      <c r="A1213" s="6" t="s">
        <v>3374</v>
      </c>
      <c r="B1213" s="6" t="s">
        <v>3281</v>
      </c>
      <c r="C1213" s="6" t="s">
        <v>441</v>
      </c>
      <c r="D1213" s="6" t="s">
        <v>165</v>
      </c>
      <c r="E1213" s="6" t="s">
        <v>170</v>
      </c>
      <c r="F1213" s="6" t="s">
        <v>726</v>
      </c>
      <c r="G1213" s="6" t="s">
        <v>166</v>
      </c>
      <c r="H1213" s="1">
        <v>44161.634990856481</v>
      </c>
      <c r="I1213" s="6" t="s">
        <v>145</v>
      </c>
      <c r="J1213" s="6" t="s">
        <v>117</v>
      </c>
      <c r="K1213" s="6" t="s">
        <v>117</v>
      </c>
      <c r="N1213">
        <v>17131</v>
      </c>
      <c r="O1213">
        <v>2757073.6163520347</v>
      </c>
      <c r="S1213" s="7">
        <v>2.3958333333333331E-3</v>
      </c>
      <c r="U1213">
        <v>0.37653491944268913</v>
      </c>
      <c r="V1213" s="6" t="s">
        <v>120</v>
      </c>
      <c r="W1213" s="6" t="s">
        <v>121</v>
      </c>
      <c r="X1213" s="6" t="s">
        <v>147</v>
      </c>
      <c r="Y1213" s="6" t="s">
        <v>555</v>
      </c>
      <c r="Z1213" s="6" t="s">
        <v>180</v>
      </c>
      <c r="AA1213">
        <v>-1.1027762594478685E-2</v>
      </c>
      <c r="AB1213">
        <v>0.18643917682284838</v>
      </c>
      <c r="AC1213">
        <v>-6.8428505750831592E-3</v>
      </c>
      <c r="AD1213">
        <v>0.11295724536471563</v>
      </c>
      <c r="AE1213">
        <v>-1.4525748179917919E-2</v>
      </c>
      <c r="AF1213">
        <v>0.25631126302537233</v>
      </c>
      <c r="AG1213">
        <v>1389759.783781122</v>
      </c>
      <c r="AH1213">
        <v>-2.9237596284621192E-2</v>
      </c>
      <c r="AI1213">
        <v>0.11872902829589349</v>
      </c>
      <c r="AJ1213">
        <v>-4.2268078891243288E-2</v>
      </c>
      <c r="AK1213">
        <v>1.7244631236741803E-2</v>
      </c>
      <c r="AL1213">
        <v>-1.9476786109226207E-2</v>
      </c>
      <c r="AM1213">
        <v>0.20681921586082286</v>
      </c>
      <c r="AN1213">
        <v>0.45722170994879463</v>
      </c>
      <c r="AO1213">
        <v>0.54277829005120526</v>
      </c>
      <c r="AP1213">
        <v>4.0862017993089363</v>
      </c>
      <c r="AQ1213">
        <v>11265959.171964876</v>
      </c>
      <c r="AR1213">
        <v>-3.3693398011503173E-2</v>
      </c>
      <c r="AS1213">
        <v>-7.3733905918383913E-3</v>
      </c>
      <c r="AT1213">
        <v>-2.920828541088516E-2</v>
      </c>
      <c r="AU1213">
        <v>-1.8614842262363873E-2</v>
      </c>
      <c r="AV1213">
        <v>-3.9743572209750111E-2</v>
      </c>
      <c r="AW1213">
        <v>8.3787641683799041E-3</v>
      </c>
      <c r="AX1213">
        <v>1260593.913323184</v>
      </c>
      <c r="AY1213">
        <v>587202.18246346153</v>
      </c>
      <c r="AZ1213" s="8">
        <v>2.8587962962962963E-3</v>
      </c>
      <c r="BA1213">
        <v>5.1561506506307557</v>
      </c>
      <c r="BB1213">
        <v>6499812.1263625054</v>
      </c>
      <c r="BC1213">
        <v>0.27384152806627932</v>
      </c>
      <c r="BD1213">
        <v>1496479.7030288498</v>
      </c>
      <c r="BE1213">
        <v>802557.6013176603</v>
      </c>
      <c r="BF1213" s="8">
        <v>1.9907407407407408E-3</v>
      </c>
      <c r="BG1213">
        <v>3.1849059068130163</v>
      </c>
      <c r="BH1213">
        <v>4766147.0456023719</v>
      </c>
      <c r="BI1213">
        <v>0.46304104702036614</v>
      </c>
      <c r="BJ1213">
        <v>0.49310545976955394</v>
      </c>
      <c r="BK1213">
        <v>2.5020990040114332E-2</v>
      </c>
      <c r="BL1213">
        <v>4.1399434058898996E-2</v>
      </c>
      <c r="BM1213">
        <v>8.1309894402344686E-3</v>
      </c>
      <c r="BN1213">
        <v>0.43212684338245771</v>
      </c>
      <c r="BO1213">
        <v>4.3721764451422069E-5</v>
      </c>
      <c r="BP1213">
        <v>1.7256154428906941E-4</v>
      </c>
      <c r="BQ1213">
        <v>621473.75492584228</v>
      </c>
      <c r="BR1213">
        <v>-4.9639702858958801E-2</v>
      </c>
      <c r="BS1213">
        <v>5.0969393127820783E-2</v>
      </c>
      <c r="BT1213">
        <v>31534.610546512671</v>
      </c>
      <c r="BU1213">
        <v>4.1103192708114467E-2</v>
      </c>
      <c r="BV1213">
        <v>0.23013648409117482</v>
      </c>
      <c r="BW1213">
        <v>52176.793476212362</v>
      </c>
      <c r="BX1213">
        <v>8.430210256421744E-2</v>
      </c>
      <c r="BY1213">
        <v>1.2508604806003496</v>
      </c>
      <c r="BZ1213">
        <v>10247.699429339982</v>
      </c>
      <c r="CA1213">
        <v>0.15052960751724753</v>
      </c>
      <c r="CB1213">
        <v>-0.29940090233701133</v>
      </c>
      <c r="CC1213">
        <v>544620.80400945689</v>
      </c>
      <c r="CD1213">
        <v>3.4879851518118121E-2</v>
      </c>
      <c r="CE1213">
        <v>0.14234097580838645</v>
      </c>
      <c r="CJ1213">
        <v>-0.23711799899010522</v>
      </c>
      <c r="CK1213">
        <v>-0.75102470534153598</v>
      </c>
      <c r="CL1213" s="6" t="s">
        <v>3375</v>
      </c>
      <c r="CM1213" s="6"/>
      <c r="CN1213" s="6"/>
      <c r="CO1213" s="6"/>
      <c r="CP1213" s="6"/>
      <c r="CQ1213" s="6"/>
      <c r="CR1213" s="6"/>
      <c r="CS1213" s="6"/>
      <c r="CT1213" s="6"/>
      <c r="CU1213" s="6"/>
      <c r="CV1213">
        <v>0.64160498524658749</v>
      </c>
      <c r="CW1213">
        <v>0.35839501475341251</v>
      </c>
      <c r="CX1213">
        <v>0.18240993497416955</v>
      </c>
      <c r="CY1213">
        <v>0.39370161378714957</v>
      </c>
      <c r="CZ1213">
        <v>0.24474770426642423</v>
      </c>
      <c r="DA1213">
        <v>9.5526279095078034E-2</v>
      </c>
      <c r="DB1213">
        <v>5.8823125863092171E-2</v>
      </c>
      <c r="DC1213">
        <v>2.4791342014086552E-2</v>
      </c>
      <c r="DD12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13" t="str">
        <f>IF(TRIM(SW_base_final[[#This Row],[Neg]])="","blocked",SW_base_final[[#This Row],[Neg]])</f>
        <v>Negotiation</v>
      </c>
      <c r="DF1213" t="str">
        <f>LEFT(SW_base_final[[#This Row],[date]],2)</f>
        <v>16</v>
      </c>
      <c r="DG1213" t="str">
        <f>MID(SW_base_final[[#This Row],[date]],4,2)</f>
        <v>12</v>
      </c>
      <c r="DH1213" t="str">
        <f>RIGHT(SW_base_final[[#This Row],[date]],4)</f>
        <v>2020</v>
      </c>
    </row>
    <row r="1214" spans="1:112" x14ac:dyDescent="0.3">
      <c r="A1214" s="6" t="s">
        <v>3376</v>
      </c>
      <c r="B1214" s="6" t="s">
        <v>190</v>
      </c>
      <c r="C1214" s="6" t="s">
        <v>114</v>
      </c>
      <c r="D1214" s="6" t="s">
        <v>117</v>
      </c>
      <c r="E1214" s="6" t="s">
        <v>117</v>
      </c>
      <c r="F1214" s="6" t="s">
        <v>117</v>
      </c>
      <c r="G1214" s="6" t="s">
        <v>118</v>
      </c>
      <c r="H1214" s="1">
        <v>44161.634990856481</v>
      </c>
      <c r="I1214" s="6" t="s">
        <v>145</v>
      </c>
      <c r="J1214" s="6" t="s">
        <v>117</v>
      </c>
      <c r="K1214" s="6" t="s">
        <v>117</v>
      </c>
      <c r="N1214">
        <v>3521</v>
      </c>
      <c r="O1214">
        <v>8716872.0980515145</v>
      </c>
      <c r="S1214" s="7">
        <v>8.0324074074074082E-3</v>
      </c>
      <c r="U1214">
        <v>0.22968063574412206</v>
      </c>
      <c r="V1214" s="6" t="s">
        <v>120</v>
      </c>
      <c r="W1214" s="6" t="s">
        <v>121</v>
      </c>
      <c r="X1214" s="6" t="s">
        <v>130</v>
      </c>
      <c r="Y1214" s="6" t="s">
        <v>327</v>
      </c>
      <c r="Z1214" s="6" t="s">
        <v>180</v>
      </c>
      <c r="AA1214">
        <v>-2.4323481353435428E-3</v>
      </c>
      <c r="AB1214">
        <v>-7.1593537356840264E-2</v>
      </c>
      <c r="AC1214">
        <v>-7.2761301549633117E-3</v>
      </c>
      <c r="AD1214">
        <v>-8.7440863037272942E-2</v>
      </c>
      <c r="AE1214">
        <v>9.0105621090730281E-4</v>
      </c>
      <c r="AF1214">
        <v>-6.0456943635000426E-2</v>
      </c>
      <c r="AG1214">
        <v>971916.9728149306</v>
      </c>
      <c r="AH1214">
        <v>1.7276460367297242E-2</v>
      </c>
      <c r="AI1214">
        <v>-4.2435407661037261E-2</v>
      </c>
      <c r="AJ1214">
        <v>-2.5419606671248096E-2</v>
      </c>
      <c r="AK1214">
        <v>-0.17080612755084756</v>
      </c>
      <c r="AL1214">
        <v>4.28395526331804E-2</v>
      </c>
      <c r="AM1214">
        <v>4.8378803617124211E-2</v>
      </c>
      <c r="AN1214">
        <v>0.40566749302870209</v>
      </c>
      <c r="AO1214">
        <v>0.5943325069712978</v>
      </c>
      <c r="AP1214">
        <v>17.963690806629266</v>
      </c>
      <c r="AQ1214">
        <v>156587195.17033112</v>
      </c>
      <c r="AR1214">
        <v>-3.0763099179948683E-2</v>
      </c>
      <c r="AS1214">
        <v>-0.15265896386002975</v>
      </c>
      <c r="AT1214">
        <v>-2.8322958917519792E-2</v>
      </c>
      <c r="AU1214">
        <v>-0.18341196471266241</v>
      </c>
      <c r="AV1214">
        <v>-3.4058904492312303E-2</v>
      </c>
      <c r="AW1214">
        <v>-0.10696364816526094</v>
      </c>
      <c r="AX1214">
        <v>3536151.6510684001</v>
      </c>
      <c r="AY1214">
        <v>348706.70141241333</v>
      </c>
      <c r="AZ1214" s="8">
        <v>1.2303240740740741E-2</v>
      </c>
      <c r="BA1214">
        <v>25.50785218798379</v>
      </c>
      <c r="BB1214">
        <v>90199633.629747584</v>
      </c>
      <c r="BC1214">
        <v>0.16496921487975913</v>
      </c>
      <c r="BD1214">
        <v>5180720.446983113</v>
      </c>
      <c r="BE1214">
        <v>623210.27140251722</v>
      </c>
      <c r="BF1214" s="8">
        <v>5.1273148148148146E-3</v>
      </c>
      <c r="BG1214">
        <v>12.814349320709443</v>
      </c>
      <c r="BH1214">
        <v>66387561.540583573</v>
      </c>
      <c r="BI1214">
        <v>0.27385005196223772</v>
      </c>
      <c r="BJ1214">
        <v>0.77571265350123475</v>
      </c>
      <c r="BK1214">
        <v>7.5270850464523864E-2</v>
      </c>
      <c r="BL1214">
        <v>1.0826985865030887E-3</v>
      </c>
      <c r="BM1214">
        <v>6.6863413475489228E-2</v>
      </c>
      <c r="BN1214">
        <v>8.0682225120793857E-2</v>
      </c>
      <c r="BO1214">
        <v>1.2779454567731174E-4</v>
      </c>
      <c r="BP1214">
        <v>2.6036430577772445E-4</v>
      </c>
      <c r="BQ1214">
        <v>2726063.3422034262</v>
      </c>
      <c r="BR1214">
        <v>-1.4686452405805128E-2</v>
      </c>
      <c r="BS1214">
        <v>-1.2588415087760985E-2</v>
      </c>
      <c r="BT1214">
        <v>264522.05628161458</v>
      </c>
      <c r="BU1214">
        <v>-3.3221686473942413E-2</v>
      </c>
      <c r="BV1214">
        <v>-0.31322484579513887</v>
      </c>
      <c r="BX1214">
        <v>-0.45101903951907563</v>
      </c>
      <c r="BY1214">
        <v>-0.47349853550799104</v>
      </c>
      <c r="BZ1214">
        <v>234976.05664599568</v>
      </c>
      <c r="CA1214">
        <v>0.14633897349304115</v>
      </c>
      <c r="CB1214">
        <v>-0.30219348621383946</v>
      </c>
      <c r="CC1214">
        <v>283539.08535133937</v>
      </c>
      <c r="CD1214">
        <v>-2.2739274695868894E-2</v>
      </c>
      <c r="CE1214">
        <v>-0.21066402941877094</v>
      </c>
      <c r="CH1214">
        <v>0.16019177252160199</v>
      </c>
      <c r="CJ1214">
        <v>1.0717488298098674</v>
      </c>
      <c r="CK1214">
        <v>0.80819896152395243</v>
      </c>
      <c r="CL1214" s="6"/>
      <c r="CM1214" s="6"/>
      <c r="CN1214" s="6"/>
      <c r="CO1214" s="6"/>
      <c r="CP1214" s="6"/>
      <c r="CQ1214" s="6"/>
      <c r="CR1214" s="6"/>
      <c r="CS1214" s="6"/>
      <c r="CT1214" s="6"/>
      <c r="CU1214" s="6"/>
      <c r="CV1214">
        <v>0.594588611596094</v>
      </c>
      <c r="CW1214">
        <v>0.405411388403906</v>
      </c>
      <c r="CX1214">
        <v>0.20766361382330775</v>
      </c>
      <c r="CY1214">
        <v>0.31864464927240149</v>
      </c>
      <c r="CZ1214">
        <v>0.20277953262918982</v>
      </c>
      <c r="DA1214">
        <v>0.1281475278553918</v>
      </c>
      <c r="DB1214">
        <v>9.0401737999455931E-2</v>
      </c>
      <c r="DC1214">
        <v>5.2362938420253406E-2</v>
      </c>
      <c r="DD12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214" t="str">
        <f>IF(TRIM(SW_base_final[[#This Row],[Neg]])="","blocked",SW_base_final[[#This Row],[Neg]])</f>
        <v>blocked</v>
      </c>
      <c r="DF1214" t="str">
        <f>LEFT(SW_base_final[[#This Row],[date]],2)</f>
        <v/>
      </c>
      <c r="DG1214" t="str">
        <f>MID(SW_base_final[[#This Row],[date]],4,2)</f>
        <v/>
      </c>
      <c r="DH1214" t="str">
        <f>RIGHT(SW_base_final[[#This Row],[date]],4)</f>
        <v/>
      </c>
    </row>
    <row r="1215" spans="1:112" x14ac:dyDescent="0.3">
      <c r="A1215" s="6" t="s">
        <v>3377</v>
      </c>
      <c r="B1215" s="6" t="s">
        <v>113</v>
      </c>
      <c r="C1215" s="6" t="s">
        <v>114</v>
      </c>
      <c r="D1215" s="6" t="s">
        <v>115</v>
      </c>
      <c r="E1215" s="6" t="s">
        <v>117</v>
      </c>
      <c r="F1215" s="6" t="s">
        <v>117</v>
      </c>
      <c r="G1215" s="6" t="s">
        <v>118</v>
      </c>
      <c r="H1215" s="1">
        <v>44161.634990856481</v>
      </c>
      <c r="I1215" s="6" t="s">
        <v>145</v>
      </c>
      <c r="J1215" s="6" t="s">
        <v>117</v>
      </c>
      <c r="K1215" s="6" t="s">
        <v>117</v>
      </c>
      <c r="N1215">
        <v>13527</v>
      </c>
      <c r="O1215">
        <v>1365219.2600301341</v>
      </c>
      <c r="S1215" s="7">
        <v>1.5995370370370372E-2</v>
      </c>
      <c r="U1215">
        <v>0.28047970307494102</v>
      </c>
      <c r="V1215" s="6" t="s">
        <v>120</v>
      </c>
      <c r="W1215" s="6" t="s">
        <v>121</v>
      </c>
      <c r="X1215" s="6" t="s">
        <v>147</v>
      </c>
      <c r="Y1215" s="6" t="s">
        <v>2952</v>
      </c>
      <c r="Z1215" s="6" t="s">
        <v>180</v>
      </c>
      <c r="AA1215">
        <v>-7.9342302142654808E-2</v>
      </c>
      <c r="AB1215">
        <v>-6.3071319852562868E-2</v>
      </c>
      <c r="AC1215">
        <v>-9.5550625374930975E-2</v>
      </c>
      <c r="AD1215">
        <v>0.42431797766312185</v>
      </c>
      <c r="AE1215">
        <v>-6.735653078513526E-2</v>
      </c>
      <c r="AF1215">
        <v>-0.24768547201968294</v>
      </c>
      <c r="AG1215">
        <v>289989.05309272651</v>
      </c>
      <c r="AH1215">
        <v>-4.3258116949374315E-2</v>
      </c>
      <c r="AI1215">
        <v>-1.547817145461472E-2</v>
      </c>
      <c r="AJ1215">
        <v>-3.5897158616507441E-2</v>
      </c>
      <c r="AK1215">
        <v>0.20806869234001568</v>
      </c>
      <c r="AL1215">
        <v>-4.7062424257522717E-2</v>
      </c>
      <c r="AM1215">
        <v>-0.10233270593448218</v>
      </c>
      <c r="AN1215">
        <v>0.41763213692027185</v>
      </c>
      <c r="AO1215">
        <v>0.58236786307972821</v>
      </c>
      <c r="AP1215">
        <v>40.160719696833134</v>
      </c>
      <c r="AQ1215">
        <v>54828188.026788168</v>
      </c>
      <c r="AR1215">
        <v>-0.20178700098243696</v>
      </c>
      <c r="AS1215">
        <v>-8.2912348901347244E-3</v>
      </c>
      <c r="AT1215">
        <v>-0.2635180768021711</v>
      </c>
      <c r="AU1215">
        <v>0.1984865771643225</v>
      </c>
      <c r="AV1215">
        <v>-0.12550052084686303</v>
      </c>
      <c r="AW1215">
        <v>-0.1592575353860477</v>
      </c>
      <c r="AX1215">
        <v>570159.43693109741</v>
      </c>
      <c r="AY1215">
        <v>99567.295716821973</v>
      </c>
      <c r="AZ1215" s="8">
        <v>1.8877314814814816E-2</v>
      </c>
      <c r="BA1215">
        <v>49.041541936941542</v>
      </c>
      <c r="BB1215">
        <v>27961497.936999392</v>
      </c>
      <c r="BC1215">
        <v>0.25825681629971786</v>
      </c>
      <c r="BD1215">
        <v>795059.82309903705</v>
      </c>
      <c r="BE1215">
        <v>190421.75737590456</v>
      </c>
      <c r="BF1215" s="8">
        <v>1.3923611111111111E-2</v>
      </c>
      <c r="BG1215">
        <v>33.792035906261759</v>
      </c>
      <c r="BH1215">
        <v>26866690.089788783</v>
      </c>
      <c r="BI1215">
        <v>0.29641635116433446</v>
      </c>
      <c r="BJ1215">
        <v>0.42941380941910717</v>
      </c>
      <c r="BK1215">
        <v>1.9983345989967011E-2</v>
      </c>
      <c r="BL1215">
        <v>1.4824710535323755E-3</v>
      </c>
      <c r="BM1215">
        <v>0.11577269449681103</v>
      </c>
      <c r="BN1215">
        <v>0.43298672943059857</v>
      </c>
      <c r="BO1215">
        <v>3.6094960998398607E-4</v>
      </c>
      <c r="BQ1215">
        <v>244823.56968592721</v>
      </c>
      <c r="BR1215">
        <v>-0.11615013547629394</v>
      </c>
      <c r="BS1215">
        <v>0.32628040550932425</v>
      </c>
      <c r="BT1215">
        <v>11393.192282639691</v>
      </c>
      <c r="BU1215">
        <v>0.3825500158526427</v>
      </c>
      <c r="BV1215">
        <v>0.31463464044106182</v>
      </c>
      <c r="BX1215">
        <v>0.41153955890701233</v>
      </c>
      <c r="BY1215">
        <v>2.9353840546244787</v>
      </c>
      <c r="BZ1215">
        <v>66005.991696471028</v>
      </c>
      <c r="CA1215">
        <v>0.19272087522740233</v>
      </c>
      <c r="CB1215">
        <v>0.78281079235263551</v>
      </c>
      <c r="CC1215">
        <v>246860.61416896078</v>
      </c>
      <c r="CD1215">
        <v>-0.14625152096127936</v>
      </c>
      <c r="CE1215">
        <v>0.46229288776838984</v>
      </c>
      <c r="CG1215">
        <v>2.0307350166832823</v>
      </c>
      <c r="CH1215">
        <v>0.53734336001112881</v>
      </c>
      <c r="CK1215">
        <v>-1</v>
      </c>
      <c r="CL1215" s="6"/>
      <c r="CM1215" s="6"/>
      <c r="CN1215" s="6"/>
      <c r="CO1215" s="6"/>
      <c r="CP1215" s="6"/>
      <c r="CQ1215" s="6"/>
      <c r="CR1215" s="6"/>
      <c r="CS1215" s="6"/>
      <c r="CT1215" s="6"/>
      <c r="CU1215" s="6"/>
      <c r="CV1215">
        <v>0.66674235705544016</v>
      </c>
      <c r="CW1215">
        <v>0.33325764294455984</v>
      </c>
      <c r="CX1215">
        <v>0.30305191048291885</v>
      </c>
      <c r="CY1215">
        <v>0.37515106269886322</v>
      </c>
      <c r="CZ1215">
        <v>0.17531395613558123</v>
      </c>
      <c r="DA1215">
        <v>7.440765912038376E-2</v>
      </c>
      <c r="DB1215">
        <v>4.9719312009160938E-2</v>
      </c>
      <c r="DC1215">
        <v>2.2356099553091952E-2</v>
      </c>
      <c r="DD12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1215" t="str">
        <f>IF(TRIM(SW_base_final[[#This Row],[Neg]])="","blocked",SW_base_final[[#This Row],[Neg]])</f>
        <v>blocked</v>
      </c>
      <c r="DF1215" t="str">
        <f>LEFT(SW_base_final[[#This Row],[date]],2)</f>
        <v/>
      </c>
      <c r="DG1215" t="str">
        <f>MID(SW_base_final[[#This Row],[date]],4,2)</f>
        <v/>
      </c>
      <c r="DH1215" t="str">
        <f>RIGHT(SW_base_final[[#This Row],[date]],4)</f>
        <v/>
      </c>
    </row>
    <row r="1216" spans="1:112" x14ac:dyDescent="0.3">
      <c r="A1216" s="6" t="s">
        <v>3378</v>
      </c>
      <c r="B1216" s="6" t="s">
        <v>3379</v>
      </c>
      <c r="C1216" s="6" t="s">
        <v>164</v>
      </c>
      <c r="D1216" s="6" t="s">
        <v>160</v>
      </c>
      <c r="E1216" s="6" t="s">
        <v>170</v>
      </c>
      <c r="F1216" s="6" t="s">
        <v>1347</v>
      </c>
      <c r="G1216" s="6" t="s">
        <v>161</v>
      </c>
      <c r="H1216" s="1">
        <v>44161.634990856481</v>
      </c>
      <c r="I1216" s="6" t="s">
        <v>145</v>
      </c>
      <c r="J1216" s="6" t="s">
        <v>117</v>
      </c>
      <c r="K1216" s="6" t="s">
        <v>117</v>
      </c>
      <c r="N1216">
        <v>16394</v>
      </c>
      <c r="O1216">
        <v>4682470.7076093117</v>
      </c>
      <c r="S1216" s="7">
        <v>2.2569444444444442E-3</v>
      </c>
      <c r="U1216">
        <v>0.60444031928316355</v>
      </c>
      <c r="V1216" s="6" t="s">
        <v>117</v>
      </c>
      <c r="W1216" s="6" t="s">
        <v>121</v>
      </c>
      <c r="X1216" s="6" t="s">
        <v>147</v>
      </c>
      <c r="Y1216" s="6" t="s">
        <v>205</v>
      </c>
      <c r="Z1216" s="6" t="s">
        <v>180</v>
      </c>
      <c r="AA1216">
        <v>0.13856136131380903</v>
      </c>
      <c r="AB1216">
        <v>-3.7798930788327301E-2</v>
      </c>
      <c r="AC1216">
        <v>0.16950202475211373</v>
      </c>
      <c r="AD1216">
        <v>-0.11344844792540842</v>
      </c>
      <c r="AE1216">
        <v>0.12650326751015561</v>
      </c>
      <c r="AF1216">
        <v>-3.3921510159475865E-3</v>
      </c>
      <c r="AG1216">
        <v>1050573.5698251459</v>
      </c>
      <c r="AH1216">
        <v>9.8399635630566751E-2</v>
      </c>
      <c r="AI1216">
        <v>4.658036405689514E-2</v>
      </c>
      <c r="AJ1216">
        <v>3.3346262724001319E-2</v>
      </c>
      <c r="AK1216">
        <v>-0.10106680860780515</v>
      </c>
      <c r="AL1216">
        <v>0.11778029156282099</v>
      </c>
      <c r="AM1216">
        <v>9.6166745776774309E-2</v>
      </c>
      <c r="AN1216">
        <v>0.28804960967047577</v>
      </c>
      <c r="AO1216">
        <v>0.71195039032952423</v>
      </c>
      <c r="AP1216">
        <v>2.1622177622931629</v>
      </c>
      <c r="AQ1216">
        <v>10124521.335410291</v>
      </c>
      <c r="AR1216">
        <v>0.11797726399112785</v>
      </c>
      <c r="AS1216">
        <v>-3.4205046124951122E-2</v>
      </c>
      <c r="AT1216">
        <v>0.10079476083670635</v>
      </c>
      <c r="AU1216">
        <v>-0.11352111190361891</v>
      </c>
      <c r="AV1216">
        <v>0.12534804418669254</v>
      </c>
      <c r="AW1216">
        <v>3.4690886713661939E-3</v>
      </c>
      <c r="AX1216">
        <v>1348783.8596202987</v>
      </c>
      <c r="AY1216">
        <v>226862.60918900988</v>
      </c>
      <c r="AZ1216" s="8">
        <v>3.0092592592592593E-3</v>
      </c>
      <c r="BA1216">
        <v>2.2187552937713844</v>
      </c>
      <c r="BB1216">
        <v>2992621.3286859374</v>
      </c>
      <c r="BC1216">
        <v>0.53114753813294224</v>
      </c>
      <c r="BD1216">
        <v>3333686.8479890139</v>
      </c>
      <c r="BE1216">
        <v>823710.96063613589</v>
      </c>
      <c r="BF1216" s="8">
        <v>1.9444444444444444E-3</v>
      </c>
      <c r="BG1216">
        <v>2.1393431152738724</v>
      </c>
      <c r="BH1216">
        <v>7131900.0067243539</v>
      </c>
      <c r="BI1216">
        <v>0.63409401045146707</v>
      </c>
      <c r="BJ1216">
        <v>0.61485351217280704</v>
      </c>
      <c r="BK1216">
        <v>1.1252620947168984E-2</v>
      </c>
      <c r="BL1216">
        <v>5.0190771715513796E-2</v>
      </c>
      <c r="BM1216">
        <v>0.1738962847045791</v>
      </c>
      <c r="BN1216">
        <v>0.14979653918483232</v>
      </c>
      <c r="BP1216">
        <v>1.027127509882992E-5</v>
      </c>
      <c r="BQ1216">
        <v>828809.60712617624</v>
      </c>
      <c r="BR1216">
        <v>0.1636750135716214</v>
      </c>
      <c r="BS1216">
        <v>-0.10236927234026394</v>
      </c>
      <c r="BT1216">
        <v>15168.296450653954</v>
      </c>
      <c r="BU1216">
        <v>0.56468040968425348</v>
      </c>
      <c r="BV1216">
        <v>-0.58029228081335549</v>
      </c>
      <c r="BW1216">
        <v>67656.105012543441</v>
      </c>
      <c r="BX1216">
        <v>-1.2660371242787849E-2</v>
      </c>
      <c r="BY1216">
        <v>0.65082128194560873</v>
      </c>
      <c r="BZ1216">
        <v>234408.5356158728</v>
      </c>
      <c r="CA1216">
        <v>0.15434718124530322</v>
      </c>
      <c r="CB1216">
        <v>-0.19122377667064305</v>
      </c>
      <c r="CC1216">
        <v>201922.58535192054</v>
      </c>
      <c r="CD1216">
        <v>0.2709412335009953</v>
      </c>
      <c r="CE1216">
        <v>-0.12246667516277321</v>
      </c>
      <c r="CJ1216">
        <v>-0.90528454120589874</v>
      </c>
      <c r="CL1216" s="6"/>
      <c r="CM1216" s="6"/>
      <c r="CN1216" s="6"/>
      <c r="CO1216" s="6"/>
      <c r="CP1216" s="6"/>
      <c r="CQ1216" s="6"/>
      <c r="CR1216" s="6"/>
      <c r="CS1216" s="6"/>
      <c r="CT1216" s="6"/>
      <c r="CU1216" s="6"/>
      <c r="CV1216">
        <v>0.62062247523562342</v>
      </c>
      <c r="CW1216">
        <v>0.37937752476437658</v>
      </c>
      <c r="CX1216">
        <v>0.11719137098921038</v>
      </c>
      <c r="CY1216">
        <v>0.34139324799461024</v>
      </c>
      <c r="CZ1216">
        <v>0.27500845982825395</v>
      </c>
      <c r="DA1216">
        <v>0.13243711419626436</v>
      </c>
      <c r="DB1216">
        <v>9.2788763843610622E-2</v>
      </c>
      <c r="DC1216">
        <v>4.118104314805042E-2</v>
      </c>
      <c r="DD12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16" t="str">
        <f>IF(TRIM(SW_base_final[[#This Row],[Neg]])="","blocked",SW_base_final[[#This Row],[Neg]])</f>
        <v>Negotiation</v>
      </c>
      <c r="DF1216" t="str">
        <f>LEFT(SW_base_final[[#This Row],[date]],2)</f>
        <v>04</v>
      </c>
      <c r="DG1216" t="str">
        <f>MID(SW_base_final[[#This Row],[date]],4,2)</f>
        <v>12</v>
      </c>
      <c r="DH1216" t="str">
        <f>RIGHT(SW_base_final[[#This Row],[date]],4)</f>
        <v>2020</v>
      </c>
    </row>
    <row r="1217" spans="1:112" x14ac:dyDescent="0.3">
      <c r="A1217" s="6" t="s">
        <v>3380</v>
      </c>
      <c r="B1217" s="6" t="s">
        <v>113</v>
      </c>
      <c r="C1217" s="6" t="s">
        <v>114</v>
      </c>
      <c r="D1217" s="6" t="s">
        <v>115</v>
      </c>
      <c r="E1217" s="6" t="s">
        <v>117</v>
      </c>
      <c r="F1217" s="6" t="s">
        <v>117</v>
      </c>
      <c r="G1217" s="6" t="s">
        <v>118</v>
      </c>
      <c r="H1217" s="1">
        <v>44161.634990856481</v>
      </c>
      <c r="I1217" s="6" t="s">
        <v>145</v>
      </c>
      <c r="J1217" s="6" t="s">
        <v>117</v>
      </c>
      <c r="K1217" s="6" t="s">
        <v>117</v>
      </c>
      <c r="N1217">
        <v>1811208</v>
      </c>
      <c r="O1217">
        <v>8421.4973497115407</v>
      </c>
      <c r="S1217" s="7">
        <v>2.199074074074074E-4</v>
      </c>
      <c r="U1217">
        <v>0.43847776545567835</v>
      </c>
      <c r="V1217" s="6" t="s">
        <v>120</v>
      </c>
      <c r="W1217" s="6" t="s">
        <v>121</v>
      </c>
      <c r="X1217" s="6" t="s">
        <v>147</v>
      </c>
      <c r="Y1217" s="6" t="s">
        <v>205</v>
      </c>
      <c r="Z1217" s="6" t="s">
        <v>180</v>
      </c>
      <c r="AA1217">
        <v>-7.8643523590192999E-2</v>
      </c>
      <c r="AB1217">
        <v>0.25493423816833993</v>
      </c>
      <c r="AC1217">
        <v>-0.19881766587274141</v>
      </c>
      <c r="AD1217">
        <v>2.9273587537253176E-2</v>
      </c>
      <c r="AE1217">
        <v>1.1473113112858924E-2</v>
      </c>
      <c r="AF1217">
        <v>0.44282709135586118</v>
      </c>
      <c r="AH1217">
        <v>-2.5816963765221468E-2</v>
      </c>
      <c r="AI1217">
        <v>0.49936164335531297</v>
      </c>
      <c r="AJ1217">
        <v>-9.6796953534713404E-2</v>
      </c>
      <c r="AK1217">
        <v>0.26737366597114787</v>
      </c>
      <c r="AL1217">
        <v>1.4922223255886991E-2</v>
      </c>
      <c r="AM1217">
        <v>0.65400319590884526</v>
      </c>
      <c r="AN1217">
        <v>0.37263909522321398</v>
      </c>
      <c r="AO1217">
        <v>0.62736090477678608</v>
      </c>
      <c r="AP1217">
        <v>1.6425799155851957</v>
      </c>
      <c r="AQ1217">
        <v>13832.98240579013</v>
      </c>
      <c r="AR1217">
        <v>6.6134225742517927E-3</v>
      </c>
      <c r="AS1217">
        <v>-9.9302290488713196E-2</v>
      </c>
      <c r="AT1217">
        <v>-1.3407022345862551E-2</v>
      </c>
      <c r="AU1217">
        <v>-0.30890448772594625</v>
      </c>
      <c r="AV1217">
        <v>2.3164432355218478E-2</v>
      </c>
      <c r="AW1217">
        <v>0.18789397968837762</v>
      </c>
      <c r="AZ1217" s="8">
        <v>4.2824074074074075E-4</v>
      </c>
      <c r="BA1217">
        <v>1.9552201037709478</v>
      </c>
      <c r="BB1217">
        <v>6135.8309688308964</v>
      </c>
      <c r="BC1217">
        <v>0.56926337545847217</v>
      </c>
      <c r="BD1217">
        <v>5283.3181968903373</v>
      </c>
      <c r="BF1217" s="8">
        <v>1.0416666666666667E-4</v>
      </c>
      <c r="BG1217">
        <v>1.4568782628859327</v>
      </c>
      <c r="BH1217">
        <v>7697.1514369592333</v>
      </c>
      <c r="BI1217">
        <v>0.36079388205048374</v>
      </c>
      <c r="BJ1217">
        <v>0.10076592720773654</v>
      </c>
      <c r="BN1217">
        <v>0.89923407279226342</v>
      </c>
      <c r="BR1217">
        <v>7.2578807972283998E-2</v>
      </c>
      <c r="BS1217">
        <v>17.849534099953587</v>
      </c>
      <c r="BY1217">
        <v>-1</v>
      </c>
      <c r="CA1217">
        <v>-1</v>
      </c>
      <c r="CB1217">
        <v>-1</v>
      </c>
      <c r="CD1217">
        <v>-0.19351354198520476</v>
      </c>
      <c r="CE1217">
        <v>0.16233231049207641</v>
      </c>
      <c r="CL1217" s="6"/>
      <c r="CM1217" s="6"/>
      <c r="CN1217" s="6"/>
      <c r="CO1217" s="6"/>
      <c r="CP1217" s="6"/>
      <c r="CQ1217" s="6"/>
      <c r="CR1217" s="6"/>
      <c r="CS1217" s="6"/>
      <c r="CT1217" s="6"/>
      <c r="CU1217" s="6"/>
      <c r="DD12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217" t="str">
        <f>IF(TRIM(SW_base_final[[#This Row],[Neg]])="","blocked",SW_base_final[[#This Row],[Neg]])</f>
        <v>blocked</v>
      </c>
      <c r="DF1217" t="str">
        <f>LEFT(SW_base_final[[#This Row],[date]],2)</f>
        <v/>
      </c>
      <c r="DG1217" t="str">
        <f>MID(SW_base_final[[#This Row],[date]],4,2)</f>
        <v/>
      </c>
      <c r="DH1217" t="str">
        <f>RIGHT(SW_base_final[[#This Row],[date]],4)</f>
        <v/>
      </c>
    </row>
    <row r="1218" spans="1:112" x14ac:dyDescent="0.3">
      <c r="A1218" s="6" t="s">
        <v>3381</v>
      </c>
      <c r="B1218" s="6" t="s">
        <v>113</v>
      </c>
      <c r="C1218" s="6" t="s">
        <v>114</v>
      </c>
      <c r="D1218" s="6" t="s">
        <v>115</v>
      </c>
      <c r="E1218" s="6" t="s">
        <v>117</v>
      </c>
      <c r="F1218" s="6" t="s">
        <v>117</v>
      </c>
      <c r="G1218" s="6" t="s">
        <v>118</v>
      </c>
      <c r="H1218" s="1">
        <v>44161.634990856481</v>
      </c>
      <c r="I1218" s="6" t="s">
        <v>145</v>
      </c>
      <c r="J1218" s="6" t="s">
        <v>117</v>
      </c>
      <c r="K1218" s="6" t="s">
        <v>117</v>
      </c>
      <c r="N1218">
        <v>37632</v>
      </c>
      <c r="O1218">
        <v>1132439.72662766</v>
      </c>
      <c r="S1218" s="7">
        <v>2.8356481481481483E-3</v>
      </c>
      <c r="U1218">
        <v>0.52393024453591208</v>
      </c>
      <c r="V1218" s="6" t="s">
        <v>117</v>
      </c>
      <c r="W1218" s="6" t="s">
        <v>121</v>
      </c>
      <c r="X1218" s="6" t="s">
        <v>147</v>
      </c>
      <c r="Y1218" s="6" t="s">
        <v>723</v>
      </c>
      <c r="Z1218" s="6" t="s">
        <v>192</v>
      </c>
      <c r="AA1218">
        <v>0.13892315601302396</v>
      </c>
      <c r="AB1218">
        <v>6.684664092515491E-2</v>
      </c>
      <c r="AC1218">
        <v>0.15726033480175228</v>
      </c>
      <c r="AD1218">
        <v>0.15974963925046359</v>
      </c>
      <c r="AE1218">
        <v>0.12941316327751995</v>
      </c>
      <c r="AF1218">
        <v>2.3286563353462464E-2</v>
      </c>
      <c r="AG1218">
        <v>528593.2604015338</v>
      </c>
      <c r="AH1218">
        <v>0.11297341663016813</v>
      </c>
      <c r="AI1218">
        <v>2.4021584597473389E-3</v>
      </c>
      <c r="AJ1218">
        <v>0.10567845686870325</v>
      </c>
      <c r="AK1218">
        <v>5.5079670152787585E-2</v>
      </c>
      <c r="AL1218">
        <v>0.117152428675801</v>
      </c>
      <c r="AM1218">
        <v>-2.5192560068645231E-2</v>
      </c>
      <c r="AN1218">
        <v>0.34700500618300967</v>
      </c>
      <c r="AO1218">
        <v>0.65299499381699033</v>
      </c>
      <c r="AP1218">
        <v>4.4150541899277389</v>
      </c>
      <c r="AQ1218">
        <v>4999782.7598880725</v>
      </c>
      <c r="AR1218">
        <v>5.537468999763262E-2</v>
      </c>
      <c r="AS1218">
        <v>-9.0572875009904408E-3</v>
      </c>
      <c r="AT1218">
        <v>-4.9516042976189834E-3</v>
      </c>
      <c r="AU1218">
        <v>0.21068837803739138</v>
      </c>
      <c r="AV1218">
        <v>0.10173988024760328</v>
      </c>
      <c r="AW1218">
        <v>-0.11993703329419347</v>
      </c>
      <c r="AX1218">
        <v>392962.25434031681</v>
      </c>
      <c r="AY1218">
        <v>191260.60384234847</v>
      </c>
      <c r="AZ1218" s="8">
        <v>3.2638888888888891E-3</v>
      </c>
      <c r="BA1218">
        <v>5.2131487281891618</v>
      </c>
      <c r="BB1218">
        <v>2048570.6764405686</v>
      </c>
      <c r="BC1218">
        <v>0.49797712286997625</v>
      </c>
      <c r="BD1218">
        <v>739477.47228734312</v>
      </c>
      <c r="BE1218">
        <v>337332.65655918536</v>
      </c>
      <c r="BF1218" s="8">
        <v>2.6041666666666665E-3</v>
      </c>
      <c r="BG1218">
        <v>3.9909425155560845</v>
      </c>
      <c r="BH1218">
        <v>2951212.0834475039</v>
      </c>
      <c r="BI1218">
        <v>0.53772187116311476</v>
      </c>
      <c r="BJ1218">
        <v>0.23616040522283077</v>
      </c>
      <c r="BK1218">
        <v>1.4610193325452868E-2</v>
      </c>
      <c r="BL1218">
        <v>2.9256892916272689E-2</v>
      </c>
      <c r="BM1218">
        <v>2.1504928454627408E-2</v>
      </c>
      <c r="BN1218">
        <v>0.47862213105332446</v>
      </c>
      <c r="BO1218">
        <v>0.20086690504670074</v>
      </c>
      <c r="BP1218">
        <v>1.8978543980791022E-2</v>
      </c>
      <c r="BQ1218">
        <v>92727.645712518948</v>
      </c>
      <c r="BR1218">
        <v>4.0399379714670891E-2</v>
      </c>
      <c r="BS1218">
        <v>1.034936496220995E-2</v>
      </c>
      <c r="BT1218">
        <v>5736.646789692375</v>
      </c>
      <c r="BU1218">
        <v>-0.3241118626563344</v>
      </c>
      <c r="BV1218">
        <v>-0.27571618729419844</v>
      </c>
      <c r="BW1218">
        <v>11487.627650492224</v>
      </c>
      <c r="BX1218">
        <v>-9.6976788605654396E-2</v>
      </c>
      <c r="BY1218">
        <v>-0.67773096156466917</v>
      </c>
      <c r="BZ1218">
        <v>8443.8430097213368</v>
      </c>
      <c r="CA1218">
        <v>-9.0522528339027297E-2</v>
      </c>
      <c r="CB1218">
        <v>-0.21440014878040092</v>
      </c>
      <c r="CC1218">
        <v>187929.48528610039</v>
      </c>
      <c r="CD1218">
        <v>0.18649854056564497</v>
      </c>
      <c r="CE1218">
        <v>0.37127283802698163</v>
      </c>
      <c r="CF1218">
        <v>78869.763070426809</v>
      </c>
      <c r="CG1218">
        <v>0.46085396151861446</v>
      </c>
      <c r="CH1218">
        <v>0.66892283152660137</v>
      </c>
      <c r="CI1218">
        <v>7451.8660345697826</v>
      </c>
      <c r="CJ1218">
        <v>2.4380118416402752E-2</v>
      </c>
      <c r="CK1218">
        <v>-8.1778626238565688E-2</v>
      </c>
      <c r="CL1218" s="6"/>
      <c r="CM1218" s="6"/>
      <c r="CN1218" s="6"/>
      <c r="CO1218" s="6"/>
      <c r="CP1218" s="6"/>
      <c r="CQ1218" s="6"/>
      <c r="CR1218" s="6"/>
      <c r="CS1218" s="6"/>
      <c r="CT1218" s="6"/>
      <c r="CU1218" s="6"/>
      <c r="CV1218">
        <v>0.37210987392989986</v>
      </c>
      <c r="CW1218">
        <v>0.6278901260701002</v>
      </c>
      <c r="CX1218">
        <v>0.22911912217412345</v>
      </c>
      <c r="CY1218">
        <v>0.37400617959333904</v>
      </c>
      <c r="CZ1218">
        <v>0.21797167739358253</v>
      </c>
      <c r="DA1218">
        <v>9.260363120005502E-2</v>
      </c>
      <c r="DB1218">
        <v>6.0736110331948083E-2</v>
      </c>
      <c r="DC1218">
        <v>2.5563279306951927E-2</v>
      </c>
      <c r="DD12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18" t="str">
        <f>IF(TRIM(SW_base_final[[#This Row],[Neg]])="","blocked",SW_base_final[[#This Row],[Neg]])</f>
        <v>blocked</v>
      </c>
      <c r="DF1218" t="str">
        <f>LEFT(SW_base_final[[#This Row],[date]],2)</f>
        <v/>
      </c>
      <c r="DG1218" t="str">
        <f>MID(SW_base_final[[#This Row],[date]],4,2)</f>
        <v/>
      </c>
      <c r="DH1218" t="str">
        <f>RIGHT(SW_base_final[[#This Row],[date]],4)</f>
        <v/>
      </c>
    </row>
    <row r="1219" spans="1:112" x14ac:dyDescent="0.3">
      <c r="A1219" s="6" t="s">
        <v>3382</v>
      </c>
      <c r="B1219" s="6" t="s">
        <v>190</v>
      </c>
      <c r="C1219" s="6" t="s">
        <v>114</v>
      </c>
      <c r="D1219" s="6" t="s">
        <v>117</v>
      </c>
      <c r="E1219" s="6" t="s">
        <v>117</v>
      </c>
      <c r="F1219" s="6" t="s">
        <v>117</v>
      </c>
      <c r="G1219" s="6" t="s">
        <v>118</v>
      </c>
      <c r="H1219" s="1">
        <v>44161.634990856481</v>
      </c>
      <c r="I1219" s="6" t="s">
        <v>145</v>
      </c>
      <c r="J1219" s="6" t="s">
        <v>117</v>
      </c>
      <c r="K1219" s="6" t="s">
        <v>117</v>
      </c>
      <c r="N1219">
        <v>1071209</v>
      </c>
      <c r="O1219">
        <v>14927.023453614849</v>
      </c>
      <c r="S1219" s="7">
        <v>2.0370370370370369E-3</v>
      </c>
      <c r="U1219">
        <v>0.47236461075457264</v>
      </c>
      <c r="V1219" s="6" t="s">
        <v>117</v>
      </c>
      <c r="W1219" s="6" t="s">
        <v>121</v>
      </c>
      <c r="X1219" s="6" t="s">
        <v>147</v>
      </c>
      <c r="Y1219" s="6" t="s">
        <v>302</v>
      </c>
      <c r="Z1219" s="6" t="s">
        <v>180</v>
      </c>
      <c r="AA1219">
        <v>-5.4004730384281108E-2</v>
      </c>
      <c r="AB1219">
        <v>0.90788417280674016</v>
      </c>
      <c r="AC1219">
        <v>-8.6416224098558092E-2</v>
      </c>
      <c r="AD1219">
        <v>17.427605379985064</v>
      </c>
      <c r="AE1219">
        <v>-2.5122336382215504E-2</v>
      </c>
      <c r="AF1219">
        <v>9.1074775036497968E-2</v>
      </c>
      <c r="AG1219">
        <v>9663.3264591572515</v>
      </c>
      <c r="AH1219">
        <v>-0.1000522602070415</v>
      </c>
      <c r="AI1219">
        <v>0.82409490822456344</v>
      </c>
      <c r="AJ1219">
        <v>-0.1601284513583181</v>
      </c>
      <c r="AK1219">
        <v>19.011036333576083</v>
      </c>
      <c r="AL1219">
        <v>-3.605336680446225E-2</v>
      </c>
      <c r="AM1219">
        <v>-1.0562660786756162E-2</v>
      </c>
      <c r="AN1219">
        <v>0.45506709475636814</v>
      </c>
      <c r="AO1219">
        <v>0.5449329052436318</v>
      </c>
      <c r="AP1219">
        <v>2.7017958393339607</v>
      </c>
      <c r="AQ1219">
        <v>40329.769860617045</v>
      </c>
      <c r="AR1219">
        <v>-9.0370492135543379E-2</v>
      </c>
      <c r="AS1219">
        <v>0.25004143182367433</v>
      </c>
      <c r="AT1219">
        <v>-0.11825139959830266</v>
      </c>
      <c r="AU1219">
        <v>8.234436775010419</v>
      </c>
      <c r="AV1219">
        <v>-3.6402382890590057E-2</v>
      </c>
      <c r="AW1219">
        <v>-0.50620109957906034</v>
      </c>
      <c r="AX1219">
        <v>6792.7971963966775</v>
      </c>
      <c r="AZ1219" s="8">
        <v>3.3217592592592591E-3</v>
      </c>
      <c r="BA1219">
        <v>3.7947316583558308</v>
      </c>
      <c r="BB1219">
        <v>25776.842569957204</v>
      </c>
      <c r="BC1219">
        <v>0.3739152069143809</v>
      </c>
      <c r="BD1219">
        <v>8134.2262572181698</v>
      </c>
      <c r="BE1219">
        <v>5011.6434121974908</v>
      </c>
      <c r="BF1219" s="8">
        <v>9.7222222222222219E-4</v>
      </c>
      <c r="BG1219">
        <v>1.7890979216057372</v>
      </c>
      <c r="BH1219">
        <v>14552.927290659842</v>
      </c>
      <c r="BI1219">
        <v>0.55457855627878827</v>
      </c>
      <c r="BJ1219">
        <v>0.32654194372069517</v>
      </c>
      <c r="BM1219">
        <v>0.18913984409758924</v>
      </c>
      <c r="BN1219">
        <v>0.24320695242578141</v>
      </c>
      <c r="BO1219">
        <v>0.24111125975593425</v>
      </c>
      <c r="BR1219">
        <v>1.2844994378807795</v>
      </c>
      <c r="BS1219">
        <v>90.555204109735769</v>
      </c>
      <c r="BY1219">
        <v>-1</v>
      </c>
      <c r="CA1219">
        <v>-0.50115986835344417</v>
      </c>
      <c r="CB1219">
        <v>6.3345361500834674</v>
      </c>
      <c r="CD1219">
        <v>6.8316938129185711E-2</v>
      </c>
      <c r="CE1219">
        <v>10.262655048462639</v>
      </c>
      <c r="CG1219">
        <v>-0.300799983340447</v>
      </c>
      <c r="CH1219">
        <v>150.13348102144769</v>
      </c>
      <c r="CL1219" s="6"/>
      <c r="CM1219" s="6"/>
      <c r="CN1219" s="6"/>
      <c r="CO1219" s="6"/>
      <c r="CP1219" s="6"/>
      <c r="CQ1219" s="6"/>
      <c r="CR1219" s="6"/>
      <c r="CS1219" s="6"/>
      <c r="CT1219" s="6"/>
      <c r="CU1219" s="6"/>
      <c r="CV1219">
        <v>0.53779240911662562</v>
      </c>
      <c r="CW1219">
        <v>0.46220759088337438</v>
      </c>
      <c r="CX1219">
        <v>0.1266543596310184</v>
      </c>
      <c r="CY1219">
        <v>0.37246850015175531</v>
      </c>
      <c r="CZ1219">
        <v>0.27623086820436782</v>
      </c>
      <c r="DA1219">
        <v>0.11443872356038892</v>
      </c>
      <c r="DB1219">
        <v>7.8380939610447981E-2</v>
      </c>
      <c r="DC1219">
        <v>3.1826608842021507E-2</v>
      </c>
      <c r="DD12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19" t="str">
        <f>IF(TRIM(SW_base_final[[#This Row],[Neg]])="","blocked",SW_base_final[[#This Row],[Neg]])</f>
        <v>blocked</v>
      </c>
      <c r="DF1219" t="str">
        <f>LEFT(SW_base_final[[#This Row],[date]],2)</f>
        <v/>
      </c>
      <c r="DG1219" t="str">
        <f>MID(SW_base_final[[#This Row],[date]],4,2)</f>
        <v/>
      </c>
      <c r="DH1219" t="str">
        <f>RIGHT(SW_base_final[[#This Row],[date]],4)</f>
        <v/>
      </c>
    </row>
    <row r="1220" spans="1:112" x14ac:dyDescent="0.3">
      <c r="A1220" s="6" t="s">
        <v>3383</v>
      </c>
      <c r="B1220" s="6" t="s">
        <v>190</v>
      </c>
      <c r="C1220" s="6" t="s">
        <v>114</v>
      </c>
      <c r="D1220" s="6" t="s">
        <v>117</v>
      </c>
      <c r="E1220" s="6" t="s">
        <v>117</v>
      </c>
      <c r="F1220" s="6" t="s">
        <v>117</v>
      </c>
      <c r="G1220" s="6" t="s">
        <v>118</v>
      </c>
      <c r="H1220" s="1">
        <v>44161.634990856481</v>
      </c>
      <c r="I1220" s="6" t="s">
        <v>145</v>
      </c>
      <c r="J1220" s="6" t="s">
        <v>117</v>
      </c>
      <c r="K1220" s="6" t="s">
        <v>117</v>
      </c>
      <c r="N1220">
        <v>523</v>
      </c>
      <c r="O1220">
        <v>131328822.99921581</v>
      </c>
      <c r="S1220" s="7">
        <v>1.0416666666666667E-4</v>
      </c>
      <c r="U1220">
        <v>0.95380359271280535</v>
      </c>
      <c r="V1220" s="6" t="s">
        <v>117</v>
      </c>
      <c r="W1220" s="6" t="s">
        <v>121</v>
      </c>
      <c r="X1220" s="6" t="s">
        <v>130</v>
      </c>
      <c r="Y1220" s="6" t="s">
        <v>1995</v>
      </c>
      <c r="Z1220" s="6" t="s">
        <v>180</v>
      </c>
      <c r="AA1220">
        <v>10.587876223665361</v>
      </c>
      <c r="AB1220">
        <v>3.533789321951712</v>
      </c>
      <c r="AC1220">
        <v>10.668854634825857</v>
      </c>
      <c r="AD1220">
        <v>3.5170098249591604</v>
      </c>
      <c r="AE1220">
        <v>9.0511207439870365</v>
      </c>
      <c r="AF1220">
        <v>3.9379193826715815</v>
      </c>
      <c r="AG1220">
        <v>120158803.47047877</v>
      </c>
      <c r="AH1220">
        <v>11.270311928595312</v>
      </c>
      <c r="AI1220">
        <v>3.7645634929605878</v>
      </c>
      <c r="AJ1220">
        <v>11.339218746751065</v>
      </c>
      <c r="AK1220">
        <v>3.7678234221667726</v>
      </c>
      <c r="AL1220">
        <v>9.408407770288429</v>
      </c>
      <c r="AM1220">
        <v>3.6624459614639218</v>
      </c>
      <c r="AN1220">
        <v>0.95658170049618763</v>
      </c>
      <c r="AO1220">
        <v>4.341829950381234E-2</v>
      </c>
      <c r="AP1220">
        <v>1.0560729297569353</v>
      </c>
      <c r="AQ1220">
        <v>138692814.86631188</v>
      </c>
      <c r="AR1220">
        <v>9.2584670444444015</v>
      </c>
      <c r="AS1220">
        <v>2.7567705795016599</v>
      </c>
      <c r="AT1220">
        <v>9.305278297509723</v>
      </c>
      <c r="AU1220">
        <v>2.7583743124966804</v>
      </c>
      <c r="AV1220">
        <v>8.5125373841735286</v>
      </c>
      <c r="AW1220">
        <v>2.7292998435935454</v>
      </c>
      <c r="AX1220">
        <v>125626748.82875273</v>
      </c>
      <c r="AY1220">
        <v>116521272.26826398</v>
      </c>
      <c r="AZ1220" s="8">
        <v>1.1574074074074075E-4</v>
      </c>
      <c r="BA1220">
        <v>1.0435558632376454</v>
      </c>
      <c r="BB1220">
        <v>131098530.31972791</v>
      </c>
      <c r="BC1220">
        <v>0.96980956125515805</v>
      </c>
      <c r="BD1220">
        <v>5702074.1704631094</v>
      </c>
      <c r="BE1220">
        <v>3637531.2022147956</v>
      </c>
      <c r="BF1220" s="8">
        <v>1.1574074074074073E-5</v>
      </c>
      <c r="BG1220">
        <v>1.3318459773677727</v>
      </c>
      <c r="BH1220">
        <v>7594284.5465839719</v>
      </c>
      <c r="BI1220">
        <v>0.6011638813167427</v>
      </c>
      <c r="BJ1220">
        <v>0.99284227148945636</v>
      </c>
      <c r="BK1220">
        <v>2.6005712798085593E-5</v>
      </c>
      <c r="BL1220">
        <v>6.9134605814116139E-4</v>
      </c>
      <c r="BM1220">
        <v>1.2992887950071517E-4</v>
      </c>
      <c r="BN1220">
        <v>6.3063534513435032E-3</v>
      </c>
      <c r="BO1220">
        <v>8.4653513209454797E-7</v>
      </c>
      <c r="BP1220">
        <v>3.2478736281408856E-6</v>
      </c>
      <c r="BQ1220">
        <v>124727492.55291523</v>
      </c>
      <c r="BR1220">
        <v>11.270388251507208</v>
      </c>
      <c r="BS1220">
        <v>3.5752563316520192</v>
      </c>
      <c r="BU1220">
        <v>0.89213134974849573</v>
      </c>
      <c r="BV1220">
        <v>1.4259130498935826</v>
      </c>
      <c r="BW1220">
        <v>86851.519918594378</v>
      </c>
      <c r="BX1220">
        <v>0.27558071712643573</v>
      </c>
      <c r="BY1220">
        <v>-4.3380110519970483E-2</v>
      </c>
      <c r="BZ1220">
        <v>16322.535628969916</v>
      </c>
      <c r="CA1220">
        <v>-0.13428900818727774</v>
      </c>
      <c r="CB1220">
        <v>2.3906047776245321</v>
      </c>
      <c r="CC1220">
        <v>792246.3373346118</v>
      </c>
      <c r="CD1220">
        <v>0.54711179229528883</v>
      </c>
      <c r="CE1220">
        <v>0.74751811131201928</v>
      </c>
      <c r="CJ1220">
        <v>0.35809909781775495</v>
      </c>
      <c r="CK1220">
        <v>0.56686952191152051</v>
      </c>
      <c r="CL1220" s="6" t="s">
        <v>3384</v>
      </c>
      <c r="CM1220" s="6"/>
      <c r="CN1220" s="6"/>
      <c r="CO1220" s="6"/>
      <c r="CP1220" s="6"/>
      <c r="CQ1220" s="6"/>
      <c r="CR1220" s="6" t="s">
        <v>176</v>
      </c>
      <c r="CS1220" s="6" t="s">
        <v>177</v>
      </c>
      <c r="CT1220" s="6"/>
      <c r="CU1220" s="6"/>
      <c r="CV1220">
        <v>0.59512015315922384</v>
      </c>
      <c r="CW1220">
        <v>0.40487984684077616</v>
      </c>
      <c r="CX1220">
        <v>0.25338615185614344</v>
      </c>
      <c r="CY1220">
        <v>0.32065741086458671</v>
      </c>
      <c r="CZ1220">
        <v>0.18981990127149781</v>
      </c>
      <c r="DA1220">
        <v>0.11758989545529902</v>
      </c>
      <c r="DB1220">
        <v>7.4543107264414279E-2</v>
      </c>
      <c r="DC1220">
        <v>4.4003533288058769E-2</v>
      </c>
      <c r="DD12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220" t="str">
        <f>IF(TRIM(SW_base_final[[#This Row],[Neg]])="","blocked",SW_base_final[[#This Row],[Neg]])</f>
        <v>blocked</v>
      </c>
      <c r="DF1220" t="str">
        <f>LEFT(SW_base_final[[#This Row],[date]],2)</f>
        <v/>
      </c>
      <c r="DG1220" t="str">
        <f>MID(SW_base_final[[#This Row],[date]],4,2)</f>
        <v/>
      </c>
      <c r="DH1220" t="str">
        <f>RIGHT(SW_base_final[[#This Row],[date]],4)</f>
        <v/>
      </c>
    </row>
    <row r="1221" spans="1:112" x14ac:dyDescent="0.3">
      <c r="A1221" s="6" t="s">
        <v>3385</v>
      </c>
      <c r="B1221" s="6" t="s">
        <v>297</v>
      </c>
      <c r="C1221" s="6" t="s">
        <v>114</v>
      </c>
      <c r="D1221" s="6" t="s">
        <v>115</v>
      </c>
      <c r="E1221" s="6" t="s">
        <v>117</v>
      </c>
      <c r="F1221" s="6" t="s">
        <v>117</v>
      </c>
      <c r="G1221" s="6" t="s">
        <v>118</v>
      </c>
      <c r="H1221" s="1">
        <v>44161.750408877313</v>
      </c>
      <c r="I1221" s="6" t="s">
        <v>145</v>
      </c>
      <c r="J1221" s="6" t="s">
        <v>117</v>
      </c>
      <c r="K1221" s="6" t="s">
        <v>117</v>
      </c>
      <c r="N1221">
        <v>397</v>
      </c>
      <c r="O1221">
        <v>99496223.800892204</v>
      </c>
      <c r="S1221" s="7">
        <v>4.7106481481481478E-3</v>
      </c>
      <c r="U1221">
        <v>0.35572699452509882</v>
      </c>
      <c r="V1221" s="6" t="s">
        <v>117</v>
      </c>
      <c r="W1221" s="6" t="s">
        <v>121</v>
      </c>
      <c r="X1221" s="6" t="s">
        <v>1451</v>
      </c>
      <c r="Y1221" s="6" t="s">
        <v>209</v>
      </c>
      <c r="Z1221" s="6" t="s">
        <v>124</v>
      </c>
      <c r="AA1221">
        <v>0.16517641304911046</v>
      </c>
      <c r="AB1221">
        <v>0.51960170939721295</v>
      </c>
      <c r="AC1221">
        <v>0.17092737224464005</v>
      </c>
      <c r="AD1221">
        <v>0.49729978979548384</v>
      </c>
      <c r="AE1221">
        <v>0.16377249367588886</v>
      </c>
      <c r="AF1221">
        <v>0.52518151110240607</v>
      </c>
      <c r="AG1221">
        <v>26108246.240738265</v>
      </c>
      <c r="AH1221">
        <v>0.14666351670476097</v>
      </c>
      <c r="AI1221">
        <v>0.36710824177901613</v>
      </c>
      <c r="AJ1221">
        <v>6.5254852703926947E-2</v>
      </c>
      <c r="AK1221">
        <v>0.1046961312250605</v>
      </c>
      <c r="AL1221">
        <v>0.15787195641910889</v>
      </c>
      <c r="AM1221">
        <v>0.40951934809035206</v>
      </c>
      <c r="AN1221">
        <v>0.19718695182225912</v>
      </c>
      <c r="AO1221">
        <v>0.8028130481777408</v>
      </c>
      <c r="AP1221">
        <v>3.7787488156813511</v>
      </c>
      <c r="AQ1221">
        <v>375971237.85238814</v>
      </c>
      <c r="AR1221">
        <v>0.19674657267698836</v>
      </c>
      <c r="AS1221">
        <v>0.61783389180632575</v>
      </c>
      <c r="AT1221">
        <v>0.23831470590927406</v>
      </c>
      <c r="AU1221">
        <v>0.64864867229416534</v>
      </c>
      <c r="AV1221">
        <v>0.17993610015309525</v>
      </c>
      <c r="AW1221">
        <v>0.60510105179393903</v>
      </c>
      <c r="AX1221">
        <v>19619357.089123249</v>
      </c>
      <c r="AY1221">
        <v>2935277.6722659362</v>
      </c>
      <c r="AZ1221" s="8">
        <v>7.3495370370370372E-3</v>
      </c>
      <c r="BA1221">
        <v>5.7098525221922101</v>
      </c>
      <c r="BB1221">
        <v>112023635.55912</v>
      </c>
      <c r="BC1221">
        <v>0.34778472164824148</v>
      </c>
      <c r="BD1221">
        <v>79876866.71176894</v>
      </c>
      <c r="BE1221">
        <v>23172968.56847233</v>
      </c>
      <c r="BF1221" s="8">
        <v>4.0740740740740737E-3</v>
      </c>
      <c r="BG1221">
        <v>3.3044310969996826</v>
      </c>
      <c r="BH1221">
        <v>263947602.29326808</v>
      </c>
      <c r="BI1221">
        <v>0.35767777569723214</v>
      </c>
      <c r="BJ1221">
        <v>0.32108040260657034</v>
      </c>
      <c r="BK1221">
        <v>1.5421736380495077E-3</v>
      </c>
      <c r="BL1221">
        <v>2.5274330815860151E-2</v>
      </c>
      <c r="BM1221">
        <v>7.2217576036414577E-3</v>
      </c>
      <c r="BN1221">
        <v>0.64476094317523969</v>
      </c>
      <c r="BO1221">
        <v>2.9241050356174644E-6</v>
      </c>
      <c r="BP1221">
        <v>1.1746805560325226E-4</v>
      </c>
      <c r="BQ1221">
        <v>6298795.9923141859</v>
      </c>
      <c r="BR1221">
        <v>0.16096408178168353</v>
      </c>
      <c r="BS1221">
        <v>0.44740234860513195</v>
      </c>
      <c r="BT1221">
        <v>30253.597080172749</v>
      </c>
      <c r="BU1221">
        <v>-0.37253731457679451</v>
      </c>
      <c r="BV1221">
        <v>-0.38227883575491151</v>
      </c>
      <c r="BW1221">
        <v>495819.2787818099</v>
      </c>
      <c r="BX1221">
        <v>0.12857918081958952</v>
      </c>
      <c r="BY1221">
        <v>0.34663343102821353</v>
      </c>
      <c r="BZ1221">
        <v>141672.85664899211</v>
      </c>
      <c r="CA1221">
        <v>0.24105948888418083</v>
      </c>
      <c r="CB1221">
        <v>0.37799641394884986</v>
      </c>
      <c r="CC1221">
        <v>12648600.200770425</v>
      </c>
      <c r="CD1221">
        <v>0.17938582273294656</v>
      </c>
      <c r="CE1221">
        <v>0.53733910486290304</v>
      </c>
      <c r="CG1221">
        <v>-0.51064559944061971</v>
      </c>
      <c r="CH1221">
        <v>-0.67282283501883011</v>
      </c>
      <c r="CJ1221">
        <v>0.87204473481086864</v>
      </c>
      <c r="CK1221">
        <v>1.5985073344126608</v>
      </c>
      <c r="CL1221" s="6" t="s">
        <v>3386</v>
      </c>
      <c r="CM1221" s="6"/>
      <c r="CN1221" s="6" t="s">
        <v>3387</v>
      </c>
      <c r="CO1221" s="6"/>
      <c r="CP1221" s="6" t="s">
        <v>1451</v>
      </c>
      <c r="CQ1221" s="6"/>
      <c r="CR1221" s="6" t="s">
        <v>247</v>
      </c>
      <c r="CS1221" s="6" t="s">
        <v>248</v>
      </c>
      <c r="CT1221" s="6"/>
      <c r="CU1221" s="6"/>
      <c r="CV1221">
        <v>0.63294170337108957</v>
      </c>
      <c r="CW1221">
        <v>0.36705829662891043</v>
      </c>
      <c r="CX1221">
        <v>0.20433352842928776</v>
      </c>
      <c r="CY1221">
        <v>0.37166245928522068</v>
      </c>
      <c r="CZ1221">
        <v>0.21449182593637905</v>
      </c>
      <c r="DA1221">
        <v>0.11056822554559664</v>
      </c>
      <c r="DB1221">
        <v>6.5191797864825568E-2</v>
      </c>
      <c r="DC1221">
        <v>3.3752162938690315E-2</v>
      </c>
      <c r="DD12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21" t="str">
        <f>IF(TRIM(SW_base_final[[#This Row],[Neg]])="","blocked",SW_base_final[[#This Row],[Neg]])</f>
        <v>blocked</v>
      </c>
      <c r="DF1221" t="str">
        <f>LEFT(SW_base_final[[#This Row],[date]],2)</f>
        <v/>
      </c>
      <c r="DG1221" t="str">
        <f>MID(SW_base_final[[#This Row],[date]],4,2)</f>
        <v/>
      </c>
      <c r="DH1221" t="str">
        <f>RIGHT(SW_base_final[[#This Row],[date]],4)</f>
        <v/>
      </c>
    </row>
    <row r="1222" spans="1:112" x14ac:dyDescent="0.3">
      <c r="A1222" s="6" t="s">
        <v>3388</v>
      </c>
      <c r="B1222" s="6" t="s">
        <v>190</v>
      </c>
      <c r="C1222" s="6" t="s">
        <v>114</v>
      </c>
      <c r="D1222" s="6" t="s">
        <v>117</v>
      </c>
      <c r="E1222" s="6" t="s">
        <v>117</v>
      </c>
      <c r="F1222" s="6" t="s">
        <v>117</v>
      </c>
      <c r="G1222" s="6" t="s">
        <v>118</v>
      </c>
      <c r="H1222" s="1">
        <v>44161.750408877313</v>
      </c>
      <c r="I1222" s="6" t="s">
        <v>145</v>
      </c>
      <c r="J1222" s="6" t="s">
        <v>117</v>
      </c>
      <c r="K1222" s="6" t="s">
        <v>117</v>
      </c>
      <c r="N1222">
        <v>33344</v>
      </c>
      <c r="O1222">
        <v>1900812.0318929921</v>
      </c>
      <c r="S1222" s="7">
        <v>4.2245370370370371E-3</v>
      </c>
      <c r="U1222">
        <v>0.5905793828287409</v>
      </c>
      <c r="V1222" s="6" t="s">
        <v>117</v>
      </c>
      <c r="W1222" s="6" t="s">
        <v>121</v>
      </c>
      <c r="X1222" s="6" t="s">
        <v>1583</v>
      </c>
      <c r="Y1222" s="6" t="s">
        <v>131</v>
      </c>
      <c r="Z1222" s="6" t="s">
        <v>180</v>
      </c>
      <c r="AA1222">
        <v>0.17568465511441556</v>
      </c>
      <c r="AB1222">
        <v>7.012097700425084</v>
      </c>
      <c r="AC1222">
        <v>0.13328200702266324</v>
      </c>
      <c r="AD1222">
        <v>3.5482666088723107</v>
      </c>
      <c r="AE1222">
        <v>0.21232057648089908</v>
      </c>
      <c r="AF1222">
        <v>19.81602875702227</v>
      </c>
      <c r="AG1222">
        <v>481520.04087665852</v>
      </c>
      <c r="AH1222">
        <v>0.13098915654884591</v>
      </c>
      <c r="AI1222">
        <v>9.9810474217256111</v>
      </c>
      <c r="AJ1222">
        <v>-8.9777668951776746E-2</v>
      </c>
      <c r="AK1222">
        <v>2.9070655110603099</v>
      </c>
      <c r="AL1222">
        <v>0.21300500839440528</v>
      </c>
      <c r="AM1222">
        <v>21.171997162298794</v>
      </c>
      <c r="AN1222">
        <v>0.44680208457985038</v>
      </c>
      <c r="AO1222">
        <v>0.55319791542014973</v>
      </c>
      <c r="AP1222">
        <v>3.5957366043737435</v>
      </c>
      <c r="AQ1222">
        <v>6834819.4011116605</v>
      </c>
      <c r="AR1222">
        <v>0.27117945171747837</v>
      </c>
      <c r="AS1222">
        <v>11.241747542451357</v>
      </c>
      <c r="AT1222">
        <v>0.17263332660019137</v>
      </c>
      <c r="AU1222">
        <v>3.864863930140543</v>
      </c>
      <c r="AV1222">
        <v>0.31070231855242558</v>
      </c>
      <c r="AW1222">
        <v>25.851129593856538</v>
      </c>
      <c r="AX1222">
        <v>849286.77824424964</v>
      </c>
      <c r="AY1222">
        <v>104971.20612119588</v>
      </c>
      <c r="AZ1222" s="8">
        <v>4.3287037037037035E-3</v>
      </c>
      <c r="BA1222">
        <v>2.1251047125254487</v>
      </c>
      <c r="BB1222">
        <v>1804823.3347324107</v>
      </c>
      <c r="BC1222">
        <v>0.6344753066818456</v>
      </c>
      <c r="BD1222">
        <v>1051525.2536487423</v>
      </c>
      <c r="BE1222">
        <v>376548.83475546265</v>
      </c>
      <c r="BF1222" s="8">
        <v>4.1319444444444442E-3</v>
      </c>
      <c r="BG1222">
        <v>4.7835237897762379</v>
      </c>
      <c r="BH1222">
        <v>5029996.0663792519</v>
      </c>
      <c r="BI1222">
        <v>0.55512590454289112</v>
      </c>
      <c r="BJ1222">
        <v>0.50242085284986671</v>
      </c>
      <c r="BK1222">
        <v>1.2289825228804705E-2</v>
      </c>
      <c r="BL1222">
        <v>5.5208233560065809E-2</v>
      </c>
      <c r="BM1222">
        <v>5.5062288780545088E-2</v>
      </c>
      <c r="BN1222">
        <v>0.37409116604244452</v>
      </c>
      <c r="BP1222">
        <v>9.2763353827315768E-4</v>
      </c>
      <c r="BQ1222">
        <v>425947.88289086003</v>
      </c>
      <c r="BR1222">
        <v>0.27507671754100627</v>
      </c>
      <c r="BS1222">
        <v>6.3636282184113515</v>
      </c>
      <c r="BT1222">
        <v>10419.203358329381</v>
      </c>
      <c r="BU1222">
        <v>1.9380880443605375</v>
      </c>
      <c r="BV1222">
        <v>14.990940352824902</v>
      </c>
      <c r="BW1222">
        <v>46805.044157036915</v>
      </c>
      <c r="BX1222">
        <v>-0.45299557847990823</v>
      </c>
      <c r="BY1222">
        <v>5.9535912577678909</v>
      </c>
      <c r="BZ1222">
        <v>46681.31348482614</v>
      </c>
      <c r="CA1222">
        <v>0.28461443960502741</v>
      </c>
      <c r="CB1222">
        <v>7.5288521612279631</v>
      </c>
      <c r="CC1222">
        <v>317151.12794406118</v>
      </c>
      <c r="CD1222">
        <v>0.10109687499891962</v>
      </c>
      <c r="CE1222">
        <v>4.790817562929325</v>
      </c>
      <c r="CJ1222">
        <v>0.4028364737699115</v>
      </c>
      <c r="CK1222">
        <v>5.4439465403688558</v>
      </c>
      <c r="CL1222" s="6"/>
      <c r="CM1222" s="6"/>
      <c r="CN1222" s="6"/>
      <c r="CO1222" s="6"/>
      <c r="CP1222" s="6"/>
      <c r="CQ1222" s="6"/>
      <c r="CR1222" s="6"/>
      <c r="CS1222" s="6"/>
      <c r="CT1222" s="6"/>
      <c r="CU1222" s="6"/>
      <c r="CV1222">
        <v>0.72709750317479782</v>
      </c>
      <c r="CW1222">
        <v>0.27290249682520218</v>
      </c>
      <c r="CX1222">
        <v>0.16269344942574809</v>
      </c>
      <c r="CY1222">
        <v>0.31978867753886064</v>
      </c>
      <c r="CZ1222">
        <v>0.24891887433118665</v>
      </c>
      <c r="DA1222">
        <v>0.13691095170228368</v>
      </c>
      <c r="DB1222">
        <v>8.5779679490611327E-2</v>
      </c>
      <c r="DC1222">
        <v>4.5908367511309618E-2</v>
      </c>
      <c r="DD12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22" t="str">
        <f>IF(TRIM(SW_base_final[[#This Row],[Neg]])="","blocked",SW_base_final[[#This Row],[Neg]])</f>
        <v>blocked</v>
      </c>
      <c r="DF1222" t="str">
        <f>LEFT(SW_base_final[[#This Row],[date]],2)</f>
        <v/>
      </c>
      <c r="DG1222" t="str">
        <f>MID(SW_base_final[[#This Row],[date]],4,2)</f>
        <v/>
      </c>
      <c r="DH1222" t="str">
        <f>RIGHT(SW_base_final[[#This Row],[date]],4)</f>
        <v/>
      </c>
    </row>
    <row r="1223" spans="1:112" x14ac:dyDescent="0.3">
      <c r="A1223" s="6" t="s">
        <v>3389</v>
      </c>
      <c r="B1223" s="6" t="s">
        <v>113</v>
      </c>
      <c r="C1223" s="6" t="s">
        <v>114</v>
      </c>
      <c r="D1223" s="6" t="s">
        <v>115</v>
      </c>
      <c r="E1223" s="6" t="s">
        <v>116</v>
      </c>
      <c r="F1223" s="6" t="s">
        <v>117</v>
      </c>
      <c r="G1223" s="6" t="s">
        <v>118</v>
      </c>
      <c r="H1223" s="1">
        <v>44161.750408877313</v>
      </c>
      <c r="I1223" s="6" t="s">
        <v>116</v>
      </c>
      <c r="J1223" s="6" t="s">
        <v>116</v>
      </c>
      <c r="K1223" s="6" t="s">
        <v>119</v>
      </c>
      <c r="L1223">
        <v>2.2379822821874578E-4</v>
      </c>
      <c r="M1223">
        <v>-0.16477150591537046</v>
      </c>
      <c r="N1223">
        <v>156781</v>
      </c>
      <c r="O1223">
        <v>341787.00863903132</v>
      </c>
      <c r="P1223">
        <v>121829.15968634302</v>
      </c>
      <c r="Q1223">
        <v>0.51371308574876218</v>
      </c>
      <c r="R1223">
        <v>0.48628691425123782</v>
      </c>
      <c r="S1223" s="7">
        <v>1.4004629629629629E-3</v>
      </c>
      <c r="T1223">
        <v>1.3142874810021303</v>
      </c>
      <c r="U1223">
        <v>0.843822910577542</v>
      </c>
      <c r="V1223" s="6" t="s">
        <v>120</v>
      </c>
      <c r="W1223" s="6" t="s">
        <v>121</v>
      </c>
      <c r="X1223" s="6" t="s">
        <v>1803</v>
      </c>
      <c r="Y1223" s="6" t="s">
        <v>205</v>
      </c>
      <c r="Z1223" s="6" t="s">
        <v>124</v>
      </c>
      <c r="AA1223">
        <v>0.10331625851674953</v>
      </c>
      <c r="AB1223">
        <v>1.0978173566563219</v>
      </c>
      <c r="AC1223">
        <v>0.12100242318570653</v>
      </c>
      <c r="AD1223">
        <v>1.4000024426629136</v>
      </c>
      <c r="AE1223">
        <v>8.4275375697270505E-2</v>
      </c>
      <c r="AF1223">
        <v>0.83995449518447085</v>
      </c>
      <c r="AG1223">
        <v>133052.21006552945</v>
      </c>
      <c r="AH1223">
        <v>4.8254610953316845E-2</v>
      </c>
      <c r="AI1223">
        <v>1.3192905714771395</v>
      </c>
      <c r="AJ1223">
        <v>3.6259774772728237E-2</v>
      </c>
      <c r="AK1223">
        <v>1.4201213788243554</v>
      </c>
      <c r="AL1223">
        <v>6.2172334559895237E-2</v>
      </c>
      <c r="AM1223">
        <v>1.2148319207865961</v>
      </c>
      <c r="AN1223">
        <v>0.52675370281891709</v>
      </c>
      <c r="AO1223">
        <v>0.47324629718108285</v>
      </c>
      <c r="AP1223">
        <v>1.3951049579118631</v>
      </c>
      <c r="AQ1223">
        <v>476828.7503021775</v>
      </c>
      <c r="AR1223">
        <v>0.17787435162816179</v>
      </c>
      <c r="AS1223">
        <v>0.40653009466470502</v>
      </c>
      <c r="AT1223">
        <v>0.27161318388309774</v>
      </c>
      <c r="AU1223">
        <v>1.0518870405892038</v>
      </c>
      <c r="AV1223">
        <v>9.8863999730998575E-2</v>
      </c>
      <c r="AW1223">
        <v>7.6335628800021205E-2</v>
      </c>
      <c r="AX1223">
        <v>180037.572376011</v>
      </c>
      <c r="AY1223">
        <v>70645.067100834363</v>
      </c>
      <c r="AZ1223" s="8">
        <v>8.564814814814815E-4</v>
      </c>
      <c r="BA1223">
        <v>1.3077457969998583</v>
      </c>
      <c r="BB1223">
        <v>235443.37857678617</v>
      </c>
      <c r="BC1223">
        <v>0.90897119445404606</v>
      </c>
      <c r="BD1223">
        <v>161749.43626302035</v>
      </c>
      <c r="BE1223">
        <v>62407.142964695071</v>
      </c>
      <c r="BF1223" s="8">
        <v>2.0138888888888888E-3</v>
      </c>
      <c r="BG1223">
        <v>1.492341347841702</v>
      </c>
      <c r="BH1223">
        <v>241385.37172539128</v>
      </c>
      <c r="BI1223">
        <v>0.77130866172095702</v>
      </c>
      <c r="BJ1223">
        <v>4.4666049690350103E-2</v>
      </c>
      <c r="BL1223">
        <v>4.1574593096350698E-3</v>
      </c>
      <c r="BM1223">
        <v>0.94174880650860182</v>
      </c>
      <c r="BN1223">
        <v>9.4276844914130634E-3</v>
      </c>
      <c r="BQ1223">
        <v>8026.7243827213651</v>
      </c>
      <c r="BR1223">
        <v>0.76827896754396652</v>
      </c>
      <c r="BS1223">
        <v>1.2794021050163877</v>
      </c>
      <c r="BX1223">
        <v>2.5223344208442064</v>
      </c>
      <c r="BZ1223">
        <v>169237.22066324708</v>
      </c>
      <c r="CA1223">
        <v>8.9760262830562709E-2</v>
      </c>
      <c r="CB1223">
        <v>1.4183122000871871</v>
      </c>
      <c r="CD1223">
        <v>2.052445093415372</v>
      </c>
      <c r="CE1223">
        <v>0.44119579794512354</v>
      </c>
      <c r="CL1223" s="6"/>
      <c r="CM1223" s="6"/>
      <c r="CN1223" s="6"/>
      <c r="CO1223" s="6"/>
      <c r="CP1223" s="6"/>
      <c r="CQ1223" s="6"/>
      <c r="CR1223" s="6"/>
      <c r="CS1223" s="6"/>
      <c r="CT1223" s="6"/>
      <c r="CU1223" s="6"/>
      <c r="CV1223">
        <v>0.4178933812267267</v>
      </c>
      <c r="CW1223">
        <v>0.5821066187732733</v>
      </c>
      <c r="CX1223">
        <v>0.15315504770728636</v>
      </c>
      <c r="CY1223">
        <v>0.32430685847780455</v>
      </c>
      <c r="CZ1223">
        <v>0.23943344739461764</v>
      </c>
      <c r="DA1223">
        <v>0.14055945862699357</v>
      </c>
      <c r="DB1223">
        <v>8.5911445465229289E-2</v>
      </c>
      <c r="DC1223">
        <v>5.6633742328068976E-2</v>
      </c>
      <c r="DD12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23" t="str">
        <f>IF(TRIM(SW_base_final[[#This Row],[Neg]])="","blocked",SW_base_final[[#This Row],[Neg]])</f>
        <v>blocked</v>
      </c>
      <c r="DF1223" t="str">
        <f>LEFT(SW_base_final[[#This Row],[date]],2)</f>
        <v/>
      </c>
      <c r="DG1223" t="str">
        <f>MID(SW_base_final[[#This Row],[date]],4,2)</f>
        <v/>
      </c>
      <c r="DH1223" t="str">
        <f>RIGHT(SW_base_final[[#This Row],[date]],4)</f>
        <v/>
      </c>
    </row>
    <row r="1224" spans="1:112" x14ac:dyDescent="0.3">
      <c r="A1224" s="6" t="s">
        <v>3390</v>
      </c>
      <c r="B1224" s="6" t="s">
        <v>113</v>
      </c>
      <c r="C1224" s="6" t="s">
        <v>114</v>
      </c>
      <c r="D1224" s="6" t="s">
        <v>115</v>
      </c>
      <c r="E1224" s="6" t="s">
        <v>116</v>
      </c>
      <c r="F1224" s="6" t="s">
        <v>117</v>
      </c>
      <c r="G1224" s="6" t="s">
        <v>118</v>
      </c>
      <c r="H1224" s="1">
        <v>44161.750408877313</v>
      </c>
      <c r="I1224" s="6" t="s">
        <v>116</v>
      </c>
      <c r="J1224" s="6" t="s">
        <v>116</v>
      </c>
      <c r="K1224" s="6" t="s">
        <v>119</v>
      </c>
      <c r="L1224">
        <v>2.2379655719616555E-4</v>
      </c>
      <c r="M1224">
        <v>-2.8010155497774483E-2</v>
      </c>
      <c r="N1224">
        <v>93213</v>
      </c>
      <c r="O1224">
        <v>302515.81394359551</v>
      </c>
      <c r="P1224">
        <v>163288.37658542724</v>
      </c>
      <c r="Q1224">
        <v>0.38632875906256187</v>
      </c>
      <c r="R1224">
        <v>0.61367124093743808</v>
      </c>
      <c r="S1224" s="7">
        <v>2.627314814814815E-3</v>
      </c>
      <c r="T1224">
        <v>6.6157341103038529</v>
      </c>
      <c r="U1224">
        <v>0.45855415430379914</v>
      </c>
      <c r="V1224" s="6" t="s">
        <v>120</v>
      </c>
      <c r="W1224" s="6" t="s">
        <v>121</v>
      </c>
      <c r="X1224" s="6" t="s">
        <v>1803</v>
      </c>
      <c r="Y1224" s="6" t="s">
        <v>2065</v>
      </c>
      <c r="Z1224" s="6" t="s">
        <v>192</v>
      </c>
      <c r="AA1224">
        <v>-1.8148569468334763E-4</v>
      </c>
      <c r="AB1224">
        <v>0.23601673051873373</v>
      </c>
      <c r="AC1224">
        <v>-4.2927385657145489E-3</v>
      </c>
      <c r="AD1224">
        <v>0.31500694717569599</v>
      </c>
      <c r="AE1224">
        <v>2.4496640921187751E-3</v>
      </c>
      <c r="AF1224">
        <v>0.19055608489716036</v>
      </c>
      <c r="AG1224">
        <v>173340.78572168347</v>
      </c>
      <c r="AH1224">
        <v>4.8965978238675989E-2</v>
      </c>
      <c r="AI1224">
        <v>0.14573374761251068</v>
      </c>
      <c r="AJ1224">
        <v>7.638773375974206E-2</v>
      </c>
      <c r="AK1224">
        <v>0.17962662044762756</v>
      </c>
      <c r="AL1224">
        <v>3.3214660139528007E-2</v>
      </c>
      <c r="AM1224">
        <v>0.12636757557516698</v>
      </c>
      <c r="AN1224">
        <v>0.38863453194937947</v>
      </c>
      <c r="AO1224">
        <v>0.61136546805062064</v>
      </c>
      <c r="AP1224">
        <v>6.6296791087883991</v>
      </c>
      <c r="AQ1224">
        <v>2005582.7717799731</v>
      </c>
      <c r="AR1224">
        <v>8.683128740492263E-3</v>
      </c>
      <c r="AS1224">
        <v>0.18339322493687393</v>
      </c>
      <c r="AT1224">
        <v>4.3875748228079381E-3</v>
      </c>
      <c r="AU1224">
        <v>0.13177757272179558</v>
      </c>
      <c r="AV1224">
        <v>1.1577914534862233E-2</v>
      </c>
      <c r="AW1224">
        <v>0.22064163728570585</v>
      </c>
      <c r="AX1224">
        <v>117568.09175925484</v>
      </c>
      <c r="AY1224">
        <v>64895.118808059633</v>
      </c>
      <c r="AZ1224" s="8">
        <v>3.449074074074074E-3</v>
      </c>
      <c r="BA1224">
        <v>6.8385609030070702</v>
      </c>
      <c r="BB1224">
        <v>803996.5557459878</v>
      </c>
      <c r="BC1224">
        <v>0.37351808036397188</v>
      </c>
      <c r="BD1224">
        <v>184947.72218434067</v>
      </c>
      <c r="BE1224">
        <v>108445.66691362383</v>
      </c>
      <c r="BF1224" s="8">
        <v>2.1064814814814813E-3</v>
      </c>
      <c r="BG1224">
        <v>6.4968965383436466</v>
      </c>
      <c r="BH1224">
        <v>1201586.2160339854</v>
      </c>
      <c r="BI1224">
        <v>0.51261012658465621</v>
      </c>
      <c r="BJ1224">
        <v>0.18812137669603871</v>
      </c>
      <c r="BK1224">
        <v>5.847707613896776E-3</v>
      </c>
      <c r="BL1224">
        <v>2.3630387953630344E-2</v>
      </c>
      <c r="BM1224">
        <v>9.2867544737936208E-2</v>
      </c>
      <c r="BN1224">
        <v>0.59786852795458867</v>
      </c>
      <c r="BO1224">
        <v>8.8862573259307936E-2</v>
      </c>
      <c r="BP1224">
        <v>2.8018817846012928E-3</v>
      </c>
      <c r="BQ1224">
        <v>22117.07127727722</v>
      </c>
      <c r="BR1224">
        <v>-9.7776930017084651E-2</v>
      </c>
      <c r="BS1224">
        <v>0.72802376490301079</v>
      </c>
      <c r="BU1224">
        <v>0.25121107789507846</v>
      </c>
      <c r="BV1224">
        <v>-0.57333027091086308</v>
      </c>
      <c r="BX1224">
        <v>-0.27020178427927566</v>
      </c>
      <c r="BY1224">
        <v>3.100761294694415</v>
      </c>
      <c r="BZ1224">
        <v>10918.260021206386</v>
      </c>
      <c r="CA1224">
        <v>-0.10699464132691028</v>
      </c>
      <c r="CB1224">
        <v>2.2150055251764456</v>
      </c>
      <c r="CC1224">
        <v>70290.261954535687</v>
      </c>
      <c r="CD1224">
        <v>0.11531775645912212</v>
      </c>
      <c r="CE1224">
        <v>0.1479667931106099</v>
      </c>
      <c r="CF1224">
        <v>10447.403166913818</v>
      </c>
      <c r="CG1224">
        <v>-0.2306900624511079</v>
      </c>
      <c r="CH1224">
        <v>7.8073566821299289E-2</v>
      </c>
      <c r="CJ1224">
        <v>-0.12263198262729968</v>
      </c>
      <c r="CL1224" s="6"/>
      <c r="CM1224" s="6"/>
      <c r="CN1224" s="6"/>
      <c r="CO1224" s="6"/>
      <c r="CP1224" s="6"/>
      <c r="CQ1224" s="6"/>
      <c r="CR1224" s="6"/>
      <c r="CS1224" s="6"/>
      <c r="CT1224" s="6"/>
      <c r="CU1224" s="6"/>
      <c r="CV1224">
        <v>0.5384118715055054</v>
      </c>
      <c r="CW1224">
        <v>0.4615881284944946</v>
      </c>
      <c r="CX1224">
        <v>9.7357339046840172E-2</v>
      </c>
      <c r="CY1224">
        <v>0.36212516478876788</v>
      </c>
      <c r="CZ1224">
        <v>0.2838194171815478</v>
      </c>
      <c r="DA1224">
        <v>0.13513888417581674</v>
      </c>
      <c r="DB1224">
        <v>8.0193352026081063E-2</v>
      </c>
      <c r="DC1224">
        <v>4.1365842780946384E-2</v>
      </c>
      <c r="DD12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24" t="str">
        <f>IF(TRIM(SW_base_final[[#This Row],[Neg]])="","blocked",SW_base_final[[#This Row],[Neg]])</f>
        <v>blocked</v>
      </c>
      <c r="DF1224" t="str">
        <f>LEFT(SW_base_final[[#This Row],[date]],2)</f>
        <v/>
      </c>
      <c r="DG1224" t="str">
        <f>MID(SW_base_final[[#This Row],[date]],4,2)</f>
        <v/>
      </c>
      <c r="DH1224" t="str">
        <f>RIGHT(SW_base_final[[#This Row],[date]],4)</f>
        <v/>
      </c>
    </row>
    <row r="1225" spans="1:112" x14ac:dyDescent="0.3">
      <c r="A1225" s="6" t="s">
        <v>3391</v>
      </c>
      <c r="B1225" s="6" t="s">
        <v>998</v>
      </c>
      <c r="C1225" s="6" t="s">
        <v>394</v>
      </c>
      <c r="D1225" s="6" t="s">
        <v>160</v>
      </c>
      <c r="E1225" s="6" t="s">
        <v>116</v>
      </c>
      <c r="F1225" s="6" t="s">
        <v>117</v>
      </c>
      <c r="G1225" s="6" t="s">
        <v>161</v>
      </c>
      <c r="H1225" s="1">
        <v>44161.760495567127</v>
      </c>
      <c r="I1225" s="6" t="s">
        <v>116</v>
      </c>
      <c r="J1225" s="6" t="s">
        <v>116</v>
      </c>
      <c r="K1225" s="6" t="s">
        <v>119</v>
      </c>
      <c r="L1225">
        <v>2.2372818125999572E-4</v>
      </c>
      <c r="M1225">
        <v>-7.3418107515603598E-2</v>
      </c>
      <c r="N1225">
        <v>1441</v>
      </c>
      <c r="O1225">
        <v>298916.22936113237</v>
      </c>
      <c r="P1225">
        <v>20432.537272834528</v>
      </c>
      <c r="Q1225">
        <v>0.95450251350706738</v>
      </c>
      <c r="R1225">
        <v>4.5497486492932615E-2</v>
      </c>
      <c r="S1225" s="7">
        <v>6.0879629629629626E-3</v>
      </c>
      <c r="T1225">
        <v>5.5373534479441835</v>
      </c>
      <c r="U1225">
        <v>0.39551949631044603</v>
      </c>
      <c r="V1225" s="6" t="s">
        <v>117</v>
      </c>
      <c r="W1225" s="6"/>
      <c r="X1225" s="6"/>
      <c r="Y1225" s="6"/>
      <c r="Z1225" s="6"/>
      <c r="AZ1225" s="8"/>
      <c r="BF1225" s="8"/>
      <c r="CL1225" s="6"/>
      <c r="CM1225" s="6"/>
      <c r="CN1225" s="6"/>
      <c r="CO1225" s="6"/>
      <c r="CP1225" s="6"/>
      <c r="CQ1225" s="6"/>
      <c r="CR1225" s="6"/>
      <c r="CS1225" s="6"/>
      <c r="CT1225" s="6"/>
      <c r="CU1225" s="6"/>
      <c r="DD12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25" t="str">
        <f>IF(TRIM(SW_base_final[[#This Row],[Neg]])="","blocked",SW_base_final[[#This Row],[Neg]])</f>
        <v>blocked</v>
      </c>
      <c r="DF1225" t="str">
        <f>LEFT(SW_base_final[[#This Row],[date]],2)</f>
        <v/>
      </c>
      <c r="DG1225" t="str">
        <f>MID(SW_base_final[[#This Row],[date]],4,2)</f>
        <v/>
      </c>
      <c r="DH1225" t="str">
        <f>RIGHT(SW_base_final[[#This Row],[date]],4)</f>
        <v/>
      </c>
    </row>
    <row r="1226" spans="1:112" x14ac:dyDescent="0.3">
      <c r="A1226" s="6" t="s">
        <v>3392</v>
      </c>
      <c r="B1226" s="6" t="s">
        <v>113</v>
      </c>
      <c r="C1226" s="6" t="s">
        <v>114</v>
      </c>
      <c r="D1226" s="6" t="s">
        <v>115</v>
      </c>
      <c r="E1226" s="6" t="s">
        <v>116</v>
      </c>
      <c r="F1226" s="6" t="s">
        <v>117</v>
      </c>
      <c r="G1226" s="6" t="s">
        <v>118</v>
      </c>
      <c r="H1226" s="1">
        <v>44161.751330208332</v>
      </c>
      <c r="I1226" s="6" t="s">
        <v>116</v>
      </c>
      <c r="J1226" s="6" t="s">
        <v>116</v>
      </c>
      <c r="K1226" s="6" t="s">
        <v>119</v>
      </c>
      <c r="L1226">
        <v>2.2345553978951707E-4</v>
      </c>
      <c r="M1226">
        <v>-0.11884136542008684</v>
      </c>
      <c r="N1226">
        <v>109736</v>
      </c>
      <c r="O1226">
        <v>387380.86959363101</v>
      </c>
      <c r="P1226">
        <v>105483.6165026261</v>
      </c>
      <c r="Q1226">
        <v>0.53868019179681748</v>
      </c>
      <c r="R1226">
        <v>0.46131980820318252</v>
      </c>
      <c r="S1226" s="7">
        <v>2.6967592592592594E-3</v>
      </c>
      <c r="T1226">
        <v>3.0412664125112037</v>
      </c>
      <c r="U1226">
        <v>0.34395274531598186</v>
      </c>
      <c r="V1226" s="6" t="s">
        <v>117</v>
      </c>
      <c r="W1226" s="6" t="s">
        <v>121</v>
      </c>
      <c r="X1226" s="6" t="s">
        <v>1803</v>
      </c>
      <c r="Y1226" s="6" t="s">
        <v>207</v>
      </c>
      <c r="Z1226" s="6" t="s">
        <v>180</v>
      </c>
      <c r="AA1226">
        <v>0.12754577056294303</v>
      </c>
      <c r="AB1226">
        <v>2.0628084841709526E-2</v>
      </c>
      <c r="AC1226">
        <v>0.12107347449094386</v>
      </c>
      <c r="AD1226">
        <v>-4.5146428649112225E-2</v>
      </c>
      <c r="AE1226">
        <v>0.13531611665927623</v>
      </c>
      <c r="AF1226">
        <v>0.11138612281324689</v>
      </c>
      <c r="AG1226">
        <v>129211.43965036528</v>
      </c>
      <c r="AH1226">
        <v>1.9488663107764426E-2</v>
      </c>
      <c r="AI1226">
        <v>9.8677015261705359E-2</v>
      </c>
      <c r="AJ1226">
        <v>-1.1094637910210814E-2</v>
      </c>
      <c r="AK1226">
        <v>1.2972459951736681E-2</v>
      </c>
      <c r="AL1226">
        <v>5.7158107174122064E-2</v>
      </c>
      <c r="AM1226">
        <v>0.21734682124022409</v>
      </c>
      <c r="AN1226">
        <v>0.54243748841705319</v>
      </c>
      <c r="AO1226">
        <v>0.45756251158294681</v>
      </c>
      <c r="AP1226">
        <v>3.2379468900770778</v>
      </c>
      <c r="AQ1226">
        <v>1254318.6819760515</v>
      </c>
      <c r="AR1226">
        <v>0.24832668653419931</v>
      </c>
      <c r="AS1226">
        <v>-0.12513341923057064</v>
      </c>
      <c r="AT1226">
        <v>0.28226254475746271</v>
      </c>
      <c r="AU1226">
        <v>-0.10422420544525457</v>
      </c>
      <c r="AV1226">
        <v>0.20619424341059522</v>
      </c>
      <c r="AW1226">
        <v>-0.15128031682838983</v>
      </c>
      <c r="AX1226">
        <v>210129.90596318326</v>
      </c>
      <c r="AY1226">
        <v>69173.919488503612</v>
      </c>
      <c r="AZ1226" s="8">
        <v>3.1134259259259257E-3</v>
      </c>
      <c r="BA1226">
        <v>3.3961092382070337</v>
      </c>
      <c r="BB1226">
        <v>713624.11486514192</v>
      </c>
      <c r="BC1226">
        <v>0.32021324084832298</v>
      </c>
      <c r="BD1226">
        <v>177250.96363044778</v>
      </c>
      <c r="BE1226">
        <v>60037.52016186167</v>
      </c>
      <c r="BF1226" s="8">
        <v>2.1990740740740742E-3</v>
      </c>
      <c r="BG1226">
        <v>3.0504464180979518</v>
      </c>
      <c r="BH1226">
        <v>540694.56711090973</v>
      </c>
      <c r="BI1226">
        <v>0.37209577900804147</v>
      </c>
      <c r="BJ1226">
        <v>0.48015474769194505</v>
      </c>
      <c r="BK1226">
        <v>1.5790193550575111E-2</v>
      </c>
      <c r="BL1226">
        <v>3.7831359845654153E-2</v>
      </c>
      <c r="BM1226">
        <v>3.5343132169103647E-2</v>
      </c>
      <c r="BN1226">
        <v>0.43088056674272196</v>
      </c>
      <c r="BQ1226">
        <v>99198.489085187728</v>
      </c>
      <c r="BR1226">
        <v>-1.5748231216055064E-3</v>
      </c>
      <c r="BS1226">
        <v>-0.19111677374899649</v>
      </c>
      <c r="BU1226">
        <v>-0.22815713972447815</v>
      </c>
      <c r="BV1226">
        <v>-0.46677877136261181</v>
      </c>
      <c r="BW1226">
        <v>7815.8421941391307</v>
      </c>
      <c r="BX1226">
        <v>2.0363560749570051</v>
      </c>
      <c r="BY1226">
        <v>2.7916386908745761E-2</v>
      </c>
      <c r="BZ1226">
        <v>7301.7820349920303</v>
      </c>
      <c r="CA1226">
        <v>1.356829837139466</v>
      </c>
      <c r="CB1226">
        <v>1.2736132642851015</v>
      </c>
      <c r="CC1226">
        <v>89018.595364322056</v>
      </c>
      <c r="CD1226">
        <v>0.17901023404238003</v>
      </c>
      <c r="CE1226">
        <v>0.11356151576596418</v>
      </c>
      <c r="CJ1226">
        <v>-1</v>
      </c>
      <c r="CL1226" s="6" t="s">
        <v>3393</v>
      </c>
      <c r="CM1226" s="6" t="s">
        <v>3394</v>
      </c>
      <c r="CN1226" s="6" t="s">
        <v>1854</v>
      </c>
      <c r="CO1226" s="6"/>
      <c r="CP1226" s="6" t="s">
        <v>1803</v>
      </c>
      <c r="CQ1226" s="6" t="s">
        <v>2068</v>
      </c>
      <c r="CR1226" s="6"/>
      <c r="CS1226" s="6"/>
      <c r="CT1226" s="6" t="s">
        <v>3395</v>
      </c>
      <c r="CU1226" s="6"/>
      <c r="CV1226">
        <v>0.54531856870713602</v>
      </c>
      <c r="CW1226">
        <v>0.45468143129286398</v>
      </c>
      <c r="CX1226">
        <v>0.14281016884594383</v>
      </c>
      <c r="CY1226">
        <v>0.3473569523945374</v>
      </c>
      <c r="CZ1226">
        <v>0.25362579140798175</v>
      </c>
      <c r="DA1226">
        <v>0.1283986306334545</v>
      </c>
      <c r="DB1226">
        <v>7.8763093615230415E-2</v>
      </c>
      <c r="DC1226">
        <v>4.9045363102851916E-2</v>
      </c>
      <c r="DD12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26" t="str">
        <f>IF(TRIM(SW_base_final[[#This Row],[Neg]])="","blocked",SW_base_final[[#This Row],[Neg]])</f>
        <v>blocked</v>
      </c>
      <c r="DF1226" t="str">
        <f>LEFT(SW_base_final[[#This Row],[date]],2)</f>
        <v/>
      </c>
      <c r="DG1226" t="str">
        <f>MID(SW_base_final[[#This Row],[date]],4,2)</f>
        <v/>
      </c>
      <c r="DH1226" t="str">
        <f>RIGHT(SW_base_final[[#This Row],[date]],4)</f>
        <v/>
      </c>
    </row>
    <row r="1227" spans="1:112" x14ac:dyDescent="0.3">
      <c r="A1227" s="6" t="s">
        <v>3396</v>
      </c>
      <c r="B1227" s="6" t="s">
        <v>113</v>
      </c>
      <c r="C1227" s="6" t="s">
        <v>114</v>
      </c>
      <c r="D1227" s="6" t="s">
        <v>115</v>
      </c>
      <c r="E1227" s="6" t="s">
        <v>116</v>
      </c>
      <c r="F1227" s="6" t="s">
        <v>117</v>
      </c>
      <c r="G1227" s="6" t="s">
        <v>118</v>
      </c>
      <c r="H1227" s="1">
        <v>44161.741573726853</v>
      </c>
      <c r="I1227" s="6" t="s">
        <v>145</v>
      </c>
      <c r="J1227" s="6" t="s">
        <v>146</v>
      </c>
      <c r="K1227" s="6" t="s">
        <v>119</v>
      </c>
      <c r="L1227">
        <v>2.2317425716108309E-4</v>
      </c>
      <c r="M1227">
        <v>-0.13765742695310182</v>
      </c>
      <c r="N1227">
        <v>780</v>
      </c>
      <c r="O1227">
        <v>50475687.916880809</v>
      </c>
      <c r="P1227">
        <v>47303.437817715429</v>
      </c>
      <c r="Q1227">
        <v>0.9195259199808502</v>
      </c>
      <c r="R1227">
        <v>8.0474080019149796E-2</v>
      </c>
      <c r="S1227" s="7">
        <v>4.0162037037037041E-3</v>
      </c>
      <c r="T1227">
        <v>5.5136160893841133</v>
      </c>
      <c r="U1227">
        <v>0.37624367401144299</v>
      </c>
      <c r="V1227" s="6" t="s">
        <v>120</v>
      </c>
      <c r="W1227" s="6" t="s">
        <v>121</v>
      </c>
      <c r="X1227" s="6" t="s">
        <v>130</v>
      </c>
      <c r="Y1227" s="6" t="s">
        <v>563</v>
      </c>
      <c r="Z1227" s="6" t="s">
        <v>180</v>
      </c>
      <c r="AA1227">
        <v>8.6272991693806755E-2</v>
      </c>
      <c r="AB1227">
        <v>6.9102775934338334E-2</v>
      </c>
      <c r="AC1227">
        <v>8.8501601660356588E-2</v>
      </c>
      <c r="AD1227">
        <v>0.21048631139133156</v>
      </c>
      <c r="AE1227">
        <v>8.0799930098836237E-2</v>
      </c>
      <c r="AF1227">
        <v>-0.17051863473584483</v>
      </c>
      <c r="AG1227">
        <v>11174396.477192126</v>
      </c>
      <c r="AH1227">
        <v>6.1446518998735211E-2</v>
      </c>
      <c r="AI1227">
        <v>-2.7323325187299186E-2</v>
      </c>
      <c r="AJ1227">
        <v>4.5288561536375394E-2</v>
      </c>
      <c r="AK1227">
        <v>0.12372454211345518</v>
      </c>
      <c r="AL1227">
        <v>7.7652284477413458E-2</v>
      </c>
      <c r="AM1227">
        <v>-0.13980740610328779</v>
      </c>
      <c r="AN1227">
        <v>0.7120908943320432</v>
      </c>
      <c r="AO1227">
        <v>0.28790910566795674</v>
      </c>
      <c r="AP1227">
        <v>5.7231045235248992</v>
      </c>
      <c r="AQ1227">
        <v>288877637.84513158</v>
      </c>
      <c r="AR1227">
        <v>5.9634805185974749E-2</v>
      </c>
      <c r="AS1227">
        <v>2.9278147827129786E-3</v>
      </c>
      <c r="AT1227">
        <v>5.7139506474986668E-2</v>
      </c>
      <c r="AU1227">
        <v>0.17989163695425692</v>
      </c>
      <c r="AV1227">
        <v>6.9705279987670954E-2</v>
      </c>
      <c r="AW1227">
        <v>-0.37245955533418451</v>
      </c>
      <c r="AX1227">
        <v>35943277.750756748</v>
      </c>
      <c r="AY1227">
        <v>5510274.4773599301</v>
      </c>
      <c r="AZ1227" s="8">
        <v>4.5370370370370373E-3</v>
      </c>
      <c r="BA1227">
        <v>6.4258865400485687</v>
      </c>
      <c r="BB1227">
        <v>230967424.70381498</v>
      </c>
      <c r="BC1227">
        <v>0.3374976896225057</v>
      </c>
      <c r="BD1227">
        <v>14532410.166124044</v>
      </c>
      <c r="BE1227">
        <v>5664121.9998321952</v>
      </c>
      <c r="BF1227" s="8">
        <v>2.6967592592592594E-3</v>
      </c>
      <c r="BG1227">
        <v>3.9849008168176314</v>
      </c>
      <c r="BH1227">
        <v>57910213.141316555</v>
      </c>
      <c r="BI1227">
        <v>0.47207483090133245</v>
      </c>
      <c r="BJ1227">
        <v>0.52660417199629994</v>
      </c>
      <c r="BK1227">
        <v>6.9333088860397477E-3</v>
      </c>
      <c r="BL1227">
        <v>1.0286860338851898E-2</v>
      </c>
      <c r="BM1227">
        <v>5.7526639727140096E-2</v>
      </c>
      <c r="BN1227">
        <v>0.39810197558818411</v>
      </c>
      <c r="BO1227">
        <v>1.2047409379937608E-5</v>
      </c>
      <c r="BP1227">
        <v>5.3499605410432436E-4</v>
      </c>
      <c r="BQ1227">
        <v>18927734.957358219</v>
      </c>
      <c r="BR1227">
        <v>7.5354588968556069E-2</v>
      </c>
      <c r="BS1227">
        <v>0.25907465502084626</v>
      </c>
      <c r="BT1227">
        <v>249203.93713359904</v>
      </c>
      <c r="BU1227">
        <v>0.18978638488741906</v>
      </c>
      <c r="BV1227">
        <v>0.12670833627292177</v>
      </c>
      <c r="BW1227">
        <v>369740.64466492104</v>
      </c>
      <c r="BX1227">
        <v>0.30816927598281185</v>
      </c>
      <c r="BY1227">
        <v>9.9027387113779008E-2</v>
      </c>
      <c r="BZ1227">
        <v>2067680.1431614794</v>
      </c>
      <c r="CA1227">
        <v>0.12905863468777823</v>
      </c>
      <c r="CB1227">
        <v>0.17768939562292907</v>
      </c>
      <c r="CC1227">
        <v>14308980.218232652</v>
      </c>
      <c r="CD1227">
        <v>9.3931241000753785E-2</v>
      </c>
      <c r="CE1227">
        <v>0.16022098778682681</v>
      </c>
      <c r="CG1227">
        <v>-0.25299197108876148</v>
      </c>
      <c r="CH1227">
        <v>0.84527156169872275</v>
      </c>
      <c r="CI1227">
        <v>19229.364395142467</v>
      </c>
      <c r="CJ1227">
        <v>0.28835983289015243</v>
      </c>
      <c r="CK1227">
        <v>0.74433674096868097</v>
      </c>
      <c r="CL1227" s="6" t="s">
        <v>3397</v>
      </c>
      <c r="CM1227" s="6" t="s">
        <v>3398</v>
      </c>
      <c r="CN1227" s="6" t="s">
        <v>330</v>
      </c>
      <c r="CO1227" s="6" t="s">
        <v>331</v>
      </c>
      <c r="CP1227" s="6" t="s">
        <v>130</v>
      </c>
      <c r="CQ1227" s="6" t="s">
        <v>389</v>
      </c>
      <c r="CR1227" s="6" t="s">
        <v>185</v>
      </c>
      <c r="CS1227" s="6" t="s">
        <v>186</v>
      </c>
      <c r="CT1227" s="6"/>
      <c r="CU1227" s="6" t="s">
        <v>3399</v>
      </c>
      <c r="CV1227">
        <v>0.76762033523480389</v>
      </c>
      <c r="CW1227">
        <v>0.23237966476519611</v>
      </c>
      <c r="CX1227">
        <v>0.41369138588443949</v>
      </c>
      <c r="CY1227">
        <v>0.31315792791760655</v>
      </c>
      <c r="CZ1227">
        <v>0.13324591839253552</v>
      </c>
      <c r="DA1227">
        <v>7.1870374083414318E-2</v>
      </c>
      <c r="DB1227">
        <v>4.2034002340766263E-2</v>
      </c>
      <c r="DC1227">
        <v>2.6000391381237702E-2</v>
      </c>
      <c r="DD12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27" t="str">
        <f>IF(TRIM(SW_base_final[[#This Row],[Neg]])="","blocked",SW_base_final[[#This Row],[Neg]])</f>
        <v>blocked</v>
      </c>
      <c r="DF1227" t="str">
        <f>LEFT(SW_base_final[[#This Row],[date]],2)</f>
        <v/>
      </c>
      <c r="DG1227" t="str">
        <f>MID(SW_base_final[[#This Row],[date]],4,2)</f>
        <v/>
      </c>
      <c r="DH1227" t="str">
        <f>RIGHT(SW_base_final[[#This Row],[date]],4)</f>
        <v/>
      </c>
    </row>
    <row r="1228" spans="1:112" x14ac:dyDescent="0.3">
      <c r="A1228" s="6" t="s">
        <v>3400</v>
      </c>
      <c r="B1228" s="6" t="s">
        <v>334</v>
      </c>
      <c r="C1228" s="6" t="s">
        <v>114</v>
      </c>
      <c r="D1228" s="6" t="s">
        <v>115</v>
      </c>
      <c r="E1228" s="6" t="s">
        <v>116</v>
      </c>
      <c r="F1228" s="6" t="s">
        <v>117</v>
      </c>
      <c r="G1228" s="6" t="s">
        <v>118</v>
      </c>
      <c r="H1228" s="1">
        <v>44161.741573726853</v>
      </c>
      <c r="I1228" s="6" t="s">
        <v>116</v>
      </c>
      <c r="J1228" s="6" t="s">
        <v>116</v>
      </c>
      <c r="K1228" s="6" t="s">
        <v>119</v>
      </c>
      <c r="L1228">
        <v>2.2280682826187538E-4</v>
      </c>
      <c r="M1228">
        <v>1.1402205321233649</v>
      </c>
      <c r="N1228">
        <v>179169</v>
      </c>
      <c r="O1228">
        <v>222645.20290363609</v>
      </c>
      <c r="P1228">
        <v>63196.063417171157</v>
      </c>
      <c r="Q1228">
        <v>0.75011265972885055</v>
      </c>
      <c r="R1228">
        <v>0.24988734027114945</v>
      </c>
      <c r="S1228" s="7">
        <v>3.4837962962962965E-3</v>
      </c>
      <c r="T1228">
        <v>3.6773197103366266</v>
      </c>
      <c r="U1228">
        <v>0.50207546523729019</v>
      </c>
      <c r="V1228" s="6" t="s">
        <v>120</v>
      </c>
      <c r="W1228" s="6" t="s">
        <v>121</v>
      </c>
      <c r="X1228" s="6" t="s">
        <v>1803</v>
      </c>
      <c r="Y1228" s="6" t="s">
        <v>209</v>
      </c>
      <c r="Z1228" s="6" t="s">
        <v>180</v>
      </c>
      <c r="AA1228">
        <v>-0.36429821589029066</v>
      </c>
      <c r="AB1228">
        <v>-0.28831716001495389</v>
      </c>
      <c r="AC1228">
        <v>-0.39347830674307838</v>
      </c>
      <c r="AD1228">
        <v>-0.12176035775777883</v>
      </c>
      <c r="AE1228">
        <v>-0.28478292110069703</v>
      </c>
      <c r="AF1228">
        <v>-0.50517442337195395</v>
      </c>
      <c r="AG1228">
        <v>68688.113969981001</v>
      </c>
      <c r="AH1228">
        <v>-0.14542066866831749</v>
      </c>
      <c r="AI1228">
        <v>-0.42332835658551582</v>
      </c>
      <c r="AJ1228">
        <v>-8.5367948969740093E-2</v>
      </c>
      <c r="AK1228">
        <v>-0.28266752938530881</v>
      </c>
      <c r="AL1228">
        <v>-0.20974728403871556</v>
      </c>
      <c r="AM1228">
        <v>-0.53610325438913087</v>
      </c>
      <c r="AN1228">
        <v>0.69796311799332866</v>
      </c>
      <c r="AO1228">
        <v>0.30203688200667128</v>
      </c>
      <c r="AP1228">
        <v>3.0903244967096812</v>
      </c>
      <c r="AQ1228">
        <v>688045.92460800405</v>
      </c>
      <c r="AR1228">
        <v>-0.4654272768779214</v>
      </c>
      <c r="AS1228">
        <v>-0.28311173958410552</v>
      </c>
      <c r="AT1228">
        <v>-0.49356207528026186</v>
      </c>
      <c r="AU1228">
        <v>1.5003359474209388E-2</v>
      </c>
      <c r="AV1228">
        <v>-0.37374683366606076</v>
      </c>
      <c r="AW1228">
        <v>-0.59588541783404159</v>
      </c>
      <c r="AX1228">
        <v>155398.14002487916</v>
      </c>
      <c r="AY1228">
        <v>38020.523581243353</v>
      </c>
      <c r="AZ1228" s="8">
        <v>4.2361111111111115E-3</v>
      </c>
      <c r="BA1228">
        <v>3.209635185518942</v>
      </c>
      <c r="BB1228">
        <v>498771.33798805159</v>
      </c>
      <c r="BC1228">
        <v>0.47608111647745666</v>
      </c>
      <c r="BD1228">
        <v>67247.062878756886</v>
      </c>
      <c r="BE1228">
        <v>30667.590388737652</v>
      </c>
      <c r="BF1228" s="8">
        <v>1.736111111111111E-3</v>
      </c>
      <c r="BG1228">
        <v>2.8146149217134591</v>
      </c>
      <c r="BH1228">
        <v>189274.58661995237</v>
      </c>
      <c r="BI1228">
        <v>0.56214460841636305</v>
      </c>
      <c r="BJ1228">
        <v>0.76280403776865457</v>
      </c>
      <c r="BK1228">
        <v>8.672951330745117E-3</v>
      </c>
      <c r="BL1228">
        <v>0.10391514618924921</v>
      </c>
      <c r="BM1228">
        <v>1.4032045185123321E-2</v>
      </c>
      <c r="BN1228">
        <v>0.11057581952622771</v>
      </c>
      <c r="BQ1228">
        <v>118444.84402826321</v>
      </c>
      <c r="BR1228">
        <v>-0.32796657706742338</v>
      </c>
      <c r="BS1228">
        <v>0.10415309118938731</v>
      </c>
      <c r="BU1228">
        <v>-0.58037110066142339</v>
      </c>
      <c r="BV1228">
        <v>-1.9222098479727112E-2</v>
      </c>
      <c r="BW1228">
        <v>16135.485227062556</v>
      </c>
      <c r="BX1228">
        <v>-0.57078086731310274</v>
      </c>
      <c r="BY1228">
        <v>0.74936445576928756</v>
      </c>
      <c r="CA1228">
        <v>-0.57811618931665065</v>
      </c>
      <c r="CB1228">
        <v>0.52785737337982241</v>
      </c>
      <c r="CC1228">
        <v>17169.725183145347</v>
      </c>
      <c r="CD1228">
        <v>-0.48728232862220355</v>
      </c>
      <c r="CE1228">
        <v>-0.67437247784133092</v>
      </c>
      <c r="CK1228">
        <v>-1</v>
      </c>
      <c r="CL1228" s="6"/>
      <c r="CM1228" s="6"/>
      <c r="CN1228" s="6"/>
      <c r="CO1228" s="6"/>
      <c r="CP1228" s="6"/>
      <c r="CQ1228" s="6"/>
      <c r="CR1228" s="6"/>
      <c r="CS1228" s="6"/>
      <c r="CT1228" s="6"/>
      <c r="CU1228" s="6"/>
      <c r="CV1228">
        <v>0.64829065790484408</v>
      </c>
      <c r="CW1228">
        <v>0.35170934209515592</v>
      </c>
      <c r="CX1228">
        <v>0.20506524310867005</v>
      </c>
      <c r="CY1228">
        <v>0.31114434077224795</v>
      </c>
      <c r="CZ1228">
        <v>0.21178547132012165</v>
      </c>
      <c r="DA1228">
        <v>0.12376242232725095</v>
      </c>
      <c r="DB1228">
        <v>8.5333233143554316E-2</v>
      </c>
      <c r="DC1228">
        <v>6.290928932815526E-2</v>
      </c>
      <c r="DD12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28" t="str">
        <f>IF(TRIM(SW_base_final[[#This Row],[Neg]])="","blocked",SW_base_final[[#This Row],[Neg]])</f>
        <v>blocked</v>
      </c>
      <c r="DF1228" t="str">
        <f>LEFT(SW_base_final[[#This Row],[date]],2)</f>
        <v/>
      </c>
      <c r="DG1228" t="str">
        <f>MID(SW_base_final[[#This Row],[date]],4,2)</f>
        <v/>
      </c>
      <c r="DH1228" t="str">
        <f>RIGHT(SW_base_final[[#This Row],[date]],4)</f>
        <v/>
      </c>
    </row>
    <row r="1229" spans="1:112" x14ac:dyDescent="0.3">
      <c r="A1229" s="6" t="s">
        <v>3401</v>
      </c>
      <c r="B1229" s="6" t="s">
        <v>3402</v>
      </c>
      <c r="C1229" s="6" t="s">
        <v>736</v>
      </c>
      <c r="D1229" s="6" t="s">
        <v>160</v>
      </c>
      <c r="E1229" s="6" t="s">
        <v>170</v>
      </c>
      <c r="F1229" s="6" t="s">
        <v>552</v>
      </c>
      <c r="G1229" s="6" t="s">
        <v>161</v>
      </c>
      <c r="H1229" s="1">
        <v>44161.741573726853</v>
      </c>
      <c r="I1229" s="6" t="s">
        <v>116</v>
      </c>
      <c r="J1229" s="6" t="s">
        <v>116</v>
      </c>
      <c r="K1229" s="6" t="s">
        <v>119</v>
      </c>
      <c r="L1229">
        <v>2.2208347813022298E-4</v>
      </c>
      <c r="M1229">
        <v>3.5795715419710094E-3</v>
      </c>
      <c r="N1229">
        <v>129209</v>
      </c>
      <c r="O1229">
        <v>305456.55975405924</v>
      </c>
      <c r="P1229">
        <v>99371.499016371075</v>
      </c>
      <c r="Q1229">
        <v>0.24762503048378584</v>
      </c>
      <c r="R1229">
        <v>0.75237496951621419</v>
      </c>
      <c r="S1229" s="7">
        <v>1.8518518518518519E-3</v>
      </c>
      <c r="T1229">
        <v>3.2574833761991568</v>
      </c>
      <c r="U1229">
        <v>0.56787958537527117</v>
      </c>
      <c r="V1229" s="6" t="s">
        <v>120</v>
      </c>
      <c r="W1229" s="6" t="s">
        <v>121</v>
      </c>
      <c r="X1229" s="6" t="s">
        <v>1803</v>
      </c>
      <c r="Y1229" s="6" t="s">
        <v>205</v>
      </c>
      <c r="Z1229" s="6" t="s">
        <v>124</v>
      </c>
      <c r="AA1229">
        <v>-7.3420050474040988E-2</v>
      </c>
      <c r="AB1229">
        <v>-0.11727574594012435</v>
      </c>
      <c r="AC1229">
        <v>-5.3822475951923021E-2</v>
      </c>
      <c r="AD1229">
        <v>-0.21387621583698313</v>
      </c>
      <c r="AE1229">
        <v>-8.126558895373448E-2</v>
      </c>
      <c r="AF1229">
        <v>-7.0167595118249326E-2</v>
      </c>
      <c r="AG1229">
        <v>108524.96175584433</v>
      </c>
      <c r="AH1229">
        <v>-1.7369279938445503E-2</v>
      </c>
      <c r="AI1229">
        <v>-0.20876468254767833</v>
      </c>
      <c r="AJ1229">
        <v>3.5194295711739265E-2</v>
      </c>
      <c r="AK1229">
        <v>-0.21903484862759126</v>
      </c>
      <c r="AL1229">
        <v>-4.1101975442902616E-2</v>
      </c>
      <c r="AM1229">
        <v>-0.20366015122713033</v>
      </c>
      <c r="AN1229">
        <v>0.29193025869990441</v>
      </c>
      <c r="AO1229">
        <v>0.70806974130009559</v>
      </c>
      <c r="AP1229">
        <v>3.2278760715672599</v>
      </c>
      <c r="AQ1229">
        <v>985975.92013338255</v>
      </c>
      <c r="AR1229">
        <v>-7.9362192874231297E-2</v>
      </c>
      <c r="AS1229">
        <v>-0.25457238526431736</v>
      </c>
      <c r="AT1229">
        <v>-0.19219318855180767</v>
      </c>
      <c r="AU1229">
        <v>-0.26271118830507567</v>
      </c>
      <c r="AV1229">
        <v>-5.5979672606982889E-2</v>
      </c>
      <c r="AW1229">
        <v>-0.2531103144065171</v>
      </c>
      <c r="AX1229">
        <v>89172.012510585337</v>
      </c>
      <c r="AY1229">
        <v>35563.535428924937</v>
      </c>
      <c r="AZ1229" s="8">
        <v>1.2962962962962963E-3</v>
      </c>
      <c r="BA1229">
        <v>1.6654345182340289</v>
      </c>
      <c r="BB1229">
        <v>148510.14769552549</v>
      </c>
      <c r="BC1229">
        <v>0.72086769783916116</v>
      </c>
      <c r="BD1229">
        <v>216284.54724347388</v>
      </c>
      <c r="BE1229">
        <v>72961.426326919391</v>
      </c>
      <c r="BF1229" s="8">
        <v>2.0833333333333333E-3</v>
      </c>
      <c r="BG1229">
        <v>3.8720555079467269</v>
      </c>
      <c r="BH1229">
        <v>837465.77243785711</v>
      </c>
      <c r="BI1229">
        <v>0.50480407650295411</v>
      </c>
      <c r="BJ1229">
        <v>0.37235180257071027</v>
      </c>
      <c r="BK1229">
        <v>5.3820413870795075E-4</v>
      </c>
      <c r="BL1229">
        <v>1.7025297827936704E-2</v>
      </c>
      <c r="BM1229">
        <v>8.7024746854842097E-4</v>
      </c>
      <c r="BN1229">
        <v>0.60921444799409674</v>
      </c>
      <c r="BQ1229">
        <v>33083.246463283176</v>
      </c>
      <c r="BR1229">
        <v>-0.17779313836130628</v>
      </c>
      <c r="BS1229">
        <v>-0.32710816854033919</v>
      </c>
      <c r="BX1229">
        <v>1.3625046930648139</v>
      </c>
      <c r="BY1229">
        <v>0.21513696943562932</v>
      </c>
      <c r="CA1229">
        <v>-0.88003240174437558</v>
      </c>
      <c r="CB1229">
        <v>-0.81934992731408496</v>
      </c>
      <c r="CC1229">
        <v>54128.358162451179</v>
      </c>
      <c r="CD1229">
        <v>4.0353292319414757E-2</v>
      </c>
      <c r="CE1229">
        <v>-0.12746747759164689</v>
      </c>
      <c r="CL1229" s="6"/>
      <c r="CM1229" s="6"/>
      <c r="CN1229" s="6"/>
      <c r="CO1229" s="6"/>
      <c r="CP1229" s="6"/>
      <c r="CQ1229" s="6"/>
      <c r="CR1229" s="6"/>
      <c r="CS1229" s="6"/>
      <c r="CT1229" s="6"/>
      <c r="CU1229" s="6"/>
      <c r="CV1229">
        <v>0.42845539889024686</v>
      </c>
      <c r="CW1229">
        <v>0.57154460110975314</v>
      </c>
      <c r="CX1229">
        <v>0.1252783853465072</v>
      </c>
      <c r="CY1229">
        <v>0.35072207374966491</v>
      </c>
      <c r="CZ1229">
        <v>0.25597190316299429</v>
      </c>
      <c r="DA1229">
        <v>0.13693662165927772</v>
      </c>
      <c r="DB1229">
        <v>8.1045246763565323E-2</v>
      </c>
      <c r="DC1229">
        <v>5.0045769317990201E-2</v>
      </c>
      <c r="DD12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29" t="str">
        <f>IF(TRIM(SW_base_final[[#This Row],[Neg]])="","blocked",SW_base_final[[#This Row],[Neg]])</f>
        <v>Negotiation</v>
      </c>
      <c r="DF1229" t="str">
        <f>LEFT(SW_base_final[[#This Row],[date]],2)</f>
        <v>25</v>
      </c>
      <c r="DG1229" t="str">
        <f>MID(SW_base_final[[#This Row],[date]],4,2)</f>
        <v>12</v>
      </c>
      <c r="DH1229" t="str">
        <f>RIGHT(SW_base_final[[#This Row],[date]],4)</f>
        <v>2020</v>
      </c>
    </row>
    <row r="1230" spans="1:112" x14ac:dyDescent="0.3">
      <c r="A1230" s="6" t="s">
        <v>3403</v>
      </c>
      <c r="B1230" s="6" t="s">
        <v>3404</v>
      </c>
      <c r="C1230" s="6" t="s">
        <v>394</v>
      </c>
      <c r="D1230" s="6" t="s">
        <v>160</v>
      </c>
      <c r="E1230" s="6" t="s">
        <v>116</v>
      </c>
      <c r="F1230" s="6" t="s">
        <v>117</v>
      </c>
      <c r="G1230" s="6" t="s">
        <v>161</v>
      </c>
      <c r="H1230" s="1">
        <v>44161.741573726853</v>
      </c>
      <c r="I1230" s="6" t="s">
        <v>116</v>
      </c>
      <c r="J1230" s="6" t="s">
        <v>116</v>
      </c>
      <c r="K1230" s="6" t="s">
        <v>119</v>
      </c>
      <c r="L1230">
        <v>2.2170750057100738E-4</v>
      </c>
      <c r="M1230">
        <v>-2.5921036862223829E-2</v>
      </c>
      <c r="N1230">
        <v>196773</v>
      </c>
      <c r="O1230">
        <v>296216.46105794609</v>
      </c>
      <c r="P1230">
        <v>35433.226762349062</v>
      </c>
      <c r="Q1230">
        <v>0.5195991644250888</v>
      </c>
      <c r="R1230">
        <v>0.4804008355749112</v>
      </c>
      <c r="S1230" s="7">
        <v>2.4652777777777776E-3</v>
      </c>
      <c r="T1230">
        <v>2.3555645114833821</v>
      </c>
      <c r="U1230">
        <v>0.42543245899839477</v>
      </c>
      <c r="V1230" s="6" t="s">
        <v>120</v>
      </c>
      <c r="W1230" s="6"/>
      <c r="X1230" s="6"/>
      <c r="Y1230" s="6"/>
      <c r="Z1230" s="6"/>
      <c r="AZ1230" s="8"/>
      <c r="BF1230" s="8"/>
      <c r="CL1230" s="6"/>
      <c r="CM1230" s="6"/>
      <c r="CN1230" s="6"/>
      <c r="CO1230" s="6"/>
      <c r="CP1230" s="6"/>
      <c r="CQ1230" s="6"/>
      <c r="CR1230" s="6"/>
      <c r="CS1230" s="6"/>
      <c r="CT1230" s="6"/>
      <c r="CU1230" s="6"/>
      <c r="DD12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30" t="str">
        <f>IF(TRIM(SW_base_final[[#This Row],[Neg]])="","blocked",SW_base_final[[#This Row],[Neg]])</f>
        <v>blocked</v>
      </c>
      <c r="DF1230" t="str">
        <f>LEFT(SW_base_final[[#This Row],[date]],2)</f>
        <v/>
      </c>
      <c r="DG1230" t="str">
        <f>MID(SW_base_final[[#This Row],[date]],4,2)</f>
        <v/>
      </c>
      <c r="DH1230" t="str">
        <f>RIGHT(SW_base_final[[#This Row],[date]],4)</f>
        <v/>
      </c>
    </row>
    <row r="1231" spans="1:112" x14ac:dyDescent="0.3">
      <c r="A1231" s="6" t="s">
        <v>3405</v>
      </c>
      <c r="B1231" s="6" t="s">
        <v>3406</v>
      </c>
      <c r="C1231" s="6" t="s">
        <v>294</v>
      </c>
      <c r="D1231" s="6" t="s">
        <v>160</v>
      </c>
      <c r="E1231" s="6" t="s">
        <v>170</v>
      </c>
      <c r="F1231" s="6" t="s">
        <v>1942</v>
      </c>
      <c r="G1231" s="6" t="s">
        <v>161</v>
      </c>
      <c r="H1231" s="1">
        <v>44161.741573726853</v>
      </c>
      <c r="I1231" s="6" t="s">
        <v>145</v>
      </c>
      <c r="J1231" s="6" t="s">
        <v>146</v>
      </c>
      <c r="K1231" s="6" t="s">
        <v>119</v>
      </c>
      <c r="L1231">
        <v>2.2080830264387206E-4</v>
      </c>
      <c r="M1231">
        <v>-5.2695323477770929E-2</v>
      </c>
      <c r="N1231">
        <v>390</v>
      </c>
      <c r="O1231">
        <v>111508324.56258886</v>
      </c>
      <c r="P1231">
        <v>127628.84297823856</v>
      </c>
      <c r="Q1231">
        <v>0.94105330049759206</v>
      </c>
      <c r="R1231">
        <v>5.894669950240794E-2</v>
      </c>
      <c r="S1231" s="7">
        <v>2.7430555555555554E-3</v>
      </c>
      <c r="T1231">
        <v>2.7632762983024981</v>
      </c>
      <c r="U1231">
        <v>0.34039285129332247</v>
      </c>
      <c r="V1231" s="6" t="s">
        <v>120</v>
      </c>
      <c r="W1231" s="6" t="s">
        <v>121</v>
      </c>
      <c r="X1231" s="6" t="s">
        <v>130</v>
      </c>
      <c r="Y1231" s="6" t="s">
        <v>765</v>
      </c>
      <c r="Z1231" s="6" t="s">
        <v>124</v>
      </c>
      <c r="AA1231">
        <v>4.2341621549086828E-3</v>
      </c>
      <c r="AB1231">
        <v>0.31436974365725923</v>
      </c>
      <c r="AC1231">
        <v>3.750270603698036E-3</v>
      </c>
      <c r="AD1231">
        <v>0.34055313935071019</v>
      </c>
      <c r="AE1231">
        <v>9.7485409509152632E-3</v>
      </c>
      <c r="AF1231">
        <v>7.6240710752380814E-2</v>
      </c>
      <c r="AG1231">
        <v>43828618.506125346</v>
      </c>
      <c r="AH1231">
        <v>1.4647307951376698E-2</v>
      </c>
      <c r="AI1231">
        <v>0.21596283372193081</v>
      </c>
      <c r="AJ1231">
        <v>1.4880997797214413E-2</v>
      </c>
      <c r="AK1231">
        <v>0.24536344314740033</v>
      </c>
      <c r="AL1231">
        <v>1.3393697370445601E-2</v>
      </c>
      <c r="AM1231">
        <v>7.9101086937264808E-2</v>
      </c>
      <c r="AN1231">
        <v>0.91888517293845628</v>
      </c>
      <c r="AO1231">
        <v>8.1114827061543687E-2</v>
      </c>
      <c r="AP1231">
        <v>2.8621172407212825</v>
      </c>
      <c r="AQ1231">
        <v>319149898.21452981</v>
      </c>
      <c r="AR1231">
        <v>1.6743974456578048E-2</v>
      </c>
      <c r="AS1231">
        <v>0.23697228464869413</v>
      </c>
      <c r="AT1231">
        <v>1.6815555256233905E-2</v>
      </c>
      <c r="AU1231">
        <v>0.27094737864635055</v>
      </c>
      <c r="AV1231">
        <v>1.5237891794865899E-2</v>
      </c>
      <c r="AW1231">
        <v>-0.20875597304267113</v>
      </c>
      <c r="AX1231">
        <v>102463346.09977192</v>
      </c>
      <c r="AY1231">
        <v>36950621.019707449</v>
      </c>
      <c r="AZ1231" s="8">
        <v>2.9629629629629628E-3</v>
      </c>
      <c r="BA1231">
        <v>2.9736591818648632</v>
      </c>
      <c r="BB1231">
        <v>304691069.93418407</v>
      </c>
      <c r="BC1231">
        <v>0.32006993182604399</v>
      </c>
      <c r="BD1231">
        <v>9044978.4628168792</v>
      </c>
      <c r="BE1231">
        <v>6877997.4864178933</v>
      </c>
      <c r="BF1231" s="8">
        <v>3.1250000000000001E-4</v>
      </c>
      <c r="BG1231">
        <v>1.5985475631351451</v>
      </c>
      <c r="BH1231">
        <v>14458828.280345794</v>
      </c>
      <c r="BI1231">
        <v>0.57061499496054402</v>
      </c>
      <c r="BJ1231">
        <v>0.58420439457476792</v>
      </c>
      <c r="BK1231">
        <v>3.640977981729695E-3</v>
      </c>
      <c r="BL1231">
        <v>5.0687845769745261E-3</v>
      </c>
      <c r="BM1231">
        <v>7.2590985979030069E-3</v>
      </c>
      <c r="BN1231">
        <v>0.39950749706861854</v>
      </c>
      <c r="BO1231">
        <v>5.406922032359845E-5</v>
      </c>
      <c r="BP1231">
        <v>2.6517797968272986E-4</v>
      </c>
      <c r="BQ1231">
        <v>59859296.646462955</v>
      </c>
      <c r="BR1231">
        <v>7.3087138268330687E-3</v>
      </c>
      <c r="BS1231">
        <v>0.31245281212776588</v>
      </c>
      <c r="BT1231">
        <v>373065.28864822577</v>
      </c>
      <c r="BU1231">
        <v>-0.16347599643596122</v>
      </c>
      <c r="BV1231">
        <v>4.4426764360139925E-2</v>
      </c>
      <c r="BW1231">
        <v>519362.54237009637</v>
      </c>
      <c r="BX1231">
        <v>1.8867540944955019E-2</v>
      </c>
      <c r="BY1231">
        <v>0.37159339210717302</v>
      </c>
      <c r="BZ1231">
        <v>743788.54454541055</v>
      </c>
      <c r="CA1231">
        <v>-0.16682372170541127</v>
      </c>
      <c r="CB1231">
        <v>0.24685754515882641</v>
      </c>
      <c r="CC1231">
        <v>40934710.525283054</v>
      </c>
      <c r="CD1231">
        <v>3.7144949802718763E-3</v>
      </c>
      <c r="CE1231">
        <v>0.38905190073930029</v>
      </c>
      <c r="CF1231">
        <v>5540.0909833091337</v>
      </c>
      <c r="CG1231">
        <v>6.1217865104900238E-2</v>
      </c>
      <c r="CH1231">
        <v>1.8048425490371427</v>
      </c>
      <c r="CI1231">
        <v>27170.913976934728</v>
      </c>
      <c r="CJ1231">
        <v>0.55466867251879282</v>
      </c>
      <c r="CK1231">
        <v>0.29270589532572733</v>
      </c>
      <c r="CL1231" s="6"/>
      <c r="CM1231" s="6"/>
      <c r="CN1231" s="6"/>
      <c r="CO1231" s="6"/>
      <c r="CP1231" s="6"/>
      <c r="CQ1231" s="6"/>
      <c r="CR1231" s="6"/>
      <c r="CS1231" s="6"/>
      <c r="CT1231" s="6"/>
      <c r="CU1231" s="6"/>
      <c r="CV1231">
        <v>0.75919520892977299</v>
      </c>
      <c r="CW1231">
        <v>0.24080479107022701</v>
      </c>
      <c r="CX1231">
        <v>0.26974055315918288</v>
      </c>
      <c r="CY1231">
        <v>0.33409834343702088</v>
      </c>
      <c r="CZ1231">
        <v>0.19044800789834532</v>
      </c>
      <c r="DA1231">
        <v>0.10630546205661212</v>
      </c>
      <c r="DB1231">
        <v>6.1852140565379861E-2</v>
      </c>
      <c r="DC1231">
        <v>3.7555492883458386E-2</v>
      </c>
      <c r="DD12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31" t="str">
        <f>IF(TRIM(SW_base_final[[#This Row],[Neg]])="","blocked",SW_base_final[[#This Row],[Neg]])</f>
        <v>Negotiation</v>
      </c>
      <c r="DF1231" t="str">
        <f>LEFT(SW_base_final[[#This Row],[date]],2)</f>
        <v>24</v>
      </c>
      <c r="DG1231" t="str">
        <f>MID(SW_base_final[[#This Row],[date]],4,2)</f>
        <v>12</v>
      </c>
      <c r="DH1231" t="str">
        <f>RIGHT(SW_base_final[[#This Row],[date]],4)</f>
        <v>2020</v>
      </c>
    </row>
    <row r="1232" spans="1:112" x14ac:dyDescent="0.3">
      <c r="A1232" s="6" t="s">
        <v>3407</v>
      </c>
      <c r="B1232" s="6" t="s">
        <v>190</v>
      </c>
      <c r="C1232" s="6" t="s">
        <v>114</v>
      </c>
      <c r="D1232" s="6" t="s">
        <v>117</v>
      </c>
      <c r="E1232" s="6" t="s">
        <v>117</v>
      </c>
      <c r="F1232" s="6" t="s">
        <v>117</v>
      </c>
      <c r="G1232" s="6" t="s">
        <v>118</v>
      </c>
      <c r="H1232" s="1">
        <v>44161.741573726853</v>
      </c>
      <c r="I1232" s="6" t="s">
        <v>145</v>
      </c>
      <c r="J1232" s="6" t="s">
        <v>117</v>
      </c>
      <c r="K1232" s="6" t="s">
        <v>117</v>
      </c>
      <c r="N1232">
        <v>204137</v>
      </c>
      <c r="O1232">
        <v>114167.23503139522</v>
      </c>
      <c r="S1232" s="7">
        <v>1.005787037037037E-2</v>
      </c>
      <c r="U1232">
        <v>0.1695010577467117</v>
      </c>
      <c r="V1232" s="6" t="s">
        <v>117</v>
      </c>
      <c r="W1232" s="6" t="s">
        <v>121</v>
      </c>
      <c r="X1232" s="6" t="s">
        <v>147</v>
      </c>
      <c r="Y1232" s="6" t="s">
        <v>2618</v>
      </c>
      <c r="Z1232" s="6" t="s">
        <v>180</v>
      </c>
      <c r="AA1232">
        <v>0.37632917750750994</v>
      </c>
      <c r="AB1232">
        <v>-1.986603563115974E-3</v>
      </c>
      <c r="AC1232">
        <v>0.3110418814067295</v>
      </c>
      <c r="AD1232">
        <v>-7.320345936920547E-2</v>
      </c>
      <c r="AE1232">
        <v>0.47306851296004848</v>
      </c>
      <c r="AF1232">
        <v>0.11055309707293914</v>
      </c>
      <c r="AG1232">
        <v>13902.400231516705</v>
      </c>
      <c r="AH1232">
        <v>0.17591044317298765</v>
      </c>
      <c r="AI1232">
        <v>0.62754836952491377</v>
      </c>
      <c r="AJ1232">
        <v>7.5799347774196946E-3</v>
      </c>
      <c r="AK1232">
        <v>0.18937319403165698</v>
      </c>
      <c r="AL1232">
        <v>0.36630940637172893</v>
      </c>
      <c r="AM1232">
        <v>1.3495699976887905</v>
      </c>
      <c r="AN1232">
        <v>0.56873629575200602</v>
      </c>
      <c r="AO1232">
        <v>0.43126370424799393</v>
      </c>
      <c r="AP1232">
        <v>10.121065119707719</v>
      </c>
      <c r="AQ1232">
        <v>1155494.0202897273</v>
      </c>
      <c r="AR1232">
        <v>0.4227705626383893</v>
      </c>
      <c r="AS1232">
        <v>-0.48444342800039641</v>
      </c>
      <c r="AT1232">
        <v>4.6240441933141474E-2</v>
      </c>
      <c r="AU1232">
        <v>-2.9616068900076398E-2</v>
      </c>
      <c r="AV1232">
        <v>1.0317838012111378</v>
      </c>
      <c r="AW1232">
        <v>-0.62919650953898065</v>
      </c>
      <c r="AX1232">
        <v>64931.050348004384</v>
      </c>
      <c r="AY1232">
        <v>6322.5543507227367</v>
      </c>
      <c r="AZ1232" s="8">
        <v>8.2060185185185187E-3</v>
      </c>
      <c r="BA1232">
        <v>8.0865430690863551</v>
      </c>
      <c r="BB1232">
        <v>525067.73516015208</v>
      </c>
      <c r="BC1232">
        <v>0.11030455557226237</v>
      </c>
      <c r="BD1232">
        <v>49236.184683390828</v>
      </c>
      <c r="BE1232">
        <v>7579.8458807939687</v>
      </c>
      <c r="BF1232" s="8">
        <v>1.2500000000000001E-2</v>
      </c>
      <c r="BG1232">
        <v>12.804125445208209</v>
      </c>
      <c r="BH1232">
        <v>630426.28512957518</v>
      </c>
      <c r="BI1232">
        <v>0.24756744505579045</v>
      </c>
      <c r="BJ1232">
        <v>0.5869608539879978</v>
      </c>
      <c r="BK1232">
        <v>1.151203948858185E-2</v>
      </c>
      <c r="BM1232">
        <v>1.2381134090647887E-2</v>
      </c>
      <c r="BN1232">
        <v>0.38914597243277255</v>
      </c>
      <c r="BQ1232">
        <v>38058.364673904507</v>
      </c>
      <c r="BR1232">
        <v>0.40054541716323122</v>
      </c>
      <c r="BS1232">
        <v>-0.23795421124184402</v>
      </c>
      <c r="BV1232">
        <v>1.3331029384474813</v>
      </c>
      <c r="BY1232">
        <v>-1</v>
      </c>
      <c r="CA1232">
        <v>0.17214031320119849</v>
      </c>
      <c r="CB1232">
        <v>-0.48439165736770107</v>
      </c>
      <c r="CC1232">
        <v>25232.107438855692</v>
      </c>
      <c r="CD1232">
        <v>0.1645168989906689</v>
      </c>
      <c r="CE1232">
        <v>0.39386965927457807</v>
      </c>
      <c r="CL1232" s="6"/>
      <c r="CM1232" s="6"/>
      <c r="CN1232" s="6"/>
      <c r="CO1232" s="6"/>
      <c r="CP1232" s="6"/>
      <c r="CQ1232" s="6"/>
      <c r="CR1232" s="6"/>
      <c r="CS1232" s="6"/>
      <c r="CT1232" s="6"/>
      <c r="CU1232" s="6"/>
      <c r="CV1232">
        <v>0.57948833769903085</v>
      </c>
      <c r="CW1232">
        <v>0.42051166230096915</v>
      </c>
      <c r="CX1232">
        <v>0.2663867013963383</v>
      </c>
      <c r="CY1232">
        <v>0.29686443035591592</v>
      </c>
      <c r="CZ1232">
        <v>0.19333027713829734</v>
      </c>
      <c r="DA1232">
        <v>0.10120217786822633</v>
      </c>
      <c r="DB1232">
        <v>8.9563646632125682E-2</v>
      </c>
      <c r="DC1232">
        <v>5.265276660909636E-2</v>
      </c>
      <c r="DD12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232" t="str">
        <f>IF(TRIM(SW_base_final[[#This Row],[Neg]])="","blocked",SW_base_final[[#This Row],[Neg]])</f>
        <v>blocked</v>
      </c>
      <c r="DF1232" t="str">
        <f>LEFT(SW_base_final[[#This Row],[date]],2)</f>
        <v/>
      </c>
      <c r="DG1232" t="str">
        <f>MID(SW_base_final[[#This Row],[date]],4,2)</f>
        <v/>
      </c>
      <c r="DH1232" t="str">
        <f>RIGHT(SW_base_final[[#This Row],[date]],4)</f>
        <v/>
      </c>
    </row>
    <row r="1233" spans="1:112" x14ac:dyDescent="0.3">
      <c r="A1233" s="6" t="s">
        <v>3408</v>
      </c>
      <c r="B1233" s="6" t="s">
        <v>113</v>
      </c>
      <c r="C1233" s="6" t="s">
        <v>114</v>
      </c>
      <c r="D1233" s="6" t="s">
        <v>115</v>
      </c>
      <c r="E1233" s="6" t="s">
        <v>117</v>
      </c>
      <c r="F1233" s="6" t="s">
        <v>117</v>
      </c>
      <c r="G1233" s="6" t="s">
        <v>118</v>
      </c>
      <c r="H1233" s="1">
        <v>44161.741573726853</v>
      </c>
      <c r="I1233" s="6" t="s">
        <v>145</v>
      </c>
      <c r="J1233" s="6" t="s">
        <v>117</v>
      </c>
      <c r="K1233" s="6" t="s">
        <v>117</v>
      </c>
      <c r="N1233">
        <v>59581</v>
      </c>
      <c r="O1233">
        <v>382677.06300763262</v>
      </c>
      <c r="S1233" s="7">
        <v>7.2685185185185188E-3</v>
      </c>
      <c r="U1233">
        <v>0.22075427728330013</v>
      </c>
      <c r="V1233" s="6" t="s">
        <v>120</v>
      </c>
      <c r="W1233" s="6" t="s">
        <v>121</v>
      </c>
      <c r="X1233" s="6" t="s">
        <v>147</v>
      </c>
      <c r="Y1233" s="6" t="s">
        <v>2952</v>
      </c>
      <c r="Z1233" s="6" t="s">
        <v>180</v>
      </c>
      <c r="AA1233">
        <v>8.321952621562323E-2</v>
      </c>
      <c r="AB1233">
        <v>-0.24417692550140491</v>
      </c>
      <c r="AC1233">
        <v>6.3004598984140792E-2</v>
      </c>
      <c r="AD1233">
        <v>-0.31049728158241863</v>
      </c>
      <c r="AE1233">
        <v>0.11075384424983148</v>
      </c>
      <c r="AF1233">
        <v>-0.13582631446140336</v>
      </c>
      <c r="AG1233">
        <v>61868.191730233229</v>
      </c>
      <c r="AH1233">
        <v>6.583035223810052E-2</v>
      </c>
      <c r="AI1233">
        <v>-0.32281561713019236</v>
      </c>
      <c r="AJ1233">
        <v>2.4558856963299736E-2</v>
      </c>
      <c r="AK1233">
        <v>-0.21874908976302532</v>
      </c>
      <c r="AL1233">
        <v>8.2057755842966706E-2</v>
      </c>
      <c r="AM1233">
        <v>-0.35481138417331093</v>
      </c>
      <c r="AN1233">
        <v>0.56588277737776094</v>
      </c>
      <c r="AO1233">
        <v>0.43411722262223912</v>
      </c>
      <c r="AP1233">
        <v>21.053058918976213</v>
      </c>
      <c r="AQ1233">
        <v>8056522.7544404622</v>
      </c>
      <c r="AR1233">
        <v>4.7781126140915342E-2</v>
      </c>
      <c r="AS1233">
        <v>2.6903643794155885E-2</v>
      </c>
      <c r="AT1233">
        <v>1.699255376190667E-2</v>
      </c>
      <c r="AU1233">
        <v>-3.0620975160207897E-2</v>
      </c>
      <c r="AV1233">
        <v>0.10257394703843215</v>
      </c>
      <c r="AW1233">
        <v>0.13773012507882765</v>
      </c>
      <c r="AX1233">
        <v>216550.35925352355</v>
      </c>
      <c r="AY1233">
        <v>16784.397687714405</v>
      </c>
      <c r="AZ1233" s="8">
        <v>9.3402777777777772E-3</v>
      </c>
      <c r="BA1233">
        <v>23.119595884473807</v>
      </c>
      <c r="BB1233">
        <v>5006556.7945790878</v>
      </c>
      <c r="BC1233">
        <v>7.8569822101719949E-2</v>
      </c>
      <c r="BD1233">
        <v>166126.70375410907</v>
      </c>
      <c r="BE1233">
        <v>45083.794042518828</v>
      </c>
      <c r="BF1233" s="8">
        <v>4.5601851851851853E-3</v>
      </c>
      <c r="BG1233">
        <v>18.359275727132665</v>
      </c>
      <c r="BH1233">
        <v>3049965.9598613735</v>
      </c>
      <c r="BI1233">
        <v>0.40609531008565669</v>
      </c>
      <c r="BJ1233">
        <v>0.75041359359864956</v>
      </c>
      <c r="BK1233">
        <v>2.120592611200726E-3</v>
      </c>
      <c r="BL1233">
        <v>7.9676257615503136E-5</v>
      </c>
      <c r="BM1233">
        <v>9.9958021917607554E-2</v>
      </c>
      <c r="BN1233">
        <v>0.14742811561492661</v>
      </c>
      <c r="BQ1233">
        <v>162436.25237644566</v>
      </c>
      <c r="BR1233">
        <v>7.7285517798834524E-2</v>
      </c>
      <c r="BS1233">
        <v>-0.17096399576291865</v>
      </c>
      <c r="BV1233">
        <v>-0.74122858089412402</v>
      </c>
      <c r="BX1233">
        <v>-0.9725543483497211</v>
      </c>
      <c r="BZ1233">
        <v>21637.143321717147</v>
      </c>
      <c r="CA1233">
        <v>0.13834775488691053</v>
      </c>
      <c r="CB1233">
        <v>-0.50361978653213746</v>
      </c>
      <c r="CC1233">
        <v>31912.628981796101</v>
      </c>
      <c r="CD1233">
        <v>-4.1563142178318691E-2</v>
      </c>
      <c r="CE1233">
        <v>-0.5609829921519196</v>
      </c>
      <c r="CL1233" s="6"/>
      <c r="CM1233" s="6"/>
      <c r="CN1233" s="6"/>
      <c r="CO1233" s="6"/>
      <c r="CP1233" s="6"/>
      <c r="CQ1233" s="6"/>
      <c r="CR1233" s="6"/>
      <c r="CS1233" s="6"/>
      <c r="CT1233" s="6"/>
      <c r="CU1233" s="6"/>
      <c r="CV1233">
        <v>0.61358741081429902</v>
      </c>
      <c r="CW1233">
        <v>0.38641258918570098</v>
      </c>
      <c r="CX1233">
        <v>0.23331820866605466</v>
      </c>
      <c r="CY1233">
        <v>0.34791680547338527</v>
      </c>
      <c r="CZ1233">
        <v>0.20081555580868954</v>
      </c>
      <c r="DA1233">
        <v>0.10524181715698701</v>
      </c>
      <c r="DB1233">
        <v>7.3083837342161298E-2</v>
      </c>
      <c r="DC1233">
        <v>3.9623775552722409E-2</v>
      </c>
      <c r="DD12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233" t="str">
        <f>IF(TRIM(SW_base_final[[#This Row],[Neg]])="","blocked",SW_base_final[[#This Row],[Neg]])</f>
        <v>blocked</v>
      </c>
      <c r="DF1233" t="str">
        <f>LEFT(SW_base_final[[#This Row],[date]],2)</f>
        <v/>
      </c>
      <c r="DG1233" t="str">
        <f>MID(SW_base_final[[#This Row],[date]],4,2)</f>
        <v/>
      </c>
      <c r="DH1233" t="str">
        <f>RIGHT(SW_base_final[[#This Row],[date]],4)</f>
        <v/>
      </c>
    </row>
    <row r="1234" spans="1:112" x14ac:dyDescent="0.3">
      <c r="A1234" s="6" t="s">
        <v>3409</v>
      </c>
      <c r="B1234" s="6" t="s">
        <v>113</v>
      </c>
      <c r="C1234" s="6" t="s">
        <v>114</v>
      </c>
      <c r="D1234" s="6" t="s">
        <v>115</v>
      </c>
      <c r="E1234" s="6" t="s">
        <v>117</v>
      </c>
      <c r="F1234" s="6" t="s">
        <v>117</v>
      </c>
      <c r="G1234" s="6" t="s">
        <v>118</v>
      </c>
      <c r="H1234" s="1">
        <v>44161.746526817129</v>
      </c>
      <c r="I1234" s="6" t="s">
        <v>145</v>
      </c>
      <c r="J1234" s="6" t="s">
        <v>117</v>
      </c>
      <c r="K1234" s="6" t="s">
        <v>117</v>
      </c>
      <c r="N1234">
        <v>45900</v>
      </c>
      <c r="O1234">
        <v>745149.25932656263</v>
      </c>
      <c r="S1234" s="7">
        <v>2.9398148148148148E-3</v>
      </c>
      <c r="U1234">
        <v>0.4581074243830644</v>
      </c>
      <c r="V1234" s="6" t="s">
        <v>117</v>
      </c>
      <c r="W1234" s="6" t="s">
        <v>121</v>
      </c>
      <c r="X1234" s="6" t="s">
        <v>147</v>
      </c>
      <c r="Y1234" s="6" t="s">
        <v>568</v>
      </c>
      <c r="Z1234" s="6" t="s">
        <v>180</v>
      </c>
      <c r="AA1234">
        <v>-3.7902129620856484E-2</v>
      </c>
      <c r="AB1234">
        <v>-0.35120915836488209</v>
      </c>
      <c r="AC1234">
        <v>-2.4770081576118486E-2</v>
      </c>
      <c r="AD1234">
        <v>-0.35801604792779129</v>
      </c>
      <c r="AE1234">
        <v>-4.3547621752247245E-2</v>
      </c>
      <c r="AF1234">
        <v>-0.34817969695487305</v>
      </c>
      <c r="AG1234">
        <v>367922.102763111</v>
      </c>
      <c r="AH1234">
        <v>-4.0177367428830824E-2</v>
      </c>
      <c r="AI1234">
        <v>-0.2833240672765851</v>
      </c>
      <c r="AJ1234">
        <v>-2.7444958941442277E-2</v>
      </c>
      <c r="AK1234">
        <v>-0.26178130938603361</v>
      </c>
      <c r="AL1234">
        <v>-4.5535039555207657E-2</v>
      </c>
      <c r="AM1234">
        <v>-0.29218049451946704</v>
      </c>
      <c r="AN1234">
        <v>0.30475502092677992</v>
      </c>
      <c r="AO1234">
        <v>0.69524497907322003</v>
      </c>
      <c r="AP1234">
        <v>6.3493966767344503</v>
      </c>
      <c r="AQ1234">
        <v>4731248.2308392134</v>
      </c>
      <c r="AR1234">
        <v>-7.1371190043946764E-2</v>
      </c>
      <c r="AS1234">
        <v>-0.45373016717838033</v>
      </c>
      <c r="AT1234">
        <v>-0.10302591244693171</v>
      </c>
      <c r="AU1234">
        <v>-0.48361588122320587</v>
      </c>
      <c r="AV1234">
        <v>-4.8001771126467641E-2</v>
      </c>
      <c r="AW1234">
        <v>-0.43081641084793765</v>
      </c>
      <c r="AX1234">
        <v>227087.97811964113</v>
      </c>
      <c r="AY1234">
        <v>110411.60217885699</v>
      </c>
      <c r="AZ1234" s="8">
        <v>3.9699074074074072E-3</v>
      </c>
      <c r="BA1234">
        <v>8.5470053256299305</v>
      </c>
      <c r="BB1234">
        <v>1940922.1583751061</v>
      </c>
      <c r="BC1234">
        <v>0.36988774538851316</v>
      </c>
      <c r="BD1234">
        <v>518061.28120692138</v>
      </c>
      <c r="BE1234">
        <v>257510.50058425404</v>
      </c>
      <c r="BF1234" s="8">
        <v>2.488425925925926E-3</v>
      </c>
      <c r="BG1234">
        <v>5.3860926760701311</v>
      </c>
      <c r="BH1234">
        <v>2790326.072464108</v>
      </c>
      <c r="BI1234">
        <v>0.49677780810014965</v>
      </c>
      <c r="BJ1234">
        <v>0.35274935181757089</v>
      </c>
      <c r="BK1234">
        <v>5.866401403612464E-3</v>
      </c>
      <c r="BL1234">
        <v>3.66406118079387E-3</v>
      </c>
      <c r="BM1234">
        <v>2.8668718680749238E-2</v>
      </c>
      <c r="BN1234">
        <v>0.2790415370998453</v>
      </c>
      <c r="BO1234">
        <v>0.32954182556263412</v>
      </c>
      <c r="BP1234">
        <v>4.6810425479434817E-4</v>
      </c>
      <c r="BQ1234">
        <v>80076.717313987217</v>
      </c>
      <c r="BR1234">
        <v>-2.0030774451641697E-2</v>
      </c>
      <c r="BS1234">
        <v>-0.32600393611270795</v>
      </c>
      <c r="BU1234">
        <v>-0.29586580033069365</v>
      </c>
      <c r="BV1234">
        <v>-0.7646748889626972</v>
      </c>
      <c r="BX1234">
        <v>-5.8731835856894565E-2</v>
      </c>
      <c r="BY1234">
        <v>-0.88118592588497568</v>
      </c>
      <c r="BZ1234">
        <v>6508.0116227678627</v>
      </c>
      <c r="CA1234">
        <v>9.869929737160632E-2</v>
      </c>
      <c r="CB1234">
        <v>-0.27509953540171472</v>
      </c>
      <c r="CC1234">
        <v>63344.497077235363</v>
      </c>
      <c r="CD1234">
        <v>1.6911528945174448E-2</v>
      </c>
      <c r="CE1234">
        <v>-0.40606812590773178</v>
      </c>
      <c r="CF1234">
        <v>74808.436848273996</v>
      </c>
      <c r="CG1234">
        <v>-6.3861758332013019E-2</v>
      </c>
      <c r="CH1234">
        <v>-0.27048304544317481</v>
      </c>
      <c r="CJ1234">
        <v>-0.42790985891575206</v>
      </c>
      <c r="CK1234">
        <v>-0.97309853472290586</v>
      </c>
      <c r="CL1234" s="6" t="s">
        <v>3410</v>
      </c>
      <c r="CM1234" s="6" t="s">
        <v>3411</v>
      </c>
      <c r="CN1234" s="6" t="s">
        <v>150</v>
      </c>
      <c r="CO1234" s="6"/>
      <c r="CP1234" s="6" t="s">
        <v>147</v>
      </c>
      <c r="CQ1234" s="6"/>
      <c r="CR1234" s="6"/>
      <c r="CS1234" s="6"/>
      <c r="CT1234" s="6"/>
      <c r="CU1234" s="6"/>
      <c r="CV1234">
        <v>0.84759778542634623</v>
      </c>
      <c r="CW1234">
        <v>0.15240221457365377</v>
      </c>
      <c r="CX1234">
        <v>0.13704190064478416</v>
      </c>
      <c r="CY1234">
        <v>0.38900460347133603</v>
      </c>
      <c r="CZ1234">
        <v>0.27597263869138988</v>
      </c>
      <c r="DA1234">
        <v>0.10766193943367923</v>
      </c>
      <c r="DB1234">
        <v>6.7537767758783035E-2</v>
      </c>
      <c r="DC1234">
        <v>2.2781150000027828E-2</v>
      </c>
      <c r="DD12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34" t="str">
        <f>IF(TRIM(SW_base_final[[#This Row],[Neg]])="","blocked",SW_base_final[[#This Row],[Neg]])</f>
        <v>blocked</v>
      </c>
      <c r="DF1234" t="str">
        <f>LEFT(SW_base_final[[#This Row],[date]],2)</f>
        <v/>
      </c>
      <c r="DG1234" t="str">
        <f>MID(SW_base_final[[#This Row],[date]],4,2)</f>
        <v/>
      </c>
      <c r="DH1234" t="str">
        <f>RIGHT(SW_base_final[[#This Row],[date]],4)</f>
        <v/>
      </c>
    </row>
    <row r="1235" spans="1:112" x14ac:dyDescent="0.3">
      <c r="A1235" s="6" t="s">
        <v>3412</v>
      </c>
      <c r="B1235" s="6" t="s">
        <v>113</v>
      </c>
      <c r="C1235" s="6" t="s">
        <v>114</v>
      </c>
      <c r="D1235" s="6" t="s">
        <v>115</v>
      </c>
      <c r="E1235" s="6" t="s">
        <v>117</v>
      </c>
      <c r="F1235" s="6" t="s">
        <v>117</v>
      </c>
      <c r="G1235" s="6" t="s">
        <v>118</v>
      </c>
      <c r="H1235" s="1">
        <v>44161.746526817129</v>
      </c>
      <c r="I1235" s="6" t="s">
        <v>145</v>
      </c>
      <c r="J1235" s="6" t="s">
        <v>117</v>
      </c>
      <c r="K1235" s="6" t="s">
        <v>117</v>
      </c>
      <c r="N1235">
        <v>173167</v>
      </c>
      <c r="O1235">
        <v>190323.84068510041</v>
      </c>
      <c r="S1235" s="7">
        <v>3.0902777777777777E-3</v>
      </c>
      <c r="U1235">
        <v>0.51540483779978574</v>
      </c>
      <c r="V1235" s="6" t="s">
        <v>120</v>
      </c>
      <c r="W1235" s="6" t="s">
        <v>121</v>
      </c>
      <c r="X1235" s="6" t="s">
        <v>216</v>
      </c>
      <c r="Y1235" s="6" t="s">
        <v>223</v>
      </c>
      <c r="Z1235" s="6" t="s">
        <v>192</v>
      </c>
      <c r="AA1235">
        <v>0.33655830952904275</v>
      </c>
      <c r="AB1235">
        <v>-0.26159995835355521</v>
      </c>
      <c r="AC1235">
        <v>0.35394659604814516</v>
      </c>
      <c r="AD1235">
        <v>-0.24140854594833416</v>
      </c>
      <c r="AE1235">
        <v>0.29469857770264696</v>
      </c>
      <c r="AF1235">
        <v>-0.30797187197902265</v>
      </c>
      <c r="AG1235">
        <v>115886.88021688838</v>
      </c>
      <c r="AH1235">
        <v>0.32536265611970805</v>
      </c>
      <c r="AI1235">
        <v>-0.20686733632494192</v>
      </c>
      <c r="AJ1235">
        <v>0.34385876938998794</v>
      </c>
      <c r="AK1235">
        <v>-0.17600519838932716</v>
      </c>
      <c r="AL1235">
        <v>0.28660791483202064</v>
      </c>
      <c r="AM1235">
        <v>-0.26695482486722577</v>
      </c>
      <c r="AN1235">
        <v>0.71570860198075548</v>
      </c>
      <c r="AO1235">
        <v>0.28429139801924452</v>
      </c>
      <c r="AP1235">
        <v>3.601790564813617</v>
      </c>
      <c r="AQ1235">
        <v>685506.61363868439</v>
      </c>
      <c r="AR1235">
        <v>0.24959578149687944</v>
      </c>
      <c r="AS1235">
        <v>-0.4290466358624746</v>
      </c>
      <c r="AT1235">
        <v>0.24577111766774506</v>
      </c>
      <c r="AU1235">
        <v>-0.38618587302521457</v>
      </c>
      <c r="AV1235">
        <v>0.26572782665688832</v>
      </c>
      <c r="AW1235">
        <v>-0.55735905465052249</v>
      </c>
      <c r="AX1235">
        <v>136216.40994034125</v>
      </c>
      <c r="AY1235">
        <v>79541.914517494602</v>
      </c>
      <c r="AZ1235" s="8">
        <v>3.9699074074074072E-3</v>
      </c>
      <c r="BA1235">
        <v>4.0555656053369269</v>
      </c>
      <c r="BB1235">
        <v>552434.58703652304</v>
      </c>
      <c r="BC1235">
        <v>0.50491866177915656</v>
      </c>
      <c r="BD1235">
        <v>54107.430744759149</v>
      </c>
      <c r="BE1235">
        <v>36344.965699393782</v>
      </c>
      <c r="BF1235" s="8">
        <v>8.564814814814815E-4</v>
      </c>
      <c r="BG1235">
        <v>2.4594039075686651</v>
      </c>
      <c r="BH1235">
        <v>133072.02660216158</v>
      </c>
      <c r="BI1235">
        <v>0.54180397063369767</v>
      </c>
      <c r="BJ1235">
        <v>0.25674663867841119</v>
      </c>
      <c r="BK1235">
        <v>2.9102970483925163E-2</v>
      </c>
      <c r="BL1235">
        <v>0.35605986077602186</v>
      </c>
      <c r="BM1235">
        <v>1.4996432468040177E-2</v>
      </c>
      <c r="BN1235">
        <v>0.17302462468317173</v>
      </c>
      <c r="BO1235">
        <v>3.3176742188267265E-2</v>
      </c>
      <c r="BP1235">
        <v>0.1368927307221626</v>
      </c>
      <c r="BQ1235">
        <v>34849.377076517623</v>
      </c>
      <c r="BR1235">
        <v>0.3712084897616037</v>
      </c>
      <c r="BS1235">
        <v>-0.14639556707721513</v>
      </c>
      <c r="BU1235">
        <v>0.14536667522936519</v>
      </c>
      <c r="BV1235">
        <v>-0.54400484827447371</v>
      </c>
      <c r="BW1235">
        <v>48329.607794936761</v>
      </c>
      <c r="BX1235">
        <v>0.38677546472146629</v>
      </c>
      <c r="BY1235">
        <v>-0.23191591500983022</v>
      </c>
      <c r="CA1235">
        <v>-8.6373028439679422E-2</v>
      </c>
      <c r="CB1235">
        <v>-0.42754802738345332</v>
      </c>
      <c r="CC1235">
        <v>23485.411221525032</v>
      </c>
      <c r="CD1235">
        <v>0.35683133670361156</v>
      </c>
      <c r="CE1235">
        <v>-0.2740404917377075</v>
      </c>
      <c r="CG1235">
        <v>0.20382151987181785</v>
      </c>
      <c r="CH1235">
        <v>-0.4444219918829555</v>
      </c>
      <c r="CI1235">
        <v>18581.066597511708</v>
      </c>
      <c r="CJ1235">
        <v>0.47174937690126062</v>
      </c>
      <c r="CK1235">
        <v>-0.1574669342427093</v>
      </c>
      <c r="CL1235" s="6" t="s">
        <v>3413</v>
      </c>
      <c r="CM1235" s="6"/>
      <c r="CN1235" s="6"/>
      <c r="CO1235" s="6"/>
      <c r="CP1235" s="6"/>
      <c r="CQ1235" s="6"/>
      <c r="CR1235" s="6"/>
      <c r="CS1235" s="6"/>
      <c r="CT1235" s="6"/>
      <c r="CU1235" s="6"/>
      <c r="CV1235">
        <v>0.75470874190141546</v>
      </c>
      <c r="CW1235">
        <v>0.24529125809858454</v>
      </c>
      <c r="CX1235">
        <v>0.11450127598281835</v>
      </c>
      <c r="CY1235">
        <v>0.44155293323346279</v>
      </c>
      <c r="CZ1235">
        <v>0.25083418576862088</v>
      </c>
      <c r="DA1235">
        <v>0.11481462399513265</v>
      </c>
      <c r="DB1235">
        <v>5.5876831833468893E-2</v>
      </c>
      <c r="DC1235">
        <v>2.2420149186496256E-2</v>
      </c>
      <c r="DD12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35" t="str">
        <f>IF(TRIM(SW_base_final[[#This Row],[Neg]])="","blocked",SW_base_final[[#This Row],[Neg]])</f>
        <v>blocked</v>
      </c>
      <c r="DF1235" t="str">
        <f>LEFT(SW_base_final[[#This Row],[date]],2)</f>
        <v/>
      </c>
      <c r="DG1235" t="str">
        <f>MID(SW_base_final[[#This Row],[date]],4,2)</f>
        <v/>
      </c>
      <c r="DH1235" t="str">
        <f>RIGHT(SW_base_final[[#This Row],[date]],4)</f>
        <v/>
      </c>
    </row>
    <row r="1236" spans="1:112" x14ac:dyDescent="0.3">
      <c r="A1236" s="6" t="s">
        <v>3414</v>
      </c>
      <c r="B1236" s="6" t="s">
        <v>190</v>
      </c>
      <c r="C1236" s="6" t="s">
        <v>114</v>
      </c>
      <c r="D1236" s="6" t="s">
        <v>117</v>
      </c>
      <c r="E1236" s="6" t="s">
        <v>117</v>
      </c>
      <c r="F1236" s="6" t="s">
        <v>117</v>
      </c>
      <c r="G1236" s="6" t="s">
        <v>118</v>
      </c>
      <c r="H1236" s="1">
        <v>44161.751330208332</v>
      </c>
      <c r="I1236" s="6" t="s">
        <v>145</v>
      </c>
      <c r="J1236" s="6" t="s">
        <v>117</v>
      </c>
      <c r="K1236" s="6" t="s">
        <v>117</v>
      </c>
      <c r="S1236" s="7"/>
      <c r="V1236" s="6" t="s">
        <v>117</v>
      </c>
      <c r="W1236" s="6" t="s">
        <v>121</v>
      </c>
      <c r="X1236" s="6" t="s">
        <v>251</v>
      </c>
      <c r="Y1236" s="6"/>
      <c r="Z1236" s="6" t="s">
        <v>180</v>
      </c>
      <c r="AZ1236" s="8"/>
      <c r="BF1236" s="8"/>
      <c r="CL1236" s="6"/>
      <c r="CM1236" s="6"/>
      <c r="CN1236" s="6"/>
      <c r="CO1236" s="6"/>
      <c r="CP1236" s="6"/>
      <c r="CQ1236" s="6"/>
      <c r="CR1236" s="6"/>
      <c r="CS1236" s="6"/>
      <c r="CT1236" s="6"/>
      <c r="CU1236" s="6"/>
      <c r="DD12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236" t="str">
        <f>IF(TRIM(SW_base_final[[#This Row],[Neg]])="","blocked",SW_base_final[[#This Row],[Neg]])</f>
        <v>blocked</v>
      </c>
      <c r="DF1236" t="str">
        <f>LEFT(SW_base_final[[#This Row],[date]],2)</f>
        <v/>
      </c>
      <c r="DG1236" t="str">
        <f>MID(SW_base_final[[#This Row],[date]],4,2)</f>
        <v/>
      </c>
      <c r="DH1236" t="str">
        <f>RIGHT(SW_base_final[[#This Row],[date]],4)</f>
        <v/>
      </c>
    </row>
    <row r="1237" spans="1:112" x14ac:dyDescent="0.3">
      <c r="A1237" s="6" t="s">
        <v>3415</v>
      </c>
      <c r="B1237" s="6" t="s">
        <v>113</v>
      </c>
      <c r="C1237" s="6" t="s">
        <v>114</v>
      </c>
      <c r="D1237" s="6" t="s">
        <v>115</v>
      </c>
      <c r="E1237" s="6" t="s">
        <v>117</v>
      </c>
      <c r="F1237" s="6" t="s">
        <v>117</v>
      </c>
      <c r="G1237" s="6" t="s">
        <v>118</v>
      </c>
      <c r="H1237" s="1">
        <v>44161.746526817129</v>
      </c>
      <c r="I1237" s="6" t="s">
        <v>145</v>
      </c>
      <c r="J1237" s="6" t="s">
        <v>117</v>
      </c>
      <c r="K1237" s="6" t="s">
        <v>117</v>
      </c>
      <c r="N1237">
        <v>56866</v>
      </c>
      <c r="O1237">
        <v>530438.71440919081</v>
      </c>
      <c r="S1237" s="7">
        <v>5.6597222222222222E-3</v>
      </c>
      <c r="U1237">
        <v>0.14663035092011301</v>
      </c>
      <c r="V1237" s="6" t="s">
        <v>117</v>
      </c>
      <c r="W1237" s="6" t="s">
        <v>121</v>
      </c>
      <c r="X1237" s="6" t="s">
        <v>147</v>
      </c>
      <c r="Y1237" s="6" t="s">
        <v>199</v>
      </c>
      <c r="Z1237" s="6" t="s">
        <v>180</v>
      </c>
      <c r="AA1237">
        <v>-4.7155181964670834E-2</v>
      </c>
      <c r="AB1237">
        <v>-0.23281485704390592</v>
      </c>
      <c r="AC1237">
        <v>-5.2479176099189617E-2</v>
      </c>
      <c r="AD1237">
        <v>-0.17871247946736135</v>
      </c>
      <c r="AE1237">
        <v>-2.8485414611633453E-2</v>
      </c>
      <c r="AF1237">
        <v>-0.3738799381207849</v>
      </c>
      <c r="AG1237">
        <v>134455.72114580506</v>
      </c>
      <c r="AH1237">
        <v>-2.0741048481064728E-2</v>
      </c>
      <c r="AI1237">
        <v>-0.20899318886403817</v>
      </c>
      <c r="AJ1237">
        <v>-1.5937142000837845E-2</v>
      </c>
      <c r="AK1237">
        <v>-0.21633956351259997</v>
      </c>
      <c r="AL1237">
        <v>-2.9845148953995593E-2</v>
      </c>
      <c r="AM1237">
        <v>-0.19447717820143184</v>
      </c>
      <c r="AN1237">
        <v>0.77376156934069518</v>
      </c>
      <c r="AO1237">
        <v>0.22623843065930474</v>
      </c>
      <c r="AP1237">
        <v>8.2472365280029649</v>
      </c>
      <c r="AQ1237">
        <v>4374653.5413424112</v>
      </c>
      <c r="AR1237">
        <v>-4.1556417028354775E-2</v>
      </c>
      <c r="AS1237">
        <v>-0.33500320707047504</v>
      </c>
      <c r="AT1237">
        <v>-4.4259531299579935E-2</v>
      </c>
      <c r="AU1237">
        <v>-0.2720231062657219</v>
      </c>
      <c r="AV1237">
        <v>-1.6282447355973506E-2</v>
      </c>
      <c r="AW1237">
        <v>-0.62763941863683459</v>
      </c>
      <c r="AX1237">
        <v>410433.09210031637</v>
      </c>
      <c r="AY1237">
        <v>88445.699150828994</v>
      </c>
      <c r="AZ1237" s="8">
        <v>6.7708333333333336E-3</v>
      </c>
      <c r="BA1237">
        <v>9.6016468871948852</v>
      </c>
      <c r="BB1237">
        <v>3940833.6211667741</v>
      </c>
      <c r="BC1237">
        <v>9.7721186699167586E-2</v>
      </c>
      <c r="BD1237">
        <v>120005.62230887446</v>
      </c>
      <c r="BE1237">
        <v>46010.021994976072</v>
      </c>
      <c r="BF1237" s="8">
        <v>1.8634259259259259E-3</v>
      </c>
      <c r="BG1237">
        <v>3.6149966295667117</v>
      </c>
      <c r="BH1237">
        <v>433819.92017563694</v>
      </c>
      <c r="BI1237">
        <v>0.31390534284988969</v>
      </c>
      <c r="BJ1237">
        <v>0.63233817230255074</v>
      </c>
      <c r="BK1237">
        <v>1.289941249144913E-2</v>
      </c>
      <c r="BL1237">
        <v>0.1386313923167567</v>
      </c>
      <c r="BM1237">
        <v>3.8223452732675002E-3</v>
      </c>
      <c r="BN1237">
        <v>0.21230867761597597</v>
      </c>
      <c r="BQ1237">
        <v>257323.22919440348</v>
      </c>
      <c r="BR1237">
        <v>-5.4448723551795419E-2</v>
      </c>
      <c r="BS1237">
        <v>-0.21116163636554031</v>
      </c>
      <c r="BT1237">
        <v>5249.2773999766432</v>
      </c>
      <c r="BU1237">
        <v>-0.29149211304311184</v>
      </c>
      <c r="BV1237">
        <v>-0.18844863975587944</v>
      </c>
      <c r="BW1237">
        <v>56414.556484494169</v>
      </c>
      <c r="BX1237">
        <v>-6.7165009011978416E-2</v>
      </c>
      <c r="BY1237">
        <v>-7.1982327891946252E-3</v>
      </c>
      <c r="CA1237">
        <v>2.0081988194215361E-2</v>
      </c>
      <c r="CB1237">
        <v>-0.38623975130723776</v>
      </c>
      <c r="CC1237">
        <v>86396.736593022113</v>
      </c>
      <c r="CD1237">
        <v>-3.38117210097445E-2</v>
      </c>
      <c r="CE1237">
        <v>-0.18558779716101315</v>
      </c>
      <c r="CJ1237">
        <v>-1</v>
      </c>
      <c r="CK1237">
        <v>-1</v>
      </c>
      <c r="CL1237" s="6"/>
      <c r="CM1237" s="6"/>
      <c r="CN1237" s="6"/>
      <c r="CO1237" s="6"/>
      <c r="CP1237" s="6"/>
      <c r="CQ1237" s="6"/>
      <c r="CR1237" s="6"/>
      <c r="CS1237" s="6"/>
      <c r="CT1237" s="6"/>
      <c r="CU1237" s="6"/>
      <c r="CV1237">
        <v>0.5822777410538007</v>
      </c>
      <c r="CW1237">
        <v>0.4177222589461993</v>
      </c>
      <c r="CX1237">
        <v>0.12153546989389942</v>
      </c>
      <c r="CY1237">
        <v>0.33035249441981362</v>
      </c>
      <c r="CZ1237">
        <v>0.26686807993484618</v>
      </c>
      <c r="DA1237">
        <v>0.13670093426137256</v>
      </c>
      <c r="DB1237">
        <v>9.887207158206858E-2</v>
      </c>
      <c r="DC1237">
        <v>4.5670949907999782E-2</v>
      </c>
      <c r="DD12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37" t="str">
        <f>IF(TRIM(SW_base_final[[#This Row],[Neg]])="","blocked",SW_base_final[[#This Row],[Neg]])</f>
        <v>blocked</v>
      </c>
      <c r="DF1237" t="str">
        <f>LEFT(SW_base_final[[#This Row],[date]],2)</f>
        <v/>
      </c>
      <c r="DG1237" t="str">
        <f>MID(SW_base_final[[#This Row],[date]],4,2)</f>
        <v/>
      </c>
      <c r="DH1237" t="str">
        <f>RIGHT(SW_base_final[[#This Row],[date]],4)</f>
        <v/>
      </c>
    </row>
    <row r="1238" spans="1:112" x14ac:dyDescent="0.3">
      <c r="A1238" s="6" t="s">
        <v>3416</v>
      </c>
      <c r="B1238" s="6" t="s">
        <v>113</v>
      </c>
      <c r="C1238" s="6" t="s">
        <v>114</v>
      </c>
      <c r="D1238" s="6" t="s">
        <v>115</v>
      </c>
      <c r="E1238" s="6" t="s">
        <v>117</v>
      </c>
      <c r="F1238" s="6" t="s">
        <v>117</v>
      </c>
      <c r="G1238" s="6" t="s">
        <v>118</v>
      </c>
      <c r="H1238" s="1">
        <v>44161.746526817129</v>
      </c>
      <c r="I1238" s="6" t="s">
        <v>145</v>
      </c>
      <c r="J1238" s="6" t="s">
        <v>117</v>
      </c>
      <c r="K1238" s="6" t="s">
        <v>117</v>
      </c>
      <c r="N1238">
        <v>67731</v>
      </c>
      <c r="O1238">
        <v>505457.16628960776</v>
      </c>
      <c r="S1238" s="7">
        <v>8.0439814814814818E-3</v>
      </c>
      <c r="U1238">
        <v>0.44144331018402649</v>
      </c>
      <c r="V1238" s="6" t="s">
        <v>120</v>
      </c>
      <c r="W1238" s="6" t="s">
        <v>121</v>
      </c>
      <c r="X1238" s="6" t="s">
        <v>147</v>
      </c>
      <c r="Y1238" s="6" t="s">
        <v>209</v>
      </c>
      <c r="Z1238" s="6" t="s">
        <v>180</v>
      </c>
      <c r="AA1238">
        <v>-4.6752384390080781E-3</v>
      </c>
      <c r="AB1238">
        <v>0.64218548249677032</v>
      </c>
      <c r="AC1238">
        <v>6.8621249570801846E-2</v>
      </c>
      <c r="AD1238">
        <v>-2.114429720426636E-3</v>
      </c>
      <c r="AE1238">
        <v>-2.373866355080656E-2</v>
      </c>
      <c r="AF1238">
        <v>1.0120279954889506</v>
      </c>
      <c r="AG1238">
        <v>135691.91342961352</v>
      </c>
      <c r="AH1238">
        <v>-6.5696425397337999E-2</v>
      </c>
      <c r="AI1238">
        <v>0.18101460572575667</v>
      </c>
      <c r="AJ1238">
        <v>-9.1861844342389753E-2</v>
      </c>
      <c r="AK1238">
        <v>-0.19757350587253919</v>
      </c>
      <c r="AL1238">
        <v>-5.7425808458436478E-2</v>
      </c>
      <c r="AM1238">
        <v>0.37918076736836226</v>
      </c>
      <c r="AN1238">
        <v>0.22160339742917434</v>
      </c>
      <c r="AO1238">
        <v>0.77839660257082566</v>
      </c>
      <c r="AP1238">
        <v>7.083374179673914</v>
      </c>
      <c r="AQ1238">
        <v>3580342.2406269526</v>
      </c>
      <c r="AR1238">
        <v>2.9911291411964802E-2</v>
      </c>
      <c r="AS1238">
        <v>-7.1714243293571123E-2</v>
      </c>
      <c r="AT1238">
        <v>8.1219146397759623E-2</v>
      </c>
      <c r="AU1238">
        <v>-0.21842441901053278</v>
      </c>
      <c r="AV1238">
        <v>-2.2803687361140579E-2</v>
      </c>
      <c r="AW1238">
        <v>0.18010726778879294</v>
      </c>
      <c r="AX1238">
        <v>112011.02530470022</v>
      </c>
      <c r="AY1238">
        <v>31676.897118172525</v>
      </c>
      <c r="AZ1238" s="8">
        <v>1.2615740740740742E-2</v>
      </c>
      <c r="BA1238">
        <v>17.005250479017654</v>
      </c>
      <c r="BB1238">
        <v>1904775.541718012</v>
      </c>
      <c r="BC1238">
        <v>0.35085683711058158</v>
      </c>
      <c r="BD1238">
        <v>393446.14098490775</v>
      </c>
      <c r="BE1238">
        <v>104015.01631144098</v>
      </c>
      <c r="BF1238" s="8">
        <v>6.7476851851851856E-3</v>
      </c>
      <c r="BG1238">
        <v>4.2586939465577682</v>
      </c>
      <c r="BH1238">
        <v>1675566.6989089409</v>
      </c>
      <c r="BI1238">
        <v>0.46723256739288649</v>
      </c>
      <c r="BJ1238">
        <v>0.21191908394806042</v>
      </c>
      <c r="BL1238">
        <v>1.5212307591631539E-3</v>
      </c>
      <c r="BM1238">
        <v>7.4180457210716866E-2</v>
      </c>
      <c r="BN1238">
        <v>0.3966362146162265</v>
      </c>
      <c r="BO1238">
        <v>0.31574301346583289</v>
      </c>
      <c r="BQ1238">
        <v>23737.273874655089</v>
      </c>
      <c r="BR1238">
        <v>5.2826377508714994E-2</v>
      </c>
      <c r="BS1238">
        <v>-0.16395872798496669</v>
      </c>
      <c r="BU1238">
        <v>-1</v>
      </c>
      <c r="BV1238">
        <v>-1</v>
      </c>
      <c r="BX1238">
        <v>-2.2264723531366215E-2</v>
      </c>
      <c r="BY1238">
        <v>-0.59223968715127651</v>
      </c>
      <c r="BZ1238">
        <v>8309.0290697438395</v>
      </c>
      <c r="CA1238">
        <v>0.80477119311146916</v>
      </c>
      <c r="CB1238">
        <v>0.86508081095639477</v>
      </c>
      <c r="CC1238">
        <v>44427.629072138661</v>
      </c>
      <c r="CD1238">
        <v>-2.8724366697330694E-2</v>
      </c>
      <c r="CE1238">
        <v>-4.5804969140544771E-2</v>
      </c>
      <c r="CF1238">
        <v>35366.698671103717</v>
      </c>
      <c r="CG1238">
        <v>0.14853740900264523</v>
      </c>
      <c r="CH1238">
        <v>0.12969463518534918</v>
      </c>
      <c r="CL1238" s="6"/>
      <c r="CM1238" s="6"/>
      <c r="CN1238" s="6"/>
      <c r="CO1238" s="6"/>
      <c r="CP1238" s="6"/>
      <c r="CQ1238" s="6"/>
      <c r="CR1238" s="6"/>
      <c r="CS1238" s="6"/>
      <c r="CT1238" s="6"/>
      <c r="CU1238" s="6"/>
      <c r="CV1238">
        <v>0.55143227831755226</v>
      </c>
      <c r="CW1238">
        <v>0.44856772168244774</v>
      </c>
      <c r="CX1238">
        <v>0.29993563494563652</v>
      </c>
      <c r="CY1238">
        <v>0.40346034233879657</v>
      </c>
      <c r="CZ1238">
        <v>0.18046697765642047</v>
      </c>
      <c r="DA1238">
        <v>6.1336209551447633E-2</v>
      </c>
      <c r="DB1238">
        <v>3.9339914579382219E-2</v>
      </c>
      <c r="DC1238">
        <v>1.5460920928316439E-2</v>
      </c>
      <c r="DD12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238" t="str">
        <f>IF(TRIM(SW_base_final[[#This Row],[Neg]])="","blocked",SW_base_final[[#This Row],[Neg]])</f>
        <v>blocked</v>
      </c>
      <c r="DF1238" t="str">
        <f>LEFT(SW_base_final[[#This Row],[date]],2)</f>
        <v/>
      </c>
      <c r="DG1238" t="str">
        <f>MID(SW_base_final[[#This Row],[date]],4,2)</f>
        <v/>
      </c>
      <c r="DH1238" t="str">
        <f>RIGHT(SW_base_final[[#This Row],[date]],4)</f>
        <v/>
      </c>
    </row>
    <row r="1239" spans="1:112" x14ac:dyDescent="0.3">
      <c r="A1239" s="6" t="s">
        <v>3417</v>
      </c>
      <c r="B1239" s="6" t="s">
        <v>242</v>
      </c>
      <c r="C1239" s="6" t="s">
        <v>243</v>
      </c>
      <c r="D1239" s="6" t="s">
        <v>160</v>
      </c>
      <c r="E1239" s="6" t="s">
        <v>117</v>
      </c>
      <c r="F1239" s="6" t="s">
        <v>117</v>
      </c>
      <c r="G1239" s="6" t="s">
        <v>161</v>
      </c>
      <c r="H1239" s="1">
        <v>44161.746526817129</v>
      </c>
      <c r="I1239" s="6" t="s">
        <v>145</v>
      </c>
      <c r="J1239" s="6" t="s">
        <v>117</v>
      </c>
      <c r="K1239" s="6" t="s">
        <v>117</v>
      </c>
      <c r="N1239">
        <v>9958</v>
      </c>
      <c r="O1239">
        <v>3293986.81376852</v>
      </c>
      <c r="S1239" s="7">
        <v>5.5902777777777773E-3</v>
      </c>
      <c r="U1239">
        <v>0.34796934513466776</v>
      </c>
      <c r="V1239" s="6" t="s">
        <v>120</v>
      </c>
      <c r="W1239" s="6" t="s">
        <v>121</v>
      </c>
      <c r="X1239" s="6" t="s">
        <v>147</v>
      </c>
      <c r="Y1239" s="6" t="s">
        <v>244</v>
      </c>
      <c r="Z1239" s="6" t="s">
        <v>180</v>
      </c>
      <c r="AA1239">
        <v>-5.8959786595660146E-2</v>
      </c>
      <c r="AB1239">
        <v>0.22025221219196567</v>
      </c>
      <c r="AC1239">
        <v>-5.5791890590834337E-2</v>
      </c>
      <c r="AD1239">
        <v>0.2084445672783044</v>
      </c>
      <c r="AE1239">
        <v>-6.0799264380787643E-2</v>
      </c>
      <c r="AF1239">
        <v>0.22725229758100118</v>
      </c>
      <c r="AG1239">
        <v>1019267.5205971915</v>
      </c>
      <c r="AH1239">
        <v>-6.4941042483988798E-2</v>
      </c>
      <c r="AI1239">
        <v>0.24383435405222231</v>
      </c>
      <c r="AJ1239">
        <v>-5.9582696050496375E-2</v>
      </c>
      <c r="AK1239">
        <v>0.1681739212382658</v>
      </c>
      <c r="AL1239">
        <v>-6.7235196468903857E-2</v>
      </c>
      <c r="AM1239">
        <v>0.27960929606869556</v>
      </c>
      <c r="AN1239">
        <v>0.36859045040596289</v>
      </c>
      <c r="AO1239">
        <v>0.63140954959403717</v>
      </c>
      <c r="AP1239">
        <v>10.420785295858661</v>
      </c>
      <c r="AQ1239">
        <v>34325929.353671312</v>
      </c>
      <c r="AR1239">
        <v>-7.1672075409809688E-2</v>
      </c>
      <c r="AS1239">
        <v>0.29261278534502777</v>
      </c>
      <c r="AT1239">
        <v>-6.8957521801651267E-2</v>
      </c>
      <c r="AU1239">
        <v>0.37292913318794763</v>
      </c>
      <c r="AV1239">
        <v>-7.5857550184613709E-2</v>
      </c>
      <c r="AW1239">
        <v>0.18493474397386378</v>
      </c>
      <c r="AX1239">
        <v>1214132.0833182414</v>
      </c>
      <c r="AY1239">
        <v>307318.71230628545</v>
      </c>
      <c r="AZ1239" s="8">
        <v>7.789351851851852E-3</v>
      </c>
      <c r="BA1239">
        <v>17.19959821748802</v>
      </c>
      <c r="BB1239">
        <v>20882584.016035441</v>
      </c>
      <c r="BC1239">
        <v>0.22130674894795022</v>
      </c>
      <c r="BD1239">
        <v>2079854.7304502788</v>
      </c>
      <c r="BE1239">
        <v>711948.80829090602</v>
      </c>
      <c r="BF1239" s="8">
        <v>4.3055555555555555E-3</v>
      </c>
      <c r="BG1239">
        <v>6.4635982219419006</v>
      </c>
      <c r="BH1239">
        <v>13443345.337635873</v>
      </c>
      <c r="BI1239">
        <v>0.42190966391519275</v>
      </c>
      <c r="BJ1239">
        <v>0.44269354539633149</v>
      </c>
      <c r="BK1239">
        <v>6.9894183323049155E-2</v>
      </c>
      <c r="BL1239">
        <v>1.9162083422393689E-2</v>
      </c>
      <c r="BM1239">
        <v>6.2754048954466776E-2</v>
      </c>
      <c r="BN1239">
        <v>0.34179768888171991</v>
      </c>
      <c r="BO1239">
        <v>4.4984850575599117E-2</v>
      </c>
      <c r="BP1239">
        <v>1.8713599446440066E-2</v>
      </c>
      <c r="BQ1239">
        <v>537288.52633597516</v>
      </c>
      <c r="BR1239">
        <v>-0.10521734122153958</v>
      </c>
      <c r="BS1239">
        <v>0.24055102817590135</v>
      </c>
      <c r="BT1239">
        <v>84829.207806671504</v>
      </c>
      <c r="BU1239">
        <v>0.24036207148894584</v>
      </c>
      <c r="BV1239">
        <v>-0.18387339896811039</v>
      </c>
      <c r="BW1239">
        <v>23256.647110875725</v>
      </c>
      <c r="BX1239">
        <v>0.3075470709296233</v>
      </c>
      <c r="BY1239">
        <v>0.76313638349935475</v>
      </c>
      <c r="BZ1239">
        <v>76163.365910779554</v>
      </c>
      <c r="CA1239">
        <v>2.1216866225121978E-2</v>
      </c>
      <c r="CB1239">
        <v>-1.9639228422721589E-2</v>
      </c>
      <c r="CC1239">
        <v>414833.19211236737</v>
      </c>
      <c r="CD1239">
        <v>-6.4633143389906333E-2</v>
      </c>
      <c r="CE1239">
        <v>0.66409438764546702</v>
      </c>
      <c r="CF1239">
        <v>54597.236224822504</v>
      </c>
      <c r="CG1239">
        <v>-0.1471794052613471</v>
      </c>
      <c r="CH1239">
        <v>-0.4603138914803514</v>
      </c>
      <c r="CI1239">
        <v>22712.330851848972</v>
      </c>
      <c r="CJ1239">
        <v>0.33107003683869007</v>
      </c>
      <c r="CK1239">
        <v>-8.9976784391280762E-2</v>
      </c>
      <c r="CL1239" s="6" t="s">
        <v>3418</v>
      </c>
      <c r="CM1239" s="6" t="s">
        <v>3419</v>
      </c>
      <c r="CN1239" s="6" t="s">
        <v>3372</v>
      </c>
      <c r="CO1239" s="6"/>
      <c r="CP1239" s="6" t="s">
        <v>147</v>
      </c>
      <c r="CQ1239" s="6" t="s">
        <v>3420</v>
      </c>
      <c r="CR1239" s="6"/>
      <c r="CS1239" s="6"/>
      <c r="CT1239" s="6" t="s">
        <v>3421</v>
      </c>
      <c r="CU1239" s="6"/>
      <c r="CV1239">
        <v>0.53104393287841978</v>
      </c>
      <c r="CW1239">
        <v>0.46895606712158022</v>
      </c>
      <c r="CX1239">
        <v>0.14956904352164513</v>
      </c>
      <c r="CY1239">
        <v>0.37846509631343717</v>
      </c>
      <c r="CZ1239">
        <v>0.2431444275637831</v>
      </c>
      <c r="DA1239">
        <v>0.11514031035109878</v>
      </c>
      <c r="DB1239">
        <v>8.3064635947037599E-2</v>
      </c>
      <c r="DC1239">
        <v>3.0616486302998257E-2</v>
      </c>
      <c r="DD12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39" t="str">
        <f>IF(TRIM(SW_base_final[[#This Row],[Neg]])="","blocked",SW_base_final[[#This Row],[Neg]])</f>
        <v>blocked</v>
      </c>
      <c r="DF1239" t="str">
        <f>LEFT(SW_base_final[[#This Row],[date]],2)</f>
        <v/>
      </c>
      <c r="DG1239" t="str">
        <f>MID(SW_base_final[[#This Row],[date]],4,2)</f>
        <v/>
      </c>
      <c r="DH1239" t="str">
        <f>RIGHT(SW_base_final[[#This Row],[date]],4)</f>
        <v/>
      </c>
    </row>
    <row r="1240" spans="1:112" x14ac:dyDescent="0.3">
      <c r="A1240" s="6" t="s">
        <v>3422</v>
      </c>
      <c r="B1240" s="6" t="s">
        <v>113</v>
      </c>
      <c r="C1240" s="6" t="s">
        <v>114</v>
      </c>
      <c r="D1240" s="6" t="s">
        <v>115</v>
      </c>
      <c r="E1240" s="6" t="s">
        <v>117</v>
      </c>
      <c r="F1240" s="6" t="s">
        <v>117</v>
      </c>
      <c r="G1240" s="6" t="s">
        <v>118</v>
      </c>
      <c r="H1240" s="1">
        <v>44161.746526817129</v>
      </c>
      <c r="I1240" s="6" t="s">
        <v>145</v>
      </c>
      <c r="J1240" s="6" t="s">
        <v>117</v>
      </c>
      <c r="K1240" s="6" t="s">
        <v>117</v>
      </c>
      <c r="N1240">
        <v>73230</v>
      </c>
      <c r="O1240">
        <v>519608.02762779617</v>
      </c>
      <c r="S1240" s="7">
        <v>3.2986111111111111E-3</v>
      </c>
      <c r="U1240">
        <v>0.5051853684973201</v>
      </c>
      <c r="V1240" s="6" t="s">
        <v>117</v>
      </c>
      <c r="W1240" s="6" t="s">
        <v>121</v>
      </c>
      <c r="X1240" s="6" t="s">
        <v>147</v>
      </c>
      <c r="Y1240" s="6" t="s">
        <v>223</v>
      </c>
      <c r="Z1240" s="6" t="s">
        <v>192</v>
      </c>
      <c r="AA1240">
        <v>0.11326119690433534</v>
      </c>
      <c r="AB1240">
        <v>-0.11926595932188233</v>
      </c>
      <c r="AC1240">
        <v>0.11029871336839747</v>
      </c>
      <c r="AD1240">
        <v>-0.18575944119059551</v>
      </c>
      <c r="AE1240">
        <v>0.11697560529446949</v>
      </c>
      <c r="AF1240">
        <v>-1.9468944368607577E-2</v>
      </c>
      <c r="AG1240">
        <v>221016.95269188017</v>
      </c>
      <c r="AH1240">
        <v>9.7458705743859175E-2</v>
      </c>
      <c r="AI1240">
        <v>4.3311877189606163E-2</v>
      </c>
      <c r="AJ1240">
        <v>9.1899668584513261E-2</v>
      </c>
      <c r="AK1240">
        <v>2.7897226084700799E-2</v>
      </c>
      <c r="AL1240">
        <v>0.10248145210053461</v>
      </c>
      <c r="AM1240">
        <v>5.7503065167858525E-2</v>
      </c>
      <c r="AN1240">
        <v>0.5548276161750989</v>
      </c>
      <c r="AO1240">
        <v>0.44517238382490115</v>
      </c>
      <c r="AP1240">
        <v>4.4864866961559633</v>
      </c>
      <c r="AQ1240">
        <v>2331214.5031679478</v>
      </c>
      <c r="AR1240">
        <v>0.21422393024483255</v>
      </c>
      <c r="AS1240">
        <v>-0.39761904007491056</v>
      </c>
      <c r="AT1240">
        <v>0.21878740579886347</v>
      </c>
      <c r="AU1240">
        <v>-0.37754948059622551</v>
      </c>
      <c r="AV1240">
        <v>0.19892130501943073</v>
      </c>
      <c r="AW1240">
        <v>-0.45727085283590252</v>
      </c>
      <c r="AX1240">
        <v>288292.88331417501</v>
      </c>
      <c r="AY1240">
        <v>104376.44664914426</v>
      </c>
      <c r="AZ1240" s="8">
        <v>4.0393518518518521E-3</v>
      </c>
      <c r="BA1240">
        <v>6.2521702053804971</v>
      </c>
      <c r="BB1240">
        <v>1802456.1754801213</v>
      </c>
      <c r="BC1240">
        <v>0.38215762343525855</v>
      </c>
      <c r="BD1240">
        <v>231315.14431362116</v>
      </c>
      <c r="BE1240">
        <v>116640.50604273593</v>
      </c>
      <c r="BF1240" s="8">
        <v>2.3842592592592591E-3</v>
      </c>
      <c r="BG1240">
        <v>2.2858785543713735</v>
      </c>
      <c r="BH1240">
        <v>528758.32768782601</v>
      </c>
      <c r="BI1240">
        <v>0.65851741018800514</v>
      </c>
      <c r="BJ1240">
        <v>0.36370920729703049</v>
      </c>
      <c r="BK1240">
        <v>1.4291561353812278E-2</v>
      </c>
      <c r="BL1240">
        <v>2.4482266037314741E-2</v>
      </c>
      <c r="BM1240">
        <v>7.5193192367808456E-2</v>
      </c>
      <c r="BN1240">
        <v>0.43981032074458204</v>
      </c>
      <c r="BO1240">
        <v>5.57045629276939E-2</v>
      </c>
      <c r="BP1240">
        <v>2.680888927175798E-2</v>
      </c>
      <c r="BQ1240">
        <v>104786.43860271075</v>
      </c>
      <c r="BR1240">
        <v>0.12418844681694163</v>
      </c>
      <c r="BS1240">
        <v>-0.21220730070812843</v>
      </c>
      <c r="BU1240">
        <v>0.10022239611784878</v>
      </c>
      <c r="BV1240">
        <v>-0.56216929460639231</v>
      </c>
      <c r="BW1240">
        <v>7053.4630839829642</v>
      </c>
      <c r="BX1240">
        <v>8.218874064650028E-2</v>
      </c>
      <c r="BY1240">
        <v>-5.261414541177023E-2</v>
      </c>
      <c r="BZ1240">
        <v>21663.534156715614</v>
      </c>
      <c r="CA1240">
        <v>0.41883419887872431</v>
      </c>
      <c r="CB1240">
        <v>-0.16959978422438626</v>
      </c>
      <c r="CC1240">
        <v>126711.5493557013</v>
      </c>
      <c r="CD1240">
        <v>0.10534372670508918</v>
      </c>
      <c r="CE1240">
        <v>-0.15074815743524939</v>
      </c>
      <c r="CF1240">
        <v>16048.762709343959</v>
      </c>
      <c r="CG1240">
        <v>-6.0341147974035447E-2</v>
      </c>
      <c r="CH1240">
        <v>-0.22218253270033672</v>
      </c>
      <c r="CI1240">
        <v>7723.774854530262</v>
      </c>
      <c r="CJ1240">
        <v>-0.10653949063365808</v>
      </c>
      <c r="CK1240">
        <v>9.0747201971783653E-3</v>
      </c>
      <c r="CL1240" s="6" t="s">
        <v>3423</v>
      </c>
      <c r="CM1240" s="6" t="s">
        <v>3424</v>
      </c>
      <c r="CN1240" s="6" t="s">
        <v>184</v>
      </c>
      <c r="CO1240" s="6"/>
      <c r="CP1240" s="6" t="s">
        <v>147</v>
      </c>
      <c r="CQ1240" s="6" t="s">
        <v>3425</v>
      </c>
      <c r="CR1240" s="6" t="s">
        <v>185</v>
      </c>
      <c r="CS1240" s="6" t="s">
        <v>186</v>
      </c>
      <c r="CT1240" s="6"/>
      <c r="CU1240" s="6"/>
      <c r="CV1240">
        <v>0.71083525009886217</v>
      </c>
      <c r="CW1240">
        <v>0.28916474990113783</v>
      </c>
      <c r="CX1240">
        <v>0.17978877412694108</v>
      </c>
      <c r="CY1240">
        <v>0.39713449482941188</v>
      </c>
      <c r="CZ1240">
        <v>0.23853431406577108</v>
      </c>
      <c r="DA1240">
        <v>9.4725015701046703E-2</v>
      </c>
      <c r="DB1240">
        <v>6.2856547233731422E-2</v>
      </c>
      <c r="DC1240">
        <v>2.6960854043097698E-2</v>
      </c>
      <c r="DD12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40" t="str">
        <f>IF(TRIM(SW_base_final[[#This Row],[Neg]])="","blocked",SW_base_final[[#This Row],[Neg]])</f>
        <v>blocked</v>
      </c>
      <c r="DF1240" t="str">
        <f>LEFT(SW_base_final[[#This Row],[date]],2)</f>
        <v/>
      </c>
      <c r="DG1240" t="str">
        <f>MID(SW_base_final[[#This Row],[date]],4,2)</f>
        <v/>
      </c>
      <c r="DH1240" t="str">
        <f>RIGHT(SW_base_final[[#This Row],[date]],4)</f>
        <v/>
      </c>
    </row>
    <row r="1241" spans="1:112" x14ac:dyDescent="0.3">
      <c r="A1241" s="6" t="s">
        <v>3426</v>
      </c>
      <c r="B1241" s="6" t="s">
        <v>190</v>
      </c>
      <c r="C1241" s="6" t="s">
        <v>114</v>
      </c>
      <c r="D1241" s="6" t="s">
        <v>117</v>
      </c>
      <c r="E1241" s="6" t="s">
        <v>117</v>
      </c>
      <c r="F1241" s="6" t="s">
        <v>117</v>
      </c>
      <c r="G1241" s="6" t="s">
        <v>118</v>
      </c>
      <c r="H1241" s="1">
        <v>44161.746526817129</v>
      </c>
      <c r="I1241" s="6" t="s">
        <v>145</v>
      </c>
      <c r="J1241" s="6" t="s">
        <v>117</v>
      </c>
      <c r="K1241" s="6" t="s">
        <v>117</v>
      </c>
      <c r="N1241">
        <v>27724</v>
      </c>
      <c r="O1241">
        <v>1617284.7545879644</v>
      </c>
      <c r="S1241" s="7">
        <v>2.8124999999999999E-3</v>
      </c>
      <c r="U1241">
        <v>0.4268324235346978</v>
      </c>
      <c r="V1241" s="6" t="s">
        <v>117</v>
      </c>
      <c r="W1241" s="6" t="s">
        <v>121</v>
      </c>
      <c r="X1241" s="6" t="s">
        <v>147</v>
      </c>
      <c r="Y1241" s="6" t="s">
        <v>460</v>
      </c>
      <c r="Z1241" s="6" t="s">
        <v>192</v>
      </c>
      <c r="AA1241">
        <v>8.1736049078869222E-2</v>
      </c>
      <c r="AB1241">
        <v>0.58822714448649571</v>
      </c>
      <c r="AC1241">
        <v>6.7554957559644135E-2</v>
      </c>
      <c r="AD1241">
        <v>0.76110855625853069</v>
      </c>
      <c r="AE1241">
        <v>8.7711951976701785E-2</v>
      </c>
      <c r="AF1241">
        <v>0.5262600788202112</v>
      </c>
      <c r="AG1241">
        <v>793569.30752797064</v>
      </c>
      <c r="AH1241">
        <v>6.5155417053025966E-2</v>
      </c>
      <c r="AI1241">
        <v>0.52032479348889638</v>
      </c>
      <c r="AJ1241">
        <v>2.7372845814658042E-2</v>
      </c>
      <c r="AK1241">
        <v>0.50119396783763759</v>
      </c>
      <c r="AL1241">
        <v>7.9633365312397064E-2</v>
      </c>
      <c r="AM1241">
        <v>0.52742258776309914</v>
      </c>
      <c r="AN1241">
        <v>0.29258138761592739</v>
      </c>
      <c r="AO1241">
        <v>0.70741861238407255</v>
      </c>
      <c r="AP1241">
        <v>4.2380869353198021</v>
      </c>
      <c r="AQ1241">
        <v>6854193.3891111445</v>
      </c>
      <c r="AR1241">
        <v>4.6140346231068774E-2</v>
      </c>
      <c r="AS1241">
        <v>0.42751799492142384</v>
      </c>
      <c r="AT1241">
        <v>1.2723001371444109E-2</v>
      </c>
      <c r="AU1241">
        <v>0.70274477255332513</v>
      </c>
      <c r="AV1241">
        <v>7.5305010230529934E-2</v>
      </c>
      <c r="AW1241">
        <v>0.2601040675408921</v>
      </c>
      <c r="AX1241">
        <v>473187.41766743123</v>
      </c>
      <c r="AY1241">
        <v>212047.55177669172</v>
      </c>
      <c r="AZ1241" s="8">
        <v>4.409722222222222E-3</v>
      </c>
      <c r="BA1241">
        <v>6.5347859354652647</v>
      </c>
      <c r="BB1241">
        <v>3092178.4818122573</v>
      </c>
      <c r="BC1241">
        <v>0.29004864531114172</v>
      </c>
      <c r="BD1241">
        <v>1144097.3369205331</v>
      </c>
      <c r="BE1241">
        <v>581521.75575127895</v>
      </c>
      <c r="BF1241" s="8">
        <v>2.1527777777777778E-3</v>
      </c>
      <c r="BG1241">
        <v>3.288194794181388</v>
      </c>
      <c r="BH1241">
        <v>3762014.9072988867</v>
      </c>
      <c r="BI1241">
        <v>0.48340485029220781</v>
      </c>
      <c r="BJ1241">
        <v>0.20341552998448051</v>
      </c>
      <c r="BK1241">
        <v>7.7948291835662894E-3</v>
      </c>
      <c r="BL1241">
        <v>5.4033744447468104E-3</v>
      </c>
      <c r="BM1241">
        <v>2.0140173867308049E-2</v>
      </c>
      <c r="BN1241">
        <v>0.58616223006261914</v>
      </c>
      <c r="BO1241">
        <v>0.17560848641497168</v>
      </c>
      <c r="BP1241">
        <v>1.4753760423075254E-3</v>
      </c>
      <c r="BQ1241">
        <v>96229.766543035774</v>
      </c>
      <c r="BR1241">
        <v>0.15873508582693496</v>
      </c>
      <c r="BS1241">
        <v>0.97459692662202757</v>
      </c>
      <c r="BU1241">
        <v>0.15978156960411027</v>
      </c>
      <c r="BV1241">
        <v>3.2422260417044351</v>
      </c>
      <c r="BX1241">
        <v>9.5311791964297399E-2</v>
      </c>
      <c r="BY1241">
        <v>1.1301423946273523</v>
      </c>
      <c r="BZ1241">
        <v>9527.7102467794302</v>
      </c>
      <c r="CA1241">
        <v>-0.16852265320279969</v>
      </c>
      <c r="CB1241">
        <v>2.0040274252718597</v>
      </c>
      <c r="CC1241">
        <v>277295.71365359641</v>
      </c>
      <c r="CD1241">
        <v>6.6997111510600726E-2</v>
      </c>
      <c r="CE1241">
        <v>0.43397752304214943</v>
      </c>
      <c r="CF1241">
        <v>83075.090933213782</v>
      </c>
      <c r="CG1241">
        <v>1.3988860483853394E-2</v>
      </c>
      <c r="CH1241">
        <v>3.2554345076226605</v>
      </c>
      <c r="CJ1241">
        <v>-0.1626643000950212</v>
      </c>
      <c r="CK1241">
        <v>-0.59754162786981635</v>
      </c>
      <c r="CL1241" s="6" t="s">
        <v>3427</v>
      </c>
      <c r="CM1241" s="6"/>
      <c r="CN1241" s="6"/>
      <c r="CO1241" s="6"/>
      <c r="CP1241" s="6"/>
      <c r="CQ1241" s="6"/>
      <c r="CR1241" s="6"/>
      <c r="CS1241" s="6"/>
      <c r="CT1241" s="6" t="s">
        <v>3428</v>
      </c>
      <c r="CU1241" s="6"/>
      <c r="CV1241">
        <v>0.55518193252354464</v>
      </c>
      <c r="CW1241">
        <v>0.44481806747645536</v>
      </c>
      <c r="CX1241">
        <v>0.10049111406270211</v>
      </c>
      <c r="CY1241">
        <v>0.37690985231950425</v>
      </c>
      <c r="CZ1241">
        <v>0.28400032103506029</v>
      </c>
      <c r="DA1241">
        <v>0.1234423353777272</v>
      </c>
      <c r="DB1241">
        <v>8.7229004183236883E-2</v>
      </c>
      <c r="DC1241">
        <v>2.7927373021769213E-2</v>
      </c>
      <c r="DD12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41" t="str">
        <f>IF(TRIM(SW_base_final[[#This Row],[Neg]])="","blocked",SW_base_final[[#This Row],[Neg]])</f>
        <v>blocked</v>
      </c>
      <c r="DF1241" t="str">
        <f>LEFT(SW_base_final[[#This Row],[date]],2)</f>
        <v/>
      </c>
      <c r="DG1241" t="str">
        <f>MID(SW_base_final[[#This Row],[date]],4,2)</f>
        <v/>
      </c>
      <c r="DH1241" t="str">
        <f>RIGHT(SW_base_final[[#This Row],[date]],4)</f>
        <v/>
      </c>
    </row>
    <row r="1242" spans="1:112" x14ac:dyDescent="0.3">
      <c r="A1242" s="6" t="s">
        <v>3429</v>
      </c>
      <c r="B1242" s="6" t="s">
        <v>113</v>
      </c>
      <c r="C1242" s="6" t="s">
        <v>114</v>
      </c>
      <c r="D1242" s="6" t="s">
        <v>115</v>
      </c>
      <c r="E1242" s="6" t="s">
        <v>117</v>
      </c>
      <c r="F1242" s="6" t="s">
        <v>117</v>
      </c>
      <c r="G1242" s="6" t="s">
        <v>118</v>
      </c>
      <c r="H1242" s="1">
        <v>44161.746526817129</v>
      </c>
      <c r="I1242" s="6" t="s">
        <v>145</v>
      </c>
      <c r="J1242" s="6" t="s">
        <v>117</v>
      </c>
      <c r="K1242" s="6" t="s">
        <v>117</v>
      </c>
      <c r="N1242">
        <v>1209</v>
      </c>
      <c r="O1242">
        <v>38411550.681490846</v>
      </c>
      <c r="S1242" s="7">
        <v>1.6435185185185185E-3</v>
      </c>
      <c r="U1242">
        <v>0.50942359378638657</v>
      </c>
      <c r="V1242" s="6" t="s">
        <v>117</v>
      </c>
      <c r="W1242" s="6" t="s">
        <v>121</v>
      </c>
      <c r="X1242" s="6" t="s">
        <v>130</v>
      </c>
      <c r="Y1242" s="6" t="s">
        <v>324</v>
      </c>
      <c r="Z1242" s="6" t="s">
        <v>180</v>
      </c>
      <c r="AA1242">
        <v>0.56913516687482146</v>
      </c>
      <c r="AB1242">
        <v>0.49149349572609369</v>
      </c>
      <c r="AC1242">
        <v>0.56493574298487936</v>
      </c>
      <c r="AD1242">
        <v>0.51626193124076059</v>
      </c>
      <c r="AE1242">
        <v>0.59449474916869716</v>
      </c>
      <c r="AF1242">
        <v>0.35983846364923422</v>
      </c>
      <c r="AG1242">
        <v>14185879.310777998</v>
      </c>
      <c r="AH1242">
        <v>0.2827944596460259</v>
      </c>
      <c r="AI1242">
        <v>0.52496527240780599</v>
      </c>
      <c r="AJ1242">
        <v>0.21427530847498177</v>
      </c>
      <c r="AK1242">
        <v>0.51302751027906268</v>
      </c>
      <c r="AL1242">
        <v>0.56243747280202849</v>
      </c>
      <c r="AM1242">
        <v>0.56410783958839339</v>
      </c>
      <c r="AN1242">
        <v>0.85563476444047148</v>
      </c>
      <c r="AO1242">
        <v>0.14436523555952846</v>
      </c>
      <c r="AP1242">
        <v>3.3357381983788481</v>
      </c>
      <c r="AQ1242">
        <v>128130876.8672141</v>
      </c>
      <c r="AR1242">
        <v>0.41535272012354274</v>
      </c>
      <c r="AS1242">
        <v>0.58023635150450636</v>
      </c>
      <c r="AT1242">
        <v>0.40074086310697554</v>
      </c>
      <c r="AU1242">
        <v>0.65668073925179926</v>
      </c>
      <c r="AV1242">
        <v>0.54085932429254235</v>
      </c>
      <c r="AW1242">
        <v>0.16168330716540558</v>
      </c>
      <c r="AX1242">
        <v>32866258.11915065</v>
      </c>
      <c r="AY1242">
        <v>10785461.892004026</v>
      </c>
      <c r="AZ1242" s="8">
        <v>1.8055555555555555E-3</v>
      </c>
      <c r="BA1242">
        <v>3.4559533443038188</v>
      </c>
      <c r="BB1242">
        <v>113584254.66163123</v>
      </c>
      <c r="BC1242">
        <v>0.50800806402093635</v>
      </c>
      <c r="BD1242">
        <v>5545292.5623401925</v>
      </c>
      <c r="BE1242">
        <v>3400417.418773971</v>
      </c>
      <c r="BF1242" s="8">
        <v>6.4814814814814813E-4</v>
      </c>
      <c r="BG1242">
        <v>2.6232380062998839</v>
      </c>
      <c r="BH1242">
        <v>14546622.205582861</v>
      </c>
      <c r="BI1242">
        <v>0.51781326234284519</v>
      </c>
      <c r="BJ1242">
        <v>0.34992033609187817</v>
      </c>
      <c r="BK1242">
        <v>1.6166353809260698E-2</v>
      </c>
      <c r="BL1242">
        <v>0.28626292174197177</v>
      </c>
      <c r="BM1242">
        <v>7.953191984502829E-2</v>
      </c>
      <c r="BN1242">
        <v>0.26635380195395236</v>
      </c>
      <c r="BO1242">
        <v>1.1669675128924378E-3</v>
      </c>
      <c r="BP1242">
        <v>5.9769904501630897E-4</v>
      </c>
      <c r="BQ1242">
        <v>11499333.603484605</v>
      </c>
      <c r="BR1242">
        <v>0.23325354833811884</v>
      </c>
      <c r="BS1242">
        <v>0.26809673157810288</v>
      </c>
      <c r="BT1242">
        <v>531270.3390746651</v>
      </c>
      <c r="BU1242">
        <v>0.60759114561333605</v>
      </c>
      <c r="BV1242">
        <v>3.7988996759966032E-2</v>
      </c>
      <c r="BW1242">
        <v>9407377.8968788106</v>
      </c>
      <c r="BX1242">
        <v>1.3837793396203977</v>
      </c>
      <c r="BY1242">
        <v>0.63438142619913296</v>
      </c>
      <c r="BZ1242">
        <v>2613635.1166039174</v>
      </c>
      <c r="CA1242">
        <v>0.82268368924710389</v>
      </c>
      <c r="CB1242">
        <v>0.28733212650572848</v>
      </c>
      <c r="CC1242">
        <v>8753110.0919517521</v>
      </c>
      <c r="CD1242">
        <v>0.47627456395836365</v>
      </c>
      <c r="CE1242">
        <v>1.0355810632552158</v>
      </c>
      <c r="CF1242">
        <v>38349.725211898978</v>
      </c>
      <c r="CG1242">
        <v>0.53336139341833899</v>
      </c>
      <c r="CH1242">
        <v>97.026023519115057</v>
      </c>
      <c r="CI1242">
        <v>19642.015636730604</v>
      </c>
      <c r="CJ1242">
        <v>0.84422075675387798</v>
      </c>
      <c r="CK1242">
        <v>2.8930419755432988</v>
      </c>
      <c r="CL1242" s="6" t="s">
        <v>3430</v>
      </c>
      <c r="CM1242" s="6" t="s">
        <v>3431</v>
      </c>
      <c r="CN1242" s="6" t="s">
        <v>1433</v>
      </c>
      <c r="CO1242" s="6" t="s">
        <v>331</v>
      </c>
      <c r="CP1242" s="6" t="s">
        <v>130</v>
      </c>
      <c r="CQ1242" s="6" t="s">
        <v>3432</v>
      </c>
      <c r="CR1242" s="6" t="s">
        <v>137</v>
      </c>
      <c r="CS1242" s="6" t="s">
        <v>138</v>
      </c>
      <c r="CT1242" s="6" t="s">
        <v>3433</v>
      </c>
      <c r="CU1242" s="6" t="s">
        <v>3434</v>
      </c>
      <c r="CV1242">
        <v>0.80142461080693395</v>
      </c>
      <c r="CW1242">
        <v>0.19857538919306605</v>
      </c>
      <c r="CX1242">
        <v>0.409750705832719</v>
      </c>
      <c r="CY1242">
        <v>0.3149265341089067</v>
      </c>
      <c r="CZ1242">
        <v>0.13593606407094089</v>
      </c>
      <c r="DA1242">
        <v>7.0435710746860572E-2</v>
      </c>
      <c r="DB1242">
        <v>4.1509454503828105E-2</v>
      </c>
      <c r="DC1242">
        <v>2.7441530736744442E-2</v>
      </c>
      <c r="DD12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42" t="str">
        <f>IF(TRIM(SW_base_final[[#This Row],[Neg]])="","blocked",SW_base_final[[#This Row],[Neg]])</f>
        <v>blocked</v>
      </c>
      <c r="DF1242" t="str">
        <f>LEFT(SW_base_final[[#This Row],[date]],2)</f>
        <v/>
      </c>
      <c r="DG1242" t="str">
        <f>MID(SW_base_final[[#This Row],[date]],4,2)</f>
        <v/>
      </c>
      <c r="DH1242" t="str">
        <f>RIGHT(SW_base_final[[#This Row],[date]],4)</f>
        <v/>
      </c>
    </row>
    <row r="1243" spans="1:112" x14ac:dyDescent="0.3">
      <c r="A1243" s="6" t="s">
        <v>3435</v>
      </c>
      <c r="B1243" s="6" t="s">
        <v>113</v>
      </c>
      <c r="C1243" s="6" t="s">
        <v>114</v>
      </c>
      <c r="D1243" s="6" t="s">
        <v>115</v>
      </c>
      <c r="E1243" s="6" t="s">
        <v>170</v>
      </c>
      <c r="F1243" s="6" t="s">
        <v>1217</v>
      </c>
      <c r="G1243" s="6" t="s">
        <v>118</v>
      </c>
      <c r="H1243" s="1">
        <v>44161.746526817129</v>
      </c>
      <c r="I1243" s="6" t="s">
        <v>145</v>
      </c>
      <c r="J1243" s="6" t="s">
        <v>117</v>
      </c>
      <c r="K1243" s="6" t="s">
        <v>117</v>
      </c>
      <c r="N1243">
        <v>4752</v>
      </c>
      <c r="O1243">
        <v>10343233.63909243</v>
      </c>
      <c r="S1243" s="7">
        <v>2.3495370370370371E-3</v>
      </c>
      <c r="U1243">
        <v>0.45711910218726287</v>
      </c>
      <c r="V1243" s="6" t="s">
        <v>120</v>
      </c>
      <c r="W1243" s="6" t="s">
        <v>121</v>
      </c>
      <c r="X1243" s="6" t="s">
        <v>147</v>
      </c>
      <c r="Y1243" s="6" t="s">
        <v>1995</v>
      </c>
      <c r="Z1243" s="6" t="s">
        <v>180</v>
      </c>
      <c r="AA1243">
        <v>3.6901357443013039E-2</v>
      </c>
      <c r="AB1243">
        <v>-0.10539175262822298</v>
      </c>
      <c r="AC1243">
        <v>4.1417777426076663E-2</v>
      </c>
      <c r="AD1243">
        <v>-6.3186480972732384E-2</v>
      </c>
      <c r="AE1243">
        <v>2.7955364958979212E-2</v>
      </c>
      <c r="AF1243">
        <v>-0.1795642755557959</v>
      </c>
      <c r="AG1243">
        <v>6280525.6913595926</v>
      </c>
      <c r="AH1243">
        <v>4.2216617555862257E-2</v>
      </c>
      <c r="AI1243">
        <v>-9.708980272806278E-2</v>
      </c>
      <c r="AJ1243">
        <v>4.7878917752928629E-2</v>
      </c>
      <c r="AK1243">
        <v>-6.1180680326857528E-2</v>
      </c>
      <c r="AL1243">
        <v>2.9720255083260261E-2</v>
      </c>
      <c r="AM1243">
        <v>-0.16851625922069879</v>
      </c>
      <c r="AN1243">
        <v>0.66741072362126341</v>
      </c>
      <c r="AO1243">
        <v>0.33258927637873648</v>
      </c>
      <c r="AP1243">
        <v>3.9278444674790238</v>
      </c>
      <c r="AQ1243">
        <v>40626613.025152139</v>
      </c>
      <c r="AR1243">
        <v>8.2814320996970725E-2</v>
      </c>
      <c r="AS1243">
        <v>-0.13266823204690303</v>
      </c>
      <c r="AT1243">
        <v>9.4853062924702636E-2</v>
      </c>
      <c r="AU1243">
        <v>-9.3701045037155706E-2</v>
      </c>
      <c r="AV1243">
        <v>4.0284029192983573E-2</v>
      </c>
      <c r="AW1243">
        <v>-0.2522120693220854</v>
      </c>
      <c r="AX1243">
        <v>6903185.0476504732</v>
      </c>
      <c r="AY1243">
        <v>4345591.1018121867</v>
      </c>
      <c r="AZ1243" s="8">
        <v>2.8356481481481483E-3</v>
      </c>
      <c r="BA1243">
        <v>4.6378323714741443</v>
      </c>
      <c r="BB1243">
        <v>32015815.08026965</v>
      </c>
      <c r="BC1243">
        <v>0.37893008041988235</v>
      </c>
      <c r="BD1243">
        <v>3440048.5914419568</v>
      </c>
      <c r="BE1243">
        <v>1934934.5895474062</v>
      </c>
      <c r="BF1243" s="8">
        <v>1.3657407407407407E-3</v>
      </c>
      <c r="BG1243">
        <v>2.5031035800785362</v>
      </c>
      <c r="BH1243">
        <v>8610797.9448824879</v>
      </c>
      <c r="BI1243">
        <v>0.61402191085623936</v>
      </c>
      <c r="BJ1243">
        <v>0.31356303477991282</v>
      </c>
      <c r="BK1243">
        <v>2.7897101424772131E-3</v>
      </c>
      <c r="BL1243">
        <v>4.3490857039127868E-2</v>
      </c>
      <c r="BM1243">
        <v>2.0529266966088984E-2</v>
      </c>
      <c r="BN1243">
        <v>0.61897505745529702</v>
      </c>
      <c r="BO1243">
        <v>2.7461217396231014E-4</v>
      </c>
      <c r="BP1243">
        <v>3.7746144313391124E-4</v>
      </c>
      <c r="BQ1243">
        <v>2163693.8443543566</v>
      </c>
      <c r="BR1243">
        <v>4.5559257980063661E-2</v>
      </c>
      <c r="BS1243">
        <v>-6.6420628165374307E-2</v>
      </c>
      <c r="BT1243">
        <v>19249.968884398422</v>
      </c>
      <c r="BU1243">
        <v>-7.0387499787527896E-2</v>
      </c>
      <c r="BV1243">
        <v>-0.42164787211142618</v>
      </c>
      <c r="BW1243">
        <v>300102.01848985458</v>
      </c>
      <c r="BX1243">
        <v>-9.2837728676761211E-3</v>
      </c>
      <c r="BY1243">
        <v>0.10083579697860467</v>
      </c>
      <c r="BZ1243">
        <v>141659.07213779623</v>
      </c>
      <c r="CA1243">
        <v>1.1623451264439755E-2</v>
      </c>
      <c r="CB1243">
        <v>0.26648382783665081</v>
      </c>
      <c r="CC1243">
        <v>4271142.874238777</v>
      </c>
      <c r="CD1243">
        <v>4.4344317134091149E-2</v>
      </c>
      <c r="CE1243">
        <v>-7.6706938914847367E-2</v>
      </c>
      <c r="CG1243">
        <v>-0.22864347875040802</v>
      </c>
      <c r="CH1243">
        <v>-0.4357314073756976</v>
      </c>
      <c r="CJ1243">
        <v>2.0641604158476268E-2</v>
      </c>
      <c r="CK1243">
        <v>-0.28600450770457164</v>
      </c>
      <c r="CL1243" s="6" t="s">
        <v>3436</v>
      </c>
      <c r="CM1243" s="6" t="s">
        <v>3437</v>
      </c>
      <c r="CN1243" s="6" t="s">
        <v>150</v>
      </c>
      <c r="CO1243" s="6"/>
      <c r="CP1243" s="6" t="s">
        <v>147</v>
      </c>
      <c r="CQ1243" s="6" t="s">
        <v>3438</v>
      </c>
      <c r="CR1243" s="6" t="s">
        <v>185</v>
      </c>
      <c r="CS1243" s="6" t="s">
        <v>186</v>
      </c>
      <c r="CT1243" s="6"/>
      <c r="CU1243" s="6"/>
      <c r="CV1243">
        <v>0.75541079158911306</v>
      </c>
      <c r="CW1243">
        <v>0.24458920841088694</v>
      </c>
      <c r="CX1243">
        <v>0.24970394526373957</v>
      </c>
      <c r="CY1243">
        <v>0.35343874247984697</v>
      </c>
      <c r="CZ1243">
        <v>0.20670787255262427</v>
      </c>
      <c r="DA1243">
        <v>9.9021844006029758E-2</v>
      </c>
      <c r="DB1243">
        <v>5.8220301705614548E-2</v>
      </c>
      <c r="DC1243">
        <v>3.2907293992145183E-2</v>
      </c>
      <c r="DD12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43" t="str">
        <f>IF(TRIM(SW_base_final[[#This Row],[Neg]])="","blocked",SW_base_final[[#This Row],[Neg]])</f>
        <v>Negotiation</v>
      </c>
      <c r="DF1243" t="str">
        <f>LEFT(SW_base_final[[#This Row],[date]],2)</f>
        <v>11</v>
      </c>
      <c r="DG1243" t="str">
        <f>MID(SW_base_final[[#This Row],[date]],4,2)</f>
        <v>11</v>
      </c>
      <c r="DH1243" t="str">
        <f>RIGHT(SW_base_final[[#This Row],[date]],4)</f>
        <v>2020</v>
      </c>
    </row>
    <row r="1244" spans="1:112" x14ac:dyDescent="0.3">
      <c r="A1244" s="6" t="s">
        <v>3439</v>
      </c>
      <c r="B1244" s="6" t="s">
        <v>190</v>
      </c>
      <c r="C1244" s="6" t="s">
        <v>114</v>
      </c>
      <c r="D1244" s="6" t="s">
        <v>117</v>
      </c>
      <c r="E1244" s="6" t="s">
        <v>117</v>
      </c>
      <c r="F1244" s="6" t="s">
        <v>117</v>
      </c>
      <c r="G1244" s="6" t="s">
        <v>118</v>
      </c>
      <c r="H1244" s="1">
        <v>44161.746526817129</v>
      </c>
      <c r="I1244" s="6" t="s">
        <v>145</v>
      </c>
      <c r="J1244" s="6" t="s">
        <v>117</v>
      </c>
      <c r="K1244" s="6" t="s">
        <v>117</v>
      </c>
      <c r="S1244" s="7"/>
      <c r="V1244" s="6" t="s">
        <v>117</v>
      </c>
      <c r="W1244" s="6" t="s">
        <v>121</v>
      </c>
      <c r="X1244" s="6" t="s">
        <v>251</v>
      </c>
      <c r="Y1244" s="6"/>
      <c r="Z1244" s="6" t="s">
        <v>180</v>
      </c>
      <c r="AZ1244" s="8"/>
      <c r="BF1244" s="8"/>
      <c r="CL1244" s="6"/>
      <c r="CM1244" s="6"/>
      <c r="CN1244" s="6"/>
      <c r="CO1244" s="6"/>
      <c r="CP1244" s="6"/>
      <c r="CQ1244" s="6"/>
      <c r="CR1244" s="6"/>
      <c r="CS1244" s="6"/>
      <c r="CT1244" s="6"/>
      <c r="CU1244" s="6"/>
      <c r="DD12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244" t="str">
        <f>IF(TRIM(SW_base_final[[#This Row],[Neg]])="","blocked",SW_base_final[[#This Row],[Neg]])</f>
        <v>blocked</v>
      </c>
      <c r="DF1244" t="str">
        <f>LEFT(SW_base_final[[#This Row],[date]],2)</f>
        <v/>
      </c>
      <c r="DG1244" t="str">
        <f>MID(SW_base_final[[#This Row],[date]],4,2)</f>
        <v/>
      </c>
      <c r="DH1244" t="str">
        <f>RIGHT(SW_base_final[[#This Row],[date]],4)</f>
        <v/>
      </c>
    </row>
    <row r="1245" spans="1:112" x14ac:dyDescent="0.3">
      <c r="A1245" s="6" t="s">
        <v>3440</v>
      </c>
      <c r="B1245" s="6" t="s">
        <v>297</v>
      </c>
      <c r="C1245" s="6" t="s">
        <v>114</v>
      </c>
      <c r="D1245" s="6" t="s">
        <v>115</v>
      </c>
      <c r="E1245" s="6" t="s">
        <v>117</v>
      </c>
      <c r="F1245" s="6" t="s">
        <v>117</v>
      </c>
      <c r="G1245" s="6" t="s">
        <v>118</v>
      </c>
      <c r="H1245" s="1">
        <v>44161.746526817129</v>
      </c>
      <c r="I1245" s="6" t="s">
        <v>145</v>
      </c>
      <c r="J1245" s="6" t="s">
        <v>117</v>
      </c>
      <c r="K1245" s="6" t="s">
        <v>117</v>
      </c>
      <c r="N1245">
        <v>436</v>
      </c>
      <c r="O1245">
        <v>105542873.07737803</v>
      </c>
      <c r="S1245" s="7">
        <v>3.6921296296296298E-3</v>
      </c>
      <c r="U1245">
        <v>0.50482246970798572</v>
      </c>
      <c r="V1245" s="6" t="s">
        <v>117</v>
      </c>
      <c r="W1245" s="6" t="s">
        <v>121</v>
      </c>
      <c r="X1245" s="6" t="s">
        <v>612</v>
      </c>
      <c r="Y1245" s="6" t="s">
        <v>197</v>
      </c>
      <c r="Z1245" s="6" t="s">
        <v>180</v>
      </c>
      <c r="AA1245">
        <v>3.2607407152483336E-2</v>
      </c>
      <c r="AB1245">
        <v>-0.1676967470634031</v>
      </c>
      <c r="AC1245">
        <v>4.3120612930455993E-2</v>
      </c>
      <c r="AD1245">
        <v>-0.22250584355381142</v>
      </c>
      <c r="AE1245">
        <v>1.8473183727864662E-2</v>
      </c>
      <c r="AF1245">
        <v>-7.8221296187804046E-2</v>
      </c>
      <c r="AG1245">
        <v>35531577.595063955</v>
      </c>
      <c r="AH1245">
        <v>2.8072906402045517E-2</v>
      </c>
      <c r="AI1245">
        <v>-0.10617596627626202</v>
      </c>
      <c r="AJ1245">
        <v>3.4019359183943054E-2</v>
      </c>
      <c r="AK1245">
        <v>-0.15387839876487353</v>
      </c>
      <c r="AL1245">
        <v>1.9906965987053882E-2</v>
      </c>
      <c r="AM1245">
        <v>-3.0042273815648168E-2</v>
      </c>
      <c r="AN1245">
        <v>0.57929478084527808</v>
      </c>
      <c r="AO1245">
        <v>0.42070521915472192</v>
      </c>
      <c r="AP1245">
        <v>2.670784498830626</v>
      </c>
      <c r="AQ1245">
        <v>281882269.37710941</v>
      </c>
      <c r="AR1245">
        <v>4.5810525718938289E-2</v>
      </c>
      <c r="AS1245">
        <v>-0.24702607492117923</v>
      </c>
      <c r="AT1245">
        <v>5.9162283578933161E-2</v>
      </c>
      <c r="AU1245">
        <v>-0.27471122683185334</v>
      </c>
      <c r="AV1245">
        <v>2.5229682319763524E-2</v>
      </c>
      <c r="AW1245">
        <v>-0.19829373203110712</v>
      </c>
      <c r="AX1245">
        <v>61140435.529140703</v>
      </c>
      <c r="AY1245">
        <v>20678773.903620757</v>
      </c>
      <c r="AZ1245" s="8">
        <v>4.5717592592592589E-3</v>
      </c>
      <c r="BA1245">
        <v>2.832009750525895</v>
      </c>
      <c r="BB1245">
        <v>173150309.56992632</v>
      </c>
      <c r="BC1245">
        <v>0.52008634366509221</v>
      </c>
      <c r="BD1245">
        <v>44402437.548237331</v>
      </c>
      <c r="BE1245">
        <v>14852803.691443197</v>
      </c>
      <c r="BF1245" s="8">
        <v>2.476851851851852E-3</v>
      </c>
      <c r="BG1245">
        <v>2.4487835761057113</v>
      </c>
      <c r="BH1245">
        <v>108731959.80718312</v>
      </c>
      <c r="BI1245">
        <v>0.48380470687490801</v>
      </c>
      <c r="BJ1245">
        <v>0.29131692507644774</v>
      </c>
      <c r="BK1245">
        <v>2.9496914832464914E-3</v>
      </c>
      <c r="BL1245">
        <v>0.39342657109033119</v>
      </c>
      <c r="BM1245">
        <v>0.17312821369962333</v>
      </c>
      <c r="BN1245">
        <v>9.0679406297059048E-2</v>
      </c>
      <c r="BO1245">
        <v>5.7282292660614691E-4</v>
      </c>
      <c r="BP1245">
        <v>4.7926369426686037E-2</v>
      </c>
      <c r="BQ1245">
        <v>17811110.536096647</v>
      </c>
      <c r="BR1245">
        <v>-0.14293957271551216</v>
      </c>
      <c r="BS1245">
        <v>7.7182833972771148E-2</v>
      </c>
      <c r="BT1245">
        <v>180344.07386971847</v>
      </c>
      <c r="BU1245">
        <v>0.29662960336054889</v>
      </c>
      <c r="BV1245">
        <v>-0.34946164925654988</v>
      </c>
      <c r="BW1245">
        <v>24054092.098110996</v>
      </c>
      <c r="BX1245">
        <v>6.2976776742235785E-2</v>
      </c>
      <c r="BY1245">
        <v>-0.38349970468791494</v>
      </c>
      <c r="BZ1245">
        <v>10585055.26347894</v>
      </c>
      <c r="CA1245">
        <v>0.19858580660884351</v>
      </c>
      <c r="CB1245">
        <v>-0.46285411159692957</v>
      </c>
      <c r="CC1245">
        <v>5544136.9514685776</v>
      </c>
      <c r="CD1245">
        <v>0.20373549697164384</v>
      </c>
      <c r="CE1245">
        <v>1.0042933987584797</v>
      </c>
      <c r="CF1245">
        <v>35022.381417471981</v>
      </c>
      <c r="CG1245">
        <v>2.2316519996979114</v>
      </c>
      <c r="CH1245">
        <v>113.1359120923763</v>
      </c>
      <c r="CI1245">
        <v>2930217.1963695535</v>
      </c>
      <c r="CJ1245">
        <v>0.81416918533403648</v>
      </c>
      <c r="CK1245">
        <v>7.7288271020558366</v>
      </c>
      <c r="CL1245" s="6"/>
      <c r="CM1245" s="6"/>
      <c r="CN1245" s="6"/>
      <c r="CO1245" s="6"/>
      <c r="CP1245" s="6"/>
      <c r="CQ1245" s="6"/>
      <c r="CR1245" s="6"/>
      <c r="CS1245" s="6"/>
      <c r="CT1245" s="6"/>
      <c r="CU1245" s="6"/>
      <c r="CV1245">
        <v>0.59137157151167297</v>
      </c>
      <c r="CW1245">
        <v>0.40862842848832703</v>
      </c>
      <c r="CX1245">
        <v>0.3522257513683193</v>
      </c>
      <c r="CY1245">
        <v>0.33100320710487363</v>
      </c>
      <c r="CZ1245">
        <v>0.15513924853114269</v>
      </c>
      <c r="DA1245">
        <v>8.2530907965282563E-2</v>
      </c>
      <c r="DB1245">
        <v>5.0665107470866853E-2</v>
      </c>
      <c r="DC1245">
        <v>2.8435777559514295E-2</v>
      </c>
      <c r="DD12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45" t="str">
        <f>IF(TRIM(SW_base_final[[#This Row],[Neg]])="","blocked",SW_base_final[[#This Row],[Neg]])</f>
        <v>blocked</v>
      </c>
      <c r="DF1245" t="str">
        <f>LEFT(SW_base_final[[#This Row],[date]],2)</f>
        <v/>
      </c>
      <c r="DG1245" t="str">
        <f>MID(SW_base_final[[#This Row],[date]],4,2)</f>
        <v/>
      </c>
      <c r="DH1245" t="str">
        <f>RIGHT(SW_base_final[[#This Row],[date]],4)</f>
        <v/>
      </c>
    </row>
    <row r="1246" spans="1:112" x14ac:dyDescent="0.3">
      <c r="A1246" s="6" t="s">
        <v>3441</v>
      </c>
      <c r="B1246" s="6" t="s">
        <v>297</v>
      </c>
      <c r="C1246" s="6" t="s">
        <v>114</v>
      </c>
      <c r="D1246" s="6" t="s">
        <v>115</v>
      </c>
      <c r="E1246" s="6" t="s">
        <v>117</v>
      </c>
      <c r="F1246" s="6" t="s">
        <v>117</v>
      </c>
      <c r="G1246" s="6" t="s">
        <v>118</v>
      </c>
      <c r="H1246" s="1">
        <v>44161.746526817129</v>
      </c>
      <c r="I1246" s="6" t="s">
        <v>145</v>
      </c>
      <c r="J1246" s="6" t="s">
        <v>117</v>
      </c>
      <c r="K1246" s="6" t="s">
        <v>117</v>
      </c>
      <c r="N1246">
        <v>43167</v>
      </c>
      <c r="O1246">
        <v>1110681.5620381997</v>
      </c>
      <c r="S1246" s="7">
        <v>2.5231481481481481E-3</v>
      </c>
      <c r="U1246">
        <v>0.45431468419533805</v>
      </c>
      <c r="V1246" s="6" t="s">
        <v>117</v>
      </c>
      <c r="W1246" s="6" t="s">
        <v>121</v>
      </c>
      <c r="X1246" s="6" t="s">
        <v>147</v>
      </c>
      <c r="Y1246" s="6" t="s">
        <v>209</v>
      </c>
      <c r="Z1246" s="6" t="s">
        <v>180</v>
      </c>
      <c r="AA1246">
        <v>-1.2587661074078937E-2</v>
      </c>
      <c r="AB1246">
        <v>-0.50934068708770597</v>
      </c>
      <c r="AC1246">
        <v>6.6799076321756745E-2</v>
      </c>
      <c r="AD1246">
        <v>-0.42973645286657858</v>
      </c>
      <c r="AE1246">
        <v>-0.10565197649105973</v>
      </c>
      <c r="AF1246">
        <v>-0.58947391355802203</v>
      </c>
      <c r="AG1246">
        <v>310872.62340810255</v>
      </c>
      <c r="AH1246">
        <v>-4.8239182281462067E-2</v>
      </c>
      <c r="AI1246">
        <v>-0.45917548635908367</v>
      </c>
      <c r="AJ1246">
        <v>2.7463810116639786E-2</v>
      </c>
      <c r="AK1246">
        <v>-0.47691534874887265</v>
      </c>
      <c r="AL1246">
        <v>-0.10218955875319491</v>
      </c>
      <c r="AM1246">
        <v>-0.44379112402757959</v>
      </c>
      <c r="AN1246">
        <v>0.58304411747289597</v>
      </c>
      <c r="AO1246">
        <v>0.41695588252710397</v>
      </c>
      <c r="AP1246">
        <v>4.0537548715563254</v>
      </c>
      <c r="AQ1246">
        <v>4502430.792860142</v>
      </c>
      <c r="AR1246">
        <v>5.0573105004350527E-2</v>
      </c>
      <c r="AS1246">
        <v>-0.61592435575025339</v>
      </c>
      <c r="AT1246">
        <v>0.13020023167275974</v>
      </c>
      <c r="AU1246">
        <v>-0.39356725848482732</v>
      </c>
      <c r="AV1246">
        <v>-7.3454882297283586E-2</v>
      </c>
      <c r="AW1246">
        <v>-0.7736273162425672</v>
      </c>
      <c r="AX1246">
        <v>647576.35113197996</v>
      </c>
      <c r="AY1246">
        <v>139647.08160067908</v>
      </c>
      <c r="AZ1246" s="8">
        <v>2.5000000000000001E-3</v>
      </c>
      <c r="BA1246">
        <v>4.5552220819208511</v>
      </c>
      <c r="BB1246">
        <v>2949854.0944061261</v>
      </c>
      <c r="BC1246">
        <v>0.43013075053524136</v>
      </c>
      <c r="BD1246">
        <v>463105.21090621996</v>
      </c>
      <c r="BE1246">
        <v>171225.54180742349</v>
      </c>
      <c r="BF1246" s="8">
        <v>2.5462962962962965E-3</v>
      </c>
      <c r="BG1246">
        <v>3.3525355834711554</v>
      </c>
      <c r="BH1246">
        <v>1552576.6984540166</v>
      </c>
      <c r="BI1246">
        <v>0.48813193165186614</v>
      </c>
      <c r="BJ1246">
        <v>0.56353674900310513</v>
      </c>
      <c r="BK1246">
        <v>5.4180138362388336E-3</v>
      </c>
      <c r="BL1246">
        <v>1.6306026222046997E-2</v>
      </c>
      <c r="BM1246">
        <v>1.7791610817213612E-2</v>
      </c>
      <c r="BN1246">
        <v>0.3965347312819999</v>
      </c>
      <c r="BP1246">
        <v>4.1286883939558585E-4</v>
      </c>
      <c r="BQ1246">
        <v>364828.66837574093</v>
      </c>
      <c r="BR1246">
        <v>8.8112246961917773E-2</v>
      </c>
      <c r="BS1246">
        <v>-9.8089773419056669E-2</v>
      </c>
      <c r="BU1246">
        <v>0.43556677154295276</v>
      </c>
      <c r="BV1246">
        <v>0.26028668338401673</v>
      </c>
      <c r="BW1246">
        <v>10556.376036900729</v>
      </c>
      <c r="BX1246">
        <v>-1.2028336676282003E-2</v>
      </c>
      <c r="BY1246">
        <v>2.1576980358158213</v>
      </c>
      <c r="BZ1246">
        <v>11518.130262464399</v>
      </c>
      <c r="CA1246">
        <v>0.28286746479959324</v>
      </c>
      <c r="CB1246">
        <v>-0.41589867269561642</v>
      </c>
      <c r="CC1246">
        <v>256713.05062936925</v>
      </c>
      <c r="CD1246">
        <v>2.9490893334937596E-2</v>
      </c>
      <c r="CE1246">
        <v>-0.63504255895049244</v>
      </c>
      <c r="CH1246">
        <v>-1</v>
      </c>
      <c r="CJ1246">
        <v>267.01772338909467</v>
      </c>
      <c r="CK1246">
        <v>-0.84224458981234696</v>
      </c>
      <c r="CL1246" s="6"/>
      <c r="CM1246" s="6"/>
      <c r="CN1246" s="6"/>
      <c r="CO1246" s="6"/>
      <c r="CP1246" s="6"/>
      <c r="CQ1246" s="6"/>
      <c r="CR1246" s="6"/>
      <c r="CS1246" s="6"/>
      <c r="CT1246" s="6"/>
      <c r="CU1246" s="6"/>
      <c r="CV1246">
        <v>0.62693636564676514</v>
      </c>
      <c r="CW1246">
        <v>0.37306363435323486</v>
      </c>
      <c r="CX1246">
        <v>0.24493711536478224</v>
      </c>
      <c r="CY1246">
        <v>0.31273065228279562</v>
      </c>
      <c r="CZ1246">
        <v>0.20086095203212456</v>
      </c>
      <c r="DA1246">
        <v>0.11062318261576221</v>
      </c>
      <c r="DB1246">
        <v>8.3338084222023004E-2</v>
      </c>
      <c r="DC1246">
        <v>4.7510013482512548E-2</v>
      </c>
      <c r="DD12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46" t="str">
        <f>IF(TRIM(SW_base_final[[#This Row],[Neg]])="","blocked",SW_base_final[[#This Row],[Neg]])</f>
        <v>blocked</v>
      </c>
      <c r="DF1246" t="str">
        <f>LEFT(SW_base_final[[#This Row],[date]],2)</f>
        <v/>
      </c>
      <c r="DG1246" t="str">
        <f>MID(SW_base_final[[#This Row],[date]],4,2)</f>
        <v/>
      </c>
      <c r="DH1246" t="str">
        <f>RIGHT(SW_base_final[[#This Row],[date]],4)</f>
        <v/>
      </c>
    </row>
    <row r="1247" spans="1:112" x14ac:dyDescent="0.3">
      <c r="A1247" s="6" t="s">
        <v>3442</v>
      </c>
      <c r="B1247" s="6" t="s">
        <v>3443</v>
      </c>
      <c r="C1247" s="6" t="s">
        <v>503</v>
      </c>
      <c r="D1247" s="6" t="s">
        <v>160</v>
      </c>
      <c r="E1247" s="6" t="s">
        <v>170</v>
      </c>
      <c r="F1247" s="6" t="s">
        <v>3444</v>
      </c>
      <c r="G1247" s="6" t="s">
        <v>161</v>
      </c>
      <c r="H1247" s="1">
        <v>44161.746526817129</v>
      </c>
      <c r="I1247" s="6" t="s">
        <v>145</v>
      </c>
      <c r="J1247" s="6" t="s">
        <v>117</v>
      </c>
      <c r="K1247" s="6" t="s">
        <v>117</v>
      </c>
      <c r="N1247">
        <v>20890</v>
      </c>
      <c r="O1247">
        <v>3291179.8478115448</v>
      </c>
      <c r="S1247" s="7">
        <v>5.6712962962962967E-4</v>
      </c>
      <c r="U1247">
        <v>0.79132837697473835</v>
      </c>
      <c r="V1247" s="6" t="s">
        <v>117</v>
      </c>
      <c r="W1247" s="6" t="s">
        <v>121</v>
      </c>
      <c r="X1247" s="6" t="s">
        <v>147</v>
      </c>
      <c r="Y1247" s="6" t="s">
        <v>205</v>
      </c>
      <c r="Z1247" s="6" t="s">
        <v>180</v>
      </c>
      <c r="AA1247">
        <v>-4.0455006190342258E-2</v>
      </c>
      <c r="AB1247">
        <v>5379.4138280015641</v>
      </c>
      <c r="AC1247">
        <v>-3.2883417787307523E-2</v>
      </c>
      <c r="AD1247">
        <v>2322.2739721060698</v>
      </c>
      <c r="AE1247">
        <v>-4.3694028776017246E-2</v>
      </c>
      <c r="AF1247">
        <v>12490.593975301299</v>
      </c>
      <c r="AG1247">
        <v>1288932.0205114689</v>
      </c>
      <c r="AH1247">
        <v>-5.4149458510909021E-2</v>
      </c>
      <c r="AI1247">
        <v>3545.0305277420548</v>
      </c>
      <c r="AJ1247">
        <v>-8.9409541552036509E-2</v>
      </c>
      <c r="AK1247">
        <v>1050.3191428583684</v>
      </c>
      <c r="AL1247">
        <v>-4.3747544674759276E-2</v>
      </c>
      <c r="AM1247">
        <v>10635.007509001887</v>
      </c>
      <c r="AN1247">
        <v>0.3019793335311628</v>
      </c>
      <c r="AO1247">
        <v>0.6980206664688372</v>
      </c>
      <c r="AP1247">
        <v>1.8131027670824671</v>
      </c>
      <c r="AQ1247">
        <v>5967247.2890331652</v>
      </c>
      <c r="AR1247">
        <v>-0.15596000329729376</v>
      </c>
      <c r="AS1247">
        <v>4683.2035485430724</v>
      </c>
      <c r="AT1247">
        <v>-0.25656289882051753</v>
      </c>
      <c r="AU1247">
        <v>1843.1552085046176</v>
      </c>
      <c r="AV1247">
        <v>-0.10145005667097928</v>
      </c>
      <c r="AW1247">
        <v>15128.44979762006</v>
      </c>
      <c r="AX1247">
        <v>993868.29697332403</v>
      </c>
      <c r="AY1247">
        <v>282676.00396530272</v>
      </c>
      <c r="AZ1247" s="8">
        <v>1.3541666666666667E-3</v>
      </c>
      <c r="BA1247">
        <v>1.8584650715645699</v>
      </c>
      <c r="BB1247">
        <v>1847069.5156602857</v>
      </c>
      <c r="BC1247">
        <v>0.6952476111678072</v>
      </c>
      <c r="BD1247">
        <v>2297311.5508382209</v>
      </c>
      <c r="BE1247">
        <v>1006256.0165461663</v>
      </c>
      <c r="BF1247" s="8">
        <v>2.199074074074074E-4</v>
      </c>
      <c r="BG1247">
        <v>1.7934780208063414</v>
      </c>
      <c r="BH1247">
        <v>4120177.7733728793</v>
      </c>
      <c r="BI1247">
        <v>0.83289506262936164</v>
      </c>
      <c r="BJ1247">
        <v>0.25191187794640324</v>
      </c>
      <c r="BK1247">
        <v>6.9626909055557976E-3</v>
      </c>
      <c r="BL1247">
        <v>0.57255413367783559</v>
      </c>
      <c r="BM1247">
        <v>8.115785896343769E-2</v>
      </c>
      <c r="BN1247">
        <v>8.6761205278273551E-2</v>
      </c>
      <c r="BP1247">
        <v>6.5223322849412217E-4</v>
      </c>
      <c r="BQ1247">
        <v>250325.74536779121</v>
      </c>
      <c r="BR1247">
        <v>8.6836453222348453E-2</v>
      </c>
      <c r="BS1247">
        <v>584.16333656294364</v>
      </c>
      <c r="BT1247">
        <v>6918.8511669530089</v>
      </c>
      <c r="BU1247">
        <v>0.5319453692759919</v>
      </c>
      <c r="BW1247">
        <v>568949.11603496515</v>
      </c>
      <c r="BX1247">
        <v>-3.4211729799911161E-3</v>
      </c>
      <c r="BZ1247">
        <v>80646.858350200637</v>
      </c>
      <c r="CA1247">
        <v>-9.6690702055498456E-2</v>
      </c>
      <c r="CC1247">
        <v>86214.923874739266</v>
      </c>
      <c r="CD1247">
        <v>-0.33979424833019967</v>
      </c>
      <c r="CJ1247">
        <v>-0.55740898776005288</v>
      </c>
      <c r="CL1247" s="6"/>
      <c r="CM1247" s="6"/>
      <c r="CN1247" s="6"/>
      <c r="CO1247" s="6"/>
      <c r="CP1247" s="6"/>
      <c r="CQ1247" s="6"/>
      <c r="CR1247" s="6"/>
      <c r="CS1247" s="6"/>
      <c r="CT1247" s="6"/>
      <c r="CU1247" s="6"/>
      <c r="CV1247">
        <v>0.57382900751719723</v>
      </c>
      <c r="CW1247">
        <v>0.42617099248280277</v>
      </c>
      <c r="CX1247">
        <v>0.12867439385122109</v>
      </c>
      <c r="CY1247">
        <v>0.29823583920903662</v>
      </c>
      <c r="CZ1247">
        <v>0.25493361399906223</v>
      </c>
      <c r="DA1247">
        <v>0.14708313907252513</v>
      </c>
      <c r="DB1247">
        <v>0.12121498849783632</v>
      </c>
      <c r="DC1247">
        <v>4.9858025370318498E-2</v>
      </c>
      <c r="DD12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247" t="str">
        <f>IF(TRIM(SW_base_final[[#This Row],[Neg]])="","blocked",SW_base_final[[#This Row],[Neg]])</f>
        <v>Negotiation</v>
      </c>
      <c r="DF1247" t="str">
        <f>LEFT(SW_base_final[[#This Row],[date]],2)</f>
        <v>29</v>
      </c>
      <c r="DG1247" t="str">
        <f>MID(SW_base_final[[#This Row],[date]],4,2)</f>
        <v>11</v>
      </c>
      <c r="DH1247" t="str">
        <f>RIGHT(SW_base_final[[#This Row],[date]],4)</f>
        <v>2020</v>
      </c>
    </row>
    <row r="1248" spans="1:112" x14ac:dyDescent="0.3">
      <c r="A1248" s="6" t="s">
        <v>3445</v>
      </c>
      <c r="B1248" s="6" t="s">
        <v>190</v>
      </c>
      <c r="C1248" s="6" t="s">
        <v>114</v>
      </c>
      <c r="D1248" s="6" t="s">
        <v>117</v>
      </c>
      <c r="E1248" s="6" t="s">
        <v>117</v>
      </c>
      <c r="F1248" s="6" t="s">
        <v>117</v>
      </c>
      <c r="G1248" s="6" t="s">
        <v>118</v>
      </c>
      <c r="H1248" s="1">
        <v>44161.746526817129</v>
      </c>
      <c r="I1248" s="6" t="s">
        <v>145</v>
      </c>
      <c r="J1248" s="6" t="s">
        <v>117</v>
      </c>
      <c r="K1248" s="6" t="s">
        <v>117</v>
      </c>
      <c r="N1248">
        <v>849025</v>
      </c>
      <c r="O1248">
        <v>16789.205825967925</v>
      </c>
      <c r="S1248" s="7">
        <v>3.9120370370370368E-3</v>
      </c>
      <c r="U1248">
        <v>0.36529719366722541</v>
      </c>
      <c r="V1248" s="6" t="s">
        <v>120</v>
      </c>
      <c r="W1248" s="6" t="s">
        <v>121</v>
      </c>
      <c r="X1248" s="6" t="s">
        <v>147</v>
      </c>
      <c r="Y1248" s="6" t="s">
        <v>199</v>
      </c>
      <c r="Z1248" s="6" t="s">
        <v>180</v>
      </c>
      <c r="AA1248">
        <v>0.48201251307766957</v>
      </c>
      <c r="AB1248">
        <v>0.62067051289331987</v>
      </c>
      <c r="AC1248">
        <v>0.42994615893717847</v>
      </c>
      <c r="AD1248">
        <v>0.62210768407140637</v>
      </c>
      <c r="AE1248">
        <v>0.53852617362556687</v>
      </c>
      <c r="AF1248">
        <v>0.61922325270181422</v>
      </c>
      <c r="AG1248">
        <v>7790.9212705894088</v>
      </c>
      <c r="AH1248">
        <v>0.46797246731293485</v>
      </c>
      <c r="AI1248">
        <v>1.6111552936080211</v>
      </c>
      <c r="AJ1248">
        <v>0.36850844651428538</v>
      </c>
      <c r="AK1248">
        <v>0.83532282036923222</v>
      </c>
      <c r="AL1248">
        <v>0.55993232665616244</v>
      </c>
      <c r="AM1248">
        <v>2.9735749889834189</v>
      </c>
      <c r="AN1248">
        <v>0.50219381258311924</v>
      </c>
      <c r="AO1248">
        <v>0.49780618741688082</v>
      </c>
      <c r="AP1248">
        <v>4.5994185886196419</v>
      </c>
      <c r="AQ1248">
        <v>77220.585364118058</v>
      </c>
      <c r="AR1248">
        <v>0.1977419047092579</v>
      </c>
      <c r="AS1248">
        <v>-0.23854056948285118</v>
      </c>
      <c r="AT1248">
        <v>8.6914927556158039E-2</v>
      </c>
      <c r="AU1248">
        <v>0.44030146891234234</v>
      </c>
      <c r="AV1248">
        <v>0.34882074065551616</v>
      </c>
      <c r="AW1248">
        <v>-0.49829509877444489</v>
      </c>
      <c r="AX1248">
        <v>8431.4352839855492</v>
      </c>
      <c r="AZ1248" s="8">
        <v>2.4537037037037036E-3</v>
      </c>
      <c r="BA1248">
        <v>4.7942687975875389</v>
      </c>
      <c r="BB1248">
        <v>40422.567100890548</v>
      </c>
      <c r="BC1248">
        <v>0.42179817953311699</v>
      </c>
      <c r="BD1248">
        <v>8357.7705419823797</v>
      </c>
      <c r="BF1248" s="8">
        <v>5.37037037037037E-3</v>
      </c>
      <c r="BG1248">
        <v>4.4028509850067499</v>
      </c>
      <c r="BH1248">
        <v>36798.018263227517</v>
      </c>
      <c r="BI1248">
        <v>0.30829821248956624</v>
      </c>
      <c r="BJ1248">
        <v>0.83720258639616285</v>
      </c>
      <c r="BK1248">
        <v>5.5550629358365994E-2</v>
      </c>
      <c r="BM1248">
        <v>2.3816087935325723E-2</v>
      </c>
      <c r="BN1248">
        <v>8.3430696310145269E-2</v>
      </c>
      <c r="BQ1248">
        <v>7058.8194267845711</v>
      </c>
      <c r="BR1248">
        <v>0.5341355046270988</v>
      </c>
      <c r="BS1248">
        <v>3.0297057518948387</v>
      </c>
      <c r="BU1248">
        <v>5.5334403594361454</v>
      </c>
      <c r="BV1248">
        <v>-0.71867216097094477</v>
      </c>
      <c r="CA1248">
        <v>-0.58453578054818045</v>
      </c>
      <c r="CB1248">
        <v>-0.73561723648595234</v>
      </c>
      <c r="CD1248">
        <v>-4.9594203651424973E-2</v>
      </c>
      <c r="CE1248">
        <v>-0.31153469531660627</v>
      </c>
      <c r="CL1248" s="6"/>
      <c r="CM1248" s="6"/>
      <c r="CN1248" s="6"/>
      <c r="CO1248" s="6"/>
      <c r="CP1248" s="6"/>
      <c r="CQ1248" s="6"/>
      <c r="CR1248" s="6"/>
      <c r="CS1248" s="6"/>
      <c r="CT1248" s="6"/>
      <c r="CU1248" s="6"/>
      <c r="CV1248">
        <v>0.53515962516730564</v>
      </c>
      <c r="CW1248">
        <v>0.46484037483269436</v>
      </c>
      <c r="CX1248">
        <v>0.14516025492285567</v>
      </c>
      <c r="CY1248">
        <v>0.34580062659114713</v>
      </c>
      <c r="CZ1248">
        <v>0.24897460845384931</v>
      </c>
      <c r="DA1248">
        <v>0.12351832254481566</v>
      </c>
      <c r="DB1248">
        <v>9.5815549098424851E-2</v>
      </c>
      <c r="DC1248">
        <v>4.0730638388907413E-2</v>
      </c>
      <c r="DD12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48" t="str">
        <f>IF(TRIM(SW_base_final[[#This Row],[Neg]])="","blocked",SW_base_final[[#This Row],[Neg]])</f>
        <v>blocked</v>
      </c>
      <c r="DF1248" t="str">
        <f>LEFT(SW_base_final[[#This Row],[date]],2)</f>
        <v/>
      </c>
      <c r="DG1248" t="str">
        <f>MID(SW_base_final[[#This Row],[date]],4,2)</f>
        <v/>
      </c>
      <c r="DH1248" t="str">
        <f>RIGHT(SW_base_final[[#This Row],[date]],4)</f>
        <v/>
      </c>
    </row>
    <row r="1249" spans="1:112" x14ac:dyDescent="0.3">
      <c r="A1249" s="6" t="s">
        <v>3446</v>
      </c>
      <c r="B1249" s="6" t="s">
        <v>2438</v>
      </c>
      <c r="C1249" s="6" t="s">
        <v>164</v>
      </c>
      <c r="D1249" s="6" t="s">
        <v>160</v>
      </c>
      <c r="E1249" s="6" t="s">
        <v>170</v>
      </c>
      <c r="F1249" s="6" t="s">
        <v>2045</v>
      </c>
      <c r="G1249" s="6" t="s">
        <v>161</v>
      </c>
      <c r="H1249" s="1">
        <v>44161.746526817129</v>
      </c>
      <c r="I1249" s="6" t="s">
        <v>145</v>
      </c>
      <c r="J1249" s="6" t="s">
        <v>117</v>
      </c>
      <c r="K1249" s="6" t="s">
        <v>117</v>
      </c>
      <c r="N1249">
        <v>113</v>
      </c>
      <c r="O1249">
        <v>427914651.2741214</v>
      </c>
      <c r="S1249" s="7">
        <v>2.0833333333333333E-3</v>
      </c>
      <c r="U1249">
        <v>0.63728181311146281</v>
      </c>
      <c r="V1249" s="6" t="s">
        <v>120</v>
      </c>
      <c r="W1249" s="6" t="s">
        <v>121</v>
      </c>
      <c r="X1249" s="6" t="s">
        <v>130</v>
      </c>
      <c r="Y1249" s="6" t="s">
        <v>205</v>
      </c>
      <c r="Z1249" s="6" t="s">
        <v>124</v>
      </c>
      <c r="AA1249">
        <v>0.20598002286780503</v>
      </c>
      <c r="AB1249">
        <v>0.70638446716530812</v>
      </c>
      <c r="AC1249">
        <v>0.22533418636799252</v>
      </c>
      <c r="AD1249">
        <v>0.57166209718357242</v>
      </c>
      <c r="AE1249">
        <v>0.18468863472609232</v>
      </c>
      <c r="AF1249">
        <v>0.89080401374026863</v>
      </c>
      <c r="AG1249">
        <v>134573166.61910772</v>
      </c>
      <c r="AH1249">
        <v>0.12968929017308395</v>
      </c>
      <c r="AI1249">
        <v>0.54386363093049384</v>
      </c>
      <c r="AJ1249">
        <v>6.9557599540866155E-2</v>
      </c>
      <c r="AK1249">
        <v>0.30228732233568212</v>
      </c>
      <c r="AL1249">
        <v>0.16234172643685452</v>
      </c>
      <c r="AM1249">
        <v>0.70158226356759279</v>
      </c>
      <c r="AN1249">
        <v>0.53223740332366654</v>
      </c>
      <c r="AO1249">
        <v>0.46776259667633335</v>
      </c>
      <c r="AP1249">
        <v>2.1243564860661217</v>
      </c>
      <c r="AQ1249">
        <v>909043264.91690278</v>
      </c>
      <c r="AR1249">
        <v>0.21145517655779367</v>
      </c>
      <c r="AS1249">
        <v>0.61696286634896902</v>
      </c>
      <c r="AT1249">
        <v>0.22573443953212458</v>
      </c>
      <c r="AU1249">
        <v>0.52902830844978932</v>
      </c>
      <c r="AV1249">
        <v>0.18701348684309194</v>
      </c>
      <c r="AW1249">
        <v>0.79992660437629426</v>
      </c>
      <c r="AX1249">
        <v>227752182.83829075</v>
      </c>
      <c r="AY1249">
        <v>44837928.822278567</v>
      </c>
      <c r="AZ1249" s="8">
        <v>2.8819444444444444E-3</v>
      </c>
      <c r="BA1249">
        <v>2.5491549594182188</v>
      </c>
      <c r="BB1249">
        <v>580575606.40055382</v>
      </c>
      <c r="BC1249">
        <v>0.57857631306259338</v>
      </c>
      <c r="BD1249">
        <v>200162468.43583071</v>
      </c>
      <c r="BE1249">
        <v>89735237.796829164</v>
      </c>
      <c r="BF1249" s="8">
        <v>1.1689814814814816E-3</v>
      </c>
      <c r="BG1249">
        <v>1.641005234813294</v>
      </c>
      <c r="BH1249">
        <v>328467658.5163489</v>
      </c>
      <c r="BI1249">
        <v>0.70407907977801443</v>
      </c>
      <c r="BJ1249">
        <v>0.4972754976957206</v>
      </c>
      <c r="BK1249">
        <v>2.5266002753063566E-2</v>
      </c>
      <c r="BL1249">
        <v>3.3815057497500252E-2</v>
      </c>
      <c r="BM1249">
        <v>8.6036886726405332E-2</v>
      </c>
      <c r="BN1249">
        <v>0.35530812485369001</v>
      </c>
      <c r="BO1249">
        <v>1.1599953852597978E-3</v>
      </c>
      <c r="BP1249">
        <v>1.1384350883605016E-3</v>
      </c>
      <c r="BQ1249">
        <v>113254813.12460442</v>
      </c>
      <c r="BR1249">
        <v>0.23504774696898978</v>
      </c>
      <c r="BS1249">
        <v>0.57838752769006185</v>
      </c>
      <c r="BT1249">
        <v>5754348.3108731098</v>
      </c>
      <c r="BU1249">
        <v>0.17672696318601089</v>
      </c>
      <c r="BV1249">
        <v>0.38912836732512845</v>
      </c>
      <c r="BW1249">
        <v>7701401.004922471</v>
      </c>
      <c r="BX1249">
        <v>0.16233001510402767</v>
      </c>
      <c r="BY1249">
        <v>0.28469479854449586</v>
      </c>
      <c r="BZ1249">
        <v>19594956.06192955</v>
      </c>
      <c r="CA1249">
        <v>0.25223897687484031</v>
      </c>
      <c r="CB1249">
        <v>0.35360045835696896</v>
      </c>
      <c r="CC1249">
        <v>80921653.024177492</v>
      </c>
      <c r="CD1249">
        <v>0.21374618991431271</v>
      </c>
      <c r="CE1249">
        <v>0.70710631482915431</v>
      </c>
      <c r="CF1249">
        <v>264189.69201532908</v>
      </c>
      <c r="CG1249">
        <v>0.6005427550561615</v>
      </c>
      <c r="CH1249">
        <v>-2.3529764697971856E-2</v>
      </c>
      <c r="CI1249">
        <v>259279.32058630101</v>
      </c>
      <c r="CJ1249">
        <v>0.56403206210802082</v>
      </c>
      <c r="CK1249">
        <v>-0.70236960716795094</v>
      </c>
      <c r="CL1249" s="6" t="s">
        <v>3447</v>
      </c>
      <c r="CM1249" s="6" t="s">
        <v>3448</v>
      </c>
      <c r="CN1249" s="6" t="s">
        <v>134</v>
      </c>
      <c r="CO1249" s="6" t="s">
        <v>135</v>
      </c>
      <c r="CP1249" s="6" t="s">
        <v>130</v>
      </c>
      <c r="CQ1249" s="6" t="s">
        <v>3449</v>
      </c>
      <c r="CR1249" s="6" t="s">
        <v>137</v>
      </c>
      <c r="CS1249" s="6" t="s">
        <v>273</v>
      </c>
      <c r="CT1249" s="6" t="s">
        <v>3450</v>
      </c>
      <c r="CU1249" s="6" t="s">
        <v>3451</v>
      </c>
      <c r="CV1249">
        <v>0.53481607101508899</v>
      </c>
      <c r="CW1249">
        <v>0.46518392898491101</v>
      </c>
      <c r="CX1249">
        <v>0.18202173957375842</v>
      </c>
      <c r="CY1249">
        <v>0.28091421526943605</v>
      </c>
      <c r="CZ1249">
        <v>0.20318504177573563</v>
      </c>
      <c r="DA1249">
        <v>0.14783694849339585</v>
      </c>
      <c r="DB1249">
        <v>0.11532433031557111</v>
      </c>
      <c r="DC1249">
        <v>7.0717724572103097E-2</v>
      </c>
      <c r="DD12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49" t="str">
        <f>IF(TRIM(SW_base_final[[#This Row],[Neg]])="","blocked",SW_base_final[[#This Row],[Neg]])</f>
        <v>Negotiation</v>
      </c>
      <c r="DF1249" t="str">
        <f>LEFT(SW_base_final[[#This Row],[date]],2)</f>
        <v>06</v>
      </c>
      <c r="DG1249" t="str">
        <f>MID(SW_base_final[[#This Row],[date]],4,2)</f>
        <v>12</v>
      </c>
      <c r="DH1249" t="str">
        <f>RIGHT(SW_base_final[[#This Row],[date]],4)</f>
        <v>2020</v>
      </c>
    </row>
    <row r="1250" spans="1:112" x14ac:dyDescent="0.3">
      <c r="A1250" s="6" t="s">
        <v>3452</v>
      </c>
      <c r="B1250" s="6" t="s">
        <v>113</v>
      </c>
      <c r="C1250" s="6" t="s">
        <v>114</v>
      </c>
      <c r="D1250" s="6" t="s">
        <v>115</v>
      </c>
      <c r="E1250" s="6" t="s">
        <v>117</v>
      </c>
      <c r="F1250" s="6" t="s">
        <v>117</v>
      </c>
      <c r="G1250" s="6" t="s">
        <v>118</v>
      </c>
      <c r="H1250" s="1">
        <v>44161.746526817129</v>
      </c>
      <c r="I1250" s="6" t="s">
        <v>145</v>
      </c>
      <c r="J1250" s="6" t="s">
        <v>117</v>
      </c>
      <c r="K1250" s="6" t="s">
        <v>117</v>
      </c>
      <c r="N1250">
        <v>83568</v>
      </c>
      <c r="O1250">
        <v>692532.76514421823</v>
      </c>
      <c r="S1250" s="7">
        <v>9.4907407407407408E-4</v>
      </c>
      <c r="U1250">
        <v>0.73415512902446345</v>
      </c>
      <c r="V1250" s="6" t="s">
        <v>120</v>
      </c>
      <c r="W1250" s="6" t="s">
        <v>121</v>
      </c>
      <c r="X1250" s="6" t="s">
        <v>147</v>
      </c>
      <c r="Y1250" s="6" t="s">
        <v>199</v>
      </c>
      <c r="Z1250" s="6" t="s">
        <v>124</v>
      </c>
      <c r="AA1250">
        <v>0.16112548290505213</v>
      </c>
      <c r="AB1250">
        <v>0.58943847655762016</v>
      </c>
      <c r="AC1250">
        <v>0.15285647851013318</v>
      </c>
      <c r="AD1250">
        <v>0.30197136474076225</v>
      </c>
      <c r="AE1250">
        <v>0.16619937585088551</v>
      </c>
      <c r="AF1250">
        <v>0.83523055442361849</v>
      </c>
      <c r="AG1250">
        <v>423738.45705469826</v>
      </c>
      <c r="AH1250">
        <v>0.12684920008376066</v>
      </c>
      <c r="AI1250">
        <v>0.55867316511966636</v>
      </c>
      <c r="AJ1250">
        <v>7.8623497576996382E-2</v>
      </c>
      <c r="AK1250">
        <v>0.19718579619771837</v>
      </c>
      <c r="AL1250">
        <v>0.15058061727565386</v>
      </c>
      <c r="AM1250">
        <v>0.81092205529117689</v>
      </c>
      <c r="AN1250">
        <v>0.37756110035710433</v>
      </c>
      <c r="AO1250">
        <v>0.62243889964289567</v>
      </c>
      <c r="AP1250">
        <v>1.6253966367887338</v>
      </c>
      <c r="AQ1250">
        <v>1125640.4273314145</v>
      </c>
      <c r="AR1250">
        <v>0.13874839790418081</v>
      </c>
      <c r="AS1250">
        <v>0.47600690115600619</v>
      </c>
      <c r="AT1250">
        <v>0.10622513248774168</v>
      </c>
      <c r="AU1250">
        <v>0.66789704978360365</v>
      </c>
      <c r="AV1250">
        <v>0.16615722927836196</v>
      </c>
      <c r="AW1250">
        <v>0.35168655243971014</v>
      </c>
      <c r="AX1250">
        <v>261473.43284119916</v>
      </c>
      <c r="AY1250">
        <v>133767.88493760119</v>
      </c>
      <c r="AZ1250" s="8">
        <v>1.5509259259259259E-3</v>
      </c>
      <c r="BA1250">
        <v>1.9125768841935986</v>
      </c>
      <c r="BB1250">
        <v>500088.04348282487</v>
      </c>
      <c r="BC1250">
        <v>0.62554898600683995</v>
      </c>
      <c r="BD1250">
        <v>431059.33230301912</v>
      </c>
      <c r="BE1250">
        <v>289970.57211709704</v>
      </c>
      <c r="BF1250" s="8">
        <v>5.9027777777777778E-4</v>
      </c>
      <c r="BG1250">
        <v>1.4511978676031747</v>
      </c>
      <c r="BH1250">
        <v>625552.38384858961</v>
      </c>
      <c r="BI1250">
        <v>0.80003381187478095</v>
      </c>
      <c r="BJ1250">
        <v>0.18969357980753995</v>
      </c>
      <c r="BK1250">
        <v>8.2431265579961128E-3</v>
      </c>
      <c r="BL1250">
        <v>0.19916393019558754</v>
      </c>
      <c r="BM1250">
        <v>0.10736720859553453</v>
      </c>
      <c r="BN1250">
        <v>0.4955321548433419</v>
      </c>
      <c r="BQ1250">
        <v>49599.831500213448</v>
      </c>
      <c r="BR1250">
        <v>0.19122915268117402</v>
      </c>
      <c r="BS1250">
        <v>0.64861623266261503</v>
      </c>
      <c r="BU1250">
        <v>0.62841721838588405</v>
      </c>
      <c r="BV1250">
        <v>-0.33729365526556854</v>
      </c>
      <c r="BW1250">
        <v>52076.076526385237</v>
      </c>
      <c r="BX1250">
        <v>5.4320286847819199E-2</v>
      </c>
      <c r="BY1250">
        <v>-0.14611442941841934</v>
      </c>
      <c r="BZ1250">
        <v>28073.672606051518</v>
      </c>
      <c r="CA1250">
        <v>0.1970279746022856</v>
      </c>
      <c r="CB1250">
        <v>-0.13530477216349857</v>
      </c>
      <c r="CC1250">
        <v>129568.49361008526</v>
      </c>
      <c r="CD1250">
        <v>0.16860043200956376</v>
      </c>
      <c r="CE1250">
        <v>0.75815962548585825</v>
      </c>
      <c r="CG1250">
        <v>-1</v>
      </c>
      <c r="CL1250" s="6" t="s">
        <v>3453</v>
      </c>
      <c r="CM1250" s="6"/>
      <c r="CN1250" s="6" t="s">
        <v>184</v>
      </c>
      <c r="CO1250" s="6" t="s">
        <v>202</v>
      </c>
      <c r="CP1250" s="6" t="s">
        <v>147</v>
      </c>
      <c r="CQ1250" s="6"/>
      <c r="CR1250" s="6" t="s">
        <v>176</v>
      </c>
      <c r="CS1250" s="6" t="s">
        <v>177</v>
      </c>
      <c r="CT1250" s="6"/>
      <c r="CU1250" s="6"/>
      <c r="CV1250">
        <v>0.61199084735487641</v>
      </c>
      <c r="CW1250">
        <v>0.38800915264512359</v>
      </c>
      <c r="CX1250">
        <v>0.11193391016107142</v>
      </c>
      <c r="CY1250">
        <v>0.36761682801301826</v>
      </c>
      <c r="CZ1250">
        <v>0.27484486755854276</v>
      </c>
      <c r="DA1250">
        <v>0.11947946498095077</v>
      </c>
      <c r="DB1250">
        <v>9.1904814063214782E-2</v>
      </c>
      <c r="DC1250">
        <v>3.4220115223201703E-2</v>
      </c>
      <c r="DD12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50" t="str">
        <f>IF(TRIM(SW_base_final[[#This Row],[Neg]])="","blocked",SW_base_final[[#This Row],[Neg]])</f>
        <v>blocked</v>
      </c>
      <c r="DF1250" t="str">
        <f>LEFT(SW_base_final[[#This Row],[date]],2)</f>
        <v/>
      </c>
      <c r="DG1250" t="str">
        <f>MID(SW_base_final[[#This Row],[date]],4,2)</f>
        <v/>
      </c>
      <c r="DH1250" t="str">
        <f>RIGHT(SW_base_final[[#This Row],[date]],4)</f>
        <v/>
      </c>
    </row>
    <row r="1251" spans="1:112" x14ac:dyDescent="0.3">
      <c r="A1251" s="6" t="s">
        <v>3454</v>
      </c>
      <c r="B1251" s="6" t="s">
        <v>2920</v>
      </c>
      <c r="C1251" s="6" t="s">
        <v>243</v>
      </c>
      <c r="D1251" s="6" t="s">
        <v>160</v>
      </c>
      <c r="E1251" s="6" t="s">
        <v>170</v>
      </c>
      <c r="F1251" s="6" t="s">
        <v>1645</v>
      </c>
      <c r="G1251" s="6" t="s">
        <v>161</v>
      </c>
      <c r="H1251" s="1">
        <v>44161.675960034721</v>
      </c>
      <c r="I1251" s="6" t="s">
        <v>145</v>
      </c>
      <c r="J1251" s="6" t="s">
        <v>117</v>
      </c>
      <c r="K1251" s="6" t="s">
        <v>117</v>
      </c>
      <c r="N1251">
        <v>30189</v>
      </c>
      <c r="O1251">
        <v>1543238.7400676075</v>
      </c>
      <c r="S1251" s="7">
        <v>2.8009259259259259E-3</v>
      </c>
      <c r="U1251">
        <v>0.47625093063984325</v>
      </c>
      <c r="V1251" s="6" t="s">
        <v>117</v>
      </c>
      <c r="W1251" s="6" t="s">
        <v>121</v>
      </c>
      <c r="X1251" s="6" t="s">
        <v>147</v>
      </c>
      <c r="Y1251" s="6" t="s">
        <v>182</v>
      </c>
      <c r="Z1251" s="6" t="s">
        <v>192</v>
      </c>
      <c r="AA1251">
        <v>0.10972525466160965</v>
      </c>
      <c r="AB1251">
        <v>9.4607124756278749E-2</v>
      </c>
      <c r="AC1251">
        <v>7.269468173841509E-2</v>
      </c>
      <c r="AD1251">
        <v>0.21555913879873612</v>
      </c>
      <c r="AE1251">
        <v>0.12310839103179227</v>
      </c>
      <c r="AF1251">
        <v>5.8259089026577948E-2</v>
      </c>
      <c r="AG1251">
        <v>726669.11858666339</v>
      </c>
      <c r="AH1251">
        <v>0.13352770209694609</v>
      </c>
      <c r="AI1251">
        <v>0.1040689619378441</v>
      </c>
      <c r="AJ1251">
        <v>0.13140641792786067</v>
      </c>
      <c r="AK1251">
        <v>0.24567800118592609</v>
      </c>
      <c r="AL1251">
        <v>0.13439231231865234</v>
      </c>
      <c r="AM1251">
        <v>5.5300591836065172E-2</v>
      </c>
      <c r="AN1251">
        <v>0.25660783255453079</v>
      </c>
      <c r="AO1251">
        <v>0.74339216744546932</v>
      </c>
      <c r="AP1251">
        <v>3.7692226623442746</v>
      </c>
      <c r="AQ1251">
        <v>5816810.4324704502</v>
      </c>
      <c r="AR1251">
        <v>5.050615086688226E-2</v>
      </c>
      <c r="AS1251">
        <v>-8.296351043702499E-2</v>
      </c>
      <c r="AT1251">
        <v>-9.1477658444873988E-3</v>
      </c>
      <c r="AU1251">
        <v>0.11043420231035261</v>
      </c>
      <c r="AV1251">
        <v>6.9060962634322598E-2</v>
      </c>
      <c r="AW1251">
        <v>-0.12680581257718193</v>
      </c>
      <c r="AX1251">
        <v>396007.14820293372</v>
      </c>
      <c r="AY1251">
        <v>210024.09725254541</v>
      </c>
      <c r="AZ1251" s="8">
        <v>2.8935185185185184E-3</v>
      </c>
      <c r="BA1251">
        <v>3.2869530921766161</v>
      </c>
      <c r="BB1251">
        <v>1301656.9203096766</v>
      </c>
      <c r="BC1251">
        <v>0.55414706124082669</v>
      </c>
      <c r="BD1251">
        <v>1147231.5918646741</v>
      </c>
      <c r="BE1251">
        <v>516645.02133411792</v>
      </c>
      <c r="BF1251" s="8">
        <v>2.7662037037037039E-3</v>
      </c>
      <c r="BG1251">
        <v>3.9356948886161578</v>
      </c>
      <c r="BH1251">
        <v>4515153.5121607762</v>
      </c>
      <c r="BI1251">
        <v>0.44936235404023933</v>
      </c>
      <c r="BJ1251">
        <v>9.3214086472891783E-2</v>
      </c>
      <c r="BK1251">
        <v>2.1315726656847642E-3</v>
      </c>
      <c r="BL1251">
        <v>1.1460974478915069E-3</v>
      </c>
      <c r="BM1251">
        <v>0.19903424718547533</v>
      </c>
      <c r="BN1251">
        <v>0.31634156060495039</v>
      </c>
      <c r="BO1251">
        <v>0.23328919074310395</v>
      </c>
      <c r="BP1251">
        <v>0.15484324488000237</v>
      </c>
      <c r="BQ1251">
        <v>36896.170141581584</v>
      </c>
      <c r="BR1251">
        <v>-0.11978186118390732</v>
      </c>
      <c r="BS1251">
        <v>0.30496406825969125</v>
      </c>
      <c r="BU1251">
        <v>-0.56530673567539558</v>
      </c>
      <c r="BV1251">
        <v>3.7005113703759394</v>
      </c>
      <c r="BX1251">
        <v>-0.48194660091863328</v>
      </c>
      <c r="BY1251">
        <v>-0.15744680472594108</v>
      </c>
      <c r="BZ1251">
        <v>78782.09963783258</v>
      </c>
      <c r="CA1251">
        <v>0.23628567629589892</v>
      </c>
      <c r="CB1251">
        <v>0.21849501112907932</v>
      </c>
      <c r="CC1251">
        <v>125214.89492178893</v>
      </c>
      <c r="CD1251">
        <v>4.4953615256668522E-2</v>
      </c>
      <c r="CE1251">
        <v>0.38668054030410426</v>
      </c>
      <c r="CF1251">
        <v>92340.954029009779</v>
      </c>
      <c r="CG1251">
        <v>0.21895157421110834</v>
      </c>
      <c r="CH1251">
        <v>0.18823908889470231</v>
      </c>
      <c r="CI1251">
        <v>61290.336305861027</v>
      </c>
      <c r="CJ1251">
        <v>-5.8943377576962774E-2</v>
      </c>
      <c r="CK1251">
        <v>-4.3124039448366736E-2</v>
      </c>
      <c r="CL1251" s="6"/>
      <c r="CM1251" s="6"/>
      <c r="CN1251" s="6"/>
      <c r="CO1251" s="6"/>
      <c r="CP1251" s="6"/>
      <c r="CQ1251" s="6"/>
      <c r="CR1251" s="6"/>
      <c r="CS1251" s="6"/>
      <c r="CT1251" s="6"/>
      <c r="CU1251" s="6"/>
      <c r="CV1251">
        <v>0.39422925549691612</v>
      </c>
      <c r="CW1251">
        <v>0.60577074450308388</v>
      </c>
      <c r="CX1251">
        <v>0.20873130252000474</v>
      </c>
      <c r="CY1251">
        <v>0.38607768462791531</v>
      </c>
      <c r="CZ1251">
        <v>0.21122564170876842</v>
      </c>
      <c r="DA1251">
        <v>9.9343324144799405E-2</v>
      </c>
      <c r="DB1251">
        <v>7.3079404011248364E-2</v>
      </c>
      <c r="DC1251">
        <v>2.1542642987264101E-2</v>
      </c>
      <c r="DD12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51" t="str">
        <f>IF(TRIM(SW_base_final[[#This Row],[Neg]])="","blocked",SW_base_final[[#This Row],[Neg]])</f>
        <v>Negotiation</v>
      </c>
      <c r="DF1251" t="str">
        <f>LEFT(SW_base_final[[#This Row],[date]],2)</f>
        <v>18</v>
      </c>
      <c r="DG1251" t="str">
        <f>MID(SW_base_final[[#This Row],[date]],4,2)</f>
        <v>12</v>
      </c>
      <c r="DH1251" t="str">
        <f>RIGHT(SW_base_final[[#This Row],[date]],4)</f>
        <v>2020</v>
      </c>
    </row>
    <row r="1252" spans="1:112" x14ac:dyDescent="0.3">
      <c r="A1252" s="6" t="s">
        <v>3455</v>
      </c>
      <c r="B1252" s="6" t="s">
        <v>113</v>
      </c>
      <c r="C1252" s="6" t="s">
        <v>114</v>
      </c>
      <c r="D1252" s="6" t="s">
        <v>115</v>
      </c>
      <c r="E1252" s="6" t="s">
        <v>117</v>
      </c>
      <c r="F1252" s="6" t="s">
        <v>117</v>
      </c>
      <c r="G1252" s="6" t="s">
        <v>118</v>
      </c>
      <c r="H1252" s="1">
        <v>44161.746526817129</v>
      </c>
      <c r="I1252" s="6" t="s">
        <v>145</v>
      </c>
      <c r="J1252" s="6" t="s">
        <v>117</v>
      </c>
      <c r="K1252" s="6" t="s">
        <v>117</v>
      </c>
      <c r="N1252">
        <v>30833</v>
      </c>
      <c r="O1252">
        <v>1203576.4530880419</v>
      </c>
      <c r="S1252" s="7">
        <v>8.9467592592592585E-3</v>
      </c>
      <c r="U1252">
        <v>0.29103224706476716</v>
      </c>
      <c r="V1252" s="6" t="s">
        <v>117</v>
      </c>
      <c r="W1252" s="6" t="s">
        <v>121</v>
      </c>
      <c r="X1252" s="6" t="s">
        <v>147</v>
      </c>
      <c r="Y1252" s="6" t="s">
        <v>231</v>
      </c>
      <c r="Z1252" s="6" t="s">
        <v>180</v>
      </c>
      <c r="AA1252">
        <v>7.7610862607453424E-2</v>
      </c>
      <c r="AB1252">
        <v>-0.35700817271965302</v>
      </c>
      <c r="AC1252">
        <v>0.11800428726006373</v>
      </c>
      <c r="AD1252">
        <v>-0.29564106086147912</v>
      </c>
      <c r="AE1252">
        <v>5.4477091559803181E-2</v>
      </c>
      <c r="AF1252">
        <v>-0.38931547154946056</v>
      </c>
      <c r="AG1252">
        <v>174746.54225570365</v>
      </c>
      <c r="AH1252">
        <v>7.6831882218925784E-2</v>
      </c>
      <c r="AI1252">
        <v>-0.23100717704915885</v>
      </c>
      <c r="AJ1252">
        <v>6.8301868337748539E-2</v>
      </c>
      <c r="AK1252">
        <v>-0.20303056047869283</v>
      </c>
      <c r="AL1252">
        <v>8.0208092119469221E-2</v>
      </c>
      <c r="AM1252">
        <v>-0.24143071232511804</v>
      </c>
      <c r="AN1252">
        <v>0.37780548344448345</v>
      </c>
      <c r="AO1252">
        <v>0.62219451655551661</v>
      </c>
      <c r="AP1252">
        <v>9.6427195879641729</v>
      </c>
      <c r="AQ1252">
        <v>11605750.239804503</v>
      </c>
      <c r="AR1252">
        <v>0.120720371422262</v>
      </c>
      <c r="AS1252">
        <v>-0.39783685651673439</v>
      </c>
      <c r="AT1252">
        <v>0.19391101968640445</v>
      </c>
      <c r="AU1252">
        <v>-0.28649682274229227</v>
      </c>
      <c r="AV1252">
        <v>6.9444165546584502E-2</v>
      </c>
      <c r="AW1252">
        <v>-0.46333551796930394</v>
      </c>
      <c r="AX1252">
        <v>454717.78372132423</v>
      </c>
      <c r="AY1252">
        <v>49159.795955369635</v>
      </c>
      <c r="AZ1252" s="8">
        <v>1.0416666666666666E-2</v>
      </c>
      <c r="BA1252">
        <v>11.2012926686255</v>
      </c>
      <c r="BB1252">
        <v>5093426.977091305</v>
      </c>
      <c r="BC1252">
        <v>0.23457918801310709</v>
      </c>
      <c r="BD1252">
        <v>748858.66936671757</v>
      </c>
      <c r="BE1252">
        <v>125586.74630033401</v>
      </c>
      <c r="BF1252" s="8">
        <v>8.0555555555555554E-3</v>
      </c>
      <c r="BG1252">
        <v>8.6963315363904794</v>
      </c>
      <c r="BH1252">
        <v>6512323.2627131976</v>
      </c>
      <c r="BI1252">
        <v>0.32531135865997413</v>
      </c>
      <c r="BJ1252">
        <v>0.64396000779660989</v>
      </c>
      <c r="BK1252">
        <v>2.2333139351668713E-2</v>
      </c>
      <c r="BL1252">
        <v>2.7128536585374141E-3</v>
      </c>
      <c r="BM1252">
        <v>4.3896771223134089E-2</v>
      </c>
      <c r="BN1252">
        <v>0.22887650395565884</v>
      </c>
      <c r="BO1252">
        <v>5.5415739837231512E-2</v>
      </c>
      <c r="BP1252">
        <v>2.8049841771595869E-3</v>
      </c>
      <c r="BQ1252">
        <v>292820.06755044119</v>
      </c>
      <c r="BR1252">
        <v>0.10059955271472543</v>
      </c>
      <c r="BS1252">
        <v>-0.33954490879846388</v>
      </c>
      <c r="BT1252">
        <v>10155.275629530292</v>
      </c>
      <c r="BU1252">
        <v>0.1842861894169574</v>
      </c>
      <c r="BV1252">
        <v>0.66967404031130084</v>
      </c>
      <c r="BX1252">
        <v>-0.1884927689461493</v>
      </c>
      <c r="BY1252">
        <v>-0.26943693699981586</v>
      </c>
      <c r="BZ1252">
        <v>19960.64252310554</v>
      </c>
      <c r="CA1252">
        <v>0.2741135949871869</v>
      </c>
      <c r="CB1252">
        <v>-0.3708119047064683</v>
      </c>
      <c r="CC1252">
        <v>104074.21662460211</v>
      </c>
      <c r="CD1252">
        <v>8.8563980072322579E-2</v>
      </c>
      <c r="CE1252">
        <v>-0.20935892152074631</v>
      </c>
      <c r="CF1252">
        <v>25198.522402063416</v>
      </c>
      <c r="CG1252">
        <v>0.41247037367269179</v>
      </c>
      <c r="CH1252">
        <v>-8.0970328704325967E-2</v>
      </c>
      <c r="CJ1252">
        <v>1.5726960424378156E-2</v>
      </c>
      <c r="CK1252">
        <v>-0.47451475558246614</v>
      </c>
      <c r="CL1252" s="6" t="s">
        <v>3456</v>
      </c>
      <c r="CM1252" s="6" t="s">
        <v>3457</v>
      </c>
      <c r="CN1252" s="6" t="s">
        <v>150</v>
      </c>
      <c r="CO1252" s="6"/>
      <c r="CP1252" s="6" t="s">
        <v>147</v>
      </c>
      <c r="CQ1252" s="6" t="s">
        <v>3458</v>
      </c>
      <c r="CR1252" s="6" t="s">
        <v>137</v>
      </c>
      <c r="CS1252" s="6" t="s">
        <v>138</v>
      </c>
      <c r="CT1252" s="6"/>
      <c r="CU1252" s="6"/>
      <c r="CV1252">
        <v>0.81145046610869631</v>
      </c>
      <c r="CW1252">
        <v>0.18854953389130369</v>
      </c>
      <c r="CX1252">
        <v>0.24814187831425544</v>
      </c>
      <c r="CY1252">
        <v>0.38818761513107536</v>
      </c>
      <c r="CZ1252">
        <v>0.19762609952218321</v>
      </c>
      <c r="DA1252">
        <v>8.1943122214312464E-2</v>
      </c>
      <c r="DB1252">
        <v>5.5968336633140943E-2</v>
      </c>
      <c r="DC1252">
        <v>2.8132948185032609E-2</v>
      </c>
      <c r="DD12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252" t="str">
        <f>IF(TRIM(SW_base_final[[#This Row],[Neg]])="","blocked",SW_base_final[[#This Row],[Neg]])</f>
        <v>blocked</v>
      </c>
      <c r="DF1252" t="str">
        <f>LEFT(SW_base_final[[#This Row],[date]],2)</f>
        <v/>
      </c>
      <c r="DG1252" t="str">
        <f>MID(SW_base_final[[#This Row],[date]],4,2)</f>
        <v/>
      </c>
      <c r="DH1252" t="str">
        <f>RIGHT(SW_base_final[[#This Row],[date]],4)</f>
        <v/>
      </c>
    </row>
    <row r="1253" spans="1:112" x14ac:dyDescent="0.3">
      <c r="A1253" s="6" t="s">
        <v>3459</v>
      </c>
      <c r="B1253" s="6" t="s">
        <v>113</v>
      </c>
      <c r="C1253" s="6" t="s">
        <v>114</v>
      </c>
      <c r="D1253" s="6" t="s">
        <v>115</v>
      </c>
      <c r="E1253" s="6" t="s">
        <v>117</v>
      </c>
      <c r="F1253" s="6" t="s">
        <v>117</v>
      </c>
      <c r="G1253" s="6" t="s">
        <v>118</v>
      </c>
      <c r="H1253" s="1">
        <v>44161.746526817129</v>
      </c>
      <c r="I1253" s="6" t="s">
        <v>145</v>
      </c>
      <c r="J1253" s="6" t="s">
        <v>117</v>
      </c>
      <c r="K1253" s="6" t="s">
        <v>117</v>
      </c>
      <c r="N1253">
        <v>23549</v>
      </c>
      <c r="O1253">
        <v>2421056.9146432597</v>
      </c>
      <c r="S1253" s="7">
        <v>3.0324074074074073E-3</v>
      </c>
      <c r="U1253">
        <v>0.50831422063989007</v>
      </c>
      <c r="V1253" s="6" t="s">
        <v>117</v>
      </c>
      <c r="W1253" s="6" t="s">
        <v>121</v>
      </c>
      <c r="X1253" s="6" t="s">
        <v>147</v>
      </c>
      <c r="Y1253" s="6" t="s">
        <v>209</v>
      </c>
      <c r="Z1253" s="6" t="s">
        <v>180</v>
      </c>
      <c r="AA1253">
        <v>8.0719032302546623E-2</v>
      </c>
      <c r="AB1253">
        <v>0.11486929088031572</v>
      </c>
      <c r="AC1253">
        <v>8.8102425178187449E-2</v>
      </c>
      <c r="AD1253">
        <v>7.3822711252720552E-2</v>
      </c>
      <c r="AE1253">
        <v>6.8811602216067635E-2</v>
      </c>
      <c r="AF1253">
        <v>0.18952236228959629</v>
      </c>
      <c r="AG1253">
        <v>597873.45468569384</v>
      </c>
      <c r="AH1253">
        <v>7.1710493918333063E-2</v>
      </c>
      <c r="AI1253">
        <v>-3.8405905074588964E-2</v>
      </c>
      <c r="AJ1253">
        <v>6.9307194279953688E-2</v>
      </c>
      <c r="AK1253">
        <v>-0.19411899453979509</v>
      </c>
      <c r="AL1253">
        <v>7.3787321110140081E-2</v>
      </c>
      <c r="AM1253">
        <v>0.15337289671877863</v>
      </c>
      <c r="AN1253">
        <v>0.62147585905747738</v>
      </c>
      <c r="AO1253">
        <v>0.37852414094252251</v>
      </c>
      <c r="AP1253">
        <v>3.7963312767949642</v>
      </c>
      <c r="AQ1253">
        <v>9191134.0879609212</v>
      </c>
      <c r="AR1253">
        <v>6.4820236174836232E-2</v>
      </c>
      <c r="AS1253">
        <v>-0.21628024218294917</v>
      </c>
      <c r="AT1253">
        <v>5.2307698992409613E-2</v>
      </c>
      <c r="AU1253">
        <v>-0.18809860142080659</v>
      </c>
      <c r="AV1253">
        <v>9.6767870947162216E-2</v>
      </c>
      <c r="AW1253">
        <v>-0.27769919949271071</v>
      </c>
      <c r="AX1253">
        <v>1504628.4258549656</v>
      </c>
      <c r="AY1253">
        <v>276531.32171523653</v>
      </c>
      <c r="AZ1253" s="8">
        <v>2.9282407407407408E-3</v>
      </c>
      <c r="BA1253">
        <v>4.3378433476855607</v>
      </c>
      <c r="BB1253">
        <v>6526842.4078335594</v>
      </c>
      <c r="BC1253">
        <v>0.48679976346475012</v>
      </c>
      <c r="BD1253">
        <v>916428.48878829391</v>
      </c>
      <c r="BE1253">
        <v>321342.13297045737</v>
      </c>
      <c r="BF1253" s="8">
        <v>3.2175925925925926E-3</v>
      </c>
      <c r="BG1253">
        <v>2.9072554080570998</v>
      </c>
      <c r="BH1253">
        <v>2664291.6801273627</v>
      </c>
      <c r="BI1253">
        <v>0.54363750470251937</v>
      </c>
      <c r="BJ1253">
        <v>0.42475409432490663</v>
      </c>
      <c r="BK1253">
        <v>4.3028377895220479E-3</v>
      </c>
      <c r="BL1253">
        <v>2.852247117263732E-4</v>
      </c>
      <c r="BM1253">
        <v>2.1435353491684888E-2</v>
      </c>
      <c r="BN1253">
        <v>0.54874320648876929</v>
      </c>
      <c r="BP1253">
        <v>4.7928319339083145E-4</v>
      </c>
      <c r="BQ1253">
        <v>638456.83342301205</v>
      </c>
      <c r="BR1253">
        <v>0.10497196476135207</v>
      </c>
      <c r="BS1253">
        <v>1.2079818012717172</v>
      </c>
      <c r="BT1253">
        <v>6467.6861895761394</v>
      </c>
      <c r="BU1253">
        <v>-0.25954881414501163</v>
      </c>
      <c r="BV1253">
        <v>-1.2680129367320325E-2</v>
      </c>
      <c r="BX1253">
        <v>2.4284531447118574</v>
      </c>
      <c r="BY1253">
        <v>-0.80396116822297436</v>
      </c>
      <c r="BZ1253">
        <v>32219.931712148649</v>
      </c>
      <c r="CA1253">
        <v>0.16282199291787736</v>
      </c>
      <c r="CB1253">
        <v>0.16504366950914218</v>
      </c>
      <c r="CC1253">
        <v>824827.48173162458</v>
      </c>
      <c r="CD1253">
        <v>7.680372060614471E-2</v>
      </c>
      <c r="CE1253">
        <v>-0.23169568785153072</v>
      </c>
      <c r="CJ1253">
        <v>0.76646966459198063</v>
      </c>
      <c r="CK1253">
        <v>-0.53451561190925578</v>
      </c>
      <c r="CL1253" s="6"/>
      <c r="CM1253" s="6"/>
      <c r="CN1253" s="6"/>
      <c r="CO1253" s="6"/>
      <c r="CP1253" s="6"/>
      <c r="CQ1253" s="6"/>
      <c r="CR1253" s="6"/>
      <c r="CS1253" s="6"/>
      <c r="CT1253" s="6"/>
      <c r="CU1253" s="6"/>
      <c r="CV1253">
        <v>0.59763273114402149</v>
      </c>
      <c r="CW1253">
        <v>0.40236726885597851</v>
      </c>
      <c r="CX1253">
        <v>0.27268083529690251</v>
      </c>
      <c r="CY1253">
        <v>0.33056692045745495</v>
      </c>
      <c r="CZ1253">
        <v>0.19052300338695813</v>
      </c>
      <c r="DA1253">
        <v>9.9122398157857297E-2</v>
      </c>
      <c r="DB1253">
        <v>6.8146047289443373E-2</v>
      </c>
      <c r="DC1253">
        <v>3.8960795411383913E-2</v>
      </c>
      <c r="DD12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53" t="str">
        <f>IF(TRIM(SW_base_final[[#This Row],[Neg]])="","blocked",SW_base_final[[#This Row],[Neg]])</f>
        <v>blocked</v>
      </c>
      <c r="DF1253" t="str">
        <f>LEFT(SW_base_final[[#This Row],[date]],2)</f>
        <v/>
      </c>
      <c r="DG1253" t="str">
        <f>MID(SW_base_final[[#This Row],[date]],4,2)</f>
        <v/>
      </c>
      <c r="DH1253" t="str">
        <f>RIGHT(SW_base_final[[#This Row],[date]],4)</f>
        <v/>
      </c>
    </row>
    <row r="1254" spans="1:112" x14ac:dyDescent="0.3">
      <c r="A1254" s="6" t="s">
        <v>3460</v>
      </c>
      <c r="B1254" s="6" t="s">
        <v>190</v>
      </c>
      <c r="C1254" s="6" t="s">
        <v>114</v>
      </c>
      <c r="D1254" s="6" t="s">
        <v>117</v>
      </c>
      <c r="E1254" s="6" t="s">
        <v>117</v>
      </c>
      <c r="F1254" s="6" t="s">
        <v>117</v>
      </c>
      <c r="G1254" s="6" t="s">
        <v>118</v>
      </c>
      <c r="H1254" s="1">
        <v>44161.746526817129</v>
      </c>
      <c r="I1254" s="6" t="s">
        <v>145</v>
      </c>
      <c r="J1254" s="6" t="s">
        <v>117</v>
      </c>
      <c r="K1254" s="6" t="s">
        <v>117</v>
      </c>
      <c r="N1254">
        <v>46666</v>
      </c>
      <c r="O1254">
        <v>1136755.091665891</v>
      </c>
      <c r="S1254" s="7">
        <v>1.1805555555555556E-3</v>
      </c>
      <c r="U1254">
        <v>0.41601489350828502</v>
      </c>
      <c r="V1254" s="6" t="s">
        <v>117</v>
      </c>
      <c r="W1254" s="6" t="s">
        <v>121</v>
      </c>
      <c r="X1254" s="6" t="s">
        <v>147</v>
      </c>
      <c r="Y1254" s="6" t="s">
        <v>199</v>
      </c>
      <c r="Z1254" s="6" t="s">
        <v>180</v>
      </c>
      <c r="AA1254">
        <v>0.45796438632307246</v>
      </c>
      <c r="AB1254">
        <v>2.1075752841635671</v>
      </c>
      <c r="AC1254">
        <v>0.4428831910584905</v>
      </c>
      <c r="AD1254">
        <v>1.8612455497963838</v>
      </c>
      <c r="AE1254">
        <v>0.47582942157112651</v>
      </c>
      <c r="AF1254">
        <v>2.4517369757082488</v>
      </c>
      <c r="AG1254">
        <v>790364.71430576127</v>
      </c>
      <c r="AH1254">
        <v>0.39861548311818518</v>
      </c>
      <c r="AI1254">
        <v>1.8237188483698126</v>
      </c>
      <c r="AJ1254">
        <v>0.33855784526928234</v>
      </c>
      <c r="AK1254">
        <v>1.4442366715807902</v>
      </c>
      <c r="AL1254">
        <v>0.46455460716526487</v>
      </c>
      <c r="AM1254">
        <v>2.3448275999408681</v>
      </c>
      <c r="AN1254">
        <v>0.53663921199983444</v>
      </c>
      <c r="AO1254">
        <v>0.46336078800016561</v>
      </c>
      <c r="AP1254">
        <v>2.2907326705156414</v>
      </c>
      <c r="AQ1254">
        <v>2604002.0268540601</v>
      </c>
      <c r="AR1254">
        <v>0.25538910897398748</v>
      </c>
      <c r="AS1254">
        <v>1.6053771690218688</v>
      </c>
      <c r="AT1254">
        <v>0.16327479280725377</v>
      </c>
      <c r="AU1254">
        <v>2.068650066469822</v>
      </c>
      <c r="AV1254">
        <v>0.38421814285757083</v>
      </c>
      <c r="AW1254">
        <v>1.2127454500616182</v>
      </c>
      <c r="AX1254">
        <v>610027.35662838339</v>
      </c>
      <c r="AY1254">
        <v>395867.77007980301</v>
      </c>
      <c r="AZ1254" s="8">
        <v>1.1111111111111111E-3</v>
      </c>
      <c r="BA1254">
        <v>2.3063689496500537</v>
      </c>
      <c r="BB1254">
        <v>1406948.1537648034</v>
      </c>
      <c r="BC1254">
        <v>0.50499324313459359</v>
      </c>
      <c r="BD1254">
        <v>526727.73503750772</v>
      </c>
      <c r="BE1254">
        <v>394496.94422595832</v>
      </c>
      <c r="BF1254" s="8">
        <v>1.2731481481481483E-3</v>
      </c>
      <c r="BG1254">
        <v>2.2726235841824725</v>
      </c>
      <c r="BH1254">
        <v>1197053.8730892565</v>
      </c>
      <c r="BI1254">
        <v>0.31296501819494504</v>
      </c>
      <c r="BJ1254">
        <v>8.4973619032671834E-3</v>
      </c>
      <c r="BK1254">
        <v>2.1290112773816772E-3</v>
      </c>
      <c r="BL1254">
        <v>0.98574774345033278</v>
      </c>
      <c r="BM1254">
        <v>2.6566195303634288E-3</v>
      </c>
      <c r="BN1254">
        <v>7.4020556700188237E-4</v>
      </c>
      <c r="BP1254">
        <v>2.2905827165293943E-4</v>
      </c>
      <c r="BQ1254">
        <v>5182.905170054325</v>
      </c>
      <c r="BR1254">
        <v>0.12113776953281574</v>
      </c>
      <c r="BS1254">
        <v>3.0011364441999282</v>
      </c>
      <c r="BU1254">
        <v>0.37588829189998729</v>
      </c>
      <c r="BV1254">
        <v>-0.44514486719633939</v>
      </c>
      <c r="BW1254">
        <v>601249.79188349284</v>
      </c>
      <c r="BX1254">
        <v>0.44781226060003498</v>
      </c>
      <c r="BY1254">
        <v>1.8990905666555919</v>
      </c>
      <c r="CA1254">
        <v>0.23430977136290299</v>
      </c>
      <c r="CB1254">
        <v>3.0726108049670797E-2</v>
      </c>
      <c r="CD1254">
        <v>0.64400432292123311</v>
      </c>
      <c r="CE1254">
        <v>0.32601032205834413</v>
      </c>
      <c r="CH1254">
        <v>-1</v>
      </c>
      <c r="CL1254" s="6"/>
      <c r="CM1254" s="6"/>
      <c r="CN1254" s="6"/>
      <c r="CO1254" s="6"/>
      <c r="CP1254" s="6"/>
      <c r="CQ1254" s="6"/>
      <c r="CR1254" s="6"/>
      <c r="CS1254" s="6"/>
      <c r="CT1254" s="6"/>
      <c r="CU1254" s="6"/>
      <c r="CV1254">
        <v>0.51924361398326113</v>
      </c>
      <c r="CW1254">
        <v>0.48075638601673887</v>
      </c>
      <c r="CX1254">
        <v>0.13935669532506959</v>
      </c>
      <c r="CY1254">
        <v>0.38455564373238121</v>
      </c>
      <c r="CZ1254">
        <v>0.25855684781604832</v>
      </c>
      <c r="DA1254">
        <v>0.11546067038327107</v>
      </c>
      <c r="DB1254">
        <v>7.245767125546243E-2</v>
      </c>
      <c r="DC1254">
        <v>2.9612471487767307E-2</v>
      </c>
      <c r="DD12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54" t="str">
        <f>IF(TRIM(SW_base_final[[#This Row],[Neg]])="","blocked",SW_base_final[[#This Row],[Neg]])</f>
        <v>blocked</v>
      </c>
      <c r="DF1254" t="str">
        <f>LEFT(SW_base_final[[#This Row],[date]],2)</f>
        <v/>
      </c>
      <c r="DG1254" t="str">
        <f>MID(SW_base_final[[#This Row],[date]],4,2)</f>
        <v/>
      </c>
      <c r="DH1254" t="str">
        <f>RIGHT(SW_base_final[[#This Row],[date]],4)</f>
        <v/>
      </c>
    </row>
    <row r="1255" spans="1:112" x14ac:dyDescent="0.3">
      <c r="A1255" s="6" t="s">
        <v>3461</v>
      </c>
      <c r="B1255" s="6" t="s">
        <v>190</v>
      </c>
      <c r="C1255" s="6" t="s">
        <v>114</v>
      </c>
      <c r="D1255" s="6" t="s">
        <v>117</v>
      </c>
      <c r="E1255" s="6" t="s">
        <v>117</v>
      </c>
      <c r="F1255" s="6" t="s">
        <v>117</v>
      </c>
      <c r="G1255" s="6" t="s">
        <v>118</v>
      </c>
      <c r="H1255" s="1">
        <v>44161.746526817129</v>
      </c>
      <c r="I1255" s="6" t="s">
        <v>145</v>
      </c>
      <c r="J1255" s="6" t="s">
        <v>117</v>
      </c>
      <c r="K1255" s="6" t="s">
        <v>117</v>
      </c>
      <c r="N1255">
        <v>971154</v>
      </c>
      <c r="O1255">
        <v>12364.678211783848</v>
      </c>
      <c r="S1255" s="7">
        <v>2.5694444444444445E-3</v>
      </c>
      <c r="U1255">
        <v>0.31680508103623828</v>
      </c>
      <c r="V1255" s="6" t="s">
        <v>117</v>
      </c>
      <c r="W1255" s="6" t="s">
        <v>121</v>
      </c>
      <c r="X1255" s="6" t="s">
        <v>147</v>
      </c>
      <c r="Y1255" s="6" t="s">
        <v>3462</v>
      </c>
      <c r="Z1255" s="6" t="s">
        <v>180</v>
      </c>
      <c r="AA1255">
        <v>0.30660993195293473</v>
      </c>
      <c r="AB1255">
        <v>4.8359362568223707E-2</v>
      </c>
      <c r="AC1255">
        <v>0.28927599805902404</v>
      </c>
      <c r="AD1255">
        <v>0.7858265551318715</v>
      </c>
      <c r="AE1255">
        <v>0.46811497182959161</v>
      </c>
      <c r="AF1255">
        <v>-0.76058963889445619</v>
      </c>
      <c r="AG1255">
        <v>5658.7675824136995</v>
      </c>
      <c r="AH1255">
        <v>0.13293333787829575</v>
      </c>
      <c r="AI1255">
        <v>-0.18465833304308354</v>
      </c>
      <c r="AJ1255">
        <v>0.13808561210132164</v>
      </c>
      <c r="AK1255">
        <v>0.59319739498492874</v>
      </c>
      <c r="AL1255">
        <v>0.10062380042924146</v>
      </c>
      <c r="AM1255">
        <v>-0.80428201436071323</v>
      </c>
      <c r="AN1255">
        <v>0.89109468402240288</v>
      </c>
      <c r="AO1255">
        <v>0.10890531597759709</v>
      </c>
      <c r="AP1255">
        <v>5.6550293179127946</v>
      </c>
      <c r="AQ1255">
        <v>69922.617794195234</v>
      </c>
      <c r="AR1255">
        <v>0.2383564286390123</v>
      </c>
      <c r="AS1255">
        <v>0.14394621862979196</v>
      </c>
      <c r="AT1255">
        <v>0.24136743972868091</v>
      </c>
      <c r="AU1255">
        <v>0.41331146685280817</v>
      </c>
      <c r="AV1255">
        <v>0.17713963807228117</v>
      </c>
      <c r="AW1255">
        <v>-0.77509432232629816</v>
      </c>
      <c r="AX1255">
        <v>11018.099024168219</v>
      </c>
      <c r="AZ1255" s="8">
        <v>2.8587962962962963E-3</v>
      </c>
      <c r="BA1255">
        <v>6.0633577653631097</v>
      </c>
      <c r="BB1255">
        <v>66806.676277730076</v>
      </c>
      <c r="BC1255">
        <v>0.31564959195474479</v>
      </c>
      <c r="BF1255" s="8">
        <v>1.7361111111111112E-4</v>
      </c>
      <c r="BG1255">
        <v>2.3139682724359503</v>
      </c>
      <c r="BI1255">
        <v>0.32625962573611839</v>
      </c>
      <c r="BJ1255">
        <v>0.12021061876497163</v>
      </c>
      <c r="BL1255">
        <v>1.5737049355389988E-2</v>
      </c>
      <c r="BM1255">
        <v>2.8404256504102113E-2</v>
      </c>
      <c r="BN1255">
        <v>0.82179625075465046</v>
      </c>
      <c r="BO1255">
        <v>1.3851824620885926E-2</v>
      </c>
      <c r="BR1255">
        <v>0.3182350960564353</v>
      </c>
      <c r="BS1255">
        <v>0.55279581756929286</v>
      </c>
      <c r="BX1255">
        <v>87.190699494784056</v>
      </c>
      <c r="CA1255">
        <v>0.72381169082998853</v>
      </c>
      <c r="CC1255">
        <v>6508.44662748064</v>
      </c>
      <c r="CD1255">
        <v>0.43360406458579792</v>
      </c>
      <c r="CE1255">
        <v>0.86540778884865666</v>
      </c>
      <c r="CG1255">
        <v>-0.62833483518473365</v>
      </c>
      <c r="CH1255">
        <v>-0.61327926813182021</v>
      </c>
      <c r="CL1255" s="6" t="s">
        <v>3463</v>
      </c>
      <c r="CM1255" s="6" t="s">
        <v>3464</v>
      </c>
      <c r="CN1255" s="6" t="s">
        <v>3465</v>
      </c>
      <c r="CO1255" s="6" t="s">
        <v>3465</v>
      </c>
      <c r="CP1255" s="6" t="s">
        <v>599</v>
      </c>
      <c r="CQ1255" s="6" t="s">
        <v>3466</v>
      </c>
      <c r="CR1255" s="6" t="s">
        <v>137</v>
      </c>
      <c r="CS1255" s="6" t="s">
        <v>138</v>
      </c>
      <c r="CT1255" s="6" t="s">
        <v>3467</v>
      </c>
      <c r="CU1255" s="6"/>
      <c r="CV1255">
        <v>0.61280290611684363</v>
      </c>
      <c r="CW1255">
        <v>0.38719709388315637</v>
      </c>
      <c r="CX1255">
        <v>0.21642818790626153</v>
      </c>
      <c r="CY1255">
        <v>0.29867493562104042</v>
      </c>
      <c r="CZ1255">
        <v>0.20438693484638568</v>
      </c>
      <c r="DA1255">
        <v>0.13357603018976055</v>
      </c>
      <c r="DB1255">
        <v>9.0993822395632737E-2</v>
      </c>
      <c r="DC1255">
        <v>5.5940089040919162E-2</v>
      </c>
      <c r="DD12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55" t="str">
        <f>IF(TRIM(SW_base_final[[#This Row],[Neg]])="","blocked",SW_base_final[[#This Row],[Neg]])</f>
        <v>blocked</v>
      </c>
      <c r="DF1255" t="str">
        <f>LEFT(SW_base_final[[#This Row],[date]],2)</f>
        <v/>
      </c>
      <c r="DG1255" t="str">
        <f>MID(SW_base_final[[#This Row],[date]],4,2)</f>
        <v/>
      </c>
      <c r="DH1255" t="str">
        <f>RIGHT(SW_base_final[[#This Row],[date]],4)</f>
        <v/>
      </c>
    </row>
    <row r="1256" spans="1:112" x14ac:dyDescent="0.3">
      <c r="A1256" s="6" t="s">
        <v>3468</v>
      </c>
      <c r="B1256" s="6" t="s">
        <v>190</v>
      </c>
      <c r="C1256" s="6" t="s">
        <v>114</v>
      </c>
      <c r="D1256" s="6" t="s">
        <v>117</v>
      </c>
      <c r="E1256" s="6" t="s">
        <v>117</v>
      </c>
      <c r="F1256" s="6" t="s">
        <v>117</v>
      </c>
      <c r="G1256" s="6" t="s">
        <v>118</v>
      </c>
      <c r="H1256" s="1">
        <v>44161.675960034721</v>
      </c>
      <c r="I1256" s="6" t="s">
        <v>145</v>
      </c>
      <c r="J1256" s="6" t="s">
        <v>117</v>
      </c>
      <c r="K1256" s="6" t="s">
        <v>117</v>
      </c>
      <c r="N1256">
        <v>53248</v>
      </c>
      <c r="O1256">
        <v>673569.3298800874</v>
      </c>
      <c r="S1256" s="7">
        <v>9.3518518518518525E-3</v>
      </c>
      <c r="U1256">
        <v>0.19926825343360272</v>
      </c>
      <c r="V1256" s="6" t="s">
        <v>117</v>
      </c>
      <c r="W1256" s="6" t="s">
        <v>121</v>
      </c>
      <c r="X1256" s="6" t="s">
        <v>147</v>
      </c>
      <c r="Y1256" s="6" t="s">
        <v>194</v>
      </c>
      <c r="Z1256" s="6" t="s">
        <v>180</v>
      </c>
      <c r="AA1256">
        <v>-8.7886487304064786E-2</v>
      </c>
      <c r="AB1256">
        <v>0.25967203209840561</v>
      </c>
      <c r="AC1256">
        <v>-8.812170552390286E-2</v>
      </c>
      <c r="AD1256">
        <v>0.24020857398726747</v>
      </c>
      <c r="AE1256">
        <v>-8.5132348270861247E-2</v>
      </c>
      <c r="AF1256">
        <v>0.54211880435612336</v>
      </c>
      <c r="AG1256">
        <v>89190.014629057667</v>
      </c>
      <c r="AH1256">
        <v>-5.8718985441654215E-2</v>
      </c>
      <c r="AI1256">
        <v>0.1912600670473501</v>
      </c>
      <c r="AJ1256">
        <v>-5.1372446717841025E-2</v>
      </c>
      <c r="AK1256">
        <v>0.13757354380861986</v>
      </c>
      <c r="AL1256">
        <v>-7.8685315099449871E-2</v>
      </c>
      <c r="AM1256">
        <v>0.37252282256429248</v>
      </c>
      <c r="AN1256">
        <v>0.92107719337324345</v>
      </c>
      <c r="AO1256">
        <v>7.8922806626756589E-2</v>
      </c>
      <c r="AP1256">
        <v>10.176678538191895</v>
      </c>
      <c r="AQ1256">
        <v>6854698.5433749808</v>
      </c>
      <c r="AR1256">
        <v>-5.812536087632203E-2</v>
      </c>
      <c r="AS1256">
        <v>0.32644865790159616</v>
      </c>
      <c r="AT1256">
        <v>-5.5846091491583594E-2</v>
      </c>
      <c r="AU1256">
        <v>0.3516820770277036</v>
      </c>
      <c r="AV1256">
        <v>-0.15630899951647581</v>
      </c>
      <c r="AW1256">
        <v>-0.30184010193508359</v>
      </c>
      <c r="AX1256">
        <v>620409.34790824738</v>
      </c>
      <c r="AY1256">
        <v>65708.80911043263</v>
      </c>
      <c r="AZ1256" s="8">
        <v>0.01</v>
      </c>
      <c r="BA1256">
        <v>10.824132426053749</v>
      </c>
      <c r="BB1256">
        <v>6715392.9401205219</v>
      </c>
      <c r="BC1256">
        <v>0.18557888338792491</v>
      </c>
      <c r="BD1256">
        <v>53159.981971840163</v>
      </c>
      <c r="BE1256">
        <v>23481.205518625044</v>
      </c>
      <c r="BF1256" s="8">
        <v>1.8055555555555555E-3</v>
      </c>
      <c r="BG1256">
        <v>2.6204975639053814</v>
      </c>
      <c r="BH1256">
        <v>139305.60325446114</v>
      </c>
      <c r="BI1256">
        <v>0.35903153453878767</v>
      </c>
      <c r="BJ1256">
        <v>0.69097584451216743</v>
      </c>
      <c r="BK1256">
        <v>1.9320975308440038E-2</v>
      </c>
      <c r="BL1256">
        <v>6.0472892870918962E-3</v>
      </c>
      <c r="BM1256">
        <v>6.8330963382908236E-3</v>
      </c>
      <c r="BN1256">
        <v>0.27678370530226276</v>
      </c>
      <c r="BO1256">
        <v>3.9089251747076403E-5</v>
      </c>
      <c r="BQ1256">
        <v>428687.87311414431</v>
      </c>
      <c r="BR1256">
        <v>-8.677244807933826E-2</v>
      </c>
      <c r="BS1256">
        <v>0.25088540210691779</v>
      </c>
      <c r="BT1256">
        <v>11986.913692060632</v>
      </c>
      <c r="BU1256">
        <v>-0.35555861886691698</v>
      </c>
      <c r="BV1256">
        <v>-0.53704536204417064</v>
      </c>
      <c r="BX1256">
        <v>-0.42070043584034289</v>
      </c>
      <c r="BY1256">
        <v>-0.30105278582247064</v>
      </c>
      <c r="CA1256">
        <v>-0.16944268397540374</v>
      </c>
      <c r="CB1256">
        <v>0.33954772167348923</v>
      </c>
      <c r="CC1256">
        <v>171719.19811820536</v>
      </c>
      <c r="CD1256">
        <v>-4.8656647243046636E-2</v>
      </c>
      <c r="CE1256">
        <v>0.39530649910869631</v>
      </c>
      <c r="CG1256">
        <v>-0.84507755818723085</v>
      </c>
      <c r="CH1256">
        <v>-0.45561524863117375</v>
      </c>
      <c r="CL1256" s="6"/>
      <c r="CM1256" s="6"/>
      <c r="CN1256" s="6"/>
      <c r="CO1256" s="6"/>
      <c r="CP1256" s="6"/>
      <c r="CQ1256" s="6"/>
      <c r="CR1256" s="6"/>
      <c r="CS1256" s="6"/>
      <c r="CT1256" s="6"/>
      <c r="CU1256" s="6"/>
      <c r="CV1256">
        <v>0.6047299065112488</v>
      </c>
      <c r="CW1256">
        <v>0.3952700934887512</v>
      </c>
      <c r="CX1256">
        <v>0.11350315409111397</v>
      </c>
      <c r="CY1256">
        <v>0.3453154952468846</v>
      </c>
      <c r="CZ1256">
        <v>0.28130659252310963</v>
      </c>
      <c r="DA1256">
        <v>0.13495808139028162</v>
      </c>
      <c r="DB1256">
        <v>8.6510837392949305E-2</v>
      </c>
      <c r="DC1256">
        <v>3.8405839355661095E-2</v>
      </c>
      <c r="DD12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256" t="str">
        <f>IF(TRIM(SW_base_final[[#This Row],[Neg]])="","blocked",SW_base_final[[#This Row],[Neg]])</f>
        <v>blocked</v>
      </c>
      <c r="DF1256" t="str">
        <f>LEFT(SW_base_final[[#This Row],[date]],2)</f>
        <v/>
      </c>
      <c r="DG1256" t="str">
        <f>MID(SW_base_final[[#This Row],[date]],4,2)</f>
        <v/>
      </c>
      <c r="DH1256" t="str">
        <f>RIGHT(SW_base_final[[#This Row],[date]],4)</f>
        <v/>
      </c>
    </row>
    <row r="1257" spans="1:112" x14ac:dyDescent="0.3">
      <c r="A1257" s="6" t="s">
        <v>3469</v>
      </c>
      <c r="B1257" s="6" t="s">
        <v>113</v>
      </c>
      <c r="C1257" s="6" t="s">
        <v>114</v>
      </c>
      <c r="D1257" s="6" t="s">
        <v>115</v>
      </c>
      <c r="E1257" s="6" t="s">
        <v>116</v>
      </c>
      <c r="F1257" s="6" t="s">
        <v>117</v>
      </c>
      <c r="G1257" s="6" t="s">
        <v>118</v>
      </c>
      <c r="H1257" s="1">
        <v>44161.675960034721</v>
      </c>
      <c r="I1257" s="6" t="s">
        <v>116</v>
      </c>
      <c r="J1257" s="6" t="s">
        <v>116</v>
      </c>
      <c r="K1257" s="6" t="s">
        <v>119</v>
      </c>
      <c r="L1257">
        <v>2.2067951791769703E-4</v>
      </c>
      <c r="M1257">
        <v>-4.6709471034392373E-2</v>
      </c>
      <c r="N1257">
        <v>74110</v>
      </c>
      <c r="O1257">
        <v>307315.29152887798</v>
      </c>
      <c r="P1257">
        <v>136415.48104082432</v>
      </c>
      <c r="Q1257">
        <v>0.12329375200686414</v>
      </c>
      <c r="R1257">
        <v>0.8767062479931359</v>
      </c>
      <c r="S1257" s="7">
        <v>2.9629629629629628E-3</v>
      </c>
      <c r="T1257">
        <v>12.048227505750885</v>
      </c>
      <c r="U1257">
        <v>0.28235706517615317</v>
      </c>
      <c r="V1257" s="6" t="s">
        <v>120</v>
      </c>
      <c r="W1257" s="6" t="s">
        <v>121</v>
      </c>
      <c r="X1257" s="6" t="s">
        <v>1803</v>
      </c>
      <c r="Y1257" s="6" t="s">
        <v>2065</v>
      </c>
      <c r="Z1257" s="6" t="s">
        <v>180</v>
      </c>
      <c r="AA1257">
        <v>4.058229293240001E-2</v>
      </c>
      <c r="AB1257">
        <v>0.73320036021904711</v>
      </c>
      <c r="AC1257">
        <v>6.9232468644177869E-2</v>
      </c>
      <c r="AD1257">
        <v>0.65200288177977161</v>
      </c>
      <c r="AE1257">
        <v>3.6506093302304254E-2</v>
      </c>
      <c r="AF1257">
        <v>0.74579405566404389</v>
      </c>
      <c r="AG1257">
        <v>155264.2779458593</v>
      </c>
      <c r="AH1257">
        <v>0.13575942201445668</v>
      </c>
      <c r="AI1257">
        <v>0.4608295261354336</v>
      </c>
      <c r="AJ1257">
        <v>0.1896077848823694</v>
      </c>
      <c r="AK1257">
        <v>0.4070233448949836</v>
      </c>
      <c r="AL1257">
        <v>0.12579349888525071</v>
      </c>
      <c r="AM1257">
        <v>0.47183682150901363</v>
      </c>
      <c r="AN1257">
        <v>0.12798328257048786</v>
      </c>
      <c r="AO1257">
        <v>0.87201671742951203</v>
      </c>
      <c r="AP1257">
        <v>11.402590295679618</v>
      </c>
      <c r="AQ1257">
        <v>3504190.3609011364</v>
      </c>
      <c r="AR1257">
        <v>-1.5244816762115532E-2</v>
      </c>
      <c r="AS1257">
        <v>0.21670674499517206</v>
      </c>
      <c r="AT1257">
        <v>-0.13629254154993053</v>
      </c>
      <c r="AU1257">
        <v>0.41923978560652952</v>
      </c>
      <c r="AV1257">
        <v>1.5678363154722597E-2</v>
      </c>
      <c r="AW1257">
        <v>0.18012159429366026</v>
      </c>
      <c r="AX1257">
        <v>39331.219793972254</v>
      </c>
      <c r="AY1257">
        <v>25397.362387091911</v>
      </c>
      <c r="AZ1257" s="8">
        <v>3.9351851851851848E-3</v>
      </c>
      <c r="BA1257">
        <v>15.900558097433093</v>
      </c>
      <c r="BB1257">
        <v>625388.34537696629</v>
      </c>
      <c r="BC1257">
        <v>0.25747553881303942</v>
      </c>
      <c r="BD1257">
        <v>267984.07173490571</v>
      </c>
      <c r="BE1257">
        <v>129866.91555876739</v>
      </c>
      <c r="BF1257" s="8">
        <v>2.8240740740740739E-3</v>
      </c>
      <c r="BG1257">
        <v>10.742437029510953</v>
      </c>
      <c r="BH1257">
        <v>2878802.0155241704</v>
      </c>
      <c r="BI1257">
        <v>0.28600885229865508</v>
      </c>
      <c r="BJ1257">
        <v>2.2163491831912858E-2</v>
      </c>
      <c r="BK1257">
        <v>8.5501916185073634E-2</v>
      </c>
      <c r="BL1257">
        <v>1.3638151605388643E-3</v>
      </c>
      <c r="BN1257">
        <v>0.72031011176047566</v>
      </c>
      <c r="BO1257">
        <v>0.1706606650619992</v>
      </c>
      <c r="BR1257">
        <v>-0.56288080659549933</v>
      </c>
      <c r="BS1257">
        <v>0.4480347878712545</v>
      </c>
      <c r="BU1257">
        <v>1.3709121716395938</v>
      </c>
      <c r="BX1257">
        <v>-0.75014067564977971</v>
      </c>
      <c r="CC1257">
        <v>28330.67532547197</v>
      </c>
      <c r="CD1257">
        <v>-8.6938766018461733E-3</v>
      </c>
      <c r="CE1257">
        <v>1.0037239045143811</v>
      </c>
      <c r="CF1257">
        <v>6712.2921277389687</v>
      </c>
      <c r="CG1257">
        <v>0.49348285939676173</v>
      </c>
      <c r="CH1257">
        <v>-0.23740809138232422</v>
      </c>
      <c r="CK1257">
        <v>-1</v>
      </c>
      <c r="CL1257" s="6"/>
      <c r="CM1257" s="6"/>
      <c r="CN1257" s="6"/>
      <c r="CO1257" s="6"/>
      <c r="CP1257" s="6"/>
      <c r="CQ1257" s="6"/>
      <c r="CR1257" s="6"/>
      <c r="CS1257" s="6"/>
      <c r="CT1257" s="6"/>
      <c r="CU1257" s="6"/>
      <c r="CV1257">
        <v>0.27066922119363862</v>
      </c>
      <c r="CW1257">
        <v>0.72933077880636143</v>
      </c>
      <c r="CX1257">
        <v>0.11046644710858912</v>
      </c>
      <c r="CY1257">
        <v>0.31191759156077231</v>
      </c>
      <c r="CZ1257">
        <v>0.25136863805582632</v>
      </c>
      <c r="DA1257">
        <v>0.14664348342584482</v>
      </c>
      <c r="DB1257">
        <v>9.8379309204632684E-2</v>
      </c>
      <c r="DC1257">
        <v>8.1224530644334741E-2</v>
      </c>
      <c r="DD12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57" t="str">
        <f>IF(TRIM(SW_base_final[[#This Row],[Neg]])="","blocked",SW_base_final[[#This Row],[Neg]])</f>
        <v>blocked</v>
      </c>
      <c r="DF1257" t="str">
        <f>LEFT(SW_base_final[[#This Row],[date]],2)</f>
        <v/>
      </c>
      <c r="DG1257" t="str">
        <f>MID(SW_base_final[[#This Row],[date]],4,2)</f>
        <v/>
      </c>
      <c r="DH1257" t="str">
        <f>RIGHT(SW_base_final[[#This Row],[date]],4)</f>
        <v/>
      </c>
    </row>
    <row r="1258" spans="1:112" x14ac:dyDescent="0.3">
      <c r="A1258" s="6" t="s">
        <v>3470</v>
      </c>
      <c r="B1258" s="6" t="s">
        <v>502</v>
      </c>
      <c r="C1258" s="6" t="s">
        <v>503</v>
      </c>
      <c r="D1258" s="6" t="s">
        <v>160</v>
      </c>
      <c r="E1258" s="6" t="s">
        <v>116</v>
      </c>
      <c r="F1258" s="6" t="s">
        <v>117</v>
      </c>
      <c r="G1258" s="6" t="s">
        <v>161</v>
      </c>
      <c r="H1258" s="1">
        <v>44161.675960034721</v>
      </c>
      <c r="I1258" s="6" t="s">
        <v>116</v>
      </c>
      <c r="J1258" s="6" t="s">
        <v>116</v>
      </c>
      <c r="K1258" s="6" t="s">
        <v>119</v>
      </c>
      <c r="L1258">
        <v>2.2054898546642549E-4</v>
      </c>
      <c r="M1258">
        <v>-0.377166986610666</v>
      </c>
      <c r="N1258">
        <v>157544</v>
      </c>
      <c r="O1258">
        <v>294668.60524126154</v>
      </c>
      <c r="P1258">
        <v>46650.758107751259</v>
      </c>
      <c r="Q1258">
        <v>0.30904442579852792</v>
      </c>
      <c r="R1258">
        <v>0.69095557420147213</v>
      </c>
      <c r="S1258" s="7">
        <v>1.3310185185185185E-3</v>
      </c>
      <c r="T1258">
        <v>1.6973808851094336</v>
      </c>
      <c r="U1258">
        <v>0.63563476871150226</v>
      </c>
      <c r="V1258" s="6" t="s">
        <v>117</v>
      </c>
      <c r="W1258" s="6"/>
      <c r="X1258" s="6"/>
      <c r="Y1258" s="6"/>
      <c r="Z1258" s="6"/>
      <c r="AZ1258" s="8"/>
      <c r="BF1258" s="8"/>
      <c r="CL1258" s="6"/>
      <c r="CM1258" s="6"/>
      <c r="CN1258" s="6"/>
      <c r="CO1258" s="6"/>
      <c r="CP1258" s="6"/>
      <c r="CQ1258" s="6"/>
      <c r="CR1258" s="6"/>
      <c r="CS1258" s="6"/>
      <c r="CT1258" s="6"/>
      <c r="CU1258" s="6"/>
      <c r="DD12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58" t="str">
        <f>IF(TRIM(SW_base_final[[#This Row],[Neg]])="","blocked",SW_base_final[[#This Row],[Neg]])</f>
        <v>blocked</v>
      </c>
      <c r="DF1258" t="str">
        <f>LEFT(SW_base_final[[#This Row],[date]],2)</f>
        <v/>
      </c>
      <c r="DG1258" t="str">
        <f>MID(SW_base_final[[#This Row],[date]],4,2)</f>
        <v/>
      </c>
      <c r="DH1258" t="str">
        <f>RIGHT(SW_base_final[[#This Row],[date]],4)</f>
        <v/>
      </c>
    </row>
    <row r="1259" spans="1:112" x14ac:dyDescent="0.3">
      <c r="A1259" s="6" t="s">
        <v>3471</v>
      </c>
      <c r="B1259" s="6" t="s">
        <v>113</v>
      </c>
      <c r="C1259" s="6" t="s">
        <v>114</v>
      </c>
      <c r="D1259" s="6" t="s">
        <v>115</v>
      </c>
      <c r="E1259" s="6" t="s">
        <v>116</v>
      </c>
      <c r="F1259" s="6" t="s">
        <v>117</v>
      </c>
      <c r="G1259" s="6" t="s">
        <v>118</v>
      </c>
      <c r="H1259" s="1">
        <v>44161.675960034721</v>
      </c>
      <c r="I1259" s="6" t="s">
        <v>116</v>
      </c>
      <c r="J1259" s="6" t="s">
        <v>116</v>
      </c>
      <c r="K1259" s="6" t="s">
        <v>119</v>
      </c>
      <c r="L1259">
        <v>2.1986948838660915E-4</v>
      </c>
      <c r="M1259">
        <v>6.9000143940909461E-2</v>
      </c>
      <c r="N1259">
        <v>119643</v>
      </c>
      <c r="O1259">
        <v>300124.22733348119</v>
      </c>
      <c r="P1259">
        <v>154813.6092809262</v>
      </c>
      <c r="Q1259">
        <v>0.45885149916833606</v>
      </c>
      <c r="R1259">
        <v>0.54114850083166388</v>
      </c>
      <c r="S1259" s="7">
        <v>2.4537037037037036E-3</v>
      </c>
      <c r="T1259">
        <v>2.479904103037037</v>
      </c>
      <c r="U1259">
        <v>0.66398258214291661</v>
      </c>
      <c r="V1259" s="6" t="s">
        <v>117</v>
      </c>
      <c r="W1259" s="6" t="s">
        <v>121</v>
      </c>
      <c r="X1259" s="6" t="s">
        <v>1803</v>
      </c>
      <c r="Y1259" s="6" t="s">
        <v>2063</v>
      </c>
      <c r="Z1259" s="6" t="s">
        <v>180</v>
      </c>
      <c r="AA1259">
        <v>-7.6742110630221405E-2</v>
      </c>
      <c r="AB1259">
        <v>-0.32267814675343898</v>
      </c>
      <c r="AC1259">
        <v>-7.4553771730472618E-2</v>
      </c>
      <c r="AD1259">
        <v>-0.1228914835450774</v>
      </c>
      <c r="AE1259">
        <v>-7.8441501245161138E-2</v>
      </c>
      <c r="AF1259">
        <v>-0.42484399402459128</v>
      </c>
      <c r="AG1259">
        <v>160791.00751983072</v>
      </c>
      <c r="AH1259">
        <v>-3.3617494771004064E-2</v>
      </c>
      <c r="AI1259">
        <v>-0.31272702494629578</v>
      </c>
      <c r="AJ1259">
        <v>-1.6235140018233007E-2</v>
      </c>
      <c r="AK1259">
        <v>-0.13653427227060189</v>
      </c>
      <c r="AL1259">
        <v>-4.4135670192063658E-2</v>
      </c>
      <c r="AM1259">
        <v>-0.39021693328186369</v>
      </c>
      <c r="AN1259">
        <v>0.43815254249905744</v>
      </c>
      <c r="AO1259">
        <v>0.56184745750094267</v>
      </c>
      <c r="AP1259">
        <v>3.8473333833733987</v>
      </c>
      <c r="AQ1259">
        <v>1154677.958979249</v>
      </c>
      <c r="AR1259">
        <v>0.43112869716874358</v>
      </c>
      <c r="AS1259">
        <v>-0.16015444788998556</v>
      </c>
      <c r="AT1259">
        <v>0.67168819830999182</v>
      </c>
      <c r="AU1259">
        <v>0.38942873290073821</v>
      </c>
      <c r="AV1259">
        <v>9.4353125577173236E-2</v>
      </c>
      <c r="AW1259">
        <v>-0.54501821624103519</v>
      </c>
      <c r="AX1259">
        <v>131500.19327172989</v>
      </c>
      <c r="AY1259">
        <v>61706.648155296723</v>
      </c>
      <c r="AZ1259" s="8">
        <v>4.0162037037037041E-3</v>
      </c>
      <c r="BA1259">
        <v>5.9830648670062079</v>
      </c>
      <c r="BB1259">
        <v>786774.18636861327</v>
      </c>
      <c r="BC1259">
        <v>0.54142667875073303</v>
      </c>
      <c r="BD1259">
        <v>168624.03406175127</v>
      </c>
      <c r="BE1259">
        <v>99084.359364534001</v>
      </c>
      <c r="BF1259" s="8">
        <v>1.238425925925926E-3</v>
      </c>
      <c r="BG1259">
        <v>2.1817991406605004</v>
      </c>
      <c r="BH1259">
        <v>367903.77261063585</v>
      </c>
      <c r="BI1259">
        <v>0.75955688785998743</v>
      </c>
      <c r="BJ1259">
        <v>0.21092509097063677</v>
      </c>
      <c r="BK1259">
        <v>2.8734464177337113E-3</v>
      </c>
      <c r="BL1259">
        <v>1.4681011432605383E-3</v>
      </c>
      <c r="BM1259">
        <v>1.8650769383942799E-2</v>
      </c>
      <c r="BN1259">
        <v>0.76608259208442608</v>
      </c>
      <c r="BQ1259">
        <v>27720.578239336814</v>
      </c>
      <c r="BR1259">
        <v>-0.1836744723881063</v>
      </c>
      <c r="BS1259">
        <v>-0.31762756736586673</v>
      </c>
      <c r="BU1259">
        <v>-0.23523103233363152</v>
      </c>
      <c r="BV1259">
        <v>-6.0905131532232093E-2</v>
      </c>
      <c r="BX1259">
        <v>0.31937042487293854</v>
      </c>
      <c r="BY1259">
        <v>-0.62308266794363942</v>
      </c>
      <c r="CA1259">
        <v>6.1992413346985797E-2</v>
      </c>
      <c r="CB1259">
        <v>-0.13275664340714233</v>
      </c>
      <c r="CC1259">
        <v>100681.48997326552</v>
      </c>
      <c r="CD1259">
        <v>-4.1771753404532541E-2</v>
      </c>
      <c r="CE1259">
        <v>-4.6219375439984223E-2</v>
      </c>
      <c r="CL1259" s="6" t="s">
        <v>3472</v>
      </c>
      <c r="CM1259" s="6" t="s">
        <v>3473</v>
      </c>
      <c r="CN1259" s="6" t="s">
        <v>1854</v>
      </c>
      <c r="CO1259" s="6"/>
      <c r="CP1259" s="6" t="s">
        <v>1803</v>
      </c>
      <c r="CQ1259" s="6" t="s">
        <v>1855</v>
      </c>
      <c r="CR1259" s="6" t="s">
        <v>176</v>
      </c>
      <c r="CS1259" s="6" t="s">
        <v>177</v>
      </c>
      <c r="CT1259" s="6" t="s">
        <v>3474</v>
      </c>
      <c r="CU1259" s="6" t="s">
        <v>3475</v>
      </c>
      <c r="CV1259">
        <v>0.41405378281228677</v>
      </c>
      <c r="CW1259">
        <v>0.58594621718771323</v>
      </c>
      <c r="CX1259">
        <v>0.14492060474121027</v>
      </c>
      <c r="CY1259">
        <v>0.34768535442081899</v>
      </c>
      <c r="CZ1259">
        <v>0.24329292168805516</v>
      </c>
      <c r="DA1259">
        <v>0.13027671661227944</v>
      </c>
      <c r="DB1259">
        <v>7.9342435349724211E-2</v>
      </c>
      <c r="DC1259">
        <v>5.4481967187911644E-2</v>
      </c>
      <c r="DD12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59" t="str">
        <f>IF(TRIM(SW_base_final[[#This Row],[Neg]])="","blocked",SW_base_final[[#This Row],[Neg]])</f>
        <v>blocked</v>
      </c>
      <c r="DF1259" t="str">
        <f>LEFT(SW_base_final[[#This Row],[date]],2)</f>
        <v/>
      </c>
      <c r="DG1259" t="str">
        <f>MID(SW_base_final[[#This Row],[date]],4,2)</f>
        <v/>
      </c>
      <c r="DH1259" t="str">
        <f>RIGHT(SW_base_final[[#This Row],[date]],4)</f>
        <v/>
      </c>
    </row>
    <row r="1260" spans="1:112" x14ac:dyDescent="0.3">
      <c r="A1260" s="6" t="s">
        <v>3476</v>
      </c>
      <c r="B1260" s="6" t="s">
        <v>113</v>
      </c>
      <c r="C1260" s="6" t="s">
        <v>114</v>
      </c>
      <c r="D1260" s="6" t="s">
        <v>115</v>
      </c>
      <c r="E1260" s="6" t="s">
        <v>116</v>
      </c>
      <c r="F1260" s="6" t="s">
        <v>117</v>
      </c>
      <c r="G1260" s="6" t="s">
        <v>118</v>
      </c>
      <c r="H1260" s="1">
        <v>44161.675960034721</v>
      </c>
      <c r="I1260" s="6" t="s">
        <v>116</v>
      </c>
      <c r="J1260" s="6" t="s">
        <v>116</v>
      </c>
      <c r="K1260" s="6" t="s">
        <v>119</v>
      </c>
      <c r="L1260">
        <v>2.1901184057977459E-4</v>
      </c>
      <c r="M1260">
        <v>-0.2255118787234679</v>
      </c>
      <c r="N1260">
        <v>418</v>
      </c>
      <c r="O1260">
        <v>130346741.49456753</v>
      </c>
      <c r="P1260">
        <v>54435.924277670718</v>
      </c>
      <c r="Q1260">
        <v>0.3410954837482697</v>
      </c>
      <c r="R1260">
        <v>0.6589045162517303</v>
      </c>
      <c r="S1260" s="7">
        <v>1.5277777777777779E-3</v>
      </c>
      <c r="T1260">
        <v>2.8128627519200808</v>
      </c>
      <c r="U1260">
        <v>0.6933324316322419</v>
      </c>
      <c r="V1260" s="6" t="s">
        <v>120</v>
      </c>
      <c r="W1260" s="6" t="s">
        <v>121</v>
      </c>
      <c r="X1260" s="6" t="s">
        <v>216</v>
      </c>
      <c r="Y1260" s="6" t="s">
        <v>205</v>
      </c>
      <c r="Z1260" s="6" t="s">
        <v>124</v>
      </c>
      <c r="AA1260">
        <v>5.3589761633761279E-2</v>
      </c>
      <c r="AB1260">
        <v>-9.5785857518563389E-2</v>
      </c>
      <c r="AC1260">
        <v>1.9548181410919074E-2</v>
      </c>
      <c r="AD1260">
        <v>-6.3274264669808122E-2</v>
      </c>
      <c r="AE1260">
        <v>7.2191001741953587E-2</v>
      </c>
      <c r="AF1260">
        <v>-0.11180364636452544</v>
      </c>
      <c r="AG1260">
        <v>40212215.432788663</v>
      </c>
      <c r="AH1260">
        <v>4.7612668031680849E-2</v>
      </c>
      <c r="AI1260">
        <v>-5.3554903535903198E-2</v>
      </c>
      <c r="AJ1260">
        <v>1.4938419861065144E-2</v>
      </c>
      <c r="AK1260">
        <v>4.0837252819301062E-2</v>
      </c>
      <c r="AL1260">
        <v>6.186195359112312E-2</v>
      </c>
      <c r="AM1260">
        <v>-8.8029025590420695E-2</v>
      </c>
      <c r="AN1260">
        <v>0.34193138303454451</v>
      </c>
      <c r="AO1260">
        <v>0.65806861696545549</v>
      </c>
      <c r="AP1260">
        <v>1.9596206841270745</v>
      </c>
      <c r="AQ1260">
        <v>255430170.7413193</v>
      </c>
      <c r="AR1260">
        <v>4.3949805004405595E-2</v>
      </c>
      <c r="AS1260">
        <v>-0.11094851366786673</v>
      </c>
      <c r="AT1260">
        <v>6.7914563045996523E-3</v>
      </c>
      <c r="AU1260">
        <v>-0.15940108403280806</v>
      </c>
      <c r="AV1260">
        <v>6.6800656240195266E-2</v>
      </c>
      <c r="AW1260">
        <v>-8.0178053795956883E-2</v>
      </c>
      <c r="AX1260">
        <v>44569641.593283735</v>
      </c>
      <c r="AY1260">
        <v>11830397.339799227</v>
      </c>
      <c r="AZ1260" s="8">
        <v>1.8287037037037037E-3</v>
      </c>
      <c r="BA1260">
        <v>2.1046384591905167</v>
      </c>
      <c r="BB1260">
        <v>93802981.809562251</v>
      </c>
      <c r="BC1260">
        <v>0.71401969165668466</v>
      </c>
      <c r="BD1260">
        <v>85777099.901283771</v>
      </c>
      <c r="BE1260">
        <v>28381818.092989434</v>
      </c>
      <c r="BF1260" s="8">
        <v>1.3773148148148147E-3</v>
      </c>
      <c r="BG1260">
        <v>1.8842696840737803</v>
      </c>
      <c r="BH1260">
        <v>161627188.93175706</v>
      </c>
      <c r="BI1260">
        <v>0.6825833649711216</v>
      </c>
      <c r="BJ1260">
        <v>0.54120599985450513</v>
      </c>
      <c r="BK1260">
        <v>8.5791522964600436E-3</v>
      </c>
      <c r="BL1260">
        <v>0.22431256471677619</v>
      </c>
      <c r="BM1260">
        <v>0.10753644988496895</v>
      </c>
      <c r="BN1260">
        <v>0.11749427958926903</v>
      </c>
      <c r="BO1260">
        <v>5.1874675009106165E-6</v>
      </c>
      <c r="BP1260">
        <v>8.6636619051977273E-4</v>
      </c>
      <c r="BQ1260">
        <v>24109298.624359801</v>
      </c>
      <c r="BR1260">
        <v>8.6145061159601521E-3</v>
      </c>
      <c r="BS1260">
        <v>2.1555054273847407E-3</v>
      </c>
      <c r="BT1260">
        <v>382178.58766314929</v>
      </c>
      <c r="BU1260">
        <v>8.0528639985206762E-2</v>
      </c>
      <c r="BV1260">
        <v>-0.30514775374672287</v>
      </c>
      <c r="BW1260">
        <v>9992532.6204932202</v>
      </c>
      <c r="BX1260">
        <v>9.0973071269684347E-4</v>
      </c>
      <c r="BY1260">
        <v>-0.13941143245238341</v>
      </c>
      <c r="BZ1260">
        <v>4790464.968934577</v>
      </c>
      <c r="CA1260">
        <v>7.0026460504465815E-2</v>
      </c>
      <c r="CB1260">
        <v>-9.7107526925923282E-2</v>
      </c>
      <c r="CC1260">
        <v>5234059.995700784</v>
      </c>
      <c r="CD1260">
        <v>6.0752065710198533E-2</v>
      </c>
      <c r="CE1260">
        <v>-0.13275135856057052</v>
      </c>
      <c r="CG1260">
        <v>-0.35030887017104728</v>
      </c>
      <c r="CH1260">
        <v>0.97851879412600762</v>
      </c>
      <c r="CI1260">
        <v>38594.326764495359</v>
      </c>
      <c r="CJ1260">
        <v>-0.17037649415349387</v>
      </c>
      <c r="CK1260">
        <v>1.5759014997745768</v>
      </c>
      <c r="CL1260" s="6" t="s">
        <v>3477</v>
      </c>
      <c r="CM1260" s="6" t="s">
        <v>3478</v>
      </c>
      <c r="CN1260" s="6" t="s">
        <v>155</v>
      </c>
      <c r="CO1260" s="6"/>
      <c r="CP1260" s="6" t="s">
        <v>152</v>
      </c>
      <c r="CQ1260" s="6" t="s">
        <v>3479</v>
      </c>
      <c r="CR1260" s="6"/>
      <c r="CS1260" s="6"/>
      <c r="CT1260" s="6"/>
      <c r="CU1260" s="6"/>
      <c r="CV1260">
        <v>0.6239470960821778</v>
      </c>
      <c r="CW1260">
        <v>0.3760529039178222</v>
      </c>
      <c r="CX1260">
        <v>0.11545925428104321</v>
      </c>
      <c r="CY1260">
        <v>0.27596823889703387</v>
      </c>
      <c r="CZ1260">
        <v>0.21345410272276472</v>
      </c>
      <c r="DA1260">
        <v>0.16344602035616659</v>
      </c>
      <c r="DB1260">
        <v>0.14623380046605275</v>
      </c>
      <c r="DC1260">
        <v>8.5438583276938568E-2</v>
      </c>
      <c r="DD12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60" t="str">
        <f>IF(TRIM(SW_base_final[[#This Row],[Neg]])="","blocked",SW_base_final[[#This Row],[Neg]])</f>
        <v>blocked</v>
      </c>
      <c r="DF1260" t="str">
        <f>LEFT(SW_base_final[[#This Row],[date]],2)</f>
        <v/>
      </c>
      <c r="DG1260" t="str">
        <f>MID(SW_base_final[[#This Row],[date]],4,2)</f>
        <v/>
      </c>
      <c r="DH1260" t="str">
        <f>RIGHT(SW_base_final[[#This Row],[date]],4)</f>
        <v/>
      </c>
    </row>
    <row r="1261" spans="1:112" x14ac:dyDescent="0.3">
      <c r="A1261" s="6" t="s">
        <v>3480</v>
      </c>
      <c r="B1261" s="6" t="s">
        <v>141</v>
      </c>
      <c r="C1261" s="6" t="s">
        <v>142</v>
      </c>
      <c r="D1261" s="6" t="s">
        <v>143</v>
      </c>
      <c r="E1261" s="6" t="s">
        <v>116</v>
      </c>
      <c r="F1261" s="6" t="s">
        <v>117</v>
      </c>
      <c r="G1261" s="6" t="s">
        <v>144</v>
      </c>
      <c r="H1261" s="1">
        <v>44161.675960034721</v>
      </c>
      <c r="I1261" s="6" t="s">
        <v>116</v>
      </c>
      <c r="J1261" s="6" t="s">
        <v>116</v>
      </c>
      <c r="K1261" s="6" t="s">
        <v>119</v>
      </c>
      <c r="L1261">
        <v>2.1847432174504263E-4</v>
      </c>
      <c r="M1261">
        <v>-0.22053754020943842</v>
      </c>
      <c r="N1261">
        <v>140550</v>
      </c>
      <c r="O1261">
        <v>291896.71189597296</v>
      </c>
      <c r="P1261">
        <v>187784.09665516671</v>
      </c>
      <c r="Q1261">
        <v>0.19956796714818686</v>
      </c>
      <c r="R1261">
        <v>0.80043203285181308</v>
      </c>
      <c r="S1261" s="7">
        <v>6.9444444444444447E-4</v>
      </c>
      <c r="T1261">
        <v>1.59179072735726</v>
      </c>
      <c r="U1261">
        <v>0.72073056817640468</v>
      </c>
      <c r="V1261" s="6" t="s">
        <v>120</v>
      </c>
      <c r="W1261" s="6"/>
      <c r="X1261" s="6"/>
      <c r="Y1261" s="6"/>
      <c r="Z1261" s="6"/>
      <c r="AZ1261" s="8"/>
      <c r="BF1261" s="8"/>
      <c r="CL1261" s="6"/>
      <c r="CM1261" s="6"/>
      <c r="CN1261" s="6"/>
      <c r="CO1261" s="6"/>
      <c r="CP1261" s="6"/>
      <c r="CQ1261" s="6"/>
      <c r="CR1261" s="6"/>
      <c r="CS1261" s="6"/>
      <c r="CT1261" s="6"/>
      <c r="CU1261" s="6"/>
      <c r="DD12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61" t="str">
        <f>IF(TRIM(SW_base_final[[#This Row],[Neg]])="","blocked",SW_base_final[[#This Row],[Neg]])</f>
        <v>blocked</v>
      </c>
      <c r="DF1261" t="str">
        <f>LEFT(SW_base_final[[#This Row],[date]],2)</f>
        <v/>
      </c>
      <c r="DG1261" t="str">
        <f>MID(SW_base_final[[#This Row],[date]],4,2)</f>
        <v/>
      </c>
      <c r="DH1261" t="str">
        <f>RIGHT(SW_base_final[[#This Row],[date]],4)</f>
        <v/>
      </c>
    </row>
    <row r="1262" spans="1:112" x14ac:dyDescent="0.3">
      <c r="A1262" s="6" t="s">
        <v>3481</v>
      </c>
      <c r="B1262" s="6" t="s">
        <v>113</v>
      </c>
      <c r="C1262" s="6" t="s">
        <v>114</v>
      </c>
      <c r="D1262" s="6" t="s">
        <v>115</v>
      </c>
      <c r="E1262" s="6" t="s">
        <v>116</v>
      </c>
      <c r="F1262" s="6" t="s">
        <v>117</v>
      </c>
      <c r="G1262" s="6" t="s">
        <v>118</v>
      </c>
      <c r="H1262" s="1">
        <v>44161.675960034721</v>
      </c>
      <c r="I1262" s="6" t="s">
        <v>116</v>
      </c>
      <c r="J1262" s="6" t="s">
        <v>116</v>
      </c>
      <c r="K1262" s="6" t="s">
        <v>119</v>
      </c>
      <c r="L1262">
        <v>2.1802690640592318E-4</v>
      </c>
      <c r="M1262">
        <v>-4.4832456588979719E-2</v>
      </c>
      <c r="N1262">
        <v>85810</v>
      </c>
      <c r="O1262">
        <v>247459.50865055446</v>
      </c>
      <c r="P1262">
        <v>122392.20577251632</v>
      </c>
      <c r="Q1262">
        <v>0.38657758562006911</v>
      </c>
      <c r="R1262">
        <v>0.61342241437993095</v>
      </c>
      <c r="S1262" s="7">
        <v>3.1250000000000002E-3</v>
      </c>
      <c r="T1262">
        <v>13.001345892661767</v>
      </c>
      <c r="U1262">
        <v>0.44870181398242187</v>
      </c>
      <c r="V1262" s="6" t="s">
        <v>117</v>
      </c>
      <c r="W1262" s="6" t="s">
        <v>121</v>
      </c>
      <c r="X1262" s="6" t="s">
        <v>1803</v>
      </c>
      <c r="Y1262" s="6" t="s">
        <v>3482</v>
      </c>
      <c r="Z1262" s="6" t="s">
        <v>180</v>
      </c>
      <c r="AA1262">
        <v>-0.17710127114715746</v>
      </c>
      <c r="AB1262">
        <v>0.20044705631244208</v>
      </c>
      <c r="AC1262">
        <v>-0.17364754255422787</v>
      </c>
      <c r="AD1262">
        <v>0.27800652744882681</v>
      </c>
      <c r="AE1262">
        <v>-0.17938140704180494</v>
      </c>
      <c r="AF1262">
        <v>0.15389235354936703</v>
      </c>
      <c r="AG1262">
        <v>110746.92313558592</v>
      </c>
      <c r="AH1262">
        <v>-0.12801199819503495</v>
      </c>
      <c r="AI1262">
        <v>0.15220284115927329</v>
      </c>
      <c r="AJ1262">
        <v>-9.5068360223568238E-2</v>
      </c>
      <c r="AK1262">
        <v>0.10699974732743178</v>
      </c>
      <c r="AL1262">
        <v>-0.14889756102588769</v>
      </c>
      <c r="AM1262">
        <v>0.18481501527952893</v>
      </c>
      <c r="AN1262">
        <v>0.39933027588234477</v>
      </c>
      <c r="AO1262">
        <v>0.60066972411765529</v>
      </c>
      <c r="AP1262">
        <v>13.424007883486588</v>
      </c>
      <c r="AQ1262">
        <v>3321898.3949687611</v>
      </c>
      <c r="AR1262">
        <v>-0.17345766582729572</v>
      </c>
      <c r="AS1262">
        <v>0.37799355547199043</v>
      </c>
      <c r="AT1262">
        <v>-0.18110760432306261</v>
      </c>
      <c r="AU1262">
        <v>0.72454882931392772</v>
      </c>
      <c r="AV1262">
        <v>-0.15104741548306788</v>
      </c>
      <c r="AW1262">
        <v>-0.12109024193683549</v>
      </c>
      <c r="AX1262">
        <v>98818.073859135387</v>
      </c>
      <c r="AY1262">
        <v>44592.845332648925</v>
      </c>
      <c r="AZ1262" s="8">
        <v>3.3333333333333335E-3</v>
      </c>
      <c r="BA1262">
        <v>24.829427142381778</v>
      </c>
      <c r="BB1262">
        <v>2453596.1652359036</v>
      </c>
      <c r="BC1262">
        <v>0.32796861686515477</v>
      </c>
      <c r="BD1262">
        <v>148641.43479141913</v>
      </c>
      <c r="BE1262">
        <v>66154.077802936998</v>
      </c>
      <c r="BF1262" s="8">
        <v>2.9861111111111113E-3</v>
      </c>
      <c r="BG1262">
        <v>5.841589399021216</v>
      </c>
      <c r="BH1262">
        <v>868302.22973285732</v>
      </c>
      <c r="BI1262">
        <v>0.52896625711515455</v>
      </c>
      <c r="BJ1262">
        <v>0.12647017186728451</v>
      </c>
      <c r="BK1262">
        <v>0.10978505359282723</v>
      </c>
      <c r="BL1262">
        <v>8.3067251527743968E-2</v>
      </c>
      <c r="BM1262">
        <v>0.23204040006875759</v>
      </c>
      <c r="BN1262">
        <v>0.25957306546294451</v>
      </c>
      <c r="BO1262">
        <v>0.10232011682096032</v>
      </c>
      <c r="BP1262">
        <v>8.6743940659482016E-2</v>
      </c>
      <c r="BQ1262">
        <v>12486.393849538776</v>
      </c>
      <c r="BR1262">
        <v>-0.18513102096913014</v>
      </c>
      <c r="BS1262">
        <v>-2.9232124243630309E-2</v>
      </c>
      <c r="BT1262">
        <v>10839.072942758989</v>
      </c>
      <c r="BU1262">
        <v>-0.19904798570278215</v>
      </c>
      <c r="BV1262">
        <v>0.32456072145421833</v>
      </c>
      <c r="BW1262">
        <v>8201.2256586678977</v>
      </c>
      <c r="BX1262">
        <v>1.4180713139654966E-2</v>
      </c>
      <c r="BY1262">
        <v>6.8341775521868184</v>
      </c>
      <c r="BZ1262">
        <v>22909.337288664992</v>
      </c>
      <c r="CA1262">
        <v>-0.15467029117093811</v>
      </c>
      <c r="CB1262">
        <v>0.56825518251808549</v>
      </c>
      <c r="CC1262">
        <v>25627.635989169212</v>
      </c>
      <c r="CD1262">
        <v>-0.2253400876545405</v>
      </c>
      <c r="CE1262">
        <v>-0.15710272036743422</v>
      </c>
      <c r="CF1262">
        <v>10102.060102345931</v>
      </c>
      <c r="CG1262">
        <v>-5.2284954684958307E-2</v>
      </c>
      <c r="CH1262">
        <v>1.5950072369869486</v>
      </c>
      <c r="CI1262">
        <v>8564.2249958505472</v>
      </c>
      <c r="CJ1262">
        <v>-0.27160739989184968</v>
      </c>
      <c r="CK1262">
        <v>0.35416025204575541</v>
      </c>
      <c r="CL1262" s="6" t="s">
        <v>3483</v>
      </c>
      <c r="CM1262" s="6" t="s">
        <v>3484</v>
      </c>
      <c r="CN1262" s="6" t="s">
        <v>1854</v>
      </c>
      <c r="CO1262" s="6"/>
      <c r="CP1262" s="6" t="s">
        <v>1803</v>
      </c>
      <c r="CQ1262" s="6" t="s">
        <v>3485</v>
      </c>
      <c r="CR1262" s="6"/>
      <c r="CS1262" s="6"/>
      <c r="CT1262" s="6" t="s">
        <v>3486</v>
      </c>
      <c r="CU1262" s="6"/>
      <c r="CV1262">
        <v>0.46306573091169517</v>
      </c>
      <c r="CW1262">
        <v>0.53693426908830477</v>
      </c>
      <c r="CX1262">
        <v>0.101361773088036</v>
      </c>
      <c r="CY1262">
        <v>0.35455275491221527</v>
      </c>
      <c r="CZ1262">
        <v>0.27453000381082465</v>
      </c>
      <c r="DA1262">
        <v>0.13178410757346823</v>
      </c>
      <c r="DB1262">
        <v>8.5120270985355725E-2</v>
      </c>
      <c r="DC1262">
        <v>5.2651089630099887E-2</v>
      </c>
      <c r="DD12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62" t="str">
        <f>IF(TRIM(SW_base_final[[#This Row],[Neg]])="","blocked",SW_base_final[[#This Row],[Neg]])</f>
        <v>blocked</v>
      </c>
      <c r="DF1262" t="str">
        <f>LEFT(SW_base_final[[#This Row],[date]],2)</f>
        <v/>
      </c>
      <c r="DG1262" t="str">
        <f>MID(SW_base_final[[#This Row],[date]],4,2)</f>
        <v/>
      </c>
      <c r="DH1262" t="str">
        <f>RIGHT(SW_base_final[[#This Row],[date]],4)</f>
        <v/>
      </c>
    </row>
    <row r="1263" spans="1:112" x14ac:dyDescent="0.3">
      <c r="A1263" s="6" t="s">
        <v>3487</v>
      </c>
      <c r="B1263" s="6" t="s">
        <v>113</v>
      </c>
      <c r="C1263" s="6" t="s">
        <v>114</v>
      </c>
      <c r="D1263" s="6" t="s">
        <v>115</v>
      </c>
      <c r="E1263" s="6" t="s">
        <v>116</v>
      </c>
      <c r="F1263" s="6" t="s">
        <v>117</v>
      </c>
      <c r="G1263" s="6" t="s">
        <v>118</v>
      </c>
      <c r="H1263" s="1">
        <v>44161.675960034721</v>
      </c>
      <c r="I1263" s="6" t="s">
        <v>116</v>
      </c>
      <c r="J1263" s="6" t="s">
        <v>116</v>
      </c>
      <c r="K1263" s="6" t="s">
        <v>119</v>
      </c>
      <c r="L1263">
        <v>2.1750946964230338E-4</v>
      </c>
      <c r="M1263">
        <v>-0.35992727411984132</v>
      </c>
      <c r="N1263">
        <v>216047</v>
      </c>
      <c r="O1263">
        <v>216094.08529465873</v>
      </c>
      <c r="P1263">
        <v>141765.16013948497</v>
      </c>
      <c r="Q1263">
        <v>0.51319339501499339</v>
      </c>
      <c r="R1263">
        <v>0.48680660498500661</v>
      </c>
      <c r="S1263" s="7">
        <v>1.8865740740740742E-3</v>
      </c>
      <c r="T1263">
        <v>1.5319356000133577</v>
      </c>
      <c r="U1263">
        <v>0.70142851632416114</v>
      </c>
      <c r="V1263" s="6" t="s">
        <v>117</v>
      </c>
      <c r="W1263" s="6" t="s">
        <v>121</v>
      </c>
      <c r="X1263" s="6" t="s">
        <v>1803</v>
      </c>
      <c r="Y1263" s="6" t="s">
        <v>205</v>
      </c>
      <c r="Z1263" s="6" t="s">
        <v>180</v>
      </c>
      <c r="AA1263">
        <v>-0.30652572383803522</v>
      </c>
      <c r="AB1263">
        <v>-0.62903009078551542</v>
      </c>
      <c r="AC1263">
        <v>-0.29808831126836866</v>
      </c>
      <c r="AD1263">
        <v>-0.61954096559695748</v>
      </c>
      <c r="AE1263">
        <v>-0.31562138425349329</v>
      </c>
      <c r="AF1263">
        <v>-0.63898538399585036</v>
      </c>
      <c r="AG1263">
        <v>103144.78006582582</v>
      </c>
      <c r="AH1263">
        <v>-0.32565064764513063</v>
      </c>
      <c r="AI1263">
        <v>-0.70127897489458801</v>
      </c>
      <c r="AJ1263">
        <v>-0.31941416544241208</v>
      </c>
      <c r="AK1263">
        <v>-0.73447232218354408</v>
      </c>
      <c r="AL1263">
        <v>-0.33006452189950342</v>
      </c>
      <c r="AM1263">
        <v>-0.67177779331141152</v>
      </c>
      <c r="AN1263">
        <v>0.52508343271541202</v>
      </c>
      <c r="AO1263">
        <v>0.47491656728458798</v>
      </c>
      <c r="AP1263">
        <v>1.6442225532823509</v>
      </c>
      <c r="AQ1263">
        <v>355306.76867239783</v>
      </c>
      <c r="AR1263">
        <v>-0.26236364126638156</v>
      </c>
      <c r="AS1263">
        <v>-0.72721993283631936</v>
      </c>
      <c r="AT1263">
        <v>-0.23048948216744558</v>
      </c>
      <c r="AU1263">
        <v>-0.70919014494584753</v>
      </c>
      <c r="AV1263">
        <v>-0.3002322157046553</v>
      </c>
      <c r="AW1263">
        <v>-0.74765939542288762</v>
      </c>
      <c r="AX1263">
        <v>113467.42409601645</v>
      </c>
      <c r="AY1263">
        <v>43142.07486363958</v>
      </c>
      <c r="AZ1263" s="8">
        <v>2.2916666666666667E-3</v>
      </c>
      <c r="BA1263">
        <v>1.7737177870231795</v>
      </c>
      <c r="BB1263">
        <v>201259.18836680689</v>
      </c>
      <c r="BC1263">
        <v>0.66674163994138835</v>
      </c>
      <c r="BD1263">
        <v>102626.66119864229</v>
      </c>
      <c r="BE1263">
        <v>60002.70520218624</v>
      </c>
      <c r="BF1263" s="8">
        <v>1.4351851851851852E-3</v>
      </c>
      <c r="BG1263">
        <v>1.5010483485126671</v>
      </c>
      <c r="BH1263">
        <v>154047.58030559102</v>
      </c>
      <c r="BI1263">
        <v>0.73977947178857084</v>
      </c>
      <c r="BJ1263">
        <v>0.48131521694644158</v>
      </c>
      <c r="BK1263">
        <v>3.5929168800851233E-4</v>
      </c>
      <c r="BL1263">
        <v>4.002565043512768E-2</v>
      </c>
      <c r="BM1263">
        <v>0.25915135406728046</v>
      </c>
      <c r="BN1263">
        <v>0.21914848686314164</v>
      </c>
      <c r="BQ1263">
        <v>54491.417176267525</v>
      </c>
      <c r="BR1263">
        <v>-0.2141813922638548</v>
      </c>
      <c r="BS1263">
        <v>0.14455085359898678</v>
      </c>
      <c r="BU1263">
        <v>-0.94941407665650512</v>
      </c>
      <c r="BV1263">
        <v>-0.4084377863291262</v>
      </c>
      <c r="BX1263">
        <v>-0.17923123660537854</v>
      </c>
      <c r="BY1263">
        <v>0.45084759284047249</v>
      </c>
      <c r="BZ1263">
        <v>29339.451671327835</v>
      </c>
      <c r="CA1263">
        <v>-0.42223993566645668</v>
      </c>
      <c r="CB1263">
        <v>-0.21484202741427005</v>
      </c>
      <c r="CC1263">
        <v>24810.584001411389</v>
      </c>
      <c r="CD1263">
        <v>-0.29458880462380188</v>
      </c>
      <c r="CE1263">
        <v>-0.88164004293414233</v>
      </c>
      <c r="CK1263">
        <v>-1</v>
      </c>
      <c r="CL1263" s="6"/>
      <c r="CM1263" s="6"/>
      <c r="CN1263" s="6"/>
      <c r="CO1263" s="6"/>
      <c r="CP1263" s="6"/>
      <c r="CQ1263" s="6"/>
      <c r="CR1263" s="6"/>
      <c r="CS1263" s="6"/>
      <c r="CT1263" s="6"/>
      <c r="CU1263" s="6"/>
      <c r="CV1263">
        <v>0.59062047668997097</v>
      </c>
      <c r="CW1263">
        <v>0.40937952331002903</v>
      </c>
      <c r="CX1263">
        <v>0.11261019935121032</v>
      </c>
      <c r="CY1263">
        <v>0.28299260622013372</v>
      </c>
      <c r="CZ1263">
        <v>0.25676689412634135</v>
      </c>
      <c r="DA1263">
        <v>0.1488143001558061</v>
      </c>
      <c r="DB1263">
        <v>0.1173790910006824</v>
      </c>
      <c r="DC1263">
        <v>8.1436909145826339E-2</v>
      </c>
      <c r="DD12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63" t="str">
        <f>IF(TRIM(SW_base_final[[#This Row],[Neg]])="","blocked",SW_base_final[[#This Row],[Neg]])</f>
        <v>blocked</v>
      </c>
      <c r="DF1263" t="str">
        <f>LEFT(SW_base_final[[#This Row],[date]],2)</f>
        <v/>
      </c>
      <c r="DG1263" t="str">
        <f>MID(SW_base_final[[#This Row],[date]],4,2)</f>
        <v/>
      </c>
      <c r="DH1263" t="str">
        <f>RIGHT(SW_base_final[[#This Row],[date]],4)</f>
        <v/>
      </c>
    </row>
    <row r="1264" spans="1:112" x14ac:dyDescent="0.3">
      <c r="A1264" s="6" t="s">
        <v>3488</v>
      </c>
      <c r="B1264" s="6" t="s">
        <v>2920</v>
      </c>
      <c r="C1264" s="6" t="s">
        <v>243</v>
      </c>
      <c r="D1264" s="6" t="s">
        <v>160</v>
      </c>
      <c r="E1264" s="6" t="s">
        <v>170</v>
      </c>
      <c r="F1264" s="6" t="s">
        <v>1645</v>
      </c>
      <c r="G1264" s="6" t="s">
        <v>161</v>
      </c>
      <c r="H1264" s="1">
        <v>44161.675960034721</v>
      </c>
      <c r="I1264" s="6" t="s">
        <v>145</v>
      </c>
      <c r="J1264" s="6" t="s">
        <v>146</v>
      </c>
      <c r="K1264" s="6" t="s">
        <v>119</v>
      </c>
      <c r="L1264">
        <v>2.1731289157215776E-4</v>
      </c>
      <c r="M1264">
        <v>5.9457495448381491E-2</v>
      </c>
      <c r="N1264">
        <v>569</v>
      </c>
      <c r="O1264">
        <v>100115384.91016264</v>
      </c>
      <c r="P1264">
        <v>24812.559791831271</v>
      </c>
      <c r="Q1264">
        <v>0.94832124731542977</v>
      </c>
      <c r="R1264">
        <v>5.1678752684570228E-2</v>
      </c>
      <c r="S1264" s="7">
        <v>3.0555555555555557E-3</v>
      </c>
      <c r="T1264">
        <v>4.2793552046044407</v>
      </c>
      <c r="U1264">
        <v>0.5276691947428086</v>
      </c>
      <c r="V1264" s="6" t="s">
        <v>117</v>
      </c>
      <c r="W1264" s="6" t="s">
        <v>121</v>
      </c>
      <c r="X1264" s="6" t="s">
        <v>130</v>
      </c>
      <c r="Y1264" s="6" t="s">
        <v>2758</v>
      </c>
      <c r="Z1264" s="6" t="s">
        <v>180</v>
      </c>
      <c r="AA1264">
        <v>5.2860743852634062E-3</v>
      </c>
      <c r="AB1264">
        <v>0.95443817224003524</v>
      </c>
      <c r="AC1264">
        <v>4.5893921380821823E-3</v>
      </c>
      <c r="AD1264">
        <v>0.92922714712171173</v>
      </c>
      <c r="AE1264">
        <v>8.2163866066564673E-3</v>
      </c>
      <c r="AF1264">
        <v>1.0676793340239956</v>
      </c>
      <c r="AG1264">
        <v>11544910.065919813</v>
      </c>
      <c r="AH1264">
        <v>-5.0370230751013434E-3</v>
      </c>
      <c r="AI1264">
        <v>0.89303483000796202</v>
      </c>
      <c r="AJ1264">
        <v>-1.0855782021929827E-2</v>
      </c>
      <c r="AK1264">
        <v>0.72282074261200169</v>
      </c>
      <c r="AL1264">
        <v>2.0443721932188463E-3</v>
      </c>
      <c r="AM1264">
        <v>1.1479799914912534</v>
      </c>
      <c r="AN1264">
        <v>0.80735757526491925</v>
      </c>
      <c r="AO1264">
        <v>0.1926424247350807</v>
      </c>
      <c r="AP1264">
        <v>2.8927191975537765</v>
      </c>
      <c r="AQ1264">
        <v>289605695.90011322</v>
      </c>
      <c r="AR1264">
        <v>1.1684064663339822E-3</v>
      </c>
      <c r="AS1264">
        <v>0.80996844132665458</v>
      </c>
      <c r="AT1264">
        <v>5.7227584229213591E-4</v>
      </c>
      <c r="AU1264">
        <v>0.89575482828047237</v>
      </c>
      <c r="AV1264">
        <v>4.5215879079893995E-3</v>
      </c>
      <c r="AW1264">
        <v>0.44388934562705318</v>
      </c>
      <c r="AX1264">
        <v>80828914.407783002</v>
      </c>
      <c r="AY1264">
        <v>6300386.3864360191</v>
      </c>
      <c r="AZ1264" s="8">
        <v>3.3101851851851851E-3</v>
      </c>
      <c r="BA1264">
        <v>3.0403059117392983</v>
      </c>
      <c r="BB1264">
        <v>245744626.31345242</v>
      </c>
      <c r="BC1264">
        <v>0.52194709137609252</v>
      </c>
      <c r="BD1264">
        <v>19286470.502379637</v>
      </c>
      <c r="BE1264">
        <v>5244523.6794837946</v>
      </c>
      <c r="BF1264" s="8">
        <v>1.9791666666666668E-3</v>
      </c>
      <c r="BG1264">
        <v>2.274188508532395</v>
      </c>
      <c r="BH1264">
        <v>43861069.58666078</v>
      </c>
      <c r="BI1264">
        <v>0.55165032717467166</v>
      </c>
      <c r="BJ1264">
        <v>0.80562178093075543</v>
      </c>
      <c r="BK1264">
        <v>1.909201176004249E-2</v>
      </c>
      <c r="BL1264">
        <v>1.3302844019566515E-2</v>
      </c>
      <c r="BM1264">
        <v>3.8024619640082677E-2</v>
      </c>
      <c r="BN1264">
        <v>0.12092612288672276</v>
      </c>
      <c r="BO1264">
        <v>1.1333105633519584E-4</v>
      </c>
      <c r="BP1264">
        <v>2.9192897064948772E-3</v>
      </c>
      <c r="BQ1264">
        <v>65116564.698186733</v>
      </c>
      <c r="BR1264">
        <v>1.4840586393759958E-2</v>
      </c>
      <c r="BS1264">
        <v>0.85535623510186487</v>
      </c>
      <c r="BT1264">
        <v>1543163.6140162954</v>
      </c>
      <c r="BU1264">
        <v>-2.2328194311011296E-2</v>
      </c>
      <c r="BV1264">
        <v>1.8397532243938102</v>
      </c>
      <c r="BW1264">
        <v>1075238.4354221474</v>
      </c>
      <c r="BX1264">
        <v>-4.3852832957928078E-2</v>
      </c>
      <c r="BY1264">
        <v>0.19583346951899627</v>
      </c>
      <c r="BZ1264">
        <v>3073442.9772451804</v>
      </c>
      <c r="CA1264">
        <v>-4.7402811765136943E-2</v>
      </c>
      <c r="CB1264">
        <v>1.6438987663200137</v>
      </c>
      <c r="CC1264">
        <v>9774181.7451320514</v>
      </c>
      <c r="CD1264">
        <v>-2.5183434275723893E-2</v>
      </c>
      <c r="CE1264">
        <v>1.3512520182715022</v>
      </c>
      <c r="CF1264">
        <v>9160.2898988637517</v>
      </c>
      <c r="CG1264">
        <v>-0.75886523852388699</v>
      </c>
      <c r="CH1264">
        <v>-0.27077773311445841</v>
      </c>
      <c r="CI1264">
        <v>235959.5054966161</v>
      </c>
      <c r="CJ1264">
        <v>-0.21030452886437712</v>
      </c>
      <c r="CK1264">
        <v>9.1104925011192552</v>
      </c>
      <c r="CL1264" s="6" t="s">
        <v>3489</v>
      </c>
      <c r="CM1264" s="6" t="s">
        <v>3490</v>
      </c>
      <c r="CN1264" s="6" t="s">
        <v>3491</v>
      </c>
      <c r="CO1264" s="6" t="s">
        <v>2376</v>
      </c>
      <c r="CP1264" s="6" t="s">
        <v>130</v>
      </c>
      <c r="CQ1264" s="6" t="s">
        <v>3492</v>
      </c>
      <c r="CR1264" s="6" t="s">
        <v>185</v>
      </c>
      <c r="CS1264" s="6" t="s">
        <v>186</v>
      </c>
      <c r="CT1264" s="6" t="s">
        <v>3493</v>
      </c>
      <c r="CU1264" s="6" t="s">
        <v>3494</v>
      </c>
      <c r="CV1264">
        <v>0.75303164305977921</v>
      </c>
      <c r="CW1264">
        <v>0.24696835694022079</v>
      </c>
      <c r="CX1264">
        <v>0.17906957176422367</v>
      </c>
      <c r="CY1264">
        <v>0.34867688484101733</v>
      </c>
      <c r="CZ1264">
        <v>0.21990594911486436</v>
      </c>
      <c r="DA1264">
        <v>0.12806105609614599</v>
      </c>
      <c r="DB1264">
        <v>8.0254730289343323E-2</v>
      </c>
      <c r="DC1264">
        <v>4.4031807894405049E-2</v>
      </c>
      <c r="DD12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64" t="str">
        <f>IF(TRIM(SW_base_final[[#This Row],[Neg]])="","blocked",SW_base_final[[#This Row],[Neg]])</f>
        <v>Negotiation</v>
      </c>
      <c r="DF1264" t="str">
        <f>LEFT(SW_base_final[[#This Row],[date]],2)</f>
        <v>18</v>
      </c>
      <c r="DG1264" t="str">
        <f>MID(SW_base_final[[#This Row],[date]],4,2)</f>
        <v>12</v>
      </c>
      <c r="DH1264" t="str">
        <f>RIGHT(SW_base_final[[#This Row],[date]],4)</f>
        <v>2020</v>
      </c>
    </row>
    <row r="1265" spans="1:112" x14ac:dyDescent="0.3">
      <c r="A1265" s="6" t="s">
        <v>3495</v>
      </c>
      <c r="B1265" s="6" t="s">
        <v>113</v>
      </c>
      <c r="C1265" s="6" t="s">
        <v>114</v>
      </c>
      <c r="D1265" s="6" t="s">
        <v>115</v>
      </c>
      <c r="E1265" s="6" t="s">
        <v>116</v>
      </c>
      <c r="F1265" s="6" t="s">
        <v>117</v>
      </c>
      <c r="G1265" s="6" t="s">
        <v>118</v>
      </c>
      <c r="H1265" s="1">
        <v>44161.675960034721</v>
      </c>
      <c r="I1265" s="6" t="s">
        <v>145</v>
      </c>
      <c r="J1265" s="6" t="s">
        <v>146</v>
      </c>
      <c r="K1265" s="6" t="s">
        <v>119</v>
      </c>
      <c r="L1265">
        <v>2.1638237828985855E-4</v>
      </c>
      <c r="M1265">
        <v>-0.28419523647198497</v>
      </c>
      <c r="N1265">
        <v>1873</v>
      </c>
      <c r="O1265">
        <v>16995602.65571674</v>
      </c>
      <c r="P1265">
        <v>30262.185595804025</v>
      </c>
      <c r="Q1265">
        <v>0.38324244792624751</v>
      </c>
      <c r="R1265">
        <v>0.61675755207375249</v>
      </c>
      <c r="S1265" s="7">
        <v>6.1111111111111114E-3</v>
      </c>
      <c r="T1265">
        <v>11.442591038668425</v>
      </c>
      <c r="U1265">
        <v>0.22040457986669504</v>
      </c>
      <c r="V1265" s="6" t="s">
        <v>120</v>
      </c>
      <c r="W1265" s="6" t="s">
        <v>121</v>
      </c>
      <c r="X1265" s="6" t="s">
        <v>298</v>
      </c>
      <c r="Y1265" s="6" t="s">
        <v>327</v>
      </c>
      <c r="Z1265" s="6" t="s">
        <v>180</v>
      </c>
      <c r="AA1265">
        <v>4.5331885377565495E-2</v>
      </c>
      <c r="AB1265">
        <v>-0.17456850291775639</v>
      </c>
      <c r="AC1265">
        <v>4.6275382095796624E-2</v>
      </c>
      <c r="AD1265">
        <v>-0.23686517058400924</v>
      </c>
      <c r="AE1265">
        <v>4.4775292204288997E-2</v>
      </c>
      <c r="AF1265">
        <v>-0.13274393311756694</v>
      </c>
      <c r="AG1265">
        <v>2240933.4822393628</v>
      </c>
      <c r="AH1265">
        <v>3.0124892104000045E-2</v>
      </c>
      <c r="AI1265">
        <v>-0.24904851288767638</v>
      </c>
      <c r="AJ1265">
        <v>-6.3991088460421119E-3</v>
      </c>
      <c r="AK1265">
        <v>-0.39393369255177735</v>
      </c>
      <c r="AL1265">
        <v>4.656605562569438E-2</v>
      </c>
      <c r="AM1265">
        <v>-0.16359717989330413</v>
      </c>
      <c r="AN1265">
        <v>0.37137477351440151</v>
      </c>
      <c r="AO1265">
        <v>0.62862522648559838</v>
      </c>
      <c r="AP1265">
        <v>12.482629223298694</v>
      </c>
      <c r="AQ1265">
        <v>212149806.37782267</v>
      </c>
      <c r="AR1265">
        <v>3.6649846329736002E-2</v>
      </c>
      <c r="AS1265">
        <v>-0.2760552778894112</v>
      </c>
      <c r="AT1265">
        <v>4.0399698113224414E-2</v>
      </c>
      <c r="AU1265">
        <v>-0.26432849645071466</v>
      </c>
      <c r="AV1265">
        <v>3.3251989450997943E-2</v>
      </c>
      <c r="AW1265">
        <v>-0.28643329593147426</v>
      </c>
      <c r="AX1265">
        <v>6311738.0870075645</v>
      </c>
      <c r="AY1265">
        <v>670954.82413465332</v>
      </c>
      <c r="AZ1265" s="8">
        <v>8.4490740740740741E-3</v>
      </c>
      <c r="BA1265">
        <v>16.036147419440411</v>
      </c>
      <c r="BB1265">
        <v>101215962.4361501</v>
      </c>
      <c r="BC1265">
        <v>0.15353865751526127</v>
      </c>
      <c r="BD1265">
        <v>10683864.568709172</v>
      </c>
      <c r="BE1265">
        <v>1569978.6581047093</v>
      </c>
      <c r="BF1265" s="8">
        <v>4.7453703703703703E-3</v>
      </c>
      <c r="BG1265">
        <v>10.383306829494529</v>
      </c>
      <c r="BH1265">
        <v>110933843.94167256</v>
      </c>
      <c r="BI1265">
        <v>0.25990715743254172</v>
      </c>
      <c r="BJ1265">
        <v>0.40119450668239426</v>
      </c>
      <c r="BK1265">
        <v>0.36996776278957377</v>
      </c>
      <c r="BL1265">
        <v>5.3632703047875752E-3</v>
      </c>
      <c r="BM1265">
        <v>3.8346717281103143E-2</v>
      </c>
      <c r="BN1265">
        <v>0.18449128064727854</v>
      </c>
      <c r="BO1265">
        <v>4.7530811940976937E-5</v>
      </c>
      <c r="BP1265">
        <v>5.8893148292183924E-4</v>
      </c>
      <c r="BQ1265">
        <v>2527423.1278052409</v>
      </c>
      <c r="BR1265">
        <v>-0.24656326258386241</v>
      </c>
      <c r="BS1265">
        <v>-0.57154361962292954</v>
      </c>
      <c r="BT1265">
        <v>2330702.6009630198</v>
      </c>
      <c r="BU1265">
        <v>0.38964037363705284</v>
      </c>
      <c r="BV1265">
        <v>0.77760185171587892</v>
      </c>
      <c r="BW1265">
        <v>33787.235825046329</v>
      </c>
      <c r="BX1265">
        <v>-0.13174296202951541</v>
      </c>
      <c r="BY1265">
        <v>-0.19650210191613349</v>
      </c>
      <c r="BZ1265">
        <v>241574.5443104844</v>
      </c>
      <c r="CA1265">
        <v>0.11799941411911918</v>
      </c>
      <c r="CB1265">
        <v>-0.33703825421081446</v>
      </c>
      <c r="CC1265">
        <v>1162248.0413359096</v>
      </c>
      <c r="CD1265">
        <v>0.59883898084178711</v>
      </c>
      <c r="CE1265">
        <v>0.81919433538850184</v>
      </c>
      <c r="CG1265">
        <v>3.0494276534970073</v>
      </c>
      <c r="CJ1265">
        <v>5.4261972504719314E-2</v>
      </c>
      <c r="CK1265">
        <v>-0.48730924261811681</v>
      </c>
      <c r="CL1265" s="6" t="s">
        <v>3496</v>
      </c>
      <c r="CM1265" s="6" t="s">
        <v>3497</v>
      </c>
      <c r="CN1265" s="6" t="s">
        <v>134</v>
      </c>
      <c r="CO1265" s="6" t="s">
        <v>135</v>
      </c>
      <c r="CP1265" s="6" t="s">
        <v>130</v>
      </c>
      <c r="CQ1265" s="6" t="s">
        <v>3498</v>
      </c>
      <c r="CR1265" s="6"/>
      <c r="CS1265" s="6"/>
      <c r="CT1265" s="6"/>
      <c r="CU1265" s="6"/>
      <c r="CV1265">
        <v>0.58960109551013429</v>
      </c>
      <c r="CW1265">
        <v>0.41039890448986571</v>
      </c>
      <c r="CX1265">
        <v>0.18402331733450755</v>
      </c>
      <c r="CY1265">
        <v>0.3083683603094769</v>
      </c>
      <c r="CZ1265">
        <v>0.2137116521590294</v>
      </c>
      <c r="DA1265">
        <v>0.13952775481143045</v>
      </c>
      <c r="DB1265">
        <v>0.1010287172230392</v>
      </c>
      <c r="DC1265">
        <v>5.334019816251654E-2</v>
      </c>
      <c r="DD12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65" t="str">
        <f>IF(TRIM(SW_base_final[[#This Row],[Neg]])="","blocked",SW_base_final[[#This Row],[Neg]])</f>
        <v>blocked</v>
      </c>
      <c r="DF1265" t="str">
        <f>LEFT(SW_base_final[[#This Row],[date]],2)</f>
        <v/>
      </c>
      <c r="DG1265" t="str">
        <f>MID(SW_base_final[[#This Row],[date]],4,2)</f>
        <v/>
      </c>
      <c r="DH1265" t="str">
        <f>RIGHT(SW_base_final[[#This Row],[date]],4)</f>
        <v/>
      </c>
    </row>
    <row r="1266" spans="1:112" x14ac:dyDescent="0.3">
      <c r="A1266" s="6" t="s">
        <v>3499</v>
      </c>
      <c r="B1266" s="6" t="s">
        <v>113</v>
      </c>
      <c r="C1266" s="6" t="s">
        <v>114</v>
      </c>
      <c r="D1266" s="6" t="s">
        <v>115</v>
      </c>
      <c r="E1266" s="6" t="s">
        <v>116</v>
      </c>
      <c r="F1266" s="6" t="s">
        <v>117</v>
      </c>
      <c r="G1266" s="6" t="s">
        <v>118</v>
      </c>
      <c r="H1266" s="1">
        <v>44161.675960034721</v>
      </c>
      <c r="I1266" s="6" t="s">
        <v>116</v>
      </c>
      <c r="J1266" s="6" t="s">
        <v>116</v>
      </c>
      <c r="K1266" s="6" t="s">
        <v>119</v>
      </c>
      <c r="L1266">
        <v>2.1587534700393633E-4</v>
      </c>
      <c r="M1266">
        <v>-0.22336752692555936</v>
      </c>
      <c r="N1266">
        <v>119240</v>
      </c>
      <c r="O1266">
        <v>435907.267065341</v>
      </c>
      <c r="P1266">
        <v>97667.966395309253</v>
      </c>
      <c r="Q1266">
        <v>0.32251976285222345</v>
      </c>
      <c r="R1266">
        <v>0.67748023714777661</v>
      </c>
      <c r="S1266" s="7">
        <v>1.736111111111111E-3</v>
      </c>
      <c r="T1266">
        <v>1.8700308639653951</v>
      </c>
      <c r="U1266">
        <v>0.71027256029406094</v>
      </c>
      <c r="V1266" s="6" t="s">
        <v>120</v>
      </c>
      <c r="W1266" s="6" t="s">
        <v>121</v>
      </c>
      <c r="X1266" s="6" t="s">
        <v>1803</v>
      </c>
      <c r="Y1266" s="6" t="s">
        <v>205</v>
      </c>
      <c r="Z1266" s="6" t="s">
        <v>124</v>
      </c>
      <c r="AA1266">
        <v>0.42882659268855283</v>
      </c>
      <c r="AB1266">
        <v>9.6928324549988343E-2</v>
      </c>
      <c r="AC1266">
        <v>0.3451328625508634</v>
      </c>
      <c r="AD1266">
        <v>-3.1691288727171418E-2</v>
      </c>
      <c r="AE1266">
        <v>0.4718765764300592</v>
      </c>
      <c r="AF1266">
        <v>0.16998277620677493</v>
      </c>
      <c r="AG1266">
        <v>157254.55676840755</v>
      </c>
      <c r="AH1266">
        <v>0.49549634148928967</v>
      </c>
      <c r="AI1266">
        <v>0.22256411746410132</v>
      </c>
      <c r="AJ1266">
        <v>0.47009777691759247</v>
      </c>
      <c r="AK1266">
        <v>0.18079761946055783</v>
      </c>
      <c r="AL1266">
        <v>0.50870927483021333</v>
      </c>
      <c r="AM1266">
        <v>0.24488506267405263</v>
      </c>
      <c r="AN1266">
        <v>0.31976595368516875</v>
      </c>
      <c r="AO1266">
        <v>0.6802340463148312</v>
      </c>
      <c r="AP1266">
        <v>1.7839204316344284</v>
      </c>
      <c r="AQ1266">
        <v>777623.8800157872</v>
      </c>
      <c r="AR1266">
        <v>0.35925737530984447</v>
      </c>
      <c r="AS1266">
        <v>-6.2106101578326522E-2</v>
      </c>
      <c r="AT1266">
        <v>0.22390143825489917</v>
      </c>
      <c r="AU1266">
        <v>-0.20801929335619229</v>
      </c>
      <c r="AV1266">
        <v>0.41783548468978049</v>
      </c>
      <c r="AW1266">
        <v>7.2176277918420961E-3</v>
      </c>
      <c r="AX1266">
        <v>139388.30297144433</v>
      </c>
      <c r="AY1266">
        <v>52898.906984317458</v>
      </c>
      <c r="AZ1266" s="8">
        <v>1.4351851851851852E-3</v>
      </c>
      <c r="BA1266">
        <v>1.5172924496741531</v>
      </c>
      <c r="BB1266">
        <v>211492.81967146578</v>
      </c>
      <c r="BC1266">
        <v>0.78500502095157154</v>
      </c>
      <c r="BD1266">
        <v>296518.96409389673</v>
      </c>
      <c r="BE1266">
        <v>104355.6497840901</v>
      </c>
      <c r="BF1266" s="8">
        <v>1.8749999999999999E-3</v>
      </c>
      <c r="BG1266">
        <v>1.9092575143526014</v>
      </c>
      <c r="BH1266">
        <v>566131.06034432154</v>
      </c>
      <c r="BI1266">
        <v>0.67514215674714995</v>
      </c>
      <c r="BJ1266">
        <v>0.22132765745188454</v>
      </c>
      <c r="BL1266">
        <v>1.8481327630414659E-3</v>
      </c>
      <c r="BM1266">
        <v>0.70127709353035883</v>
      </c>
      <c r="BN1266">
        <v>7.5547116254715288E-2</v>
      </c>
      <c r="BQ1266">
        <v>30840.907511418198</v>
      </c>
      <c r="BR1266">
        <v>0.14474311023291286</v>
      </c>
      <c r="BS1266">
        <v>-0.15057561071865611</v>
      </c>
      <c r="BU1266">
        <v>-1</v>
      </c>
      <c r="BX1266">
        <v>0.82316046074073057</v>
      </c>
      <c r="BY1266">
        <v>0.45425236923743229</v>
      </c>
      <c r="BZ1266">
        <v>97719.472705971159</v>
      </c>
      <c r="CA1266">
        <v>0.42524363365179907</v>
      </c>
      <c r="CB1266">
        <v>3.0209320915314919E-2</v>
      </c>
      <c r="CC1266">
        <v>10527.114649792693</v>
      </c>
      <c r="CD1266">
        <v>0.32087868894705296</v>
      </c>
      <c r="CE1266">
        <v>-9.5591052270124766E-2</v>
      </c>
      <c r="CK1266">
        <v>-1</v>
      </c>
      <c r="CL1266" s="6"/>
      <c r="CM1266" s="6"/>
      <c r="CN1266" s="6"/>
      <c r="CO1266" s="6"/>
      <c r="CP1266" s="6"/>
      <c r="CQ1266" s="6"/>
      <c r="CR1266" s="6"/>
      <c r="CS1266" s="6"/>
      <c r="CT1266" s="6"/>
      <c r="CU1266" s="6"/>
      <c r="CV1266">
        <v>0.3977859908842884</v>
      </c>
      <c r="CW1266">
        <v>0.60221400911571155</v>
      </c>
      <c r="CX1266">
        <v>0.1500340953730285</v>
      </c>
      <c r="CY1266">
        <v>0.27857596295676312</v>
      </c>
      <c r="CZ1266">
        <v>0.23850778610715714</v>
      </c>
      <c r="DA1266">
        <v>0.15022425552705612</v>
      </c>
      <c r="DB1266">
        <v>0.10743879593112629</v>
      </c>
      <c r="DC1266">
        <v>7.5219104104869053E-2</v>
      </c>
      <c r="DD12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66" t="str">
        <f>IF(TRIM(SW_base_final[[#This Row],[Neg]])="","blocked",SW_base_final[[#This Row],[Neg]])</f>
        <v>blocked</v>
      </c>
      <c r="DF1266" t="str">
        <f>LEFT(SW_base_final[[#This Row],[date]],2)</f>
        <v/>
      </c>
      <c r="DG1266" t="str">
        <f>MID(SW_base_final[[#This Row],[date]],4,2)</f>
        <v/>
      </c>
      <c r="DH1266" t="str">
        <f>RIGHT(SW_base_final[[#This Row],[date]],4)</f>
        <v/>
      </c>
    </row>
    <row r="1267" spans="1:112" x14ac:dyDescent="0.3">
      <c r="A1267" s="6" t="s">
        <v>3500</v>
      </c>
      <c r="B1267" s="6" t="s">
        <v>3501</v>
      </c>
      <c r="C1267" s="6" t="s">
        <v>742</v>
      </c>
      <c r="D1267" s="6" t="s">
        <v>160</v>
      </c>
      <c r="E1267" s="6" t="s">
        <v>170</v>
      </c>
      <c r="F1267" s="6" t="s">
        <v>3183</v>
      </c>
      <c r="G1267" s="6" t="s">
        <v>161</v>
      </c>
      <c r="H1267" s="1">
        <v>44161.675960034721</v>
      </c>
      <c r="I1267" s="6" t="s">
        <v>116</v>
      </c>
      <c r="J1267" s="6" t="s">
        <v>116</v>
      </c>
      <c r="K1267" s="6" t="s">
        <v>119</v>
      </c>
      <c r="L1267">
        <v>2.1522068436233833E-4</v>
      </c>
      <c r="M1267">
        <v>-0.14495784154247573</v>
      </c>
      <c r="N1267">
        <v>385</v>
      </c>
      <c r="O1267">
        <v>287549.62869586342</v>
      </c>
      <c r="P1267">
        <v>51363.552052275576</v>
      </c>
      <c r="Q1267">
        <v>0.45729360431048033</v>
      </c>
      <c r="R1267">
        <v>0.54270639568951973</v>
      </c>
      <c r="S1267" s="7">
        <v>4.178240740740741E-3</v>
      </c>
      <c r="T1267">
        <v>3.6115080259757968</v>
      </c>
      <c r="U1267">
        <v>0.46904319802351857</v>
      </c>
      <c r="V1267" s="6" t="s">
        <v>120</v>
      </c>
      <c r="W1267" s="6"/>
      <c r="X1267" s="6"/>
      <c r="Y1267" s="6"/>
      <c r="Z1267" s="6"/>
      <c r="AZ1267" s="8"/>
      <c r="BF1267" s="8"/>
      <c r="CL1267" s="6"/>
      <c r="CM1267" s="6"/>
      <c r="CN1267" s="6"/>
      <c r="CO1267" s="6"/>
      <c r="CP1267" s="6"/>
      <c r="CQ1267" s="6"/>
      <c r="CR1267" s="6"/>
      <c r="CS1267" s="6"/>
      <c r="CT1267" s="6"/>
      <c r="CU1267" s="6"/>
      <c r="DD12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67" t="str">
        <f>IF(TRIM(SW_base_final[[#This Row],[Neg]])="","blocked",SW_base_final[[#This Row],[Neg]])</f>
        <v>Negotiation</v>
      </c>
      <c r="DF1267" t="str">
        <f>LEFT(SW_base_final[[#This Row],[date]],2)</f>
        <v>02</v>
      </c>
      <c r="DG1267" t="str">
        <f>MID(SW_base_final[[#This Row],[date]],4,2)</f>
        <v>12</v>
      </c>
      <c r="DH1267" t="str">
        <f>RIGHT(SW_base_final[[#This Row],[date]],4)</f>
        <v>2020</v>
      </c>
    </row>
    <row r="1268" spans="1:112" x14ac:dyDescent="0.3">
      <c r="A1268" s="6" t="s">
        <v>3502</v>
      </c>
      <c r="B1268" s="6" t="s">
        <v>190</v>
      </c>
      <c r="C1268" s="6" t="s">
        <v>114</v>
      </c>
      <c r="D1268" s="6" t="s">
        <v>117</v>
      </c>
      <c r="E1268" s="6" t="s">
        <v>116</v>
      </c>
      <c r="F1268" s="6" t="s">
        <v>117</v>
      </c>
      <c r="G1268" s="6" t="s">
        <v>118</v>
      </c>
      <c r="H1268" s="1">
        <v>44161.675960034721</v>
      </c>
      <c r="I1268" s="6" t="s">
        <v>116</v>
      </c>
      <c r="J1268" s="6" t="s">
        <v>116</v>
      </c>
      <c r="K1268" s="6" t="s">
        <v>119</v>
      </c>
      <c r="L1268">
        <v>2.1484758873971285E-4</v>
      </c>
      <c r="M1268">
        <v>8.7374551415761836E-2</v>
      </c>
      <c r="N1268">
        <v>18421</v>
      </c>
      <c r="O1268">
        <v>3487700.0502916775</v>
      </c>
      <c r="P1268">
        <v>70644.074534857602</v>
      </c>
      <c r="Q1268">
        <v>0.12171362964183041</v>
      </c>
      <c r="R1268">
        <v>0.87828637035816959</v>
      </c>
      <c r="S1268" s="7">
        <v>1.261574074074074E-3</v>
      </c>
      <c r="T1268">
        <v>2.1766991714412329</v>
      </c>
      <c r="U1268">
        <v>0.39766635839706399</v>
      </c>
      <c r="V1268" s="6" t="s">
        <v>117</v>
      </c>
      <c r="W1268" s="6" t="s">
        <v>121</v>
      </c>
      <c r="X1268" s="6" t="s">
        <v>130</v>
      </c>
      <c r="Y1268" s="6" t="s">
        <v>209</v>
      </c>
      <c r="Z1268" s="6" t="s">
        <v>180</v>
      </c>
      <c r="AA1268">
        <v>-0.74460912965091275</v>
      </c>
      <c r="AB1268">
        <v>-0.6745271304598992</v>
      </c>
      <c r="AC1268">
        <v>-0.75246630226187905</v>
      </c>
      <c r="AD1268">
        <v>-0.77564481168247801</v>
      </c>
      <c r="AE1268">
        <v>-0.74394142774547389</v>
      </c>
      <c r="AF1268">
        <v>-0.66201295109557856</v>
      </c>
      <c r="AG1268">
        <v>1361003.4007990693</v>
      </c>
      <c r="AH1268">
        <v>-0.73513811344133595</v>
      </c>
      <c r="AI1268">
        <v>-0.6970084946541345</v>
      </c>
      <c r="AJ1268">
        <v>-0.70311010540632357</v>
      </c>
      <c r="AK1268">
        <v>-0.73169782906773584</v>
      </c>
      <c r="AL1268">
        <v>-0.73874725397219421</v>
      </c>
      <c r="AM1268">
        <v>-0.69190742292160223</v>
      </c>
      <c r="AN1268">
        <v>7.5914298276938061E-2</v>
      </c>
      <c r="AO1268">
        <v>0.92408570172306193</v>
      </c>
      <c r="AP1268">
        <v>2.4362623142015805</v>
      </c>
      <c r="AQ1268">
        <v>8496952.1957645714</v>
      </c>
      <c r="AR1268">
        <v>-0.75168359007109742</v>
      </c>
      <c r="AS1268">
        <v>-0.71128062612511045</v>
      </c>
      <c r="AT1268">
        <v>-0.77185767613930045</v>
      </c>
      <c r="AU1268">
        <v>-0.76255313842960259</v>
      </c>
      <c r="AV1268">
        <v>-0.7503096033704495</v>
      </c>
      <c r="AW1268">
        <v>-0.70734818648339992</v>
      </c>
      <c r="AX1268">
        <v>264766.30191833433</v>
      </c>
      <c r="AY1268">
        <v>154502.67497439223</v>
      </c>
      <c r="AZ1268" s="8">
        <v>1.1458333333333333E-3</v>
      </c>
      <c r="BA1268">
        <v>1.8800742494039882</v>
      </c>
      <c r="BB1268">
        <v>497780.30634658213</v>
      </c>
      <c r="BC1268">
        <v>0.59912850244384508</v>
      </c>
      <c r="BD1268">
        <v>3222933.7483733427</v>
      </c>
      <c r="BE1268">
        <v>1206500.7258246772</v>
      </c>
      <c r="BF1268" s="8">
        <v>1.2731481481481483E-3</v>
      </c>
      <c r="BG1268">
        <v>2.4819535596892974</v>
      </c>
      <c r="BH1268">
        <v>7999171.8894179882</v>
      </c>
      <c r="BI1268">
        <v>0.3811160998375368</v>
      </c>
      <c r="BJ1268">
        <v>9.697220601827039E-2</v>
      </c>
      <c r="BK1268">
        <v>1.9954738908996482E-2</v>
      </c>
      <c r="BL1268">
        <v>0.45004898003127514</v>
      </c>
      <c r="BM1268">
        <v>6.4131801866118221E-2</v>
      </c>
      <c r="BN1268">
        <v>2.6363428388437079E-2</v>
      </c>
      <c r="BP1268">
        <v>0.34252884478690271</v>
      </c>
      <c r="BQ1268">
        <v>24866.434720535748</v>
      </c>
      <c r="BR1268">
        <v>-0.80880272656605778</v>
      </c>
      <c r="BS1268">
        <v>-0.92812429137688746</v>
      </c>
      <c r="BT1268">
        <v>5116.9632291587432</v>
      </c>
      <c r="BU1268">
        <v>-0.81727849001951314</v>
      </c>
      <c r="BV1268">
        <v>-0.91762515610773954</v>
      </c>
      <c r="BW1268">
        <v>115405.37276096306</v>
      </c>
      <c r="BX1268">
        <v>-0.82604130321727731</v>
      </c>
      <c r="BY1268">
        <v>-0.64185555646383896</v>
      </c>
      <c r="BZ1268">
        <v>16445.220028445066</v>
      </c>
      <c r="CA1268">
        <v>-0.80397770755827536</v>
      </c>
      <c r="CB1268">
        <v>-0.90133170907152405</v>
      </c>
      <c r="CC1268">
        <v>6760.3336868202796</v>
      </c>
      <c r="CD1268">
        <v>-0.91322233665659824</v>
      </c>
      <c r="CE1268">
        <v>-0.90600444641597766</v>
      </c>
      <c r="CG1268">
        <v>-1</v>
      </c>
      <c r="CI1268">
        <v>87834.148654814286</v>
      </c>
      <c r="CJ1268">
        <v>1.2546209706383551</v>
      </c>
      <c r="CK1268">
        <v>-0.47707679775418566</v>
      </c>
      <c r="CL1268" s="6" t="s">
        <v>3503</v>
      </c>
      <c r="CM1268" s="6"/>
      <c r="CN1268" s="6"/>
      <c r="CO1268" s="6"/>
      <c r="CP1268" s="6"/>
      <c r="CQ1268" s="6"/>
      <c r="CR1268" s="6"/>
      <c r="CS1268" s="6"/>
      <c r="CT1268" s="6"/>
      <c r="CU1268" s="6" t="s">
        <v>3504</v>
      </c>
      <c r="CV1268">
        <v>0.53968664792693688</v>
      </c>
      <c r="CW1268">
        <v>0.46031335207306312</v>
      </c>
      <c r="CX1268">
        <v>0.24000950850899472</v>
      </c>
      <c r="CY1268">
        <v>0.34733589047101626</v>
      </c>
      <c r="CZ1268">
        <v>0.20775711107897743</v>
      </c>
      <c r="DA1268">
        <v>0.10660594487139176</v>
      </c>
      <c r="DB1268">
        <v>6.732492650895186E-2</v>
      </c>
      <c r="DC1268">
        <v>3.0966618560668152E-2</v>
      </c>
      <c r="DD12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68" t="str">
        <f>IF(TRIM(SW_base_final[[#This Row],[Neg]])="","blocked",SW_base_final[[#This Row],[Neg]])</f>
        <v>blocked</v>
      </c>
      <c r="DF1268" t="str">
        <f>LEFT(SW_base_final[[#This Row],[date]],2)</f>
        <v/>
      </c>
      <c r="DG1268" t="str">
        <f>MID(SW_base_final[[#This Row],[date]],4,2)</f>
        <v/>
      </c>
      <c r="DH1268" t="str">
        <f>RIGHT(SW_base_final[[#This Row],[date]],4)</f>
        <v/>
      </c>
    </row>
    <row r="1269" spans="1:112" x14ac:dyDescent="0.3">
      <c r="A1269" s="6" t="s">
        <v>3505</v>
      </c>
      <c r="B1269" s="6" t="s">
        <v>113</v>
      </c>
      <c r="C1269" s="6" t="s">
        <v>114</v>
      </c>
      <c r="D1269" s="6" t="s">
        <v>115</v>
      </c>
      <c r="E1269" s="6" t="s">
        <v>116</v>
      </c>
      <c r="F1269" s="6" t="s">
        <v>117</v>
      </c>
      <c r="G1269" s="6" t="s">
        <v>118</v>
      </c>
      <c r="H1269" s="1">
        <v>44161.675960034721</v>
      </c>
      <c r="I1269" s="6" t="s">
        <v>116</v>
      </c>
      <c r="J1269" s="6" t="s">
        <v>116</v>
      </c>
      <c r="K1269" s="6" t="s">
        <v>119</v>
      </c>
      <c r="L1269">
        <v>2.1474158082683987E-4</v>
      </c>
      <c r="M1269">
        <v>5.7790059823741073E-2</v>
      </c>
      <c r="N1269">
        <v>2013</v>
      </c>
      <c r="O1269">
        <v>23638974.887747124</v>
      </c>
      <c r="P1269">
        <v>186130.35971340668</v>
      </c>
      <c r="Q1269">
        <v>0.26186882947160933</v>
      </c>
      <c r="R1269">
        <v>0.73813117052839061</v>
      </c>
      <c r="S1269" s="7">
        <v>1.4583333333333334E-3</v>
      </c>
      <c r="T1269">
        <v>4.8399389305390264</v>
      </c>
      <c r="U1269">
        <v>0.3864062289856931</v>
      </c>
      <c r="V1269" s="6" t="s">
        <v>117</v>
      </c>
      <c r="W1269" s="6" t="s">
        <v>121</v>
      </c>
      <c r="X1269" s="6" t="s">
        <v>1869</v>
      </c>
      <c r="Y1269" s="6" t="s">
        <v>1995</v>
      </c>
      <c r="Z1269" s="6" t="s">
        <v>180</v>
      </c>
      <c r="AA1269">
        <v>-1.420016182702255E-2</v>
      </c>
      <c r="AB1269">
        <v>-0.32676173436271194</v>
      </c>
      <c r="AC1269">
        <v>-3.7789275147358969E-2</v>
      </c>
      <c r="AD1269">
        <v>-0.48898483675358428</v>
      </c>
      <c r="AE1269">
        <v>-9.5341427781748811E-3</v>
      </c>
      <c r="AF1269">
        <v>-0.28302476942009924</v>
      </c>
      <c r="AG1269">
        <v>17263169.238976844</v>
      </c>
      <c r="AH1269">
        <v>-2.2100433154865984E-2</v>
      </c>
      <c r="AI1269">
        <v>-0.33094288534594662</v>
      </c>
      <c r="AJ1269">
        <v>-4.3622969330941674E-2</v>
      </c>
      <c r="AK1269">
        <v>-0.48924379327052048</v>
      </c>
      <c r="AL1269">
        <v>-1.7407176478269615E-2</v>
      </c>
      <c r="AM1269">
        <v>-0.28383202227628068</v>
      </c>
      <c r="AN1269">
        <v>0.16118722256469392</v>
      </c>
      <c r="AO1269">
        <v>0.83881277743530602</v>
      </c>
      <c r="AP1269">
        <v>3.3707059567150957</v>
      </c>
      <c r="AQ1269">
        <v>79680033.464767784</v>
      </c>
      <c r="AR1269">
        <v>-4.468724202488894E-2</v>
      </c>
      <c r="AS1269">
        <v>-0.36234112863889223</v>
      </c>
      <c r="AT1269">
        <v>-7.2159625836853092E-2</v>
      </c>
      <c r="AU1269">
        <v>-0.46723587938186695</v>
      </c>
      <c r="AV1269">
        <v>-3.735249081790859E-2</v>
      </c>
      <c r="AW1269">
        <v>-0.32830947725567405</v>
      </c>
      <c r="AX1269">
        <v>3810300.706432506</v>
      </c>
      <c r="AY1269">
        <v>3022502.8663371075</v>
      </c>
      <c r="AZ1269" s="8">
        <v>1.8287037037037037E-3</v>
      </c>
      <c r="BA1269">
        <v>4.2799141213809264</v>
      </c>
      <c r="BB1269">
        <v>16307759.800168201</v>
      </c>
      <c r="BC1269">
        <v>0.44437471091002151</v>
      </c>
      <c r="BD1269">
        <v>19828674.181314621</v>
      </c>
      <c r="BE1269">
        <v>14240666.372639734</v>
      </c>
      <c r="BF1269" s="8">
        <v>1.3888888888888889E-3</v>
      </c>
      <c r="BG1269">
        <v>3.1959914760371575</v>
      </c>
      <c r="BH1269">
        <v>63372273.66459959</v>
      </c>
      <c r="BI1269">
        <v>0.37526693920729581</v>
      </c>
      <c r="BJ1269">
        <v>0.11839499582593939</v>
      </c>
      <c r="BK1269">
        <v>9.0443152568678992E-4</v>
      </c>
      <c r="BL1269">
        <v>1.0853719421302952E-2</v>
      </c>
      <c r="BM1269">
        <v>2.5803578904176148E-3</v>
      </c>
      <c r="BN1269">
        <v>0.86723943166689055</v>
      </c>
      <c r="BO1269">
        <v>2.1954428039966231E-5</v>
      </c>
      <c r="BP1269">
        <v>5.1092417227710385E-6</v>
      </c>
      <c r="BQ1269">
        <v>450986.86645976227</v>
      </c>
      <c r="BR1269">
        <v>7.6049364857101898E-2</v>
      </c>
      <c r="BS1269">
        <v>-0.45310120223753714</v>
      </c>
      <c r="BU1269">
        <v>-0.5617346646651511</v>
      </c>
      <c r="BV1269">
        <v>-0.63516176348285869</v>
      </c>
      <c r="BW1269">
        <v>41343.680762007789</v>
      </c>
      <c r="BX1269">
        <v>-0.2158065344633765</v>
      </c>
      <c r="BY1269">
        <v>-0.55196397362107419</v>
      </c>
      <c r="BZ1269">
        <v>9829.0262289042093</v>
      </c>
      <c r="CA1269">
        <v>-0.24282475333177667</v>
      </c>
      <c r="CB1269">
        <v>-0.49250918877493799</v>
      </c>
      <c r="CC1269">
        <v>3303463.8924503112</v>
      </c>
      <c r="CD1269">
        <v>-4.6450856016188591E-2</v>
      </c>
      <c r="CE1269">
        <v>-0.49234434080525702</v>
      </c>
      <c r="CG1269">
        <v>-0.72443058783019387</v>
      </c>
      <c r="CH1269">
        <v>1.4943704488682585</v>
      </c>
      <c r="CJ1269">
        <v>-0.95659687750156264</v>
      </c>
      <c r="CK1269">
        <v>-0.98059043264303769</v>
      </c>
      <c r="CL1269" s="6" t="s">
        <v>3506</v>
      </c>
      <c r="CM1269" s="6" t="s">
        <v>3507</v>
      </c>
      <c r="CN1269" s="6" t="s">
        <v>3508</v>
      </c>
      <c r="CO1269" s="6"/>
      <c r="CP1269" s="6" t="s">
        <v>1084</v>
      </c>
      <c r="CQ1269" s="6" t="s">
        <v>3509</v>
      </c>
      <c r="CR1269" s="6"/>
      <c r="CS1269" s="6"/>
      <c r="CT1269" s="6" t="s">
        <v>3510</v>
      </c>
      <c r="CU1269" s="6"/>
      <c r="CV1269">
        <v>0.41768965480367665</v>
      </c>
      <c r="CW1269">
        <v>0.58231034519632341</v>
      </c>
      <c r="CX1269">
        <v>0.17174661726785137</v>
      </c>
      <c r="CY1269">
        <v>0.33751382154020038</v>
      </c>
      <c r="CZ1269">
        <v>0.21941625804393258</v>
      </c>
      <c r="DA1269">
        <v>0.13403453683091077</v>
      </c>
      <c r="DB1269">
        <v>9.3235088510880984E-2</v>
      </c>
      <c r="DC1269">
        <v>4.4053677806223934E-2</v>
      </c>
      <c r="DD12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69" t="str">
        <f>IF(TRIM(SW_base_final[[#This Row],[Neg]])="","blocked",SW_base_final[[#This Row],[Neg]])</f>
        <v>blocked</v>
      </c>
      <c r="DF1269" t="str">
        <f>LEFT(SW_base_final[[#This Row],[date]],2)</f>
        <v/>
      </c>
      <c r="DG1269" t="str">
        <f>MID(SW_base_final[[#This Row],[date]],4,2)</f>
        <v/>
      </c>
      <c r="DH1269" t="str">
        <f>RIGHT(SW_base_final[[#This Row],[date]],4)</f>
        <v/>
      </c>
    </row>
    <row r="1270" spans="1:112" x14ac:dyDescent="0.3">
      <c r="A1270" s="6" t="s">
        <v>3511</v>
      </c>
      <c r="B1270" s="6" t="s">
        <v>190</v>
      </c>
      <c r="C1270" s="6" t="s">
        <v>114</v>
      </c>
      <c r="D1270" s="6" t="s">
        <v>117</v>
      </c>
      <c r="E1270" s="6" t="s">
        <v>116</v>
      </c>
      <c r="F1270" s="6" t="s">
        <v>117</v>
      </c>
      <c r="G1270" s="6" t="s">
        <v>118</v>
      </c>
      <c r="H1270" s="1">
        <v>44161.675960034721</v>
      </c>
      <c r="I1270" s="6" t="s">
        <v>116</v>
      </c>
      <c r="J1270" s="6" t="s">
        <v>116</v>
      </c>
      <c r="K1270" s="6" t="s">
        <v>119</v>
      </c>
      <c r="L1270">
        <v>2.1350805054186695E-4</v>
      </c>
      <c r="M1270">
        <v>4.6822731897378352E-2</v>
      </c>
      <c r="N1270">
        <v>133859</v>
      </c>
      <c r="O1270">
        <v>262845.96634035406</v>
      </c>
      <c r="P1270">
        <v>126684.87147180419</v>
      </c>
      <c r="Q1270">
        <v>0.16142608186113844</v>
      </c>
      <c r="R1270">
        <v>0.83857391813886162</v>
      </c>
      <c r="S1270" s="7">
        <v>1.8981481481481482E-3</v>
      </c>
      <c r="T1270">
        <v>3.7316006600314191</v>
      </c>
      <c r="U1270">
        <v>0.51035823432235161</v>
      </c>
      <c r="V1270" s="6" t="s">
        <v>117</v>
      </c>
      <c r="W1270" s="6" t="s">
        <v>121</v>
      </c>
      <c r="X1270" s="6" t="s">
        <v>1803</v>
      </c>
      <c r="Y1270" s="6" t="s">
        <v>3512</v>
      </c>
      <c r="Z1270" s="6" t="s">
        <v>192</v>
      </c>
      <c r="AA1270">
        <v>-8.5574181247579539E-2</v>
      </c>
      <c r="AB1270">
        <v>1.5421351265845695</v>
      </c>
      <c r="AC1270">
        <v>-6.1750077769435641E-2</v>
      </c>
      <c r="AD1270">
        <v>0.28416536757094679</v>
      </c>
      <c r="AE1270">
        <v>-9.0314720877193611E-2</v>
      </c>
      <c r="AF1270">
        <v>2.1818151310623284</v>
      </c>
      <c r="AG1270">
        <v>118260.71675813492</v>
      </c>
      <c r="AH1270">
        <v>-7.6006763001242761E-2</v>
      </c>
      <c r="AI1270">
        <v>0.98601223894647494</v>
      </c>
      <c r="AJ1270">
        <v>-5.0543359162179224E-2</v>
      </c>
      <c r="AK1270">
        <v>6.8630515173440987E-2</v>
      </c>
      <c r="AL1270">
        <v>-8.218234259878876E-2</v>
      </c>
      <c r="AM1270">
        <v>1.5311725939121157</v>
      </c>
      <c r="AN1270">
        <v>0.17028211530196771</v>
      </c>
      <c r="AO1270">
        <v>0.8297178846980322</v>
      </c>
      <c r="AP1270">
        <v>3.6330844323525282</v>
      </c>
      <c r="AQ1270">
        <v>954941.58841779653</v>
      </c>
      <c r="AR1270">
        <v>-0.11512513361739019</v>
      </c>
      <c r="AS1270">
        <v>0.54671660151130341</v>
      </c>
      <c r="AT1270">
        <v>-0.1251414875494079</v>
      </c>
      <c r="AU1270">
        <v>0.17843252661988829</v>
      </c>
      <c r="AV1270">
        <v>-0.11088904401478705</v>
      </c>
      <c r="AW1270">
        <v>0.77794053550820208</v>
      </c>
      <c r="AX1270">
        <v>44757.967147025309</v>
      </c>
      <c r="AY1270">
        <v>23719.310124480067</v>
      </c>
      <c r="AZ1270" s="8">
        <v>2.7430555555555554E-3</v>
      </c>
      <c r="BA1270">
        <v>6.2695767798236686</v>
      </c>
      <c r="BB1270">
        <v>280613.51153710048</v>
      </c>
      <c r="BC1270">
        <v>0.33062937921298818</v>
      </c>
      <c r="BD1270">
        <v>218087.99919332867</v>
      </c>
      <c r="BE1270">
        <v>94541.406633654857</v>
      </c>
      <c r="BF1270" s="8">
        <v>1.724537037037037E-3</v>
      </c>
      <c r="BG1270">
        <v>3.0919999237689555</v>
      </c>
      <c r="BH1270">
        <v>674328.07688069623</v>
      </c>
      <c r="BI1270">
        <v>0.54724379529825073</v>
      </c>
      <c r="BJ1270">
        <v>0.23591150506531527</v>
      </c>
      <c r="BK1270">
        <v>1.6123239159440427E-2</v>
      </c>
      <c r="BL1270">
        <v>4.8901708186215732E-2</v>
      </c>
      <c r="BM1270">
        <v>7.9971416966650041E-2</v>
      </c>
      <c r="BN1270">
        <v>0.46189113529448067</v>
      </c>
      <c r="BO1270">
        <v>8.0519570559301368E-2</v>
      </c>
      <c r="BP1270">
        <v>7.6681424768596532E-2</v>
      </c>
      <c r="BQ1270">
        <v>10523.333077060061</v>
      </c>
      <c r="BR1270">
        <v>-0.1629880234097042</v>
      </c>
      <c r="BS1270">
        <v>0.22826230429092464</v>
      </c>
      <c r="BU1270">
        <v>-0.6818155600629856</v>
      </c>
      <c r="BV1270">
        <v>0.89760017791734725</v>
      </c>
      <c r="BX1270">
        <v>-0.21769462164243147</v>
      </c>
      <c r="BY1270">
        <v>2.792997738289337</v>
      </c>
      <c r="CA1270">
        <v>-0.27075615469092384</v>
      </c>
      <c r="CB1270">
        <v>0.40113091240857046</v>
      </c>
      <c r="CC1270">
        <v>20603.63381048118</v>
      </c>
      <c r="CD1270">
        <v>-4.147942629773882E-2</v>
      </c>
      <c r="CE1270">
        <v>0.19358818434168112</v>
      </c>
      <c r="CG1270">
        <v>1.3950443194773907</v>
      </c>
      <c r="CH1270">
        <v>0.34297577405061164</v>
      </c>
      <c r="CJ1270">
        <v>0.55779249187657287</v>
      </c>
      <c r="CK1270">
        <v>0.80933717587906817</v>
      </c>
      <c r="CL1270" s="6" t="s">
        <v>3513</v>
      </c>
      <c r="CM1270" s="6" t="s">
        <v>3514</v>
      </c>
      <c r="CN1270" s="6" t="s">
        <v>1854</v>
      </c>
      <c r="CO1270" s="6"/>
      <c r="CP1270" s="6" t="s">
        <v>1803</v>
      </c>
      <c r="CQ1270" s="6" t="s">
        <v>3515</v>
      </c>
      <c r="CR1270" s="6" t="s">
        <v>240</v>
      </c>
      <c r="CS1270" s="6" t="s">
        <v>186</v>
      </c>
      <c r="CT1270" s="6" t="s">
        <v>3516</v>
      </c>
      <c r="CU1270" s="6"/>
      <c r="CV1270">
        <v>0.71367585652954069</v>
      </c>
      <c r="CW1270">
        <v>0.28632414347045931</v>
      </c>
      <c r="CX1270">
        <v>9.4362374399395696E-2</v>
      </c>
      <c r="CY1270">
        <v>0.37298710612754976</v>
      </c>
      <c r="CZ1270">
        <v>0.29306717941487437</v>
      </c>
      <c r="DA1270">
        <v>0.13370476567980785</v>
      </c>
      <c r="DB1270">
        <v>7.0186840466042386E-2</v>
      </c>
      <c r="DC1270">
        <v>3.5691733912329993E-2</v>
      </c>
      <c r="DD12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70" t="str">
        <f>IF(TRIM(SW_base_final[[#This Row],[Neg]])="","blocked",SW_base_final[[#This Row],[Neg]])</f>
        <v>blocked</v>
      </c>
      <c r="DF1270" t="str">
        <f>LEFT(SW_base_final[[#This Row],[date]],2)</f>
        <v/>
      </c>
      <c r="DG1270" t="str">
        <f>MID(SW_base_final[[#This Row],[date]],4,2)</f>
        <v/>
      </c>
      <c r="DH1270" t="str">
        <f>RIGHT(SW_base_final[[#This Row],[date]],4)</f>
        <v/>
      </c>
    </row>
    <row r="1271" spans="1:112" x14ac:dyDescent="0.3">
      <c r="A1271" s="6" t="s">
        <v>3517</v>
      </c>
      <c r="B1271" s="6" t="s">
        <v>113</v>
      </c>
      <c r="C1271" s="6" t="s">
        <v>114</v>
      </c>
      <c r="D1271" s="6" t="s">
        <v>115</v>
      </c>
      <c r="E1271" s="6" t="s">
        <v>116</v>
      </c>
      <c r="F1271" s="6" t="s">
        <v>117</v>
      </c>
      <c r="G1271" s="6" t="s">
        <v>118</v>
      </c>
      <c r="H1271" s="1">
        <v>44161.675960034721</v>
      </c>
      <c r="I1271" s="6" t="s">
        <v>116</v>
      </c>
      <c r="J1271" s="6" t="s">
        <v>116</v>
      </c>
      <c r="K1271" s="6" t="s">
        <v>119</v>
      </c>
      <c r="L1271">
        <v>2.1273528186871091E-4</v>
      </c>
      <c r="M1271">
        <v>-0.21687399907543295</v>
      </c>
      <c r="N1271">
        <v>142190</v>
      </c>
      <c r="O1271">
        <v>327033.57778796263</v>
      </c>
      <c r="P1271">
        <v>160181.5795629916</v>
      </c>
      <c r="Q1271">
        <v>0.10003833628630865</v>
      </c>
      <c r="R1271">
        <v>0.89996166371369135</v>
      </c>
      <c r="S1271" s="7">
        <v>4.0509259259259258E-4</v>
      </c>
      <c r="T1271">
        <v>1.9019796274135932</v>
      </c>
      <c r="U1271">
        <v>0.53479916508418934</v>
      </c>
      <c r="V1271" s="6" t="s">
        <v>117</v>
      </c>
      <c r="W1271" s="6" t="s">
        <v>121</v>
      </c>
      <c r="X1271" s="6" t="s">
        <v>1803</v>
      </c>
      <c r="Y1271" s="6" t="s">
        <v>199</v>
      </c>
      <c r="Z1271" s="6" t="s">
        <v>180</v>
      </c>
      <c r="AA1271">
        <v>0.14561478153397744</v>
      </c>
      <c r="AB1271">
        <v>0.95977521932215182</v>
      </c>
      <c r="AC1271">
        <v>8.2184190383377764E-2</v>
      </c>
      <c r="AD1271">
        <v>0.17908908121819644</v>
      </c>
      <c r="AE1271">
        <v>0.15287464085206892</v>
      </c>
      <c r="AF1271">
        <v>1.1098582807352977</v>
      </c>
      <c r="AG1271">
        <v>194059.37716911052</v>
      </c>
      <c r="AH1271">
        <v>0.20546234131000407</v>
      </c>
      <c r="AI1271">
        <v>0.78963138739865779</v>
      </c>
      <c r="AJ1271">
        <v>0.25911229258635471</v>
      </c>
      <c r="AK1271">
        <v>0.29867423472285859</v>
      </c>
      <c r="AL1271">
        <v>0.19802384625283365</v>
      </c>
      <c r="AM1271">
        <v>0.89396647949688113</v>
      </c>
      <c r="AN1271">
        <v>9.7013021782188638E-2</v>
      </c>
      <c r="AO1271">
        <v>0.90298697821781126</v>
      </c>
      <c r="AP1271">
        <v>1.8372354934963604</v>
      </c>
      <c r="AQ1271">
        <v>600837.69667714799</v>
      </c>
      <c r="AR1271">
        <v>0.10783024494378024</v>
      </c>
      <c r="AS1271">
        <v>0.8996994151018074</v>
      </c>
      <c r="AT1271">
        <v>4.1358782131426519E-3</v>
      </c>
      <c r="AU1271">
        <v>7.2333545800132848E-2</v>
      </c>
      <c r="AV1271">
        <v>0.11773660218844251</v>
      </c>
      <c r="AW1271">
        <v>1.0344154156339678</v>
      </c>
      <c r="AX1271">
        <v>31726.515605450702</v>
      </c>
      <c r="AY1271">
        <v>24681.494225880731</v>
      </c>
      <c r="AZ1271" s="8">
        <v>2.0833333333333335E-4</v>
      </c>
      <c r="BA1271">
        <v>1.4968798707417088</v>
      </c>
      <c r="BB1271">
        <v>47490.782578571852</v>
      </c>
      <c r="BC1271">
        <v>0.59427757643104751</v>
      </c>
      <c r="BD1271">
        <v>295307.06218251196</v>
      </c>
      <c r="BE1271">
        <v>169377.88294322978</v>
      </c>
      <c r="BF1271" s="8">
        <v>4.2824074074074075E-4</v>
      </c>
      <c r="BG1271">
        <v>1.8738018319270162</v>
      </c>
      <c r="BH1271">
        <v>553346.91409857618</v>
      </c>
      <c r="BI1271">
        <v>0.52840906140079957</v>
      </c>
      <c r="BJ1271">
        <v>4.2535682788138206E-2</v>
      </c>
      <c r="BK1271">
        <v>0.74155449519258554</v>
      </c>
      <c r="BL1271">
        <v>0.20242910936728742</v>
      </c>
      <c r="BN1271">
        <v>1.3480712651988672E-2</v>
      </c>
      <c r="BR1271">
        <v>-0.25504271783086674</v>
      </c>
      <c r="BS1271">
        <v>-0.58382178491746073</v>
      </c>
      <c r="BT1271">
        <v>22851.096993219096</v>
      </c>
      <c r="BU1271">
        <v>0.17810733006379498</v>
      </c>
      <c r="BV1271">
        <v>3.5360595311888066E-2</v>
      </c>
      <c r="BW1271">
        <v>6237.8789993060664</v>
      </c>
      <c r="BX1271">
        <v>2.0992599963305381E-3</v>
      </c>
      <c r="BY1271">
        <v>5.9181484922107126</v>
      </c>
      <c r="CB1271">
        <v>-1</v>
      </c>
      <c r="CD1271">
        <v>-0.65618158895977086</v>
      </c>
      <c r="CE1271">
        <v>1.2358760245378146</v>
      </c>
      <c r="CL1271" s="6"/>
      <c r="CM1271" s="6"/>
      <c r="CN1271" s="6"/>
      <c r="CO1271" s="6"/>
      <c r="CP1271" s="6"/>
      <c r="CQ1271" s="6"/>
      <c r="CR1271" s="6"/>
      <c r="CS1271" s="6"/>
      <c r="CT1271" s="6"/>
      <c r="CU1271" s="6"/>
      <c r="CV1271">
        <v>0.33683488826631108</v>
      </c>
      <c r="CW1271">
        <v>0.66316511173368897</v>
      </c>
      <c r="CX1271">
        <v>0.13435502526455537</v>
      </c>
      <c r="CY1271">
        <v>0.32789502865021575</v>
      </c>
      <c r="CZ1271">
        <v>0.25690330630368186</v>
      </c>
      <c r="DA1271">
        <v>0.14108617747663241</v>
      </c>
      <c r="DB1271">
        <v>8.7359771073336187E-2</v>
      </c>
      <c r="DC1271">
        <v>5.2400691231578436E-2</v>
      </c>
      <c r="DD12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271" t="str">
        <f>IF(TRIM(SW_base_final[[#This Row],[Neg]])="","blocked",SW_base_final[[#This Row],[Neg]])</f>
        <v>blocked</v>
      </c>
      <c r="DF1271" t="str">
        <f>LEFT(SW_base_final[[#This Row],[date]],2)</f>
        <v/>
      </c>
      <c r="DG1271" t="str">
        <f>MID(SW_base_final[[#This Row],[date]],4,2)</f>
        <v/>
      </c>
      <c r="DH1271" t="str">
        <f>RIGHT(SW_base_final[[#This Row],[date]],4)</f>
        <v/>
      </c>
    </row>
    <row r="1272" spans="1:112" x14ac:dyDescent="0.3">
      <c r="A1272" s="6" t="s">
        <v>3518</v>
      </c>
      <c r="B1272" s="6" t="s">
        <v>334</v>
      </c>
      <c r="C1272" s="6" t="s">
        <v>114</v>
      </c>
      <c r="D1272" s="6" t="s">
        <v>115</v>
      </c>
      <c r="E1272" s="6" t="s">
        <v>116</v>
      </c>
      <c r="F1272" s="6" t="s">
        <v>117</v>
      </c>
      <c r="G1272" s="6" t="s">
        <v>118</v>
      </c>
      <c r="H1272" s="1">
        <v>44161.675960034721</v>
      </c>
      <c r="I1272" s="6" t="s">
        <v>116</v>
      </c>
      <c r="J1272" s="6" t="s">
        <v>116</v>
      </c>
      <c r="K1272" s="6" t="s">
        <v>119</v>
      </c>
      <c r="L1272">
        <v>2.1244077751594897E-4</v>
      </c>
      <c r="M1272">
        <v>-0.23748742770411715</v>
      </c>
      <c r="N1272">
        <v>499</v>
      </c>
      <c r="O1272">
        <v>87330362.971463934</v>
      </c>
      <c r="P1272">
        <v>72658.803921369894</v>
      </c>
      <c r="Q1272">
        <v>0.1278082495086818</v>
      </c>
      <c r="R1272">
        <v>0.87219175049131814</v>
      </c>
      <c r="S1272" s="7">
        <v>1.736111111111111E-3</v>
      </c>
      <c r="T1272">
        <v>2.4569360237426503</v>
      </c>
      <c r="U1272">
        <v>0.3599480290742611</v>
      </c>
      <c r="V1272" s="6" t="s">
        <v>117</v>
      </c>
      <c r="W1272" s="6" t="s">
        <v>121</v>
      </c>
      <c r="X1272" s="6" t="s">
        <v>130</v>
      </c>
      <c r="Y1272" s="6" t="s">
        <v>433</v>
      </c>
      <c r="Z1272" s="6" t="s">
        <v>180</v>
      </c>
      <c r="AA1272">
        <v>3.3532029273787956E-2</v>
      </c>
      <c r="AB1272">
        <v>-0.21613831058053889</v>
      </c>
      <c r="AC1272">
        <v>3.7170314398452753E-2</v>
      </c>
      <c r="AD1272">
        <v>-1.1191194070904298E-2</v>
      </c>
      <c r="AE1272">
        <v>3.3225602591093972E-2</v>
      </c>
      <c r="AF1272">
        <v>-0.22963755184676404</v>
      </c>
      <c r="AG1272">
        <v>17117134.71463985</v>
      </c>
      <c r="AH1272">
        <v>2.8464942843264396E-2</v>
      </c>
      <c r="AI1272">
        <v>-0.17763342833211437</v>
      </c>
      <c r="AJ1272">
        <v>1.5951763774031624E-2</v>
      </c>
      <c r="AK1272">
        <v>-8.4281287535978189E-2</v>
      </c>
      <c r="AL1272">
        <v>3.0102716548149777E-2</v>
      </c>
      <c r="AM1272">
        <v>-0.18831483844732821</v>
      </c>
      <c r="AN1272">
        <v>7.7953826403925591E-2</v>
      </c>
      <c r="AO1272">
        <v>0.92204617359607433</v>
      </c>
      <c r="AP1272">
        <v>3.355171271177396</v>
      </c>
      <c r="AQ1272">
        <v>293008324.9433502</v>
      </c>
      <c r="AR1272">
        <v>5.8208045187893909E-2</v>
      </c>
      <c r="AS1272">
        <v>-0.15968037839662896</v>
      </c>
      <c r="AT1272">
        <v>2.7884528690011789E-2</v>
      </c>
      <c r="AU1272">
        <v>-9.0158457046053075E-2</v>
      </c>
      <c r="AV1272">
        <v>5.9396840778411342E-2</v>
      </c>
      <c r="AW1272">
        <v>-0.16211568329844972</v>
      </c>
      <c r="AX1272">
        <v>6807735.9548693122</v>
      </c>
      <c r="AY1272">
        <v>1956964.1833240727</v>
      </c>
      <c r="AZ1272" s="8">
        <v>2.1296296296296298E-3</v>
      </c>
      <c r="BA1272">
        <v>1.5771661365166312</v>
      </c>
      <c r="BB1272">
        <v>10736930.614366593</v>
      </c>
      <c r="BC1272">
        <v>0.77529542868270451</v>
      </c>
      <c r="BD1272">
        <v>80522627.016594648</v>
      </c>
      <c r="BE1272">
        <v>15160170.531315776</v>
      </c>
      <c r="BF1272" s="8">
        <v>1.7013888888888888E-3</v>
      </c>
      <c r="BG1272">
        <v>3.5054916212657985</v>
      </c>
      <c r="BH1272">
        <v>282271394.32898355</v>
      </c>
      <c r="BI1272">
        <v>0.32483273874110863</v>
      </c>
      <c r="BJ1272">
        <v>0.67085166497462168</v>
      </c>
      <c r="BK1272">
        <v>1.9370053433226933E-3</v>
      </c>
      <c r="BL1272">
        <v>4.5639047060590226E-3</v>
      </c>
      <c r="BM1272">
        <v>2.0044776003622929E-2</v>
      </c>
      <c r="BN1272">
        <v>0.30107151969175427</v>
      </c>
      <c r="BP1272">
        <v>1.5311292806195727E-3</v>
      </c>
      <c r="BQ1272">
        <v>4565028.3398802029</v>
      </c>
      <c r="BR1272">
        <v>2.9989763223028376E-2</v>
      </c>
      <c r="BS1272">
        <v>2.0223068831311641E-2</v>
      </c>
      <c r="BT1272">
        <v>13180.982843803464</v>
      </c>
      <c r="BU1272">
        <v>0.10756696868464721</v>
      </c>
      <c r="BV1272">
        <v>0.23764764713391506</v>
      </c>
      <c r="BW1272">
        <v>31056.573921539315</v>
      </c>
      <c r="BX1272">
        <v>0.16514661691871835</v>
      </c>
      <c r="BY1272">
        <v>0.62223726445780181</v>
      </c>
      <c r="BZ1272">
        <v>136401.19761281495</v>
      </c>
      <c r="CA1272">
        <v>0.11290048165310762</v>
      </c>
      <c r="CB1272">
        <v>-0.23104917965365179</v>
      </c>
      <c r="CC1272">
        <v>2048739.0752405042</v>
      </c>
      <c r="CD1272">
        <v>4.7662632251078474E-2</v>
      </c>
      <c r="CE1272">
        <v>-6.6392130197404753E-2</v>
      </c>
      <c r="CG1272">
        <v>-1</v>
      </c>
      <c r="CH1272">
        <v>-1</v>
      </c>
      <c r="CI1272">
        <v>10419.067169361733</v>
      </c>
      <c r="CJ1272">
        <v>5.0106513799060171E-2</v>
      </c>
      <c r="CK1272">
        <v>0.91123557348236539</v>
      </c>
      <c r="CL1272" s="6"/>
      <c r="CM1272" s="6"/>
      <c r="CN1272" s="6"/>
      <c r="CO1272" s="6"/>
      <c r="CP1272" s="6"/>
      <c r="CQ1272" s="6"/>
      <c r="CR1272" s="6"/>
      <c r="CS1272" s="6"/>
      <c r="CT1272" s="6"/>
      <c r="CU1272" s="6"/>
      <c r="CV1272">
        <v>0.53937660786757535</v>
      </c>
      <c r="CW1272">
        <v>0.46062339213242465</v>
      </c>
      <c r="CX1272">
        <v>0.32710645014399553</v>
      </c>
      <c r="CY1272">
        <v>0.33086640507522397</v>
      </c>
      <c r="CZ1272">
        <v>0.1760180775767744</v>
      </c>
      <c r="DA1272">
        <v>8.7620239874242833E-2</v>
      </c>
      <c r="DB1272">
        <v>5.1840126097255683E-2</v>
      </c>
      <c r="DC1272">
        <v>2.654870123250749E-2</v>
      </c>
      <c r="DD12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72" t="str">
        <f>IF(TRIM(SW_base_final[[#This Row],[Neg]])="","blocked",SW_base_final[[#This Row],[Neg]])</f>
        <v>blocked</v>
      </c>
      <c r="DF1272" t="str">
        <f>LEFT(SW_base_final[[#This Row],[date]],2)</f>
        <v/>
      </c>
      <c r="DG1272" t="str">
        <f>MID(SW_base_final[[#This Row],[date]],4,2)</f>
        <v/>
      </c>
      <c r="DH1272" t="str">
        <f>RIGHT(SW_base_final[[#This Row],[date]],4)</f>
        <v/>
      </c>
    </row>
    <row r="1273" spans="1:112" x14ac:dyDescent="0.3">
      <c r="A1273" s="6" t="s">
        <v>3519</v>
      </c>
      <c r="B1273" s="6" t="s">
        <v>113</v>
      </c>
      <c r="C1273" s="6" t="s">
        <v>114</v>
      </c>
      <c r="D1273" s="6" t="s">
        <v>115</v>
      </c>
      <c r="E1273" s="6" t="s">
        <v>116</v>
      </c>
      <c r="F1273" s="6" t="s">
        <v>117</v>
      </c>
      <c r="G1273" s="6" t="s">
        <v>118</v>
      </c>
      <c r="H1273" s="1">
        <v>44161.675960034721</v>
      </c>
      <c r="I1273" s="6" t="s">
        <v>116</v>
      </c>
      <c r="J1273" s="6" t="s">
        <v>116</v>
      </c>
      <c r="K1273" s="6" t="s">
        <v>119</v>
      </c>
      <c r="L1273">
        <v>2.1163791047260422E-4</v>
      </c>
      <c r="M1273">
        <v>-9.7032391883631997E-2</v>
      </c>
      <c r="N1273">
        <v>153678</v>
      </c>
      <c r="O1273">
        <v>304157.42655988736</v>
      </c>
      <c r="P1273">
        <v>160115.6153378759</v>
      </c>
      <c r="Q1273">
        <v>0.51212258515552389</v>
      </c>
      <c r="R1273">
        <v>0.48787741484447611</v>
      </c>
      <c r="S1273" s="7">
        <v>1.3078703703703703E-3</v>
      </c>
      <c r="T1273">
        <v>1.886010921955126</v>
      </c>
      <c r="U1273">
        <v>0.69738524707175009</v>
      </c>
      <c r="V1273" s="6" t="s">
        <v>117</v>
      </c>
      <c r="W1273" s="6" t="s">
        <v>121</v>
      </c>
      <c r="X1273" s="6" t="s">
        <v>1803</v>
      </c>
      <c r="Y1273" s="6" t="s">
        <v>2290</v>
      </c>
      <c r="Z1273" s="6" t="s">
        <v>180</v>
      </c>
      <c r="AA1273">
        <v>4.8471674087974925E-2</v>
      </c>
      <c r="AB1273">
        <v>-5.5540430372812866E-2</v>
      </c>
      <c r="AC1273">
        <v>4.2335696971689707E-2</v>
      </c>
      <c r="AD1273">
        <v>-9.3048324333953714E-2</v>
      </c>
      <c r="AE1273">
        <v>5.5118932201217552E-2</v>
      </c>
      <c r="AF1273">
        <v>-1.1803652663996855E-2</v>
      </c>
      <c r="AG1273">
        <v>164537.68926634506</v>
      </c>
      <c r="AH1273">
        <v>3.5623031406311068E-3</v>
      </c>
      <c r="AI1273">
        <v>-0.11396170254532145</v>
      </c>
      <c r="AJ1273">
        <v>-1.8364192943801094E-2</v>
      </c>
      <c r="AK1273">
        <v>-0.12039513903425092</v>
      </c>
      <c r="AL1273">
        <v>2.3992621193751118E-2</v>
      </c>
      <c r="AM1273">
        <v>-0.10813511982796309</v>
      </c>
      <c r="AN1273">
        <v>0.5169549183558324</v>
      </c>
      <c r="AO1273">
        <v>0.48304508164416748</v>
      </c>
      <c r="AP1273">
        <v>1.8400636609837027</v>
      </c>
      <c r="AQ1273">
        <v>559669.02783116791</v>
      </c>
      <c r="AR1273">
        <v>2.8909861495476141E-2</v>
      </c>
      <c r="AS1273">
        <v>-0.24290600893669312</v>
      </c>
      <c r="AT1273">
        <v>8.2436631090458956E-3</v>
      </c>
      <c r="AU1273">
        <v>-0.29926324415940997</v>
      </c>
      <c r="AV1273">
        <v>5.3626766443189089E-2</v>
      </c>
      <c r="AW1273">
        <v>-0.16615340075055496</v>
      </c>
      <c r="AX1273">
        <v>157235.67761458663</v>
      </c>
      <c r="AY1273">
        <v>77628.873940811172</v>
      </c>
      <c r="AZ1273" s="8">
        <v>1.4930555555555556E-3</v>
      </c>
      <c r="BA1273">
        <v>1.8996266158858068</v>
      </c>
      <c r="BB1273">
        <v>298689.07816350891</v>
      </c>
      <c r="BC1273">
        <v>0.65810651260432174</v>
      </c>
      <c r="BD1273">
        <v>146921.74894530067</v>
      </c>
      <c r="BE1273">
        <v>86908.815325533884</v>
      </c>
      <c r="BF1273" s="8">
        <v>1.1226851851851851E-3</v>
      </c>
      <c r="BG1273">
        <v>1.7763193777717861</v>
      </c>
      <c r="BH1273">
        <v>260979.94966765906</v>
      </c>
      <c r="BI1273">
        <v>0.7394213545518542</v>
      </c>
      <c r="BJ1273">
        <v>0.21042419378304306</v>
      </c>
      <c r="BK1273">
        <v>8.0415127398130951E-3</v>
      </c>
      <c r="BL1273">
        <v>1.8919474597684015E-3</v>
      </c>
      <c r="BM1273">
        <v>7.1543853938549166E-3</v>
      </c>
      <c r="BN1273">
        <v>0.77248796062352054</v>
      </c>
      <c r="BQ1273">
        <v>33086.190695979858</v>
      </c>
      <c r="BR1273">
        <v>-8.4847902985005774E-2</v>
      </c>
      <c r="BS1273">
        <v>3.5776548333441793E-2</v>
      </c>
      <c r="BU1273">
        <v>0.38335139278836516</v>
      </c>
      <c r="BV1273">
        <v>-0.62284349832700969</v>
      </c>
      <c r="BX1273">
        <v>0.39426237251396046</v>
      </c>
      <c r="BY1273">
        <v>-0.24980833284321424</v>
      </c>
      <c r="CA1273">
        <v>0.23183512631008507</v>
      </c>
      <c r="CB1273">
        <v>-0.43582832868803767</v>
      </c>
      <c r="CC1273">
        <v>121462.66793774934</v>
      </c>
      <c r="CD1273">
        <v>7.8821645710773769E-2</v>
      </c>
      <c r="CE1273">
        <v>-0.10393554687229134</v>
      </c>
      <c r="CL1273" s="6"/>
      <c r="CM1273" s="6"/>
      <c r="CN1273" s="6"/>
      <c r="CO1273" s="6"/>
      <c r="CP1273" s="6"/>
      <c r="CQ1273" s="6"/>
      <c r="CR1273" s="6"/>
      <c r="CS1273" s="6"/>
      <c r="CT1273" s="6"/>
      <c r="CU1273" s="6"/>
      <c r="CV1273">
        <v>0.4143491330498843</v>
      </c>
      <c r="CW1273">
        <v>0.5856508669501157</v>
      </c>
      <c r="CX1273">
        <v>0.1035033982022469</v>
      </c>
      <c r="CY1273">
        <v>0.33457166365631907</v>
      </c>
      <c r="CZ1273">
        <v>0.26517710113381854</v>
      </c>
      <c r="DA1273">
        <v>0.14641661912238799</v>
      </c>
      <c r="DB1273">
        <v>9.4229883360585062E-2</v>
      </c>
      <c r="DC1273">
        <v>5.610133452464252E-2</v>
      </c>
      <c r="DD12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73" t="str">
        <f>IF(TRIM(SW_base_final[[#This Row],[Neg]])="","blocked",SW_base_final[[#This Row],[Neg]])</f>
        <v>blocked</v>
      </c>
      <c r="DF1273" t="str">
        <f>LEFT(SW_base_final[[#This Row],[date]],2)</f>
        <v/>
      </c>
      <c r="DG1273" t="str">
        <f>MID(SW_base_final[[#This Row],[date]],4,2)</f>
        <v/>
      </c>
      <c r="DH1273" t="str">
        <f>RIGHT(SW_base_final[[#This Row],[date]],4)</f>
        <v/>
      </c>
    </row>
    <row r="1274" spans="1:112" x14ac:dyDescent="0.3">
      <c r="A1274" s="6" t="s">
        <v>3520</v>
      </c>
      <c r="B1274" s="6" t="s">
        <v>190</v>
      </c>
      <c r="C1274" s="6" t="s">
        <v>114</v>
      </c>
      <c r="D1274" s="6" t="s">
        <v>117</v>
      </c>
      <c r="E1274" s="6" t="s">
        <v>116</v>
      </c>
      <c r="F1274" s="6" t="s">
        <v>117</v>
      </c>
      <c r="G1274" s="6" t="s">
        <v>118</v>
      </c>
      <c r="H1274" s="1">
        <v>44161.675960034721</v>
      </c>
      <c r="I1274" s="6" t="s">
        <v>116</v>
      </c>
      <c r="J1274" s="6" t="s">
        <v>116</v>
      </c>
      <c r="K1274" s="6" t="s">
        <v>119</v>
      </c>
      <c r="L1274">
        <v>2.108939636274976E-4</v>
      </c>
      <c r="M1274">
        <v>0.76707520559331455</v>
      </c>
      <c r="N1274">
        <v>224</v>
      </c>
      <c r="O1274">
        <v>138940536.28128666</v>
      </c>
      <c r="P1274">
        <v>56220.54424998453</v>
      </c>
      <c r="Q1274">
        <v>1.999080787440392E-2</v>
      </c>
      <c r="R1274">
        <v>0.98000919212559612</v>
      </c>
      <c r="S1274" s="7">
        <v>1.3541666666666667E-3</v>
      </c>
      <c r="T1274">
        <v>5.1741719508838067</v>
      </c>
      <c r="U1274">
        <v>8.6987341701215623E-2</v>
      </c>
      <c r="V1274" s="6" t="s">
        <v>117</v>
      </c>
      <c r="W1274" s="6" t="s">
        <v>121</v>
      </c>
      <c r="X1274" s="6" t="s">
        <v>130</v>
      </c>
      <c r="Y1274" s="6" t="s">
        <v>416</v>
      </c>
      <c r="Z1274" s="6" t="s">
        <v>180</v>
      </c>
      <c r="AA1274">
        <v>4.934177580862209E-2</v>
      </c>
      <c r="AB1274">
        <v>-5.0821876747822126E-2</v>
      </c>
      <c r="AC1274">
        <v>7.381521530037527E-2</v>
      </c>
      <c r="AD1274">
        <v>1.6896606585783625E-2</v>
      </c>
      <c r="AE1274">
        <v>4.8932203230068971E-2</v>
      </c>
      <c r="AF1274">
        <v>-5.1903562071280773E-2</v>
      </c>
      <c r="AG1274">
        <v>27512448.589733422</v>
      </c>
      <c r="AH1274">
        <v>5.0992805724596968E-2</v>
      </c>
      <c r="AI1274">
        <v>-1.9299524496498743E-2</v>
      </c>
      <c r="AJ1274">
        <v>5.1966996853648695E-2</v>
      </c>
      <c r="AK1274">
        <v>0.19559229812233281</v>
      </c>
      <c r="AL1274">
        <v>5.0947522172266169E-2</v>
      </c>
      <c r="AM1274">
        <v>-2.7432954485613115E-2</v>
      </c>
      <c r="AN1274">
        <v>1.684381692196488E-2</v>
      </c>
      <c r="AO1274">
        <v>0.9831561830780351</v>
      </c>
      <c r="AP1274">
        <v>5.4239749407256168</v>
      </c>
      <c r="AQ1274">
        <v>753609987.04067707</v>
      </c>
      <c r="AR1274">
        <v>6.8504381754616706E-2</v>
      </c>
      <c r="AS1274">
        <v>0.11866240894589453</v>
      </c>
      <c r="AT1274">
        <v>8.3789226089947544E-2</v>
      </c>
      <c r="AU1274">
        <v>3.5391616003994208E-2</v>
      </c>
      <c r="AV1274">
        <v>6.8291476914463356E-2</v>
      </c>
      <c r="AW1274">
        <v>0.1199352100270461</v>
      </c>
      <c r="AX1274">
        <v>2340288.9561616122</v>
      </c>
      <c r="AY1274">
        <v>1223194.8942588081</v>
      </c>
      <c r="AZ1274" s="8">
        <v>6.0185185185185185E-3</v>
      </c>
      <c r="BA1274">
        <v>4.4870673778356576</v>
      </c>
      <c r="BB1274">
        <v>10501034.229901833</v>
      </c>
      <c r="BC1274">
        <v>0.4602332411951009</v>
      </c>
      <c r="BD1274">
        <v>136600247.32512504</v>
      </c>
      <c r="BE1274">
        <v>26289253.695474613</v>
      </c>
      <c r="BF1274" s="8">
        <v>1.2731481481481483E-3</v>
      </c>
      <c r="BG1274">
        <v>5.440026408166645</v>
      </c>
      <c r="BH1274">
        <v>743108952.81077528</v>
      </c>
      <c r="BI1274">
        <v>8.0592746716046215E-2</v>
      </c>
      <c r="BJ1274">
        <v>0.50520053530954612</v>
      </c>
      <c r="BK1274">
        <v>6.5493986553723715E-4</v>
      </c>
      <c r="BL1274">
        <v>0.39692237652611767</v>
      </c>
      <c r="BM1274">
        <v>4.561739034421212E-3</v>
      </c>
      <c r="BN1274">
        <v>9.2387645679608221E-2</v>
      </c>
      <c r="BP1274">
        <v>2.7276358476954488E-4</v>
      </c>
      <c r="BQ1274">
        <v>1180662.6069289537</v>
      </c>
      <c r="BR1274">
        <v>7.8872283118103681E-2</v>
      </c>
      <c r="BS1274">
        <v>-0.23022553236275589</v>
      </c>
      <c r="BU1274">
        <v>-2.0894778196066E-2</v>
      </c>
      <c r="BV1274">
        <v>-0.21665767818332748</v>
      </c>
      <c r="BW1274">
        <v>927614.63035786827</v>
      </c>
      <c r="BX1274">
        <v>3.7059801139815329E-2</v>
      </c>
      <c r="BY1274">
        <v>0.44524134631074874</v>
      </c>
      <c r="BZ1274">
        <v>10660.864991382652</v>
      </c>
      <c r="CA1274">
        <v>-5.028152170558875E-2</v>
      </c>
      <c r="CB1274">
        <v>0.13833856695431312</v>
      </c>
      <c r="CC1274">
        <v>215911.56574939124</v>
      </c>
      <c r="CD1274">
        <v>0.24900415267031373</v>
      </c>
      <c r="CE1274">
        <v>1.0012999036997652</v>
      </c>
      <c r="CH1274">
        <v>-1</v>
      </c>
      <c r="CJ1274">
        <v>-0.3713050206860784</v>
      </c>
      <c r="CK1274">
        <v>-0.78933418036349867</v>
      </c>
      <c r="CL1274" s="6"/>
      <c r="CM1274" s="6"/>
      <c r="CN1274" s="6"/>
      <c r="CO1274" s="6"/>
      <c r="CP1274" s="6"/>
      <c r="CQ1274" s="6"/>
      <c r="CR1274" s="6"/>
      <c r="CS1274" s="6"/>
      <c r="CT1274" s="6"/>
      <c r="CU1274" s="6"/>
      <c r="CV1274">
        <v>0.7216714005630448</v>
      </c>
      <c r="CW1274">
        <v>0.2783285994369552</v>
      </c>
      <c r="CX1274">
        <v>0.2710003186641699</v>
      </c>
      <c r="CY1274">
        <v>0.32962200403394004</v>
      </c>
      <c r="CZ1274">
        <v>0.17525927869779442</v>
      </c>
      <c r="DA1274">
        <v>0.1066122917969131</v>
      </c>
      <c r="DB1274">
        <v>7.8134174259490985E-2</v>
      </c>
      <c r="DC1274">
        <v>3.9371932547691862E-2</v>
      </c>
      <c r="DD12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74" t="str">
        <f>IF(TRIM(SW_base_final[[#This Row],[Neg]])="","blocked",SW_base_final[[#This Row],[Neg]])</f>
        <v>blocked</v>
      </c>
      <c r="DF1274" t="str">
        <f>LEFT(SW_base_final[[#This Row],[date]],2)</f>
        <v/>
      </c>
      <c r="DG1274" t="str">
        <f>MID(SW_base_final[[#This Row],[date]],4,2)</f>
        <v/>
      </c>
      <c r="DH1274" t="str">
        <f>RIGHT(SW_base_final[[#This Row],[date]],4)</f>
        <v/>
      </c>
    </row>
    <row r="1275" spans="1:112" x14ac:dyDescent="0.3">
      <c r="A1275" s="6" t="s">
        <v>3521</v>
      </c>
      <c r="B1275" s="6" t="s">
        <v>3182</v>
      </c>
      <c r="C1275" s="6" t="s">
        <v>142</v>
      </c>
      <c r="D1275" s="6" t="s">
        <v>143</v>
      </c>
      <c r="E1275" s="6" t="s">
        <v>170</v>
      </c>
      <c r="F1275" s="6" t="s">
        <v>3183</v>
      </c>
      <c r="G1275" s="6" t="s">
        <v>144</v>
      </c>
      <c r="H1275" s="1">
        <v>44161.675960034721</v>
      </c>
      <c r="I1275" s="6" t="s">
        <v>145</v>
      </c>
      <c r="J1275" s="6" t="s">
        <v>117</v>
      </c>
      <c r="K1275" s="6" t="s">
        <v>117</v>
      </c>
      <c r="N1275">
        <v>57611</v>
      </c>
      <c r="O1275">
        <v>1175369.037525503</v>
      </c>
      <c r="S1275" s="7">
        <v>8.7962962962962962E-4</v>
      </c>
      <c r="U1275">
        <v>0.77068497670464742</v>
      </c>
      <c r="V1275" s="6" t="s">
        <v>117</v>
      </c>
      <c r="W1275" s="6" t="s">
        <v>121</v>
      </c>
      <c r="X1275" s="6" t="s">
        <v>147</v>
      </c>
      <c r="Y1275" s="6" t="s">
        <v>205</v>
      </c>
      <c r="Z1275" s="6" t="s">
        <v>180</v>
      </c>
      <c r="AA1275">
        <v>-0.25300911405420057</v>
      </c>
      <c r="AB1275">
        <v>1.1023321608424963</v>
      </c>
      <c r="AC1275">
        <v>-0.22239685061349102</v>
      </c>
      <c r="AD1275">
        <v>0.81271234268614934</v>
      </c>
      <c r="AE1275">
        <v>-0.26135150206841173</v>
      </c>
      <c r="AF1275">
        <v>1.2033256094602178</v>
      </c>
      <c r="AG1275">
        <v>512563.35521027539</v>
      </c>
      <c r="AH1275">
        <v>-0.27050271710651774</v>
      </c>
      <c r="AI1275">
        <v>0.64634484404557568</v>
      </c>
      <c r="AJ1275">
        <v>-0.26437898798199566</v>
      </c>
      <c r="AK1275">
        <v>0.3896354461976439</v>
      </c>
      <c r="AL1275">
        <v>-0.2723215077315988</v>
      </c>
      <c r="AM1275">
        <v>0.74302228503736267</v>
      </c>
      <c r="AN1275">
        <v>0.22293269722319589</v>
      </c>
      <c r="AO1275">
        <v>0.77706730277680414</v>
      </c>
      <c r="AP1275">
        <v>1.5045848757619966</v>
      </c>
      <c r="AQ1275">
        <v>1768442.4772998062</v>
      </c>
      <c r="AR1275">
        <v>-0.27393254094198682</v>
      </c>
      <c r="AS1275">
        <v>0.88682545933183454</v>
      </c>
      <c r="AT1275">
        <v>-0.27148623103763903</v>
      </c>
      <c r="AU1275">
        <v>0.93234168011491048</v>
      </c>
      <c r="AV1275">
        <v>-0.27472011019640019</v>
      </c>
      <c r="AW1275">
        <v>0.8725619015601831</v>
      </c>
      <c r="AX1275">
        <v>262028.18976819213</v>
      </c>
      <c r="AY1275">
        <v>118359.30451596438</v>
      </c>
      <c r="AZ1275" s="8">
        <v>1.3773148148148147E-3</v>
      </c>
      <c r="BA1275">
        <v>1.6491823527275737</v>
      </c>
      <c r="BB1275">
        <v>432132.26648285426</v>
      </c>
      <c r="BC1275">
        <v>0.69260144412904845</v>
      </c>
      <c r="BD1275">
        <v>913340.84775731084</v>
      </c>
      <c r="BE1275">
        <v>394204.05069431104</v>
      </c>
      <c r="BF1275" s="8">
        <v>7.407407407407407E-4</v>
      </c>
      <c r="BG1275">
        <v>1.4631013318830901</v>
      </c>
      <c r="BH1275">
        <v>1336310.2108169522</v>
      </c>
      <c r="BI1275">
        <v>0.79308634716971438</v>
      </c>
      <c r="BJ1275">
        <v>0.33625274536043193</v>
      </c>
      <c r="BK1275">
        <v>2.871762418027499E-2</v>
      </c>
      <c r="BL1275">
        <v>1.489630994348631E-2</v>
      </c>
      <c r="BM1275">
        <v>0.1689040243304451</v>
      </c>
      <c r="BN1275">
        <v>0.45104037273995717</v>
      </c>
      <c r="BO1275">
        <v>1.8892344540449366E-4</v>
      </c>
      <c r="BQ1275">
        <v>88074.826796607507</v>
      </c>
      <c r="BR1275">
        <v>-2.9546643889124535E-2</v>
      </c>
      <c r="BS1275">
        <v>1.2814426538143961</v>
      </c>
      <c r="BT1275">
        <v>7522.0197026989663</v>
      </c>
      <c r="BU1275">
        <v>-0.17822914813886215</v>
      </c>
      <c r="BV1275">
        <v>8.2264432502535492</v>
      </c>
      <c r="BX1275">
        <v>-0.40190428934608458</v>
      </c>
      <c r="BY1275">
        <v>0.7072866115167431</v>
      </c>
      <c r="BZ1275">
        <v>44241.104030862341</v>
      </c>
      <c r="CA1275">
        <v>-0.42052240734413715</v>
      </c>
      <c r="CB1275">
        <v>5.0659829322025285E-2</v>
      </c>
      <c r="CC1275">
        <v>118141.19960497916</v>
      </c>
      <c r="CD1275">
        <v>-0.23298615402970035</v>
      </c>
      <c r="CE1275">
        <v>0.95378892499023915</v>
      </c>
      <c r="CG1275">
        <v>0.16932878186977929</v>
      </c>
      <c r="CL1275" s="6"/>
      <c r="CM1275" s="6"/>
      <c r="CN1275" s="6"/>
      <c r="CO1275" s="6"/>
      <c r="CP1275" s="6"/>
      <c r="CQ1275" s="6"/>
      <c r="CR1275" s="6"/>
      <c r="CS1275" s="6"/>
      <c r="CT1275" s="6"/>
      <c r="CU1275" s="6"/>
      <c r="CV1275">
        <v>0.43092580373060674</v>
      </c>
      <c r="CW1275">
        <v>0.56907419626939326</v>
      </c>
      <c r="CX1275">
        <v>0.20296198185693687</v>
      </c>
      <c r="CY1275">
        <v>0.32811786180695562</v>
      </c>
      <c r="CZ1275">
        <v>0.21929095241839378</v>
      </c>
      <c r="DA1275">
        <v>0.1109815473971822</v>
      </c>
      <c r="DB1275">
        <v>9.0692481195548721E-2</v>
      </c>
      <c r="DC1275">
        <v>4.795517532498262E-2</v>
      </c>
      <c r="DD12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75" t="str">
        <f>IF(TRIM(SW_base_final[[#This Row],[Neg]])="","blocked",SW_base_final[[#This Row],[Neg]])</f>
        <v>Negotiation</v>
      </c>
      <c r="DF1275" t="str">
        <f>LEFT(SW_base_final[[#This Row],[date]],2)</f>
        <v>02</v>
      </c>
      <c r="DG1275" t="str">
        <f>MID(SW_base_final[[#This Row],[date]],4,2)</f>
        <v>12</v>
      </c>
      <c r="DH1275" t="str">
        <f>RIGHT(SW_base_final[[#This Row],[date]],4)</f>
        <v>2020</v>
      </c>
    </row>
    <row r="1276" spans="1:112" x14ac:dyDescent="0.3">
      <c r="A1276" s="6" t="s">
        <v>3522</v>
      </c>
      <c r="B1276" s="6" t="s">
        <v>190</v>
      </c>
      <c r="C1276" s="6" t="s">
        <v>114</v>
      </c>
      <c r="D1276" s="6" t="s">
        <v>117</v>
      </c>
      <c r="E1276" s="6" t="s">
        <v>117</v>
      </c>
      <c r="F1276" s="6" t="s">
        <v>117</v>
      </c>
      <c r="G1276" s="6" t="s">
        <v>118</v>
      </c>
      <c r="H1276" s="1">
        <v>44161.675960034721</v>
      </c>
      <c r="I1276" s="6" t="s">
        <v>145</v>
      </c>
      <c r="J1276" s="6" t="s">
        <v>117</v>
      </c>
      <c r="K1276" s="6" t="s">
        <v>117</v>
      </c>
      <c r="N1276">
        <v>284077</v>
      </c>
      <c r="O1276">
        <v>116118.3541222561</v>
      </c>
      <c r="S1276" s="7">
        <v>5.0694444444444441E-3</v>
      </c>
      <c r="U1276">
        <v>0.46405303919348195</v>
      </c>
      <c r="V1276" s="6" t="s">
        <v>117</v>
      </c>
      <c r="W1276" s="6" t="s">
        <v>121</v>
      </c>
      <c r="X1276" s="6" t="s">
        <v>3523</v>
      </c>
      <c r="Y1276" s="6" t="s">
        <v>438</v>
      </c>
      <c r="Z1276" s="6" t="s">
        <v>180</v>
      </c>
      <c r="AA1276">
        <v>0.2736329622946887</v>
      </c>
      <c r="AB1276">
        <v>3.554046236985009E-2</v>
      </c>
      <c r="AC1276">
        <v>0.66702031850794796</v>
      </c>
      <c r="AD1276">
        <v>1.5810578662283046</v>
      </c>
      <c r="AE1276">
        <v>4.2001896597838595E-3</v>
      </c>
      <c r="AF1276">
        <v>-0.38390440218961208</v>
      </c>
      <c r="AG1276">
        <v>14871.786685706436</v>
      </c>
      <c r="AH1276">
        <v>0.23880719952170981</v>
      </c>
      <c r="AI1276">
        <v>-0.19705372719573289</v>
      </c>
      <c r="AJ1276">
        <v>0.52834058320531851</v>
      </c>
      <c r="AK1276">
        <v>1.1640665031520316</v>
      </c>
      <c r="AL1276">
        <v>-4.5903706130767885E-2</v>
      </c>
      <c r="AM1276">
        <v>-0.59665920350488977</v>
      </c>
      <c r="AN1276">
        <v>0.53204863636769961</v>
      </c>
      <c r="AO1276">
        <v>0.46795136363230028</v>
      </c>
      <c r="AP1276">
        <v>3.8189427635233644</v>
      </c>
      <c r="AQ1276">
        <v>443449.34818743332</v>
      </c>
      <c r="AR1276">
        <v>0.11703479214411638</v>
      </c>
      <c r="AS1276">
        <v>-0.24336006738518523</v>
      </c>
      <c r="AT1276">
        <v>0.22166613160922188</v>
      </c>
      <c r="AU1276">
        <v>-3.3775554110341832E-2</v>
      </c>
      <c r="AV1276">
        <v>-3.391632798062727E-2</v>
      </c>
      <c r="AW1276">
        <v>-0.45788753546333472</v>
      </c>
      <c r="AX1276">
        <v>61780.611968008023</v>
      </c>
      <c r="AY1276">
        <v>9096.7653038107983</v>
      </c>
      <c r="AZ1276" s="8">
        <v>7.743055555555556E-3</v>
      </c>
      <c r="BA1276">
        <v>4.6364218470469272</v>
      </c>
      <c r="BB1276">
        <v>286440.97905240126</v>
      </c>
      <c r="BC1276">
        <v>0.40078052502953287</v>
      </c>
      <c r="BD1276">
        <v>54337.742154248081</v>
      </c>
      <c r="BE1276">
        <v>5775.021381895639</v>
      </c>
      <c r="BF1276" s="8">
        <v>2.0370370370370369E-3</v>
      </c>
      <c r="BG1276">
        <v>2.8894901206850641</v>
      </c>
      <c r="BH1276">
        <v>157008.36913503218</v>
      </c>
      <c r="BI1276">
        <v>0.53599225659244476</v>
      </c>
      <c r="BJ1276">
        <v>0.89421061256400469</v>
      </c>
      <c r="BK1276">
        <v>2.6809340667637844E-3</v>
      </c>
      <c r="BL1276">
        <v>9.4759222624589169E-3</v>
      </c>
      <c r="BM1276">
        <v>5.5661816817067236E-2</v>
      </c>
      <c r="BN1276">
        <v>3.7970714289705457E-2</v>
      </c>
      <c r="BQ1276">
        <v>55143.771253855783</v>
      </c>
      <c r="BR1276">
        <v>0.69827779595951811</v>
      </c>
      <c r="BS1276">
        <v>1.6506871165619121</v>
      </c>
      <c r="BU1276">
        <v>-0.41767037631298032</v>
      </c>
      <c r="BX1276">
        <v>239.01597504190195</v>
      </c>
      <c r="BY1276">
        <v>9.4329727112916224</v>
      </c>
      <c r="CA1276">
        <v>0.38465744840713634</v>
      </c>
      <c r="CB1276">
        <v>8.2569746542268589</v>
      </c>
      <c r="CD1276">
        <v>0.2831989924385705</v>
      </c>
      <c r="CE1276">
        <v>-0.13460406130991032</v>
      </c>
      <c r="CL1276" s="6"/>
      <c r="CM1276" s="6"/>
      <c r="CN1276" s="6"/>
      <c r="CO1276" s="6"/>
      <c r="CP1276" s="6"/>
      <c r="CQ1276" s="6"/>
      <c r="CR1276" s="6"/>
      <c r="CS1276" s="6"/>
      <c r="CT1276" s="6"/>
      <c r="CU1276" s="6"/>
      <c r="CV1276">
        <v>0.6968065376507363</v>
      </c>
      <c r="CW1276">
        <v>0.3031934623492637</v>
      </c>
      <c r="CX1276">
        <v>0.37785379469029057</v>
      </c>
      <c r="CY1276">
        <v>0.35674677158452656</v>
      </c>
      <c r="CZ1276">
        <v>0.13491739699322838</v>
      </c>
      <c r="DA1276">
        <v>6.1201898874160096E-2</v>
      </c>
      <c r="DB1276">
        <v>4.0721944604499974E-2</v>
      </c>
      <c r="DC1276">
        <v>2.8558193253294516E-2</v>
      </c>
      <c r="DD12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76" t="str">
        <f>IF(TRIM(SW_base_final[[#This Row],[Neg]])="","blocked",SW_base_final[[#This Row],[Neg]])</f>
        <v>blocked</v>
      </c>
      <c r="DF1276" t="str">
        <f>LEFT(SW_base_final[[#This Row],[date]],2)</f>
        <v/>
      </c>
      <c r="DG1276" t="str">
        <f>MID(SW_base_final[[#This Row],[date]],4,2)</f>
        <v/>
      </c>
      <c r="DH1276" t="str">
        <f>RIGHT(SW_base_final[[#This Row],[date]],4)</f>
        <v/>
      </c>
    </row>
    <row r="1277" spans="1:112" x14ac:dyDescent="0.3">
      <c r="A1277" s="6" t="s">
        <v>3524</v>
      </c>
      <c r="B1277" s="6" t="s">
        <v>3525</v>
      </c>
      <c r="C1277" s="6" t="s">
        <v>294</v>
      </c>
      <c r="D1277" s="6" t="s">
        <v>143</v>
      </c>
      <c r="E1277" s="6" t="s">
        <v>117</v>
      </c>
      <c r="F1277" s="6" t="s">
        <v>117</v>
      </c>
      <c r="G1277" s="6" t="s">
        <v>144</v>
      </c>
      <c r="H1277" s="1">
        <v>44161.675960034721</v>
      </c>
      <c r="I1277" s="6" t="s">
        <v>145</v>
      </c>
      <c r="J1277" s="6" t="s">
        <v>117</v>
      </c>
      <c r="K1277" s="6" t="s">
        <v>117</v>
      </c>
      <c r="N1277">
        <v>856</v>
      </c>
      <c r="O1277">
        <v>66402667.043584116</v>
      </c>
      <c r="S1277" s="7">
        <v>2.476851851851852E-3</v>
      </c>
      <c r="U1277">
        <v>0.61090616539204223</v>
      </c>
      <c r="V1277" s="6" t="s">
        <v>117</v>
      </c>
      <c r="W1277" s="6" t="s">
        <v>121</v>
      </c>
      <c r="X1277" s="6" t="s">
        <v>130</v>
      </c>
      <c r="Y1277" s="6" t="s">
        <v>765</v>
      </c>
      <c r="Z1277" s="6" t="s">
        <v>180</v>
      </c>
      <c r="AA1277">
        <v>0.21390957450512404</v>
      </c>
      <c r="AB1277">
        <v>0.66041572271963944</v>
      </c>
      <c r="AC1277">
        <v>0.21721679737063271</v>
      </c>
      <c r="AD1277">
        <v>0.88923930431634424</v>
      </c>
      <c r="AE1277">
        <v>0.20417915429873013</v>
      </c>
      <c r="AF1277">
        <v>0.22070318405883693</v>
      </c>
      <c r="AG1277">
        <v>24823725.983155057</v>
      </c>
      <c r="AH1277">
        <v>0.19745998359635974</v>
      </c>
      <c r="AI1277">
        <v>0.4101557189151992</v>
      </c>
      <c r="AJ1277">
        <v>0.18914502520264409</v>
      </c>
      <c r="AK1277">
        <v>0.49262915262343743</v>
      </c>
      <c r="AL1277">
        <v>0.20879150874031449</v>
      </c>
      <c r="AM1277">
        <v>0.31290200868129592</v>
      </c>
      <c r="AN1277">
        <v>0.74836610352895161</v>
      </c>
      <c r="AO1277">
        <v>0.25163389647104845</v>
      </c>
      <c r="AP1277">
        <v>2.4512657601523622</v>
      </c>
      <c r="AQ1277">
        <v>162770584.10673541</v>
      </c>
      <c r="AR1277">
        <v>0.17751181441213482</v>
      </c>
      <c r="AS1277">
        <v>0.52820143285541743</v>
      </c>
      <c r="AT1277">
        <v>0.17549388118294096</v>
      </c>
      <c r="AU1277">
        <v>0.79053783753436702</v>
      </c>
      <c r="AV1277">
        <v>0.18744971610875161</v>
      </c>
      <c r="AW1277">
        <v>-0.10854586661553045</v>
      </c>
      <c r="AX1277">
        <v>49693505.199337363</v>
      </c>
      <c r="AY1277">
        <v>14218190.243507661</v>
      </c>
      <c r="AZ1277" s="8">
        <v>2.9976851851851853E-3</v>
      </c>
      <c r="BA1277">
        <v>2.7179794983423879</v>
      </c>
      <c r="BB1277">
        <v>135065928.33256981</v>
      </c>
      <c r="BC1277">
        <v>0.5803269006333962</v>
      </c>
      <c r="BD1277">
        <v>16709161.844246747</v>
      </c>
      <c r="BE1277">
        <v>10605535.739647398</v>
      </c>
      <c r="BF1277" s="8">
        <v>9.4907407407407408E-4</v>
      </c>
      <c r="BG1277">
        <v>1.6580517941242385</v>
      </c>
      <c r="BH1277">
        <v>27704655.774165589</v>
      </c>
      <c r="BI1277">
        <v>0.70184973673574225</v>
      </c>
      <c r="BJ1277">
        <v>0.24068748792688224</v>
      </c>
      <c r="BK1277">
        <v>2.7045323057789158E-2</v>
      </c>
      <c r="BL1277">
        <v>0.67200938762958173</v>
      </c>
      <c r="BM1277">
        <v>9.6435325630915645E-3</v>
      </c>
      <c r="BN1277">
        <v>3.1005723932635242E-2</v>
      </c>
      <c r="BO1277">
        <v>8.922158138984663E-5</v>
      </c>
      <c r="BP1277">
        <v>1.9519323308630238E-2</v>
      </c>
      <c r="BQ1277">
        <v>11960465.832060786</v>
      </c>
      <c r="BR1277">
        <v>7.405403705582092E-2</v>
      </c>
      <c r="BS1277">
        <v>0.6140102977066022</v>
      </c>
      <c r="BT1277">
        <v>1343961.2716719217</v>
      </c>
      <c r="BU1277">
        <v>1.7482153499341604</v>
      </c>
      <c r="BV1277">
        <v>3.4224090139022714</v>
      </c>
      <c r="BW1277">
        <v>33394113.623427764</v>
      </c>
      <c r="BX1277">
        <v>0.22364917083462932</v>
      </c>
      <c r="BY1277">
        <v>0.99302971872672585</v>
      </c>
      <c r="BZ1277">
        <v>479215.36227201548</v>
      </c>
      <c r="CA1277">
        <v>0.13129840529694725</v>
      </c>
      <c r="CB1277">
        <v>0.49149377268661487</v>
      </c>
      <c r="CC1277">
        <v>1540765.1843009407</v>
      </c>
      <c r="CD1277">
        <v>0.11264554382901215</v>
      </c>
      <c r="CE1277">
        <v>0.43136238764047197</v>
      </c>
      <c r="CG1277">
        <v>-0.47812181248662655</v>
      </c>
      <c r="CH1277">
        <v>4.7758924276695272</v>
      </c>
      <c r="CI1277">
        <v>969972.31351195881</v>
      </c>
      <c r="CJ1277">
        <v>9.5227045677296243</v>
      </c>
      <c r="CK1277">
        <v>1.232507715194771</v>
      </c>
      <c r="CL1277" s="6"/>
      <c r="CM1277" s="6"/>
      <c r="CN1277" s="6"/>
      <c r="CO1277" s="6"/>
      <c r="CP1277" s="6"/>
      <c r="CQ1277" s="6"/>
      <c r="CR1277" s="6"/>
      <c r="CS1277" s="6"/>
      <c r="CT1277" s="6"/>
      <c r="CU1277" s="6"/>
      <c r="CV1277">
        <v>0.55050290861479667</v>
      </c>
      <c r="CW1277">
        <v>0.44949709138520333</v>
      </c>
      <c r="CX1277">
        <v>0.24567052132471354</v>
      </c>
      <c r="CY1277">
        <v>0.31330717975517758</v>
      </c>
      <c r="CZ1277">
        <v>0.19821687391846554</v>
      </c>
      <c r="DA1277">
        <v>0.12647766841485297</v>
      </c>
      <c r="DB1277">
        <v>7.3148212164850929E-2</v>
      </c>
      <c r="DC1277">
        <v>4.3179544421939414E-2</v>
      </c>
      <c r="DD12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77" t="str">
        <f>IF(TRIM(SW_base_final[[#This Row],[Neg]])="","blocked",SW_base_final[[#This Row],[Neg]])</f>
        <v>blocked</v>
      </c>
      <c r="DF1277" t="str">
        <f>LEFT(SW_base_final[[#This Row],[date]],2)</f>
        <v/>
      </c>
      <c r="DG1277" t="str">
        <f>MID(SW_base_final[[#This Row],[date]],4,2)</f>
        <v/>
      </c>
      <c r="DH1277" t="str">
        <f>RIGHT(SW_base_final[[#This Row],[date]],4)</f>
        <v/>
      </c>
    </row>
    <row r="1278" spans="1:112" x14ac:dyDescent="0.3">
      <c r="A1278" s="6" t="s">
        <v>3526</v>
      </c>
      <c r="B1278" s="6" t="s">
        <v>3527</v>
      </c>
      <c r="C1278" s="6" t="s">
        <v>243</v>
      </c>
      <c r="D1278" s="6" t="s">
        <v>160</v>
      </c>
      <c r="E1278" s="6" t="s">
        <v>170</v>
      </c>
      <c r="F1278" s="6" t="s">
        <v>3528</v>
      </c>
      <c r="G1278" s="6" t="s">
        <v>161</v>
      </c>
      <c r="H1278" s="1">
        <v>44161.675960034721</v>
      </c>
      <c r="I1278" s="6" t="s">
        <v>145</v>
      </c>
      <c r="J1278" s="6" t="s">
        <v>117</v>
      </c>
      <c r="K1278" s="6" t="s">
        <v>117</v>
      </c>
      <c r="N1278">
        <v>46180</v>
      </c>
      <c r="O1278">
        <v>945605.48658639146</v>
      </c>
      <c r="S1278" s="7">
        <v>1.2152777777777778E-3</v>
      </c>
      <c r="U1278">
        <v>0.49621133326864797</v>
      </c>
      <c r="V1278" s="6" t="s">
        <v>117</v>
      </c>
      <c r="W1278" s="6" t="s">
        <v>121</v>
      </c>
      <c r="X1278" s="6" t="s">
        <v>147</v>
      </c>
      <c r="Y1278" s="6" t="s">
        <v>209</v>
      </c>
      <c r="Z1278" s="6" t="s">
        <v>180</v>
      </c>
      <c r="AA1278">
        <v>0.11106854519683673</v>
      </c>
      <c r="AB1278">
        <v>8.9565265428313214</v>
      </c>
      <c r="AC1278">
        <v>7.6195567346955206E-2</v>
      </c>
      <c r="AD1278">
        <v>6.3853679452649708</v>
      </c>
      <c r="AE1278">
        <v>0.15158997361013293</v>
      </c>
      <c r="AF1278">
        <v>15.008486354468193</v>
      </c>
      <c r="AG1278">
        <v>571381.85586729599</v>
      </c>
      <c r="AH1278">
        <v>0.11247341194260985</v>
      </c>
      <c r="AI1278">
        <v>7.5042472334704424</v>
      </c>
      <c r="AJ1278">
        <v>9.3808680949852397E-2</v>
      </c>
      <c r="AK1278">
        <v>4.729268665141892</v>
      </c>
      <c r="AL1278">
        <v>0.13183868890934147</v>
      </c>
      <c r="AM1278">
        <v>15.533820741224762</v>
      </c>
      <c r="AN1278">
        <v>0.5205901743553355</v>
      </c>
      <c r="AO1278">
        <v>0.47940982564466444</v>
      </c>
      <c r="AP1278">
        <v>3.4569134060781739</v>
      </c>
      <c r="AQ1278">
        <v>3268876.2834415711</v>
      </c>
      <c r="AR1278">
        <v>0.29992754502649399</v>
      </c>
      <c r="AS1278">
        <v>7.5542536028798857</v>
      </c>
      <c r="AT1278">
        <v>0.31345576848127576</v>
      </c>
      <c r="AU1278">
        <v>5.7970923192144692</v>
      </c>
      <c r="AV1278">
        <v>0.28314749490665769</v>
      </c>
      <c r="AW1278">
        <v>11.733924467142025</v>
      </c>
      <c r="AX1278">
        <v>492272.92513337143</v>
      </c>
      <c r="AY1278">
        <v>286072.07585543138</v>
      </c>
      <c r="AZ1278" s="8">
        <v>1.6550925925925926E-3</v>
      </c>
      <c r="BA1278">
        <v>3.7146756129262344</v>
      </c>
      <c r="BB1278">
        <v>1828634.2298967969</v>
      </c>
      <c r="BC1278">
        <v>0.50346708274458118</v>
      </c>
      <c r="BD1278">
        <v>453332.56145301991</v>
      </c>
      <c r="BE1278">
        <v>285309.78001186461</v>
      </c>
      <c r="BF1278" s="8">
        <v>7.407407407407407E-4</v>
      </c>
      <c r="BG1278">
        <v>3.1770099393004454</v>
      </c>
      <c r="BH1278">
        <v>1440242.0535447742</v>
      </c>
      <c r="BI1278">
        <v>0.48833232937114668</v>
      </c>
      <c r="BJ1278">
        <v>6.8040950514295984E-2</v>
      </c>
      <c r="BK1278">
        <v>4.3543115914672961E-4</v>
      </c>
      <c r="BL1278">
        <v>5.0808876235083423E-4</v>
      </c>
      <c r="BM1278">
        <v>2.2423939782863301E-3</v>
      </c>
      <c r="BN1278">
        <v>0.92777650607103224</v>
      </c>
      <c r="BP1278">
        <v>9.9662951488791742E-4</v>
      </c>
      <c r="BQ1278">
        <v>33475.469896454153</v>
      </c>
      <c r="BR1278">
        <v>0.30057393417096234</v>
      </c>
      <c r="BS1278">
        <v>8.2169529242284458</v>
      </c>
      <c r="BX1278">
        <v>0.4753764572714172</v>
      </c>
      <c r="BY1278">
        <v>0.7388124586990763</v>
      </c>
      <c r="CA1278">
        <v>0.71493644369525811</v>
      </c>
      <c r="CC1278">
        <v>456456.79939601599</v>
      </c>
      <c r="CD1278">
        <v>6.5362678210672653E-2</v>
      </c>
      <c r="CE1278">
        <v>6.2592355052109623</v>
      </c>
      <c r="CJ1278">
        <v>-0.72953798401792336</v>
      </c>
      <c r="CL1278" s="6"/>
      <c r="CM1278" s="6"/>
      <c r="CN1278" s="6"/>
      <c r="CO1278" s="6"/>
      <c r="CP1278" s="6"/>
      <c r="CQ1278" s="6"/>
      <c r="CR1278" s="6"/>
      <c r="CS1278" s="6"/>
      <c r="CT1278" s="6"/>
      <c r="CU1278" s="6"/>
      <c r="CV1278">
        <v>0.61140330735972803</v>
      </c>
      <c r="CW1278">
        <v>0.38859669264027197</v>
      </c>
      <c r="CX1278">
        <v>0.23898342752423987</v>
      </c>
      <c r="CY1278">
        <v>0.34355522891752627</v>
      </c>
      <c r="CZ1278">
        <v>0.20587802397392868</v>
      </c>
      <c r="DA1278">
        <v>0.10222493013801406</v>
      </c>
      <c r="DB1278">
        <v>6.984141439791676E-2</v>
      </c>
      <c r="DC1278">
        <v>3.9516975048374509E-2</v>
      </c>
      <c r="DD12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78" t="str">
        <f>IF(TRIM(SW_base_final[[#This Row],[Neg]])="","blocked",SW_base_final[[#This Row],[Neg]])</f>
        <v>Negotiation</v>
      </c>
      <c r="DF1278" t="str">
        <f>LEFT(SW_base_final[[#This Row],[date]],2)</f>
        <v>20</v>
      </c>
      <c r="DG1278" t="str">
        <f>MID(SW_base_final[[#This Row],[date]],4,2)</f>
        <v>12</v>
      </c>
      <c r="DH1278" t="str">
        <f>RIGHT(SW_base_final[[#This Row],[date]],4)</f>
        <v>2020</v>
      </c>
    </row>
    <row r="1279" spans="1:112" x14ac:dyDescent="0.3">
      <c r="A1279" s="6" t="s">
        <v>3529</v>
      </c>
      <c r="B1279" s="6" t="s">
        <v>113</v>
      </c>
      <c r="C1279" s="6" t="s">
        <v>114</v>
      </c>
      <c r="D1279" s="6" t="s">
        <v>115</v>
      </c>
      <c r="E1279" s="6" t="s">
        <v>117</v>
      </c>
      <c r="F1279" s="6" t="s">
        <v>117</v>
      </c>
      <c r="G1279" s="6" t="s">
        <v>118</v>
      </c>
      <c r="H1279" s="1">
        <v>44161.675960034721</v>
      </c>
      <c r="I1279" s="6" t="s">
        <v>145</v>
      </c>
      <c r="J1279" s="6" t="s">
        <v>117</v>
      </c>
      <c r="K1279" s="6" t="s">
        <v>117</v>
      </c>
      <c r="N1279">
        <v>419</v>
      </c>
      <c r="O1279">
        <v>82413561.025903419</v>
      </c>
      <c r="S1279" s="7">
        <v>3.3564814814814816E-3</v>
      </c>
      <c r="U1279">
        <v>0.32465163762763044</v>
      </c>
      <c r="V1279" s="6" t="s">
        <v>117</v>
      </c>
      <c r="W1279" s="6" t="s">
        <v>121</v>
      </c>
      <c r="X1279" s="6" t="s">
        <v>130</v>
      </c>
      <c r="Y1279" s="6" t="s">
        <v>416</v>
      </c>
      <c r="Z1279" s="6" t="s">
        <v>180</v>
      </c>
      <c r="AA1279">
        <v>-1.0508621773595017E-2</v>
      </c>
      <c r="AB1279">
        <v>-0.28038950614398783</v>
      </c>
      <c r="AC1279">
        <v>-1.8572545402101404E-2</v>
      </c>
      <c r="AD1279">
        <v>-0.32339870714655139</v>
      </c>
      <c r="AE1279">
        <v>-8.4971733696996843E-3</v>
      </c>
      <c r="AF1279">
        <v>-0.2689152909978153</v>
      </c>
      <c r="AG1279">
        <v>23467545.520913772</v>
      </c>
      <c r="AH1279">
        <v>4.1032059264758391E-3</v>
      </c>
      <c r="AI1279">
        <v>-0.28005532000645772</v>
      </c>
      <c r="AJ1279">
        <v>1.1257595811400289E-2</v>
      </c>
      <c r="AK1279">
        <v>-0.34535625978624152</v>
      </c>
      <c r="AL1279">
        <v>2.5038559654761983E-3</v>
      </c>
      <c r="AM1279">
        <v>-0.26348844396292648</v>
      </c>
      <c r="AN1279">
        <v>0.19801313235286977</v>
      </c>
      <c r="AO1279">
        <v>0.80198686764713023</v>
      </c>
      <c r="AP1279">
        <v>4.4368329621641109</v>
      </c>
      <c r="AQ1279">
        <v>365655204.08905178</v>
      </c>
      <c r="AR1279">
        <v>-2.3593727960629307E-2</v>
      </c>
      <c r="AS1279">
        <v>-0.21923791888338029</v>
      </c>
      <c r="AT1279">
        <v>-5.2098617252804735E-2</v>
      </c>
      <c r="AU1279">
        <v>-0.26953383095443029</v>
      </c>
      <c r="AV1279">
        <v>-1.2790617604957255E-2</v>
      </c>
      <c r="AW1279">
        <v>-0.19917218411927529</v>
      </c>
      <c r="AX1279">
        <v>16318967.367093526</v>
      </c>
      <c r="AY1279">
        <v>4318182.3750794372</v>
      </c>
      <c r="AZ1279" s="8">
        <v>4.5717592592592589E-3</v>
      </c>
      <c r="BA1279">
        <v>5.9783254022750141</v>
      </c>
      <c r="BB1279">
        <v>97560097.149592236</v>
      </c>
      <c r="BC1279">
        <v>0.37354088727420598</v>
      </c>
      <c r="BD1279">
        <v>66094593.658809893</v>
      </c>
      <c r="BE1279">
        <v>19149363.145834334</v>
      </c>
      <c r="BF1279" s="8">
        <v>3.0671296296296297E-3</v>
      </c>
      <c r="BG1279">
        <v>4.056233529831597</v>
      </c>
      <c r="BH1279">
        <v>268095106.93945956</v>
      </c>
      <c r="BI1279">
        <v>0.31258072493388378</v>
      </c>
      <c r="BJ1279">
        <v>0.65505849918646197</v>
      </c>
      <c r="BK1279">
        <v>9.408909319155417E-4</v>
      </c>
      <c r="BL1279">
        <v>0.17803921003798362</v>
      </c>
      <c r="BM1279">
        <v>3.3030299440149225E-3</v>
      </c>
      <c r="BN1279">
        <v>0.16095396563467707</v>
      </c>
      <c r="BO1279">
        <v>1.1718548239103305E-7</v>
      </c>
      <c r="BP1279">
        <v>1.7042870794645182E-3</v>
      </c>
      <c r="BQ1279">
        <v>10687388.867089631</v>
      </c>
      <c r="BR1279">
        <v>-3.8081824276690934E-2</v>
      </c>
      <c r="BS1279">
        <v>-0.38421955055556856</v>
      </c>
      <c r="BT1279">
        <v>15350.792766429566</v>
      </c>
      <c r="BU1279">
        <v>0.23329126777959641</v>
      </c>
      <c r="BV1279">
        <v>-0.4391320769443483</v>
      </c>
      <c r="BW1279">
        <v>2904739.4601069898</v>
      </c>
      <c r="BX1279">
        <v>6.0972557603301336E-2</v>
      </c>
      <c r="BY1279">
        <v>0.49460016859389611</v>
      </c>
      <c r="BZ1279">
        <v>53889.485435529677</v>
      </c>
      <c r="CA1279">
        <v>-0.12787060190587474</v>
      </c>
      <c r="CB1279">
        <v>-0.57541618667996386</v>
      </c>
      <c r="CC1279">
        <v>2625990.8429160421</v>
      </c>
      <c r="CD1279">
        <v>-1.7043247318814458E-2</v>
      </c>
      <c r="CE1279">
        <v>-0.42634016077521519</v>
      </c>
      <c r="CG1279">
        <v>-0.99322173714945872</v>
      </c>
      <c r="CI1279">
        <v>27805.728468548703</v>
      </c>
      <c r="CJ1279">
        <v>4.2985497081571289E-4</v>
      </c>
      <c r="CK1279">
        <v>-0.6725525673111773</v>
      </c>
      <c r="CL1279" s="6"/>
      <c r="CM1279" s="6"/>
      <c r="CN1279" s="6"/>
      <c r="CO1279" s="6"/>
      <c r="CP1279" s="6"/>
      <c r="CQ1279" s="6"/>
      <c r="CR1279" s="6"/>
      <c r="CS1279" s="6"/>
      <c r="CT1279" s="6"/>
      <c r="CU1279" s="6"/>
      <c r="CV1279">
        <v>0.74642253306238449</v>
      </c>
      <c r="CW1279">
        <v>0.25357746693761551</v>
      </c>
      <c r="CX1279">
        <v>0.23886457303317624</v>
      </c>
      <c r="CY1279">
        <v>0.29587564639340758</v>
      </c>
      <c r="CZ1279">
        <v>0.17955150668649261</v>
      </c>
      <c r="DA1279">
        <v>0.12604724688954885</v>
      </c>
      <c r="DB1279">
        <v>9.7019926174160359E-2</v>
      </c>
      <c r="DC1279">
        <v>6.2641100823214529E-2</v>
      </c>
      <c r="DD12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79" t="str">
        <f>IF(TRIM(SW_base_final[[#This Row],[Neg]])="","blocked",SW_base_final[[#This Row],[Neg]])</f>
        <v>blocked</v>
      </c>
      <c r="DF1279" t="str">
        <f>LEFT(SW_base_final[[#This Row],[date]],2)</f>
        <v/>
      </c>
      <c r="DG1279" t="str">
        <f>MID(SW_base_final[[#This Row],[date]],4,2)</f>
        <v/>
      </c>
      <c r="DH1279" t="str">
        <f>RIGHT(SW_base_final[[#This Row],[date]],4)</f>
        <v/>
      </c>
    </row>
    <row r="1280" spans="1:112" x14ac:dyDescent="0.3">
      <c r="A1280" s="6" t="s">
        <v>3530</v>
      </c>
      <c r="B1280" s="6" t="s">
        <v>113</v>
      </c>
      <c r="C1280" s="6" t="s">
        <v>114</v>
      </c>
      <c r="D1280" s="6" t="s">
        <v>115</v>
      </c>
      <c r="E1280" s="6" t="s">
        <v>117</v>
      </c>
      <c r="F1280" s="6" t="s">
        <v>117</v>
      </c>
      <c r="G1280" s="6" t="s">
        <v>118</v>
      </c>
      <c r="H1280" s="1">
        <v>44161.675960034721</v>
      </c>
      <c r="I1280" s="6" t="s">
        <v>145</v>
      </c>
      <c r="J1280" s="6" t="s">
        <v>117</v>
      </c>
      <c r="K1280" s="6" t="s">
        <v>117</v>
      </c>
      <c r="N1280">
        <v>22133</v>
      </c>
      <c r="O1280">
        <v>1573201.2676445164</v>
      </c>
      <c r="S1280" s="7">
        <v>4.0740740740740737E-3</v>
      </c>
      <c r="U1280">
        <v>0.2786182081273415</v>
      </c>
      <c r="V1280" s="6" t="s">
        <v>120</v>
      </c>
      <c r="W1280" s="6" t="s">
        <v>121</v>
      </c>
      <c r="X1280" s="6" t="s">
        <v>130</v>
      </c>
      <c r="Y1280" s="6" t="s">
        <v>568</v>
      </c>
      <c r="Z1280" s="6" t="s">
        <v>180</v>
      </c>
      <c r="AA1280">
        <v>2.4946447274326822E-2</v>
      </c>
      <c r="AB1280">
        <v>0.16963204167235268</v>
      </c>
      <c r="AC1280">
        <v>1.5977552030367548E-2</v>
      </c>
      <c r="AD1280">
        <v>3.2247547315509939E-2</v>
      </c>
      <c r="AE1280">
        <v>3.9395557792789804E-2</v>
      </c>
      <c r="AF1280">
        <v>0.4797687100808754</v>
      </c>
      <c r="AG1280">
        <v>522364.25602614158</v>
      </c>
      <c r="AH1280">
        <v>3.8069943987829147E-2</v>
      </c>
      <c r="AI1280">
        <v>0.1100730358236115</v>
      </c>
      <c r="AJ1280">
        <v>3.5666739720324969E-2</v>
      </c>
      <c r="AK1280">
        <v>-2.5179446006064032E-2</v>
      </c>
      <c r="AL1280">
        <v>4.0801741499980615E-2</v>
      </c>
      <c r="AM1280">
        <v>0.31671706832959945</v>
      </c>
      <c r="AN1280">
        <v>0.61160938695214662</v>
      </c>
      <c r="AO1280">
        <v>0.38839061304785344</v>
      </c>
      <c r="AP1280">
        <v>8.4486192567230507</v>
      </c>
      <c r="AQ1280">
        <v>13291378.524522576</v>
      </c>
      <c r="AR1280">
        <v>2.2870627800727794E-2</v>
      </c>
      <c r="AS1280">
        <v>-7.6386121573676857E-2</v>
      </c>
      <c r="AT1280">
        <v>1.3568616274310941E-2</v>
      </c>
      <c r="AU1280">
        <v>-6.8409074922156199E-2</v>
      </c>
      <c r="AV1280">
        <v>4.9285195172779295E-2</v>
      </c>
      <c r="AW1280">
        <v>-9.758197378921285E-2</v>
      </c>
      <c r="AX1280">
        <v>962184.66285640269</v>
      </c>
      <c r="AY1280">
        <v>277252.05307106761</v>
      </c>
      <c r="AZ1280" s="8">
        <v>4.7337962962962967E-3</v>
      </c>
      <c r="BA1280">
        <v>10.123197082821601</v>
      </c>
      <c r="BB1280">
        <v>9740384.9721636213</v>
      </c>
      <c r="BC1280">
        <v>0.21788009136322273</v>
      </c>
      <c r="BD1280">
        <v>611016.60478811397</v>
      </c>
      <c r="BE1280">
        <v>245112.20295507394</v>
      </c>
      <c r="BF1280" s="8">
        <v>3.0324074074074073E-3</v>
      </c>
      <c r="BG1280">
        <v>5.8116154692561182</v>
      </c>
      <c r="BH1280">
        <v>3550993.5523589551</v>
      </c>
      <c r="BI1280">
        <v>0.37426419212066114</v>
      </c>
      <c r="BJ1280">
        <v>0.70804392225983726</v>
      </c>
      <c r="BK1280">
        <v>3.440334491218016E-2</v>
      </c>
      <c r="BL1280">
        <v>1.9821578957871476E-2</v>
      </c>
      <c r="BM1280">
        <v>2.4545763149623694E-2</v>
      </c>
      <c r="BN1280">
        <v>0.21281845709075012</v>
      </c>
      <c r="BO1280">
        <v>2.7691637557316792E-5</v>
      </c>
      <c r="BP1280">
        <v>3.3924199217994259E-4</v>
      </c>
      <c r="BQ1280">
        <v>679508.91227469663</v>
      </c>
      <c r="BR1280">
        <v>5.1027039763937854E-3</v>
      </c>
      <c r="BS1280">
        <v>6.2630818076827133E-2</v>
      </c>
      <c r="BT1280">
        <v>33016.849301204442</v>
      </c>
      <c r="BU1280">
        <v>0.24605943788622153</v>
      </c>
      <c r="BV1280">
        <v>-7.8597384941138215E-2</v>
      </c>
      <c r="BW1280">
        <v>19022.745812494162</v>
      </c>
      <c r="BX1280">
        <v>1.3319133076706624E-2</v>
      </c>
      <c r="BY1280">
        <v>0.6335659671894236</v>
      </c>
      <c r="BZ1280">
        <v>23556.539777248821</v>
      </c>
      <c r="CA1280">
        <v>-0.23512078535351333</v>
      </c>
      <c r="CB1280">
        <v>7.8340969567474161E-2</v>
      </c>
      <c r="CC1280">
        <v>204241.62081380771</v>
      </c>
      <c r="CD1280">
        <v>6.5815145427285282E-2</v>
      </c>
      <c r="CE1280">
        <v>-6.1540146734050616E-2</v>
      </c>
      <c r="CG1280">
        <v>-0.89208516222175716</v>
      </c>
      <c r="CJ1280">
        <v>18.033871864871184</v>
      </c>
      <c r="CL1280" s="6"/>
      <c r="CM1280" s="6"/>
      <c r="CN1280" s="6"/>
      <c r="CO1280" s="6"/>
      <c r="CP1280" s="6"/>
      <c r="CQ1280" s="6"/>
      <c r="CR1280" s="6"/>
      <c r="CS1280" s="6"/>
      <c r="CT1280" s="6"/>
      <c r="CU1280" s="6"/>
      <c r="CV1280">
        <v>0.79736018941579401</v>
      </c>
      <c r="CW1280">
        <v>0.20263981058420599</v>
      </c>
      <c r="CX1280">
        <v>0.14535011699837538</v>
      </c>
      <c r="CY1280">
        <v>0.27481561495019746</v>
      </c>
      <c r="CZ1280">
        <v>0.24242837793240479</v>
      </c>
      <c r="DA1280">
        <v>0.17305854782899172</v>
      </c>
      <c r="DB1280">
        <v>0.10871314819974622</v>
      </c>
      <c r="DC1280">
        <v>5.5634194090284153E-2</v>
      </c>
      <c r="DD12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80" t="str">
        <f>IF(TRIM(SW_base_final[[#This Row],[Neg]])="","blocked",SW_base_final[[#This Row],[Neg]])</f>
        <v>blocked</v>
      </c>
      <c r="DF1280" t="str">
        <f>LEFT(SW_base_final[[#This Row],[date]],2)</f>
        <v/>
      </c>
      <c r="DG1280" t="str">
        <f>MID(SW_base_final[[#This Row],[date]],4,2)</f>
        <v/>
      </c>
      <c r="DH1280" t="str">
        <f>RIGHT(SW_base_final[[#This Row],[date]],4)</f>
        <v/>
      </c>
    </row>
    <row r="1281" spans="1:112" x14ac:dyDescent="0.3">
      <c r="A1281" s="6" t="s">
        <v>3531</v>
      </c>
      <c r="B1281" s="6" t="s">
        <v>190</v>
      </c>
      <c r="C1281" s="6" t="s">
        <v>114</v>
      </c>
      <c r="D1281" s="6" t="s">
        <v>117</v>
      </c>
      <c r="E1281" s="6" t="s">
        <v>117</v>
      </c>
      <c r="F1281" s="6" t="s">
        <v>117</v>
      </c>
      <c r="G1281" s="6" t="s">
        <v>118</v>
      </c>
      <c r="H1281" s="1">
        <v>44161.675960034721</v>
      </c>
      <c r="I1281" s="6" t="s">
        <v>145</v>
      </c>
      <c r="J1281" s="6" t="s">
        <v>117</v>
      </c>
      <c r="K1281" s="6" t="s">
        <v>117</v>
      </c>
      <c r="N1281">
        <v>79945</v>
      </c>
      <c r="O1281">
        <v>464766.24799400335</v>
      </c>
      <c r="S1281" s="7">
        <v>3.0324074074074073E-3</v>
      </c>
      <c r="U1281">
        <v>0.21375068792416277</v>
      </c>
      <c r="V1281" s="6" t="s">
        <v>117</v>
      </c>
      <c r="W1281" s="6" t="s">
        <v>121</v>
      </c>
      <c r="X1281" s="6" t="s">
        <v>147</v>
      </c>
      <c r="Y1281" s="6" t="s">
        <v>2112</v>
      </c>
      <c r="Z1281" s="6" t="s">
        <v>180</v>
      </c>
      <c r="AA1281">
        <v>-5.4463319483617822E-2</v>
      </c>
      <c r="AB1281">
        <v>-0.5448413450345353</v>
      </c>
      <c r="AC1281">
        <v>-7.2920041286967496E-2</v>
      </c>
      <c r="AD1281">
        <v>-0.54457823726859589</v>
      </c>
      <c r="AE1281">
        <v>-4.022757752345596E-2</v>
      </c>
      <c r="AF1281">
        <v>-0.54503717099696636</v>
      </c>
      <c r="AG1281">
        <v>116087.5028044754</v>
      </c>
      <c r="AH1281">
        <v>-4.5238656480690476E-2</v>
      </c>
      <c r="AI1281">
        <v>-0.45353885655056136</v>
      </c>
      <c r="AJ1281">
        <v>-5.7016420689811054E-2</v>
      </c>
      <c r="AK1281">
        <v>-0.44145697752720037</v>
      </c>
      <c r="AL1281">
        <v>-3.2377268790544034E-2</v>
      </c>
      <c r="AM1281">
        <v>-0.46583520484478003</v>
      </c>
      <c r="AN1281">
        <v>0.42694434716407398</v>
      </c>
      <c r="AO1281">
        <v>0.57305565283592597</v>
      </c>
      <c r="AP1281">
        <v>4.7815132247911158</v>
      </c>
      <c r="AQ1281">
        <v>2222285.9612198751</v>
      </c>
      <c r="AR1281">
        <v>-1.6496681858957474E-2</v>
      </c>
      <c r="AS1281">
        <v>-0.60996026856525543</v>
      </c>
      <c r="AT1281">
        <v>2.2623576806155565E-3</v>
      </c>
      <c r="AU1281">
        <v>-0.50263697362028881</v>
      </c>
      <c r="AV1281">
        <v>-4.3845098739777266E-2</v>
      </c>
      <c r="AW1281">
        <v>-0.70668365976708314</v>
      </c>
      <c r="AX1281">
        <v>198429.32233369586</v>
      </c>
      <c r="AY1281">
        <v>59848.992935353672</v>
      </c>
      <c r="AZ1281" s="8">
        <v>4.2939814814814811E-3</v>
      </c>
      <c r="BA1281">
        <v>6.7695641905908825</v>
      </c>
      <c r="BB1281">
        <v>1343280.0348334031</v>
      </c>
      <c r="BC1281">
        <v>0.15799390385137452</v>
      </c>
      <c r="BD1281">
        <v>266336.92566030752</v>
      </c>
      <c r="BE1281">
        <v>56238.509869121735</v>
      </c>
      <c r="BF1281" s="8">
        <v>2.0949074074074073E-3</v>
      </c>
      <c r="BG1281">
        <v>3.3003532056519149</v>
      </c>
      <c r="BH1281">
        <v>879005.92638647172</v>
      </c>
      <c r="BI1281">
        <v>0.25529123229907458</v>
      </c>
      <c r="BJ1281">
        <v>0.62817343570643658</v>
      </c>
      <c r="BK1281">
        <v>2.6605760202448432E-2</v>
      </c>
      <c r="BL1281">
        <v>2.0772600750927475E-2</v>
      </c>
      <c r="BM1281">
        <v>1.2001858013764972E-2</v>
      </c>
      <c r="BN1281">
        <v>0.31244634532642263</v>
      </c>
      <c r="BQ1281">
        <v>124648.02915525767</v>
      </c>
      <c r="BR1281">
        <v>-7.0951144361731666E-2</v>
      </c>
      <c r="BS1281">
        <v>-0.59854150679771934</v>
      </c>
      <c r="BT1281">
        <v>5279.362967144657</v>
      </c>
      <c r="BU1281">
        <v>-0.37578044167729674</v>
      </c>
      <c r="BV1281">
        <v>-0.38545839927774916</v>
      </c>
      <c r="BX1281">
        <v>0.16433210134396936</v>
      </c>
      <c r="BY1281">
        <v>7.7310737834235947</v>
      </c>
      <c r="CA1281">
        <v>-0.20422981017506869</v>
      </c>
      <c r="CB1281">
        <v>-0.7162028206142308</v>
      </c>
      <c r="CC1281">
        <v>61998.516568761966</v>
      </c>
      <c r="CD1281">
        <v>-2.3299415642875854E-2</v>
      </c>
      <c r="CE1281">
        <v>-0.42383875878652411</v>
      </c>
      <c r="CL1281" s="6"/>
      <c r="CM1281" s="6"/>
      <c r="CN1281" s="6"/>
      <c r="CO1281" s="6"/>
      <c r="CP1281" s="6"/>
      <c r="CQ1281" s="6"/>
      <c r="CR1281" s="6"/>
      <c r="CS1281" s="6"/>
      <c r="CT1281" s="6"/>
      <c r="CU1281" s="6"/>
      <c r="CV1281">
        <v>0.50974316519527718</v>
      </c>
      <c r="CW1281">
        <v>0.49025683480472282</v>
      </c>
      <c r="CX1281">
        <v>0.12862917269927088</v>
      </c>
      <c r="CY1281">
        <v>0.35113618036763289</v>
      </c>
      <c r="CZ1281">
        <v>0.2593238948861018</v>
      </c>
      <c r="DA1281">
        <v>0.12139895935715526</v>
      </c>
      <c r="DB1281">
        <v>9.3587181896532146E-2</v>
      </c>
      <c r="DC1281">
        <v>4.5924610793307022E-2</v>
      </c>
      <c r="DD12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81" t="str">
        <f>IF(TRIM(SW_base_final[[#This Row],[Neg]])="","blocked",SW_base_final[[#This Row],[Neg]])</f>
        <v>blocked</v>
      </c>
      <c r="DF1281" t="str">
        <f>LEFT(SW_base_final[[#This Row],[date]],2)</f>
        <v/>
      </c>
      <c r="DG1281" t="str">
        <f>MID(SW_base_final[[#This Row],[date]],4,2)</f>
        <v/>
      </c>
      <c r="DH1281" t="str">
        <f>RIGHT(SW_base_final[[#This Row],[date]],4)</f>
        <v/>
      </c>
    </row>
    <row r="1282" spans="1:112" x14ac:dyDescent="0.3">
      <c r="A1282" s="6" t="s">
        <v>3532</v>
      </c>
      <c r="B1282" s="6" t="s">
        <v>297</v>
      </c>
      <c r="C1282" s="6" t="s">
        <v>114</v>
      </c>
      <c r="D1282" s="6" t="s">
        <v>115</v>
      </c>
      <c r="E1282" s="6" t="s">
        <v>117</v>
      </c>
      <c r="F1282" s="6" t="s">
        <v>117</v>
      </c>
      <c r="G1282" s="6" t="s">
        <v>118</v>
      </c>
      <c r="H1282" s="1">
        <v>44161.675960034721</v>
      </c>
      <c r="I1282" s="6" t="s">
        <v>145</v>
      </c>
      <c r="J1282" s="6" t="s">
        <v>117</v>
      </c>
      <c r="K1282" s="6" t="s">
        <v>117</v>
      </c>
      <c r="N1282">
        <v>325</v>
      </c>
      <c r="O1282">
        <v>130882409.81951097</v>
      </c>
      <c r="S1282" s="7">
        <v>3.3564814814814816E-3</v>
      </c>
      <c r="U1282">
        <v>0.51409132101023414</v>
      </c>
      <c r="V1282" s="6" t="s">
        <v>120</v>
      </c>
      <c r="W1282" s="6" t="s">
        <v>121</v>
      </c>
      <c r="X1282" s="6" t="s">
        <v>1869</v>
      </c>
      <c r="Y1282" s="6" t="s">
        <v>299</v>
      </c>
      <c r="Z1282" s="6" t="s">
        <v>180</v>
      </c>
      <c r="AA1282">
        <v>5.0094345856333877E-2</v>
      </c>
      <c r="AB1282">
        <v>-8.4963811217129592E-2</v>
      </c>
      <c r="AC1282">
        <v>5.5656310042971668E-2</v>
      </c>
      <c r="AD1282">
        <v>-9.7128395269290402E-2</v>
      </c>
      <c r="AE1282">
        <v>4.4696632455176299E-2</v>
      </c>
      <c r="AF1282">
        <v>-7.2712011475150384E-2</v>
      </c>
      <c r="AG1282">
        <v>45657552.589668252</v>
      </c>
      <c r="AH1282">
        <v>4.6103772418467415E-2</v>
      </c>
      <c r="AI1282">
        <v>-9.3191626829282392E-2</v>
      </c>
      <c r="AJ1282">
        <v>4.6847160919452957E-2</v>
      </c>
      <c r="AK1282">
        <v>-0.1068373830366941</v>
      </c>
      <c r="AL1282">
        <v>4.5193792445108238E-2</v>
      </c>
      <c r="AM1282">
        <v>-7.5881624354939503E-2</v>
      </c>
      <c r="AN1282">
        <v>0.49511521335321312</v>
      </c>
      <c r="AO1282">
        <v>0.50488478664678682</v>
      </c>
      <c r="AP1282">
        <v>2.8175560140167901</v>
      </c>
      <c r="AQ1282">
        <v>368768520.91597319</v>
      </c>
      <c r="AR1282">
        <v>5.3248487345227247E-2</v>
      </c>
      <c r="AS1282">
        <v>-0.17481931237186832</v>
      </c>
      <c r="AT1282">
        <v>6.2461659073460574E-2</v>
      </c>
      <c r="AU1282">
        <v>-0.25072025971645018</v>
      </c>
      <c r="AV1282">
        <v>4.5051024816893603E-2</v>
      </c>
      <c r="AW1282">
        <v>-9.1578426988582762E-2</v>
      </c>
      <c r="AX1282">
        <v>64801872.261969857</v>
      </c>
      <c r="AY1282">
        <v>25146834.379058208</v>
      </c>
      <c r="AZ1282" s="8">
        <v>3.7499999999999999E-3</v>
      </c>
      <c r="BA1282">
        <v>2.7027978075918888</v>
      </c>
      <c r="BB1282">
        <v>175146358.27750176</v>
      </c>
      <c r="BC1282">
        <v>0.57029950950036801</v>
      </c>
      <c r="BD1282">
        <v>66080537.55754111</v>
      </c>
      <c r="BE1282">
        <v>20510718.210610043</v>
      </c>
      <c r="BF1282" s="8">
        <v>2.9513888888888888E-3</v>
      </c>
      <c r="BG1282">
        <v>2.9300936371752533</v>
      </c>
      <c r="BH1282">
        <v>193622162.63847154</v>
      </c>
      <c r="BI1282">
        <v>0.4589707668312874</v>
      </c>
      <c r="BJ1282">
        <v>0.62843048586720529</v>
      </c>
      <c r="BK1282">
        <v>5.4270279334918262E-4</v>
      </c>
      <c r="BL1282">
        <v>3.0870423537894269E-3</v>
      </c>
      <c r="BM1282">
        <v>1.2428699899754004E-2</v>
      </c>
      <c r="BN1282">
        <v>0.3539808358051536</v>
      </c>
      <c r="BO1282">
        <v>8.7259622469612617E-6</v>
      </c>
      <c r="BP1282">
        <v>1.5215073185016288E-3</v>
      </c>
      <c r="BQ1282">
        <v>40723174.601248324</v>
      </c>
      <c r="BR1282">
        <v>4.5647179423469852E-2</v>
      </c>
      <c r="BS1282">
        <v>-0.27677594039230213</v>
      </c>
      <c r="BT1282">
        <v>35167.90020084109</v>
      </c>
      <c r="BU1282">
        <v>-8.8100299463399034E-2</v>
      </c>
      <c r="BV1282">
        <v>-0.3268915631549405</v>
      </c>
      <c r="BW1282">
        <v>200044.6630168421</v>
      </c>
      <c r="BX1282">
        <v>3.1049452297928992E-2</v>
      </c>
      <c r="BY1282">
        <v>-0.38108701538538781</v>
      </c>
      <c r="BZ1282">
        <v>805397.1401240268</v>
      </c>
      <c r="CA1282">
        <v>-9.6060679490559409E-2</v>
      </c>
      <c r="CB1282">
        <v>-0.32496772797707851</v>
      </c>
      <c r="CC1282">
        <v>22938453.347145844</v>
      </c>
      <c r="CD1282">
        <v>8.0194735304436104E-2</v>
      </c>
      <c r="CE1282">
        <v>0.65341558587295445</v>
      </c>
      <c r="CG1282">
        <v>-0.69886138390061725</v>
      </c>
      <c r="CH1282">
        <v>2.6269331795019513</v>
      </c>
      <c r="CI1282">
        <v>98595.802689164848</v>
      </c>
      <c r="CJ1282">
        <v>0.24752552929089422</v>
      </c>
      <c r="CK1282">
        <v>3.2628075952148494</v>
      </c>
      <c r="CL1282" s="6"/>
      <c r="CM1282" s="6"/>
      <c r="CN1282" s="6"/>
      <c r="CO1282" s="6"/>
      <c r="CP1282" s="6"/>
      <c r="CQ1282" s="6"/>
      <c r="CR1282" s="6"/>
      <c r="CS1282" s="6"/>
      <c r="CT1282" s="6"/>
      <c r="CU1282" s="6"/>
      <c r="CV1282">
        <v>0.59285786714375588</v>
      </c>
      <c r="CW1282">
        <v>0.40714213285624412</v>
      </c>
      <c r="CX1282">
        <v>0.34657631114700199</v>
      </c>
      <c r="CY1282">
        <v>0.34505782247282807</v>
      </c>
      <c r="CZ1282">
        <v>0.15325301468743086</v>
      </c>
      <c r="DA1282">
        <v>8.0055299299978858E-2</v>
      </c>
      <c r="DB1282">
        <v>4.9205643074642494E-2</v>
      </c>
      <c r="DC1282">
        <v>2.5851909318117941E-2</v>
      </c>
      <c r="DD12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82" t="str">
        <f>IF(TRIM(SW_base_final[[#This Row],[Neg]])="","blocked",SW_base_final[[#This Row],[Neg]])</f>
        <v>blocked</v>
      </c>
      <c r="DF1282" t="str">
        <f>LEFT(SW_base_final[[#This Row],[date]],2)</f>
        <v/>
      </c>
      <c r="DG1282" t="str">
        <f>MID(SW_base_final[[#This Row],[date]],4,2)</f>
        <v/>
      </c>
      <c r="DH1282" t="str">
        <f>RIGHT(SW_base_final[[#This Row],[date]],4)</f>
        <v/>
      </c>
    </row>
    <row r="1283" spans="1:112" x14ac:dyDescent="0.3">
      <c r="A1283" s="6" t="s">
        <v>3533</v>
      </c>
      <c r="B1283" s="6" t="s">
        <v>653</v>
      </c>
      <c r="C1283" s="6" t="s">
        <v>654</v>
      </c>
      <c r="D1283" s="6" t="s">
        <v>160</v>
      </c>
      <c r="E1283" s="6" t="s">
        <v>117</v>
      </c>
      <c r="F1283" s="6" t="s">
        <v>117</v>
      </c>
      <c r="G1283" s="6" t="s">
        <v>161</v>
      </c>
      <c r="H1283" s="1">
        <v>44161.675960034721</v>
      </c>
      <c r="I1283" s="6" t="s">
        <v>145</v>
      </c>
      <c r="J1283" s="6" t="s">
        <v>117</v>
      </c>
      <c r="K1283" s="6" t="s">
        <v>117</v>
      </c>
      <c r="N1283">
        <v>6800</v>
      </c>
      <c r="O1283">
        <v>8554929.6797140464</v>
      </c>
      <c r="S1283" s="7">
        <v>1.7476851851851852E-3</v>
      </c>
      <c r="U1283">
        <v>0.60559149926898637</v>
      </c>
      <c r="V1283" s="6" t="s">
        <v>120</v>
      </c>
      <c r="W1283" s="6" t="s">
        <v>121</v>
      </c>
      <c r="X1283" s="6" t="s">
        <v>147</v>
      </c>
      <c r="Y1283" s="6" t="s">
        <v>205</v>
      </c>
      <c r="Z1283" s="6" t="s">
        <v>124</v>
      </c>
      <c r="AA1283">
        <v>-4.9815884592471771E-2</v>
      </c>
      <c r="AB1283">
        <v>-0.23514230239955858</v>
      </c>
      <c r="AC1283">
        <v>-4.6649491048503799E-2</v>
      </c>
      <c r="AD1283">
        <v>-0.21027000494633474</v>
      </c>
      <c r="AE1283">
        <v>-5.0581749601949388E-2</v>
      </c>
      <c r="AF1283">
        <v>-0.24094848758198273</v>
      </c>
      <c r="AG1283">
        <v>2119563.4982809271</v>
      </c>
      <c r="AH1283">
        <v>-5.3269941637307028E-2</v>
      </c>
      <c r="AI1283">
        <v>-0.20931754694904581</v>
      </c>
      <c r="AJ1283">
        <v>-6.8986592410277936E-2</v>
      </c>
      <c r="AK1283">
        <v>-0.20144060992496438</v>
      </c>
      <c r="AL1283">
        <v>-4.9318609413799397E-2</v>
      </c>
      <c r="AM1283">
        <v>-0.21123314017881734</v>
      </c>
      <c r="AN1283">
        <v>0.19541369612131307</v>
      </c>
      <c r="AO1283">
        <v>0.8045863038786869</v>
      </c>
      <c r="AP1283">
        <v>3.0406387240493449</v>
      </c>
      <c r="AQ1283">
        <v>26012450.465657581</v>
      </c>
      <c r="AR1283">
        <v>-0.39359864957439017</v>
      </c>
      <c r="AS1283">
        <v>-0.30941855808308927</v>
      </c>
      <c r="AT1283">
        <v>-0.51689419817237436</v>
      </c>
      <c r="AU1283">
        <v>-0.33494059988386804</v>
      </c>
      <c r="AV1283">
        <v>-0.30084543884010018</v>
      </c>
      <c r="AW1283">
        <v>-0.2953622423777057</v>
      </c>
      <c r="AX1283">
        <v>1671750.4287708427</v>
      </c>
      <c r="AY1283">
        <v>418754.92044119019</v>
      </c>
      <c r="AZ1283" s="8">
        <v>2.3148148148148147E-3</v>
      </c>
      <c r="BA1283">
        <v>5.3219291879412634</v>
      </c>
      <c r="BB1283">
        <v>8896937.4018288702</v>
      </c>
      <c r="BC1283">
        <v>0.55071053708667617</v>
      </c>
      <c r="BD1283">
        <v>6883179.2509432016</v>
      </c>
      <c r="BE1283">
        <v>1700808.5778397371</v>
      </c>
      <c r="BF1283" s="8">
        <v>1.6087962962962963E-3</v>
      </c>
      <c r="BG1283">
        <v>2.4865708766023165</v>
      </c>
      <c r="BH1283">
        <v>17115513.063828714</v>
      </c>
      <c r="BI1283">
        <v>0.618920699151012</v>
      </c>
      <c r="BJ1283">
        <v>0.33394339441356813</v>
      </c>
      <c r="BK1283">
        <v>2.4034771902036894E-3</v>
      </c>
      <c r="BL1283">
        <v>0.39678196279951883</v>
      </c>
      <c r="BM1283">
        <v>4.5130134233055744E-2</v>
      </c>
      <c r="BN1283">
        <v>0.22028616077034618</v>
      </c>
      <c r="BP1283">
        <v>1.4548705933074249E-3</v>
      </c>
      <c r="BQ1283">
        <v>558047.7890410549</v>
      </c>
      <c r="BR1283">
        <v>-2.3081606335951688E-2</v>
      </c>
      <c r="BS1283">
        <v>-0.1090894470903524</v>
      </c>
      <c r="BU1283">
        <v>-7.8351116883029759E-2</v>
      </c>
      <c r="BV1283">
        <v>-9.1987159859773571E-2</v>
      </c>
      <c r="BW1283">
        <v>663056.37654692645</v>
      </c>
      <c r="BX1283">
        <v>-8.3784797630748198E-2</v>
      </c>
      <c r="BY1283">
        <v>-0.23659360779724903</v>
      </c>
      <c r="BZ1283">
        <v>75416.289254977775</v>
      </c>
      <c r="CA1283">
        <v>-3.1518194180610526E-2</v>
      </c>
      <c r="CB1283">
        <v>-0.52618325664236032</v>
      </c>
      <c r="CC1283">
        <v>368116.89355350041</v>
      </c>
      <c r="CD1283">
        <v>-1.4063982107139439E-2</v>
      </c>
      <c r="CE1283">
        <v>-0.19332513185950417</v>
      </c>
      <c r="CJ1283">
        <v>0.52692131120951857</v>
      </c>
      <c r="CK1283">
        <v>8.5313000307793807</v>
      </c>
      <c r="CL1283" s="6" t="s">
        <v>3534</v>
      </c>
      <c r="CM1283" s="6"/>
      <c r="CN1283" s="6"/>
      <c r="CO1283" s="6"/>
      <c r="CP1283" s="6" t="s">
        <v>147</v>
      </c>
      <c r="CQ1283" s="6"/>
      <c r="CR1283" s="6" t="s">
        <v>185</v>
      </c>
      <c r="CS1283" s="6" t="s">
        <v>186</v>
      </c>
      <c r="CT1283" s="6"/>
      <c r="CU1283" s="6"/>
      <c r="CV1283">
        <v>0.5625772586676272</v>
      </c>
      <c r="CW1283">
        <v>0.4374227413323728</v>
      </c>
      <c r="CX1283">
        <v>0.14407051432244158</v>
      </c>
      <c r="CY1283">
        <v>0.3362278756939901</v>
      </c>
      <c r="CZ1283">
        <v>0.24363103992543572</v>
      </c>
      <c r="DA1283">
        <v>0.12722046102387868</v>
      </c>
      <c r="DB1283">
        <v>0.10627272819873432</v>
      </c>
      <c r="DC1283">
        <v>4.257738083551954E-2</v>
      </c>
      <c r="DD12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83" t="str">
        <f>IF(TRIM(SW_base_final[[#This Row],[Neg]])="","blocked",SW_base_final[[#This Row],[Neg]])</f>
        <v>blocked</v>
      </c>
      <c r="DF1283" t="str">
        <f>LEFT(SW_base_final[[#This Row],[date]],2)</f>
        <v/>
      </c>
      <c r="DG1283" t="str">
        <f>MID(SW_base_final[[#This Row],[date]],4,2)</f>
        <v/>
      </c>
      <c r="DH1283" t="str">
        <f>RIGHT(SW_base_final[[#This Row],[date]],4)</f>
        <v/>
      </c>
    </row>
    <row r="1284" spans="1:112" x14ac:dyDescent="0.3">
      <c r="A1284" s="6" t="s">
        <v>3535</v>
      </c>
      <c r="B1284" s="6" t="s">
        <v>113</v>
      </c>
      <c r="C1284" s="6" t="s">
        <v>114</v>
      </c>
      <c r="D1284" s="6" t="s">
        <v>115</v>
      </c>
      <c r="E1284" s="6" t="s">
        <v>117</v>
      </c>
      <c r="F1284" s="6" t="s">
        <v>117</v>
      </c>
      <c r="G1284" s="6" t="s">
        <v>118</v>
      </c>
      <c r="H1284" s="1">
        <v>44161.675960034721</v>
      </c>
      <c r="I1284" s="6" t="s">
        <v>145</v>
      </c>
      <c r="J1284" s="6" t="s">
        <v>117</v>
      </c>
      <c r="K1284" s="6" t="s">
        <v>117</v>
      </c>
      <c r="N1284">
        <v>40</v>
      </c>
      <c r="O1284">
        <v>815973086.19703341</v>
      </c>
      <c r="S1284" s="7">
        <v>4.8958333333333336E-3</v>
      </c>
      <c r="U1284">
        <v>0.54435780190463823</v>
      </c>
      <c r="V1284" s="6" t="s">
        <v>120</v>
      </c>
      <c r="W1284" s="6" t="s">
        <v>121</v>
      </c>
      <c r="X1284" s="6" t="s">
        <v>130</v>
      </c>
      <c r="Y1284" s="6" t="s">
        <v>205</v>
      </c>
      <c r="Z1284" s="6" t="s">
        <v>124</v>
      </c>
      <c r="AA1284">
        <v>3.6370772764321435E-2</v>
      </c>
      <c r="AB1284">
        <v>9.6994560415892828E-2</v>
      </c>
      <c r="AC1284">
        <v>3.257305643071895E-2</v>
      </c>
      <c r="AD1284">
        <v>-2.6223639687050326E-2</v>
      </c>
      <c r="AE1284">
        <v>4.0951973792834773E-2</v>
      </c>
      <c r="AF1284">
        <v>0.29273048750866293</v>
      </c>
      <c r="AG1284">
        <v>191857963.54283154</v>
      </c>
      <c r="AH1284">
        <v>3.1802451132525444E-2</v>
      </c>
      <c r="AI1284">
        <v>0.11360998809079592</v>
      </c>
      <c r="AJ1284">
        <v>2.0307725295765744E-2</v>
      </c>
      <c r="AK1284">
        <v>-5.243120267164525E-2</v>
      </c>
      <c r="AL1284">
        <v>3.8657371559161158E-2</v>
      </c>
      <c r="AM1284">
        <v>0.24100135948300871</v>
      </c>
      <c r="AN1284">
        <v>0.54474979339149099</v>
      </c>
      <c r="AO1284">
        <v>0.45525020660850907</v>
      </c>
      <c r="AP1284">
        <v>3.9029709234898675</v>
      </c>
      <c r="AQ1284">
        <v>3184719229.7773128</v>
      </c>
      <c r="AR1284">
        <v>6.4463731092715637E-2</v>
      </c>
      <c r="AS1284">
        <v>-0.17619865081736696</v>
      </c>
      <c r="AT1284">
        <v>7.3341893225412402E-2</v>
      </c>
      <c r="AU1284">
        <v>-0.25897628761665215</v>
      </c>
      <c r="AV1284">
        <v>4.6860486460561734E-2</v>
      </c>
      <c r="AW1284">
        <v>6.5845144840904757E-2</v>
      </c>
      <c r="AX1284">
        <v>444501170.1188513</v>
      </c>
      <c r="AY1284">
        <v>70874363.446242139</v>
      </c>
      <c r="AZ1284" s="8">
        <v>7.7777777777777776E-3</v>
      </c>
      <c r="BA1284">
        <v>4.8023866793243295</v>
      </c>
      <c r="BB1284">
        <v>2134666498.322849</v>
      </c>
      <c r="BC1284">
        <v>0.51156548542508462</v>
      </c>
      <c r="BD1284">
        <v>371471916.07818222</v>
      </c>
      <c r="BE1284">
        <v>120983600.09658939</v>
      </c>
      <c r="BF1284" s="8">
        <v>1.4583333333333334E-3</v>
      </c>
      <c r="BG1284">
        <v>2.8267351743313571</v>
      </c>
      <c r="BH1284">
        <v>1050052731.4544636</v>
      </c>
      <c r="BI1284">
        <v>0.5835969002460627</v>
      </c>
      <c r="BJ1284">
        <v>0.8178087403822939</v>
      </c>
      <c r="BK1284">
        <v>1.6271561117512125E-2</v>
      </c>
      <c r="BL1284">
        <v>1.8132673954746905E-2</v>
      </c>
      <c r="BM1284">
        <v>1.9036161093878134E-2</v>
      </c>
      <c r="BN1284">
        <v>0.12787350058372385</v>
      </c>
      <c r="BO1284">
        <v>1.2286056345437353E-5</v>
      </c>
      <c r="BP1284">
        <v>8.6507681149964927E-4</v>
      </c>
      <c r="BQ1284">
        <v>363516921.83360219</v>
      </c>
      <c r="BR1284">
        <v>3.1535530633125974E-2</v>
      </c>
      <c r="BS1284">
        <v>0.28219571300454382</v>
      </c>
      <c r="BT1284">
        <v>7232727.5544894626</v>
      </c>
      <c r="BU1284">
        <v>-9.7668022467254367E-3</v>
      </c>
      <c r="BV1284">
        <v>-0.92628990264804112</v>
      </c>
      <c r="BW1284">
        <v>8059994.3423943333</v>
      </c>
      <c r="BX1284">
        <v>8.2378506688257636E-2</v>
      </c>
      <c r="BY1284">
        <v>0.34757280543755487</v>
      </c>
      <c r="BZ1284">
        <v>8461595.4106095023</v>
      </c>
      <c r="CA1284">
        <v>4.3755386757013737E-2</v>
      </c>
      <c r="CB1284">
        <v>-0.40054229862938262</v>
      </c>
      <c r="CC1284">
        <v>56839917.478202879</v>
      </c>
      <c r="CD1284">
        <v>3.8010805635601219E-2</v>
      </c>
      <c r="CE1284">
        <v>7.5884826080010903E-2</v>
      </c>
      <c r="CF1284">
        <v>5461.166118229321</v>
      </c>
      <c r="CG1284">
        <v>-0.41921939691214327</v>
      </c>
      <c r="CH1284">
        <v>-0.90399185078132072</v>
      </c>
      <c r="CI1284">
        <v>384527.63358701358</v>
      </c>
      <c r="CJ1284">
        <v>-0.14476879574711321</v>
      </c>
      <c r="CK1284">
        <v>-0.79237240786364938</v>
      </c>
      <c r="CL1284" s="6" t="s">
        <v>3536</v>
      </c>
      <c r="CM1284" s="6" t="s">
        <v>3537</v>
      </c>
      <c r="CN1284" s="6" t="s">
        <v>1998</v>
      </c>
      <c r="CO1284" s="6" t="s">
        <v>1625</v>
      </c>
      <c r="CP1284" s="6" t="s">
        <v>130</v>
      </c>
      <c r="CQ1284" s="6" t="s">
        <v>1999</v>
      </c>
      <c r="CR1284" s="6" t="s">
        <v>185</v>
      </c>
      <c r="CS1284" s="6" t="s">
        <v>186</v>
      </c>
      <c r="CT1284" s="6" t="s">
        <v>3538</v>
      </c>
      <c r="CU1284" s="6"/>
      <c r="CV1284">
        <v>0.56215371961109772</v>
      </c>
      <c r="CW1284">
        <v>0.43784628038890228</v>
      </c>
      <c r="CX1284">
        <v>0.17762105479264062</v>
      </c>
      <c r="CY1284">
        <v>0.27345706045286133</v>
      </c>
      <c r="CZ1284">
        <v>0.20443364442782674</v>
      </c>
      <c r="DA1284">
        <v>0.15132889210247835</v>
      </c>
      <c r="DB1284">
        <v>0.11763329020804229</v>
      </c>
      <c r="DC1284">
        <v>7.5526058016150671E-2</v>
      </c>
      <c r="DD12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84" t="str">
        <f>IF(TRIM(SW_base_final[[#This Row],[Neg]])="","blocked",SW_base_final[[#This Row],[Neg]])</f>
        <v>blocked</v>
      </c>
      <c r="DF1284" t="str">
        <f>LEFT(SW_base_final[[#This Row],[date]],2)</f>
        <v/>
      </c>
      <c r="DG1284" t="str">
        <f>MID(SW_base_final[[#This Row],[date]],4,2)</f>
        <v/>
      </c>
      <c r="DH1284" t="str">
        <f>RIGHT(SW_base_final[[#This Row],[date]],4)</f>
        <v/>
      </c>
    </row>
    <row r="1285" spans="1:112" x14ac:dyDescent="0.3">
      <c r="A1285" s="6" t="s">
        <v>3539</v>
      </c>
      <c r="B1285" s="6" t="s">
        <v>113</v>
      </c>
      <c r="C1285" s="6" t="s">
        <v>114</v>
      </c>
      <c r="D1285" s="6" t="s">
        <v>115</v>
      </c>
      <c r="E1285" s="6" t="s">
        <v>117</v>
      </c>
      <c r="F1285" s="6" t="s">
        <v>117</v>
      </c>
      <c r="G1285" s="6" t="s">
        <v>118</v>
      </c>
      <c r="H1285" s="1">
        <v>44161.675960034721</v>
      </c>
      <c r="I1285" s="6" t="s">
        <v>145</v>
      </c>
      <c r="J1285" s="6" t="s">
        <v>117</v>
      </c>
      <c r="K1285" s="6" t="s">
        <v>117</v>
      </c>
      <c r="N1285">
        <v>269169</v>
      </c>
      <c r="O1285">
        <v>115322.69271165246</v>
      </c>
      <c r="S1285" s="7">
        <v>2.488425925925926E-3</v>
      </c>
      <c r="U1285">
        <v>0.49055133656805427</v>
      </c>
      <c r="V1285" s="6" t="s">
        <v>117</v>
      </c>
      <c r="W1285" s="6" t="s">
        <v>121</v>
      </c>
      <c r="X1285" s="6" t="s">
        <v>147</v>
      </c>
      <c r="Y1285" s="6" t="s">
        <v>209</v>
      </c>
      <c r="Z1285" s="6" t="s">
        <v>180</v>
      </c>
      <c r="AA1285">
        <v>-5.6045310303005635E-2</v>
      </c>
      <c r="AB1285">
        <v>-0.40884417925372829</v>
      </c>
      <c r="AC1285">
        <v>-8.3873348071103804E-2</v>
      </c>
      <c r="AD1285">
        <v>-0.33856502428686286</v>
      </c>
      <c r="AE1285">
        <v>9.1743875189625346E-2</v>
      </c>
      <c r="AF1285">
        <v>-0.59881262151400516</v>
      </c>
      <c r="AG1285">
        <v>33075.084546211263</v>
      </c>
      <c r="AH1285">
        <v>-6.2705587143447428E-2</v>
      </c>
      <c r="AI1285">
        <v>-0.57359195989850553</v>
      </c>
      <c r="AJ1285">
        <v>-0.11697056945546591</v>
      </c>
      <c r="AK1285">
        <v>-0.55574344679533438</v>
      </c>
      <c r="AL1285">
        <v>5.887069546365753E-2</v>
      </c>
      <c r="AM1285">
        <v>-0.6033648402848607</v>
      </c>
      <c r="AN1285">
        <v>0.81673265269629292</v>
      </c>
      <c r="AO1285">
        <v>0.1832673473037072</v>
      </c>
      <c r="AP1285">
        <v>3.7105605952370895</v>
      </c>
      <c r="AQ1285">
        <v>427911.83931249316</v>
      </c>
      <c r="AR1285">
        <v>-0.42874380111144261</v>
      </c>
      <c r="AS1285">
        <v>-0.76947768318257892</v>
      </c>
      <c r="AT1285">
        <v>-0.47321569332023228</v>
      </c>
      <c r="AU1285">
        <v>-0.78339083037486934</v>
      </c>
      <c r="AV1285">
        <v>3.4852924945015795E-2</v>
      </c>
      <c r="AW1285">
        <v>-0.65027577502870693</v>
      </c>
      <c r="AX1285">
        <v>94187.80873446737</v>
      </c>
      <c r="AY1285">
        <v>21544.090959282257</v>
      </c>
      <c r="AZ1285" s="8">
        <v>2.673611111111111E-3</v>
      </c>
      <c r="BA1285">
        <v>3.8227817284878385</v>
      </c>
      <c r="BB1285">
        <v>360059.43427642912</v>
      </c>
      <c r="BC1285">
        <v>0.49288371632534483</v>
      </c>
      <c r="BD1285">
        <v>21134.88397718512</v>
      </c>
      <c r="BE1285">
        <v>11530.993586929006</v>
      </c>
      <c r="BF1285" s="8">
        <v>1.6782407407407408E-3</v>
      </c>
      <c r="BG1285">
        <v>3.2104460620323256</v>
      </c>
      <c r="BH1285">
        <v>67852.405036064069</v>
      </c>
      <c r="BI1285">
        <v>0.48015706429700833</v>
      </c>
      <c r="BJ1285">
        <v>0.47584971601369852</v>
      </c>
      <c r="BK1285">
        <v>1.8260398171418921E-2</v>
      </c>
      <c r="BL1285">
        <v>1.1834817926067838E-4</v>
      </c>
      <c r="BM1285">
        <v>7.150841711325147E-3</v>
      </c>
      <c r="BN1285">
        <v>0.48810415498091492</v>
      </c>
      <c r="BP1285">
        <v>1.0516540943381858E-2</v>
      </c>
      <c r="BQ1285">
        <v>44426.703246373421</v>
      </c>
      <c r="BR1285">
        <v>-0.10497086193704597</v>
      </c>
      <c r="BS1285">
        <v>0.25765167610606854</v>
      </c>
      <c r="BU1285">
        <v>1.7837388807351973E-2</v>
      </c>
      <c r="BV1285">
        <v>-0.49039085013812522</v>
      </c>
      <c r="BX1285">
        <v>-0.91553493606136627</v>
      </c>
      <c r="BY1285">
        <v>-0.98925180335673635</v>
      </c>
      <c r="CA1285">
        <v>-0.49395578945187046</v>
      </c>
      <c r="CB1285">
        <v>-0.81439474777782395</v>
      </c>
      <c r="CC1285">
        <v>45570.813046434007</v>
      </c>
      <c r="CD1285">
        <v>-6.2024522630968359E-2</v>
      </c>
      <c r="CE1285">
        <v>-0.52844597201837185</v>
      </c>
      <c r="CJ1285">
        <v>0.16434522466828949</v>
      </c>
      <c r="CK1285">
        <v>-0.52391934566737364</v>
      </c>
      <c r="CL1285" s="6"/>
      <c r="CM1285" s="6"/>
      <c r="CN1285" s="6"/>
      <c r="CO1285" s="6"/>
      <c r="CP1285" s="6"/>
      <c r="CQ1285" s="6"/>
      <c r="CR1285" s="6"/>
      <c r="CS1285" s="6"/>
      <c r="CT1285" s="6"/>
      <c r="CU1285" s="6"/>
      <c r="CV1285">
        <v>0.61908063158584381</v>
      </c>
      <c r="CW1285">
        <v>0.38091936841415619</v>
      </c>
      <c r="CX1285">
        <v>0.20406840396501874</v>
      </c>
      <c r="CY1285">
        <v>0.26362550993342854</v>
      </c>
      <c r="CZ1285">
        <v>0.19955498305783495</v>
      </c>
      <c r="DA1285">
        <v>0.13991589589234299</v>
      </c>
      <c r="DB1285">
        <v>0.12338852859549215</v>
      </c>
      <c r="DC1285">
        <v>6.9446678555882671E-2</v>
      </c>
      <c r="DD12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85" t="str">
        <f>IF(TRIM(SW_base_final[[#This Row],[Neg]])="","blocked",SW_base_final[[#This Row],[Neg]])</f>
        <v>blocked</v>
      </c>
      <c r="DF1285" t="str">
        <f>LEFT(SW_base_final[[#This Row],[date]],2)</f>
        <v/>
      </c>
      <c r="DG1285" t="str">
        <f>MID(SW_base_final[[#This Row],[date]],4,2)</f>
        <v/>
      </c>
      <c r="DH1285" t="str">
        <f>RIGHT(SW_base_final[[#This Row],[date]],4)</f>
        <v/>
      </c>
    </row>
    <row r="1286" spans="1:112" x14ac:dyDescent="0.3">
      <c r="A1286" s="6" t="s">
        <v>3540</v>
      </c>
      <c r="B1286" s="6" t="s">
        <v>113</v>
      </c>
      <c r="C1286" s="6" t="s">
        <v>114</v>
      </c>
      <c r="D1286" s="6" t="s">
        <v>115</v>
      </c>
      <c r="E1286" s="6" t="s">
        <v>117</v>
      </c>
      <c r="F1286" s="6" t="s">
        <v>117</v>
      </c>
      <c r="G1286" s="6" t="s">
        <v>118</v>
      </c>
      <c r="H1286" s="1">
        <v>44161.675960034721</v>
      </c>
      <c r="I1286" s="6" t="s">
        <v>145</v>
      </c>
      <c r="J1286" s="6" t="s">
        <v>117</v>
      </c>
      <c r="K1286" s="6" t="s">
        <v>117</v>
      </c>
      <c r="N1286">
        <v>6020</v>
      </c>
      <c r="O1286">
        <v>7253414.4004751891</v>
      </c>
      <c r="S1286" s="7">
        <v>3.5648148148148149E-3</v>
      </c>
      <c r="U1286">
        <v>0.36033761681063048</v>
      </c>
      <c r="V1286" s="6" t="s">
        <v>117</v>
      </c>
      <c r="W1286" s="6" t="s">
        <v>121</v>
      </c>
      <c r="X1286" s="6" t="s">
        <v>147</v>
      </c>
      <c r="Y1286" s="6" t="s">
        <v>460</v>
      </c>
      <c r="Z1286" s="6" t="s">
        <v>192</v>
      </c>
      <c r="AA1286">
        <v>5.2032502336504693E-2</v>
      </c>
      <c r="AB1286">
        <v>0.20060948943026924</v>
      </c>
      <c r="AC1286">
        <v>5.7337462225224511E-2</v>
      </c>
      <c r="AD1286">
        <v>0.39818377031633667</v>
      </c>
      <c r="AE1286">
        <v>4.9955127428239932E-2</v>
      </c>
      <c r="AF1286">
        <v>0.13723810230252642</v>
      </c>
      <c r="AG1286">
        <v>2675426.5834375839</v>
      </c>
      <c r="AH1286">
        <v>2.8106639350901519E-2</v>
      </c>
      <c r="AI1286">
        <v>0.17886245211689555</v>
      </c>
      <c r="AJ1286">
        <v>-2.5147739423446724E-3</v>
      </c>
      <c r="AK1286">
        <v>0.23097539935761824</v>
      </c>
      <c r="AL1286">
        <v>3.960808549155681E-2</v>
      </c>
      <c r="AM1286">
        <v>0.16114719012802325</v>
      </c>
      <c r="AN1286">
        <v>0.28281706241528759</v>
      </c>
      <c r="AO1286">
        <v>0.71718293758471241</v>
      </c>
      <c r="AP1286">
        <v>5.3846889459757481</v>
      </c>
      <c r="AQ1286">
        <v>39057380.342820063</v>
      </c>
      <c r="AR1286">
        <v>3.7244697087876144E-2</v>
      </c>
      <c r="AS1286">
        <v>8.2576299807061382E-2</v>
      </c>
      <c r="AT1286">
        <v>2.1126250691756443E-2</v>
      </c>
      <c r="AU1286">
        <v>0.24727466766176298</v>
      </c>
      <c r="AV1286">
        <v>4.5871346725986806E-2</v>
      </c>
      <c r="AW1286">
        <v>1.2700261778499922E-2</v>
      </c>
      <c r="AX1286">
        <v>2051389.3532231378</v>
      </c>
      <c r="AY1286">
        <v>708754.69928252243</v>
      </c>
      <c r="AZ1286" s="8">
        <v>4.6527777777777774E-3</v>
      </c>
      <c r="BA1286">
        <v>6.5344080025640068</v>
      </c>
      <c r="BB1286">
        <v>13404615.006075874</v>
      </c>
      <c r="BC1286">
        <v>0.31928986901924467</v>
      </c>
      <c r="BD1286">
        <v>5202025.0472520525</v>
      </c>
      <c r="BE1286">
        <v>1966671.8841550613</v>
      </c>
      <c r="BF1286" s="8">
        <v>3.1365740740740742E-3</v>
      </c>
      <c r="BG1286">
        <v>4.9313036949514801</v>
      </c>
      <c r="BH1286">
        <v>25652765.336744193</v>
      </c>
      <c r="BI1286">
        <v>0.37652456555235525</v>
      </c>
      <c r="BJ1286">
        <v>0.23217527852147726</v>
      </c>
      <c r="BK1286">
        <v>4.0593375801118853E-3</v>
      </c>
      <c r="BL1286">
        <v>3.0758857729166738E-3</v>
      </c>
      <c r="BM1286">
        <v>1.0420278064487008E-2</v>
      </c>
      <c r="BN1286">
        <v>0.6718169213591243</v>
      </c>
      <c r="BO1286">
        <v>7.8290629739011186E-2</v>
      </c>
      <c r="BP1286">
        <v>1.6166896287172794E-4</v>
      </c>
      <c r="BQ1286">
        <v>476149.60253568948</v>
      </c>
      <c r="BR1286">
        <v>3.5648509866315292E-2</v>
      </c>
      <c r="BS1286">
        <v>0.43685066459212907</v>
      </c>
      <c r="BT1286">
        <v>8324.9689098560266</v>
      </c>
      <c r="BU1286">
        <v>0.83391245763167032</v>
      </c>
      <c r="BV1286">
        <v>-0.51035489859171612</v>
      </c>
      <c r="BW1286">
        <v>6308.0867073622394</v>
      </c>
      <c r="BX1286">
        <v>0.5836700396668093</v>
      </c>
      <c r="BY1286">
        <v>0.28597332473474912</v>
      </c>
      <c r="BZ1286">
        <v>21370.110075082266</v>
      </c>
      <c r="CA1286">
        <v>0.35236159339523798</v>
      </c>
      <c r="CB1286">
        <v>7.9176459814270794E-2</v>
      </c>
      <c r="CC1286">
        <v>1377775.283048952</v>
      </c>
      <c r="CD1286">
        <v>6.1944223563946466E-2</v>
      </c>
      <c r="CE1286">
        <v>0.45494418763008992</v>
      </c>
      <c r="CF1286">
        <v>160559.95483192935</v>
      </c>
      <c r="CG1286">
        <v>1.8620816022027364E-2</v>
      </c>
      <c r="CH1286">
        <v>9.2353524464154235E-2</v>
      </c>
      <c r="CJ1286">
        <v>0.86296225485115285</v>
      </c>
      <c r="CL1286" s="6" t="s">
        <v>3541</v>
      </c>
      <c r="CM1286" s="6" t="s">
        <v>3542</v>
      </c>
      <c r="CN1286" s="6" t="s">
        <v>3543</v>
      </c>
      <c r="CO1286" s="6"/>
      <c r="CP1286" s="6" t="s">
        <v>147</v>
      </c>
      <c r="CQ1286" s="6" t="s">
        <v>3544</v>
      </c>
      <c r="CR1286" s="6"/>
      <c r="CS1286" s="6"/>
      <c r="CT1286" s="6" t="s">
        <v>3545</v>
      </c>
      <c r="CU1286" s="6"/>
      <c r="CV1286">
        <v>0.58247118039526247</v>
      </c>
      <c r="CW1286">
        <v>0.41752881960473753</v>
      </c>
      <c r="CX1286">
        <v>0.14285877815145379</v>
      </c>
      <c r="CY1286">
        <v>0.40020716298904718</v>
      </c>
      <c r="CZ1286">
        <v>0.25804234661232472</v>
      </c>
      <c r="DA1286">
        <v>0.10483650549257112</v>
      </c>
      <c r="DB1286">
        <v>6.9288838608227626E-2</v>
      </c>
      <c r="DC1286">
        <v>2.4766368146375797E-2</v>
      </c>
      <c r="DD12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86" t="str">
        <f>IF(TRIM(SW_base_final[[#This Row],[Neg]])="","blocked",SW_base_final[[#This Row],[Neg]])</f>
        <v>blocked</v>
      </c>
      <c r="DF1286" t="str">
        <f>LEFT(SW_base_final[[#This Row],[date]],2)</f>
        <v/>
      </c>
      <c r="DG1286" t="str">
        <f>MID(SW_base_final[[#This Row],[date]],4,2)</f>
        <v/>
      </c>
      <c r="DH1286" t="str">
        <f>RIGHT(SW_base_final[[#This Row],[date]],4)</f>
        <v/>
      </c>
    </row>
    <row r="1287" spans="1:112" x14ac:dyDescent="0.3">
      <c r="A1287" s="6" t="s">
        <v>3546</v>
      </c>
      <c r="B1287" s="6" t="s">
        <v>113</v>
      </c>
      <c r="C1287" s="6" t="s">
        <v>114</v>
      </c>
      <c r="D1287" s="6" t="s">
        <v>115</v>
      </c>
      <c r="E1287" s="6" t="s">
        <v>117</v>
      </c>
      <c r="F1287" s="6" t="s">
        <v>117</v>
      </c>
      <c r="G1287" s="6" t="s">
        <v>118</v>
      </c>
      <c r="H1287" s="1">
        <v>44161.675960034721</v>
      </c>
      <c r="I1287" s="6" t="s">
        <v>145</v>
      </c>
      <c r="J1287" s="6" t="s">
        <v>117</v>
      </c>
      <c r="K1287" s="6" t="s">
        <v>117</v>
      </c>
      <c r="N1287">
        <v>3180</v>
      </c>
      <c r="O1287">
        <v>15510707.516096815</v>
      </c>
      <c r="S1287" s="7">
        <v>2.8819444444444444E-3</v>
      </c>
      <c r="U1287">
        <v>0.46276464102634751</v>
      </c>
      <c r="V1287" s="6" t="s">
        <v>120</v>
      </c>
      <c r="W1287" s="6" t="s">
        <v>121</v>
      </c>
      <c r="X1287" s="6" t="s">
        <v>216</v>
      </c>
      <c r="Y1287" s="6" t="s">
        <v>253</v>
      </c>
      <c r="Z1287" s="6" t="s">
        <v>192</v>
      </c>
      <c r="AA1287">
        <v>2.6459508476567084E-2</v>
      </c>
      <c r="AB1287">
        <v>0.21458591497859936</v>
      </c>
      <c r="AC1287">
        <v>2.8431946402659669E-2</v>
      </c>
      <c r="AD1287">
        <v>0.32794599288090431</v>
      </c>
      <c r="AE1287">
        <v>2.3080731009560207E-2</v>
      </c>
      <c r="AF1287">
        <v>5.8928986069637812E-2</v>
      </c>
      <c r="AG1287">
        <v>7075776.6449371409</v>
      </c>
      <c r="AH1287">
        <v>1.4149352850009178E-2</v>
      </c>
      <c r="AI1287">
        <v>0.14006787575462254</v>
      </c>
      <c r="AJ1287">
        <v>9.5478810329228114E-3</v>
      </c>
      <c r="AK1287">
        <v>0.19625624021128085</v>
      </c>
      <c r="AL1287">
        <v>2.024027373864512E-2</v>
      </c>
      <c r="AM1287">
        <v>7.3993298008222075E-2</v>
      </c>
      <c r="AN1287">
        <v>0.63261705148563319</v>
      </c>
      <c r="AO1287">
        <v>0.36738294851436681</v>
      </c>
      <c r="AP1287">
        <v>3.9801916186586266</v>
      </c>
      <c r="AQ1287">
        <v>61735588.055033892</v>
      </c>
      <c r="AR1287">
        <v>3.419208402193985E-2</v>
      </c>
      <c r="AS1287">
        <v>0.17988499459785223</v>
      </c>
      <c r="AT1287">
        <v>3.6132066308572686E-2</v>
      </c>
      <c r="AU1287">
        <v>0.2792461931669239</v>
      </c>
      <c r="AV1287">
        <v>2.9985724273826619E-2</v>
      </c>
      <c r="AW1287">
        <v>8.952050397290634E-3</v>
      </c>
      <c r="AX1287">
        <v>9812338.0552892163</v>
      </c>
      <c r="AY1287">
        <v>4012427.3028689185</v>
      </c>
      <c r="AZ1287" s="8">
        <v>3.2523148148148147E-3</v>
      </c>
      <c r="BA1287">
        <v>4.31386630047023</v>
      </c>
      <c r="BB1287">
        <v>42329114.465533741</v>
      </c>
      <c r="BC1287">
        <v>0.46758660020283177</v>
      </c>
      <c r="BD1287">
        <v>5698369.4608075991</v>
      </c>
      <c r="BE1287">
        <v>3063349.3420682228</v>
      </c>
      <c r="BF1287" s="8">
        <v>2.2569444444444442E-3</v>
      </c>
      <c r="BG1287">
        <v>3.405618698993552</v>
      </c>
      <c r="BH1287">
        <v>19406473.589500163</v>
      </c>
      <c r="BI1287">
        <v>0.45446144239138897</v>
      </c>
      <c r="BJ1287">
        <v>0.17084118085011182</v>
      </c>
      <c r="BK1287">
        <v>1.6665500378198559E-2</v>
      </c>
      <c r="BL1287">
        <v>3.7882814704752091E-2</v>
      </c>
      <c r="BM1287">
        <v>5.9107478765976613E-2</v>
      </c>
      <c r="BN1287">
        <v>0.63411547374046084</v>
      </c>
      <c r="BO1287">
        <v>5.9135066747778513E-2</v>
      </c>
      <c r="BP1287">
        <v>2.2252484812721511E-2</v>
      </c>
      <c r="BQ1287">
        <v>1675898.4065956031</v>
      </c>
      <c r="BR1287">
        <v>4.4758384843656573E-2</v>
      </c>
      <c r="BS1287">
        <v>0.44667535627503785</v>
      </c>
      <c r="BT1287">
        <v>163483.33223852864</v>
      </c>
      <c r="BU1287">
        <v>6.4209894571092274E-3</v>
      </c>
      <c r="BV1287">
        <v>0.14928686383777312</v>
      </c>
      <c r="BW1287">
        <v>371618.53181494767</v>
      </c>
      <c r="BX1287">
        <v>0.2322369791236083</v>
      </c>
      <c r="BY1287">
        <v>0.11814074248847573</v>
      </c>
      <c r="BZ1287">
        <v>579825.82998353709</v>
      </c>
      <c r="CA1287">
        <v>-3.1711604441325036E-2</v>
      </c>
      <c r="CB1287">
        <v>0.24715589828130202</v>
      </c>
      <c r="CC1287">
        <v>6220473.9322870281</v>
      </c>
      <c r="CD1287">
        <v>2.9153892178271912E-2</v>
      </c>
      <c r="CE1287">
        <v>0.53686777351780601</v>
      </c>
      <c r="CF1287">
        <v>580096.45943314012</v>
      </c>
      <c r="CG1287">
        <v>-7.4317133033955485E-2</v>
      </c>
      <c r="CH1287">
        <v>-0.31398060366513336</v>
      </c>
      <c r="CI1287">
        <v>218289.89740566071</v>
      </c>
      <c r="CJ1287">
        <v>8.2487426353007542E-2</v>
      </c>
      <c r="CK1287">
        <v>-0.44743845000486804</v>
      </c>
      <c r="CL1287" s="6"/>
      <c r="CM1287" s="6"/>
      <c r="CN1287" s="6"/>
      <c r="CO1287" s="6"/>
      <c r="CP1287" s="6"/>
      <c r="CQ1287" s="6"/>
      <c r="CR1287" s="6"/>
      <c r="CS1287" s="6"/>
      <c r="CT1287" s="6"/>
      <c r="CU1287" s="6"/>
      <c r="CV1287">
        <v>0.71256137652496065</v>
      </c>
      <c r="CW1287">
        <v>0.28743862347503935</v>
      </c>
      <c r="CX1287">
        <v>0.15395730404513699</v>
      </c>
      <c r="CY1287">
        <v>0.4279694053670467</v>
      </c>
      <c r="CZ1287">
        <v>0.22505195180531856</v>
      </c>
      <c r="DA1287">
        <v>0.10979990753609482</v>
      </c>
      <c r="DB1287">
        <v>6.0481202072587642E-2</v>
      </c>
      <c r="DC1287">
        <v>2.2740229173815435E-2</v>
      </c>
      <c r="DD12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87" t="str">
        <f>IF(TRIM(SW_base_final[[#This Row],[Neg]])="","blocked",SW_base_final[[#This Row],[Neg]])</f>
        <v>blocked</v>
      </c>
      <c r="DF1287" t="str">
        <f>LEFT(SW_base_final[[#This Row],[date]],2)</f>
        <v/>
      </c>
      <c r="DG1287" t="str">
        <f>MID(SW_base_final[[#This Row],[date]],4,2)</f>
        <v/>
      </c>
      <c r="DH1287" t="str">
        <f>RIGHT(SW_base_final[[#This Row],[date]],4)</f>
        <v/>
      </c>
    </row>
    <row r="1288" spans="1:112" x14ac:dyDescent="0.3">
      <c r="A1288" s="6" t="s">
        <v>3547</v>
      </c>
      <c r="B1288" s="6" t="s">
        <v>334</v>
      </c>
      <c r="C1288" s="6" t="s">
        <v>114</v>
      </c>
      <c r="D1288" s="6" t="s">
        <v>115</v>
      </c>
      <c r="E1288" s="6" t="s">
        <v>117</v>
      </c>
      <c r="F1288" s="6" t="s">
        <v>117</v>
      </c>
      <c r="G1288" s="6" t="s">
        <v>118</v>
      </c>
      <c r="H1288" s="1">
        <v>44161.675960034721</v>
      </c>
      <c r="I1288" s="6" t="s">
        <v>145</v>
      </c>
      <c r="J1288" s="6" t="s">
        <v>117</v>
      </c>
      <c r="K1288" s="6" t="s">
        <v>117</v>
      </c>
      <c r="N1288">
        <v>919</v>
      </c>
      <c r="O1288">
        <v>40338536.99222742</v>
      </c>
      <c r="S1288" s="7">
        <v>5.138888888888889E-3</v>
      </c>
      <c r="U1288">
        <v>0.38817050372871409</v>
      </c>
      <c r="V1288" s="6" t="s">
        <v>117</v>
      </c>
      <c r="W1288" s="6" t="s">
        <v>121</v>
      </c>
      <c r="X1288" s="6" t="s">
        <v>213</v>
      </c>
      <c r="Y1288" s="6" t="s">
        <v>219</v>
      </c>
      <c r="Z1288" s="6" t="s">
        <v>192</v>
      </c>
      <c r="AA1288">
        <v>6.6612976259201595E-3</v>
      </c>
      <c r="AB1288">
        <v>-0.13286068717439659</v>
      </c>
      <c r="AC1288">
        <v>2.7302454045985414E-3</v>
      </c>
      <c r="AD1288">
        <v>-0.12405767661391132</v>
      </c>
      <c r="AE1288">
        <v>1.0624877277068956E-2</v>
      </c>
      <c r="AF1288">
        <v>-0.1414919234307126</v>
      </c>
      <c r="AG1288">
        <v>11016238.006218877</v>
      </c>
      <c r="AH1288">
        <v>1.5560825951443702E-2</v>
      </c>
      <c r="AI1288">
        <v>-0.15869932798862252</v>
      </c>
      <c r="AJ1288">
        <v>2.1569986286713139E-2</v>
      </c>
      <c r="AK1288">
        <v>-0.18860067351697973</v>
      </c>
      <c r="AL1288">
        <v>1.2028729025320262E-2</v>
      </c>
      <c r="AM1288">
        <v>-0.13989305891289305</v>
      </c>
      <c r="AN1288">
        <v>0.50009953338787239</v>
      </c>
      <c r="AO1288">
        <v>0.49990046661212773</v>
      </c>
      <c r="AP1288">
        <v>6.137584405553496</v>
      </c>
      <c r="AQ1288">
        <v>247581175.58633792</v>
      </c>
      <c r="AR1288">
        <v>0.11967266990066694</v>
      </c>
      <c r="AS1288">
        <v>-6.4440801621006294E-2</v>
      </c>
      <c r="AT1288">
        <v>0.16465072563542704</v>
      </c>
      <c r="AU1288">
        <v>-2.1438322764575801E-2</v>
      </c>
      <c r="AV1288">
        <v>4.695205447096007E-2</v>
      </c>
      <c r="AW1288">
        <v>-0.13296846976606824</v>
      </c>
      <c r="AX1288">
        <v>20173283.527362362</v>
      </c>
      <c r="AY1288">
        <v>4102253.5725633013</v>
      </c>
      <c r="AZ1288" s="8">
        <v>6.7245370370370367E-3</v>
      </c>
      <c r="BA1288">
        <v>7.8873595407700856</v>
      </c>
      <c r="BB1288">
        <v>159113940.29820153</v>
      </c>
      <c r="BC1288">
        <v>0.35751050754586389</v>
      </c>
      <c r="BD1288">
        <v>20165253.464865066</v>
      </c>
      <c r="BE1288">
        <v>6913984.4336555758</v>
      </c>
      <c r="BF1288" s="8">
        <v>3.5532407407407409E-3</v>
      </c>
      <c r="BG1288">
        <v>4.3871124874416898</v>
      </c>
      <c r="BH1288">
        <v>88467235.288136333</v>
      </c>
      <c r="BI1288">
        <v>0.4188427091151799</v>
      </c>
      <c r="BJ1288">
        <v>0.27679521065444113</v>
      </c>
      <c r="BK1288">
        <v>2.7439251511296177E-2</v>
      </c>
      <c r="BL1288">
        <v>2.5102100201657283E-2</v>
      </c>
      <c r="BM1288">
        <v>2.8029319928152378E-2</v>
      </c>
      <c r="BN1288">
        <v>0.55323805589077801</v>
      </c>
      <c r="BO1288">
        <v>7.7506346544044466E-2</v>
      </c>
      <c r="BP1288">
        <v>1.1889715269630405E-2</v>
      </c>
      <c r="BQ1288">
        <v>5582252.1595812319</v>
      </c>
      <c r="BR1288">
        <v>-6.0992199659983704E-2</v>
      </c>
      <c r="BS1288">
        <v>-9.5658277477862375E-2</v>
      </c>
      <c r="BT1288">
        <v>553379.59296358959</v>
      </c>
      <c r="BU1288">
        <v>-0.22021988315414598</v>
      </c>
      <c r="BV1288">
        <v>-0.18767405798117043</v>
      </c>
      <c r="BW1288">
        <v>506245.22270243824</v>
      </c>
      <c r="BX1288">
        <v>9.0899361481268315E-2</v>
      </c>
      <c r="BY1288">
        <v>1.6129482140859519E-2</v>
      </c>
      <c r="BZ1288">
        <v>565279.76524803136</v>
      </c>
      <c r="CA1288">
        <v>-0.29500124519675119</v>
      </c>
      <c r="CB1288">
        <v>-0.31779993210993096</v>
      </c>
      <c r="CC1288">
        <v>11157398.009008024</v>
      </c>
      <c r="CD1288">
        <v>3.9923534430760466E-2</v>
      </c>
      <c r="CE1288">
        <v>-0.16509140461967664</v>
      </c>
      <c r="CF1288">
        <v>1563104.9733620151</v>
      </c>
      <c r="CG1288">
        <v>0.28203062875647755</v>
      </c>
      <c r="CH1288">
        <v>0.46752889853627289</v>
      </c>
      <c r="CI1288">
        <v>239785.17758228185</v>
      </c>
      <c r="CJ1288">
        <v>-1.1100448375371941E-2</v>
      </c>
      <c r="CK1288">
        <v>-0.4192652683285486</v>
      </c>
      <c r="CL1288" s="6" t="s">
        <v>3548</v>
      </c>
      <c r="CM1288" s="6" t="s">
        <v>3549</v>
      </c>
      <c r="CN1288" s="6" t="s">
        <v>2601</v>
      </c>
      <c r="CO1288" s="6"/>
      <c r="CP1288" s="6" t="s">
        <v>213</v>
      </c>
      <c r="CQ1288" s="6" t="s">
        <v>3550</v>
      </c>
      <c r="CR1288" s="6" t="s">
        <v>185</v>
      </c>
      <c r="CS1288" s="6" t="s">
        <v>186</v>
      </c>
      <c r="CT1288" s="6"/>
      <c r="CU1288" s="6"/>
      <c r="CV1288">
        <v>0.57478948705140631</v>
      </c>
      <c r="CW1288">
        <v>0.42521051294859369</v>
      </c>
      <c r="CX1288">
        <v>0.1508150868428273</v>
      </c>
      <c r="CY1288">
        <v>0.44432666095817569</v>
      </c>
      <c r="CZ1288">
        <v>0.2233913251043238</v>
      </c>
      <c r="DA1288">
        <v>0.10927174131974127</v>
      </c>
      <c r="DB1288">
        <v>5.4354133709297786E-2</v>
      </c>
      <c r="DC1288">
        <v>1.7841052065634185E-2</v>
      </c>
      <c r="DD12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88" t="str">
        <f>IF(TRIM(SW_base_final[[#This Row],[Neg]])="","blocked",SW_base_final[[#This Row],[Neg]])</f>
        <v>blocked</v>
      </c>
      <c r="DF1288" t="str">
        <f>LEFT(SW_base_final[[#This Row],[date]],2)</f>
        <v/>
      </c>
      <c r="DG1288" t="str">
        <f>MID(SW_base_final[[#This Row],[date]],4,2)</f>
        <v/>
      </c>
      <c r="DH1288" t="str">
        <f>RIGHT(SW_base_final[[#This Row],[date]],4)</f>
        <v/>
      </c>
    </row>
    <row r="1289" spans="1:112" x14ac:dyDescent="0.3">
      <c r="A1289" s="6" t="s">
        <v>3551</v>
      </c>
      <c r="B1289" s="6" t="s">
        <v>113</v>
      </c>
      <c r="C1289" s="6" t="s">
        <v>114</v>
      </c>
      <c r="D1289" s="6" t="s">
        <v>115</v>
      </c>
      <c r="E1289" s="6" t="s">
        <v>117</v>
      </c>
      <c r="F1289" s="6" t="s">
        <v>117</v>
      </c>
      <c r="G1289" s="6" t="s">
        <v>118</v>
      </c>
      <c r="H1289" s="1">
        <v>44161.675960034721</v>
      </c>
      <c r="I1289" s="6" t="s">
        <v>145</v>
      </c>
      <c r="J1289" s="6" t="s">
        <v>117</v>
      </c>
      <c r="K1289" s="6" t="s">
        <v>117</v>
      </c>
      <c r="N1289">
        <v>697</v>
      </c>
      <c r="O1289">
        <v>62084275.21964401</v>
      </c>
      <c r="S1289" s="7">
        <v>2.0370370370370369E-3</v>
      </c>
      <c r="U1289">
        <v>0.37101051289871595</v>
      </c>
      <c r="V1289" s="6" t="s">
        <v>120</v>
      </c>
      <c r="W1289" s="6" t="s">
        <v>121</v>
      </c>
      <c r="X1289" s="6" t="s">
        <v>612</v>
      </c>
      <c r="Y1289" s="6" t="s">
        <v>1995</v>
      </c>
      <c r="Z1289" s="6" t="s">
        <v>124</v>
      </c>
      <c r="AA1289">
        <v>5.6299999175705606E-2</v>
      </c>
      <c r="AB1289">
        <v>-4.8738455648960399E-2</v>
      </c>
      <c r="AC1289">
        <v>5.8201933428895458E-2</v>
      </c>
      <c r="AD1289">
        <v>-9.7562662654256282E-2</v>
      </c>
      <c r="AE1289">
        <v>5.3592726367716725E-2</v>
      </c>
      <c r="AF1289">
        <v>3.1008218180567537E-2</v>
      </c>
      <c r="AG1289">
        <v>46130483.103265494</v>
      </c>
      <c r="AH1289">
        <v>6.3476041551586704E-2</v>
      </c>
      <c r="AI1289">
        <v>-6.8676345427164054E-2</v>
      </c>
      <c r="AJ1289">
        <v>6.9688572212904365E-2</v>
      </c>
      <c r="AK1289">
        <v>-0.12649334646682142</v>
      </c>
      <c r="AL1289">
        <v>5.4278719940795472E-2</v>
      </c>
      <c r="AM1289">
        <v>3.4140331495588594E-2</v>
      </c>
      <c r="AN1289">
        <v>0.58841952338132053</v>
      </c>
      <c r="AO1289">
        <v>0.41158047661867947</v>
      </c>
      <c r="AP1289">
        <v>3.2410002208301378</v>
      </c>
      <c r="AQ1289">
        <v>201215149.69694531</v>
      </c>
      <c r="AR1289">
        <v>5.3097201188733401E-2</v>
      </c>
      <c r="AS1289">
        <v>-1.2283317425380469E-2</v>
      </c>
      <c r="AT1289">
        <v>5.2745089299352399E-2</v>
      </c>
      <c r="AU1289">
        <v>-4.0227603489826236E-2</v>
      </c>
      <c r="AV1289">
        <v>5.3611939276390741E-2</v>
      </c>
      <c r="AW1289">
        <v>3.1587844343021532E-2</v>
      </c>
      <c r="AX1289">
        <v>36531599.634217665</v>
      </c>
      <c r="AY1289">
        <v>27693672.137386829</v>
      </c>
      <c r="AZ1289" s="8">
        <v>2.2685185185185187E-3</v>
      </c>
      <c r="BA1289">
        <v>3.2695585213707066</v>
      </c>
      <c r="BB1289">
        <v>119442202.88335936</v>
      </c>
      <c r="BC1289">
        <v>0.34066236198935429</v>
      </c>
      <c r="BD1289">
        <v>25552675.585426349</v>
      </c>
      <c r="BE1289">
        <v>18436810.965878669</v>
      </c>
      <c r="BF1289" s="8">
        <v>1.712962962962963E-3</v>
      </c>
      <c r="BG1289">
        <v>3.2001716039561869</v>
      </c>
      <c r="BH1289">
        <v>81772946.813585937</v>
      </c>
      <c r="BI1289">
        <v>0.41439800455113346</v>
      </c>
      <c r="BJ1289">
        <v>0.11295844465354581</v>
      </c>
      <c r="BK1289">
        <v>5.2686307472647551E-3</v>
      </c>
      <c r="BL1289">
        <v>3.7790125822236224E-2</v>
      </c>
      <c r="BM1289">
        <v>1.6275234845694958E-2</v>
      </c>
      <c r="BN1289">
        <v>0.80046401982401649</v>
      </c>
      <c r="BO1289">
        <v>2.5128840712252319E-2</v>
      </c>
      <c r="BP1289">
        <v>2.1147033949895744E-3</v>
      </c>
      <c r="BQ1289">
        <v>4126411.7340274332</v>
      </c>
      <c r="BR1289">
        <v>0.13213724771234014</v>
      </c>
      <c r="BS1289">
        <v>-0.10676029940550857</v>
      </c>
      <c r="BT1289">
        <v>192464.93526403708</v>
      </c>
      <c r="BU1289">
        <v>-0.24883389177134596</v>
      </c>
      <c r="BV1289">
        <v>-0.39531601128562643</v>
      </c>
      <c r="BW1289">
        <v>1380486.5948847299</v>
      </c>
      <c r="BX1289">
        <v>0.30661107620772587</v>
      </c>
      <c r="BY1289">
        <v>-0.21258607794847273</v>
      </c>
      <c r="BZ1289">
        <v>594540.05627741013</v>
      </c>
      <c r="CA1289">
        <v>-0.14190970534773484</v>
      </c>
      <c r="CB1289">
        <v>-0.24798244041501483</v>
      </c>
      <c r="CC1289">
        <v>29241232.332822371</v>
      </c>
      <c r="CD1289">
        <v>3.2492463039399899E-2</v>
      </c>
      <c r="CE1289">
        <v>-0.10147889809617183</v>
      </c>
      <c r="CF1289">
        <v>917965.394225967</v>
      </c>
      <c r="CG1289">
        <v>0.86008177337483493</v>
      </c>
      <c r="CH1289">
        <v>41.443027190712456</v>
      </c>
      <c r="CI1289">
        <v>77250.859197260681</v>
      </c>
      <c r="CJ1289">
        <v>0.34922952014588904</v>
      </c>
      <c r="CK1289">
        <v>-0.82200216438656759</v>
      </c>
      <c r="CL1289" s="6" t="s">
        <v>3552</v>
      </c>
      <c r="CM1289" s="6" t="s">
        <v>3553</v>
      </c>
      <c r="CN1289" s="6" t="s">
        <v>3107</v>
      </c>
      <c r="CO1289" s="6"/>
      <c r="CP1289" s="6" t="s">
        <v>1583</v>
      </c>
      <c r="CQ1289" s="6" t="s">
        <v>3554</v>
      </c>
      <c r="CR1289" s="6" t="s">
        <v>185</v>
      </c>
      <c r="CS1289" s="6" t="s">
        <v>186</v>
      </c>
      <c r="CT1289" s="6" t="s">
        <v>3555</v>
      </c>
      <c r="CU1289" s="6" t="s">
        <v>3556</v>
      </c>
      <c r="CV1289">
        <v>0.64225431178506343</v>
      </c>
      <c r="CW1289">
        <v>0.35774568821493657</v>
      </c>
      <c r="CX1289">
        <v>0.32998723809388397</v>
      </c>
      <c r="CY1289">
        <v>0.31646426828256324</v>
      </c>
      <c r="CZ1289">
        <v>0.16916719384434806</v>
      </c>
      <c r="DA1289">
        <v>9.2381335290510513E-2</v>
      </c>
      <c r="DB1289">
        <v>5.6957288279550627E-2</v>
      </c>
      <c r="DC1289">
        <v>3.5042676209143593E-2</v>
      </c>
      <c r="DD12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89" t="str">
        <f>IF(TRIM(SW_base_final[[#This Row],[Neg]])="","blocked",SW_base_final[[#This Row],[Neg]])</f>
        <v>blocked</v>
      </c>
      <c r="DF1289" t="str">
        <f>LEFT(SW_base_final[[#This Row],[date]],2)</f>
        <v/>
      </c>
      <c r="DG1289" t="str">
        <f>MID(SW_base_final[[#This Row],[date]],4,2)</f>
        <v/>
      </c>
      <c r="DH1289" t="str">
        <f>RIGHT(SW_base_final[[#This Row],[date]],4)</f>
        <v/>
      </c>
    </row>
    <row r="1290" spans="1:112" x14ac:dyDescent="0.3">
      <c r="A1290" s="6" t="s">
        <v>3557</v>
      </c>
      <c r="B1290" s="6" t="s">
        <v>113</v>
      </c>
      <c r="C1290" s="6" t="s">
        <v>114</v>
      </c>
      <c r="D1290" s="6" t="s">
        <v>115</v>
      </c>
      <c r="E1290" s="6" t="s">
        <v>117</v>
      </c>
      <c r="F1290" s="6" t="s">
        <v>117</v>
      </c>
      <c r="G1290" s="6" t="s">
        <v>118</v>
      </c>
      <c r="H1290" s="1">
        <v>44161.675960034721</v>
      </c>
      <c r="I1290" s="6" t="s">
        <v>145</v>
      </c>
      <c r="J1290" s="6" t="s">
        <v>117</v>
      </c>
      <c r="K1290" s="6" t="s">
        <v>117</v>
      </c>
      <c r="N1290">
        <v>24359</v>
      </c>
      <c r="O1290">
        <v>1786496.6536450139</v>
      </c>
      <c r="S1290" s="7">
        <v>2.6041666666666665E-3</v>
      </c>
      <c r="U1290">
        <v>0.4801329855166222</v>
      </c>
      <c r="V1290" s="6" t="s">
        <v>117</v>
      </c>
      <c r="W1290" s="6" t="s">
        <v>121</v>
      </c>
      <c r="X1290" s="6" t="s">
        <v>147</v>
      </c>
      <c r="Y1290" s="6" t="s">
        <v>460</v>
      </c>
      <c r="Z1290" s="6" t="s">
        <v>180</v>
      </c>
      <c r="AA1290">
        <v>7.8702485983018544E-2</v>
      </c>
      <c r="AB1290">
        <v>0.62285025981468989</v>
      </c>
      <c r="AC1290">
        <v>7.1799264999784951E-2</v>
      </c>
      <c r="AD1290">
        <v>0.75064798985986991</v>
      </c>
      <c r="AE1290">
        <v>8.2403015300701599E-2</v>
      </c>
      <c r="AF1290">
        <v>0.56231217703174763</v>
      </c>
      <c r="AG1290">
        <v>896663.93463162158</v>
      </c>
      <c r="AH1290">
        <v>6.3904397108057953E-2</v>
      </c>
      <c r="AI1290">
        <v>0.54624936524364398</v>
      </c>
      <c r="AJ1290">
        <v>3.4047380132931959E-2</v>
      </c>
      <c r="AK1290">
        <v>0.53559842480078923</v>
      </c>
      <c r="AL1290">
        <v>7.7536876598476523E-2</v>
      </c>
      <c r="AM1290">
        <v>0.55096291881622395</v>
      </c>
      <c r="AN1290">
        <v>0.34674973051629893</v>
      </c>
      <c r="AO1290">
        <v>0.65325026948370102</v>
      </c>
      <c r="AP1290">
        <v>4.6426428427513251</v>
      </c>
      <c r="AQ1290">
        <v>8294065.902644217</v>
      </c>
      <c r="AR1290">
        <v>6.2505066329219039E-2</v>
      </c>
      <c r="AS1290">
        <v>0.58336534831587628</v>
      </c>
      <c r="AT1290">
        <v>5.2625621628405783E-2</v>
      </c>
      <c r="AU1290">
        <v>0.82200586647670004</v>
      </c>
      <c r="AV1290">
        <v>7.3286189888387643E-2</v>
      </c>
      <c r="AW1290">
        <v>0.38869839565913655</v>
      </c>
      <c r="AX1290">
        <v>619467.2332196784</v>
      </c>
      <c r="AY1290">
        <v>273185.73031725758</v>
      </c>
      <c r="AZ1290" s="8">
        <v>3.9004629629629628E-3</v>
      </c>
      <c r="BA1290">
        <v>6.9217168717509541</v>
      </c>
      <c r="BB1290">
        <v>4287776.7996735312</v>
      </c>
      <c r="BC1290">
        <v>0.36749893625344127</v>
      </c>
      <c r="BD1290">
        <v>1167029.4204253354</v>
      </c>
      <c r="BE1290">
        <v>623478.204314364</v>
      </c>
      <c r="BF1290" s="8">
        <v>1.9097222222222222E-3</v>
      </c>
      <c r="BG1290">
        <v>3.4328946921582784</v>
      </c>
      <c r="BH1290">
        <v>4006289.1029706858</v>
      </c>
      <c r="BI1290">
        <v>0.53991991260022754</v>
      </c>
      <c r="BJ1290">
        <v>0.22162324837672082</v>
      </c>
      <c r="BK1290">
        <v>8.7955591799683576E-3</v>
      </c>
      <c r="BL1290">
        <v>1.5173693751496018E-2</v>
      </c>
      <c r="BM1290">
        <v>1.3713890296024673E-2</v>
      </c>
      <c r="BN1290">
        <v>0.63624098598371992</v>
      </c>
      <c r="BO1290">
        <v>0.10320857426456535</v>
      </c>
      <c r="BP1290">
        <v>1.2440481475048091E-3</v>
      </c>
      <c r="BQ1290">
        <v>137234.71006112345</v>
      </c>
      <c r="BR1290">
        <v>5.8121889253216485E-2</v>
      </c>
      <c r="BS1290">
        <v>0.91673654074183619</v>
      </c>
      <c r="BT1290">
        <v>5446.4322796885726</v>
      </c>
      <c r="BU1290">
        <v>1.980851562563668E-3</v>
      </c>
      <c r="BV1290">
        <v>0.86800589494228864</v>
      </c>
      <c r="BW1290">
        <v>9395.9342162659432</v>
      </c>
      <c r="BX1290">
        <v>-0.2266227683445412</v>
      </c>
      <c r="BY1290">
        <v>0.28722555844066777</v>
      </c>
      <c r="BZ1290">
        <v>8491.9870653005328</v>
      </c>
      <c r="CA1290">
        <v>0.61100682712674059</v>
      </c>
      <c r="CB1290">
        <v>0.74646202659484184</v>
      </c>
      <c r="CC1290">
        <v>393976.4798143378</v>
      </c>
      <c r="CD1290">
        <v>8.1566179073319978E-2</v>
      </c>
      <c r="CE1290">
        <v>0.70956880027514968</v>
      </c>
      <c r="CF1290">
        <v>63909.354586047622</v>
      </c>
      <c r="CG1290">
        <v>5.4187366996093944E-2</v>
      </c>
      <c r="CH1290">
        <v>0.78614981644642623</v>
      </c>
      <c r="CJ1290">
        <v>5.0087778954901285</v>
      </c>
      <c r="CK1290">
        <v>-5.5671878619463655E-2</v>
      </c>
      <c r="CL1290" s="6"/>
      <c r="CM1290" s="6"/>
      <c r="CN1290" s="6"/>
      <c r="CO1290" s="6"/>
      <c r="CP1290" s="6"/>
      <c r="CQ1290" s="6"/>
      <c r="CR1290" s="6"/>
      <c r="CS1290" s="6"/>
      <c r="CT1290" s="6"/>
      <c r="CU1290" s="6"/>
      <c r="CV1290">
        <v>0.58924367628954022</v>
      </c>
      <c r="CW1290">
        <v>0.41075632371045978</v>
      </c>
      <c r="CX1290">
        <v>0.10221049259922671</v>
      </c>
      <c r="CY1290">
        <v>0.37370967106224556</v>
      </c>
      <c r="CZ1290">
        <v>0.28128700661270939</v>
      </c>
      <c r="DA1290">
        <v>0.12572557707577828</v>
      </c>
      <c r="DB1290">
        <v>8.7510264150061426E-2</v>
      </c>
      <c r="DC1290">
        <v>2.9556988499978443E-2</v>
      </c>
      <c r="DD12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90" t="str">
        <f>IF(TRIM(SW_base_final[[#This Row],[Neg]])="","blocked",SW_base_final[[#This Row],[Neg]])</f>
        <v>blocked</v>
      </c>
      <c r="DF1290" t="str">
        <f>LEFT(SW_base_final[[#This Row],[date]],2)</f>
        <v/>
      </c>
      <c r="DG1290" t="str">
        <f>MID(SW_base_final[[#This Row],[date]],4,2)</f>
        <v/>
      </c>
      <c r="DH1290" t="str">
        <f>RIGHT(SW_base_final[[#This Row],[date]],4)</f>
        <v/>
      </c>
    </row>
    <row r="1291" spans="1:112" x14ac:dyDescent="0.3">
      <c r="A1291" s="6" t="s">
        <v>3558</v>
      </c>
      <c r="B1291" s="6" t="s">
        <v>190</v>
      </c>
      <c r="C1291" s="6" t="s">
        <v>114</v>
      </c>
      <c r="D1291" s="6" t="s">
        <v>117</v>
      </c>
      <c r="E1291" s="6" t="s">
        <v>117</v>
      </c>
      <c r="F1291" s="6" t="s">
        <v>117</v>
      </c>
      <c r="G1291" s="6" t="s">
        <v>118</v>
      </c>
      <c r="H1291" s="1">
        <v>44161.675960034721</v>
      </c>
      <c r="I1291" s="6" t="s">
        <v>145</v>
      </c>
      <c r="J1291" s="6" t="s">
        <v>117</v>
      </c>
      <c r="K1291" s="6" t="s">
        <v>117</v>
      </c>
      <c r="N1291">
        <v>3438</v>
      </c>
      <c r="O1291">
        <v>16976866.477956552</v>
      </c>
      <c r="S1291" s="7">
        <v>2.7893518518518519E-3</v>
      </c>
      <c r="U1291">
        <v>0.56603740509325684</v>
      </c>
      <c r="V1291" s="6" t="s">
        <v>117</v>
      </c>
      <c r="W1291" s="6" t="s">
        <v>121</v>
      </c>
      <c r="X1291" s="6" t="s">
        <v>213</v>
      </c>
      <c r="Y1291" s="6" t="s">
        <v>685</v>
      </c>
      <c r="Z1291" s="6" t="s">
        <v>180</v>
      </c>
      <c r="AA1291">
        <v>6.790463247871692E-3</v>
      </c>
      <c r="AB1291">
        <v>-0.11167176781841226</v>
      </c>
      <c r="AC1291">
        <v>4.9495632017082514E-3</v>
      </c>
      <c r="AD1291">
        <v>-0.13535878798301992</v>
      </c>
      <c r="AE1291">
        <v>1.0808904845827083E-2</v>
      </c>
      <c r="AF1291">
        <v>-5.551910796734183E-2</v>
      </c>
      <c r="AG1291">
        <v>3634163.5225693742</v>
      </c>
      <c r="AH1291">
        <v>-1.0755125434478541E-2</v>
      </c>
      <c r="AI1291">
        <v>-0.15554135797513058</v>
      </c>
      <c r="AJ1291">
        <v>-1.9319530552540654E-2</v>
      </c>
      <c r="AK1291">
        <v>-0.2073150559242023</v>
      </c>
      <c r="AL1291">
        <v>7.326184894293597E-3</v>
      </c>
      <c r="AM1291">
        <v>-2.4598402379265694E-2</v>
      </c>
      <c r="AN1291">
        <v>0.68456392991550996</v>
      </c>
      <c r="AO1291">
        <v>0.31543607008449004</v>
      </c>
      <c r="AP1291">
        <v>3.0747272569441981</v>
      </c>
      <c r="AQ1291">
        <v>52199234.097275279</v>
      </c>
      <c r="AR1291">
        <v>5.7131044367408457E-2</v>
      </c>
      <c r="AS1291">
        <v>0.69883669349279431</v>
      </c>
      <c r="AT1291">
        <v>7.0456355290955841E-2</v>
      </c>
      <c r="AU1291">
        <v>0.66794247069198365</v>
      </c>
      <c r="AV1291">
        <v>2.8514638315530805E-2</v>
      </c>
      <c r="AW1291">
        <v>0.77220462916406207</v>
      </c>
      <c r="AX1291">
        <v>11621750.433800824</v>
      </c>
      <c r="AY1291">
        <v>2444728.8449099232</v>
      </c>
      <c r="AZ1291" s="8">
        <v>3.3217592592592591E-3</v>
      </c>
      <c r="BA1291">
        <v>3.1031417049943206</v>
      </c>
      <c r="BB1291">
        <v>36063938.456163175</v>
      </c>
      <c r="BC1291">
        <v>0.51187330364629102</v>
      </c>
      <c r="BD1291">
        <v>5355116.0441557327</v>
      </c>
      <c r="BE1291">
        <v>1189434.6776594508</v>
      </c>
      <c r="BF1291" s="8">
        <v>1.6203703703703703E-3</v>
      </c>
      <c r="BG1291">
        <v>3.0130618100650204</v>
      </c>
      <c r="BH1291">
        <v>16135295.641112104</v>
      </c>
      <c r="BI1291">
        <v>0.68358512288261952</v>
      </c>
      <c r="BJ1291">
        <v>0.48259870334048038</v>
      </c>
      <c r="BK1291">
        <v>1.233611707769381E-2</v>
      </c>
      <c r="BL1291">
        <v>0.17262781537709551</v>
      </c>
      <c r="BM1291">
        <v>1.1142287967069241E-2</v>
      </c>
      <c r="BN1291">
        <v>0.3210754946716371</v>
      </c>
      <c r="BO1291">
        <v>1.7825869750684932E-5</v>
      </c>
      <c r="BP1291">
        <v>2.0175569627325584E-4</v>
      </c>
      <c r="BQ1291">
        <v>5603871.3828455443</v>
      </c>
      <c r="BR1291">
        <v>9.5886933514846007E-3</v>
      </c>
      <c r="BS1291">
        <v>-0.15625807621078158</v>
      </c>
      <c r="BT1291">
        <v>143245.33611178875</v>
      </c>
      <c r="BU1291">
        <v>-9.7218831262293248E-2</v>
      </c>
      <c r="BV1291">
        <v>-0.24184875506658576</v>
      </c>
      <c r="BW1291">
        <v>2004531.0270805804</v>
      </c>
      <c r="BX1291">
        <v>-3.0939282662274858E-2</v>
      </c>
      <c r="BY1291">
        <v>-3.8771785765927547E-2</v>
      </c>
      <c r="BZ1291">
        <v>129382.75268019378</v>
      </c>
      <c r="CA1291">
        <v>3.4014941817277489E-2</v>
      </c>
      <c r="CB1291">
        <v>-0.27069953452565532</v>
      </c>
      <c r="CC1291">
        <v>3728285.5587242553</v>
      </c>
      <c r="CD1291">
        <v>2.5823036377241371E-2</v>
      </c>
      <c r="CE1291">
        <v>-0.14087178766636099</v>
      </c>
      <c r="CG1291">
        <v>5.2763599492885103</v>
      </c>
      <c r="CH1291">
        <v>-0.66200659284559593</v>
      </c>
      <c r="CJ1291">
        <v>-3.3432230428173559E-2</v>
      </c>
      <c r="CK1291">
        <v>0.55080792823162827</v>
      </c>
      <c r="CL1291" s="6"/>
      <c r="CM1291" s="6"/>
      <c r="CN1291" s="6"/>
      <c r="CO1291" s="6"/>
      <c r="CP1291" s="6"/>
      <c r="CQ1291" s="6"/>
      <c r="CR1291" s="6"/>
      <c r="CS1291" s="6"/>
      <c r="CT1291" s="6"/>
      <c r="CU1291" s="6"/>
      <c r="CV1291">
        <v>0.4850715616286882</v>
      </c>
      <c r="CW1291">
        <v>0.51492843837131175</v>
      </c>
      <c r="CX1291">
        <v>0.13549856319031806</v>
      </c>
      <c r="CY1291">
        <v>0.42727139523854663</v>
      </c>
      <c r="CZ1291">
        <v>0.23596662751295411</v>
      </c>
      <c r="DA1291">
        <v>0.12156410856408659</v>
      </c>
      <c r="DB1291">
        <v>6.0251716893299535E-2</v>
      </c>
      <c r="DC1291">
        <v>1.9447588600795096E-2</v>
      </c>
      <c r="DD12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91" t="str">
        <f>IF(TRIM(SW_base_final[[#This Row],[Neg]])="","blocked",SW_base_final[[#This Row],[Neg]])</f>
        <v>blocked</v>
      </c>
      <c r="DF1291" t="str">
        <f>LEFT(SW_base_final[[#This Row],[date]],2)</f>
        <v/>
      </c>
      <c r="DG1291" t="str">
        <f>MID(SW_base_final[[#This Row],[date]],4,2)</f>
        <v/>
      </c>
      <c r="DH1291" t="str">
        <f>RIGHT(SW_base_final[[#This Row],[date]],4)</f>
        <v/>
      </c>
    </row>
    <row r="1292" spans="1:112" x14ac:dyDescent="0.3">
      <c r="A1292" s="6" t="s">
        <v>3559</v>
      </c>
      <c r="B1292" s="6" t="s">
        <v>334</v>
      </c>
      <c r="C1292" s="6" t="s">
        <v>114</v>
      </c>
      <c r="D1292" s="6" t="s">
        <v>115</v>
      </c>
      <c r="E1292" s="6" t="s">
        <v>116</v>
      </c>
      <c r="F1292" s="6" t="s">
        <v>117</v>
      </c>
      <c r="G1292" s="6" t="s">
        <v>118</v>
      </c>
      <c r="H1292" s="1">
        <v>44161.675960034721</v>
      </c>
      <c r="I1292" s="6" t="s">
        <v>145</v>
      </c>
      <c r="J1292" s="6" t="s">
        <v>146</v>
      </c>
      <c r="K1292" s="6" t="s">
        <v>119</v>
      </c>
      <c r="L1292">
        <v>2.092479843601004E-4</v>
      </c>
      <c r="M1292">
        <v>4.2233528273931488E-2</v>
      </c>
      <c r="N1292">
        <v>135</v>
      </c>
      <c r="O1292">
        <v>176244007.91783756</v>
      </c>
      <c r="P1292">
        <v>71180.642758595553</v>
      </c>
      <c r="Q1292">
        <v>0.56292535099076113</v>
      </c>
      <c r="R1292">
        <v>0.43707464900923887</v>
      </c>
      <c r="S1292" s="7">
        <v>6.3310185185185188E-3</v>
      </c>
      <c r="T1292">
        <v>9.9453053452334963</v>
      </c>
      <c r="U1292">
        <v>0.3087978630928877</v>
      </c>
      <c r="V1292" s="6" t="s">
        <v>117</v>
      </c>
      <c r="W1292" s="6" t="s">
        <v>121</v>
      </c>
      <c r="X1292" s="6" t="s">
        <v>130</v>
      </c>
      <c r="Y1292" s="6" t="s">
        <v>416</v>
      </c>
      <c r="Z1292" s="6" t="s">
        <v>180</v>
      </c>
      <c r="AA1292">
        <v>2.4684348899084441E-2</v>
      </c>
      <c r="AB1292">
        <v>-0.15055606153347056</v>
      </c>
      <c r="AC1292">
        <v>2.0618211226878236E-2</v>
      </c>
      <c r="AD1292">
        <v>-0.13701957583718982</v>
      </c>
      <c r="AE1292">
        <v>2.6021252194098343E-2</v>
      </c>
      <c r="AF1292">
        <v>-0.15489159235757455</v>
      </c>
      <c r="AG1292">
        <v>38896401.708518878</v>
      </c>
      <c r="AH1292">
        <v>1.2964752296011239E-2</v>
      </c>
      <c r="AI1292">
        <v>-0.16606108426018229</v>
      </c>
      <c r="AJ1292">
        <v>-6.0351158158419294E-3</v>
      </c>
      <c r="AK1292">
        <v>-0.19035362925736254</v>
      </c>
      <c r="AL1292">
        <v>1.7969772199008638E-2</v>
      </c>
      <c r="AM1292">
        <v>-0.15957521972804967</v>
      </c>
      <c r="AN1292">
        <v>0.24645347364492493</v>
      </c>
      <c r="AO1292">
        <v>0.75354652635507513</v>
      </c>
      <c r="AP1292">
        <v>9.4438264052359369</v>
      </c>
      <c r="AQ1292">
        <v>1664417815.7390857</v>
      </c>
      <c r="AR1292">
        <v>5.6862858732130039E-2</v>
      </c>
      <c r="AS1292">
        <v>-0.1635589483951625</v>
      </c>
      <c r="AT1292">
        <v>8.706388396307907E-2</v>
      </c>
      <c r="AU1292">
        <v>-9.218900799188412E-2</v>
      </c>
      <c r="AV1292">
        <v>4.5842455210468813E-2</v>
      </c>
      <c r="AW1292">
        <v>-0.18777811498867891</v>
      </c>
      <c r="AX1292">
        <v>43435947.960454702</v>
      </c>
      <c r="AY1292">
        <v>7957786.057870388</v>
      </c>
      <c r="AZ1292" s="8">
        <v>7.0717592592592594E-3</v>
      </c>
      <c r="BA1292">
        <v>10.537168851716538</v>
      </c>
      <c r="BB1292">
        <v>457691917.89368379</v>
      </c>
      <c r="BC1292">
        <v>0.28495068539680712</v>
      </c>
      <c r="BD1292">
        <v>132808059.95738286</v>
      </c>
      <c r="BE1292">
        <v>30938615.650648486</v>
      </c>
      <c r="BF1292" s="8">
        <v>6.099537037037037E-3</v>
      </c>
      <c r="BG1292">
        <v>9.0862399332738661</v>
      </c>
      <c r="BH1292">
        <v>1206725897.845402</v>
      </c>
      <c r="BI1292">
        <v>0.31659727503929408</v>
      </c>
      <c r="BJ1292">
        <v>0.52425669075949122</v>
      </c>
      <c r="BK1292">
        <v>1.8026208299809011E-3</v>
      </c>
      <c r="BL1292">
        <v>1.5840665827990916E-2</v>
      </c>
      <c r="BM1292">
        <v>2.9235425006797572E-2</v>
      </c>
      <c r="BN1292">
        <v>0.42838251088717338</v>
      </c>
      <c r="BO1292">
        <v>9.865741694961319E-6</v>
      </c>
      <c r="BP1292">
        <v>4.7222094687111388E-4</v>
      </c>
      <c r="BQ1292">
        <v>22770406.004234992</v>
      </c>
      <c r="BR1292">
        <v>4.2031675031536819E-2</v>
      </c>
      <c r="BS1292">
        <v>-0.12026089405130069</v>
      </c>
      <c r="BT1292">
        <v>78294.486067296923</v>
      </c>
      <c r="BU1292">
        <v>6.0112019162204655E-2</v>
      </c>
      <c r="BV1292">
        <v>-3.0488166556144392E-2</v>
      </c>
      <c r="BW1292">
        <v>688018.67222375411</v>
      </c>
      <c r="BX1292">
        <v>6.751786951787353E-2</v>
      </c>
      <c r="BY1292">
        <v>-0.25168509296653319</v>
      </c>
      <c r="BZ1292">
        <v>1269802.5773342852</v>
      </c>
      <c r="CA1292">
        <v>9.3751869043060099E-2</v>
      </c>
      <c r="CB1292">
        <v>0.42214917712527189</v>
      </c>
      <c r="CC1292">
        <v>18606235.97170173</v>
      </c>
      <c r="CD1292">
        <v>-1.0941259271878612E-2</v>
      </c>
      <c r="CE1292">
        <v>-0.17395598939805601</v>
      </c>
      <c r="CG1292">
        <v>0.68804779106030822</v>
      </c>
      <c r="CH1292">
        <v>1.9403628002617936</v>
      </c>
      <c r="CI1292">
        <v>20510.301296073401</v>
      </c>
      <c r="CJ1292">
        <v>0.40293877489343655</v>
      </c>
      <c r="CK1292">
        <v>-0.3311109306515555</v>
      </c>
      <c r="CL1292" s="6"/>
      <c r="CM1292" s="6"/>
      <c r="CN1292" s="6"/>
      <c r="CO1292" s="6"/>
      <c r="CP1292" s="6"/>
      <c r="CQ1292" s="6"/>
      <c r="CR1292" s="6"/>
      <c r="CS1292" s="6"/>
      <c r="CT1292" s="6"/>
      <c r="CU1292" s="6"/>
      <c r="CV1292">
        <v>0.78729205656990853</v>
      </c>
      <c r="CW1292">
        <v>0.21270794343009147</v>
      </c>
      <c r="CX1292">
        <v>0.25113627565675201</v>
      </c>
      <c r="CY1292">
        <v>0.31891360925457279</v>
      </c>
      <c r="CZ1292">
        <v>0.18399210552433296</v>
      </c>
      <c r="DA1292">
        <v>0.11864321150361348</v>
      </c>
      <c r="DB1292">
        <v>8.1690815842954387E-2</v>
      </c>
      <c r="DC1292">
        <v>4.5623982217774285E-2</v>
      </c>
      <c r="DD12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292" t="str">
        <f>IF(TRIM(SW_base_final[[#This Row],[Neg]])="","blocked",SW_base_final[[#This Row],[Neg]])</f>
        <v>blocked</v>
      </c>
      <c r="DF1292" t="str">
        <f>LEFT(SW_base_final[[#This Row],[date]],2)</f>
        <v/>
      </c>
      <c r="DG1292" t="str">
        <f>MID(SW_base_final[[#This Row],[date]],4,2)</f>
        <v/>
      </c>
      <c r="DH1292" t="str">
        <f>RIGHT(SW_base_final[[#This Row],[date]],4)</f>
        <v/>
      </c>
    </row>
    <row r="1293" spans="1:112" x14ac:dyDescent="0.3">
      <c r="A1293" s="6" t="s">
        <v>3560</v>
      </c>
      <c r="B1293" s="6" t="s">
        <v>190</v>
      </c>
      <c r="C1293" s="6" t="s">
        <v>114</v>
      </c>
      <c r="D1293" s="6" t="s">
        <v>117</v>
      </c>
      <c r="E1293" s="6" t="s">
        <v>116</v>
      </c>
      <c r="F1293" s="6" t="s">
        <v>117</v>
      </c>
      <c r="G1293" s="6" t="s">
        <v>118</v>
      </c>
      <c r="H1293" s="1">
        <v>44161.675960034721</v>
      </c>
      <c r="I1293" s="6" t="s">
        <v>145</v>
      </c>
      <c r="J1293" s="6" t="s">
        <v>146</v>
      </c>
      <c r="K1293" s="6" t="s">
        <v>119</v>
      </c>
      <c r="L1293">
        <v>2.0864934431631541E-4</v>
      </c>
      <c r="M1293">
        <v>-0.147932394257905</v>
      </c>
      <c r="N1293">
        <v>823</v>
      </c>
      <c r="O1293">
        <v>77560573.802989438</v>
      </c>
      <c r="P1293">
        <v>63947.970966048684</v>
      </c>
      <c r="Q1293">
        <v>0.84885697301930441</v>
      </c>
      <c r="R1293">
        <v>0.15114302698069559</v>
      </c>
      <c r="S1293" s="7">
        <v>1.6782407407407408E-3</v>
      </c>
      <c r="T1293">
        <v>1.8215234659431581</v>
      </c>
      <c r="U1293">
        <v>0.71728092752887751</v>
      </c>
      <c r="V1293" s="6" t="s">
        <v>117</v>
      </c>
      <c r="W1293" s="6" t="s">
        <v>121</v>
      </c>
      <c r="X1293" s="6" t="s">
        <v>130</v>
      </c>
      <c r="Y1293" s="6" t="s">
        <v>324</v>
      </c>
      <c r="Z1293" s="6" t="s">
        <v>180</v>
      </c>
      <c r="AA1293">
        <v>5.5989223309022451E-2</v>
      </c>
      <c r="AB1293">
        <v>-0.56771013146065719</v>
      </c>
      <c r="AC1293">
        <v>5.5139627384440226E-2</v>
      </c>
      <c r="AD1293">
        <v>-0.5970488789114774</v>
      </c>
      <c r="AE1293">
        <v>5.8657072295819734E-2</v>
      </c>
      <c r="AF1293">
        <v>-0.44013121556104717</v>
      </c>
      <c r="AG1293">
        <v>19046292.044040672</v>
      </c>
      <c r="AH1293">
        <v>5.6848681986267469E-2</v>
      </c>
      <c r="AI1293">
        <v>-0.42588968306496855</v>
      </c>
      <c r="AJ1293">
        <v>5.3583575462154309E-2</v>
      </c>
      <c r="AK1293">
        <v>-0.43032521047683558</v>
      </c>
      <c r="AL1293">
        <v>6.0123215447618339E-2</v>
      </c>
      <c r="AM1293">
        <v>-0.42139952345933562</v>
      </c>
      <c r="AN1293">
        <v>0.7578519739680275</v>
      </c>
      <c r="AO1293">
        <v>0.2421480260319725</v>
      </c>
      <c r="AP1293">
        <v>2.0053382807865163</v>
      </c>
      <c r="AQ1293">
        <v>155535187.72690257</v>
      </c>
      <c r="AR1293">
        <v>5.3151927113373354E-2</v>
      </c>
      <c r="AS1293">
        <v>-0.89295398328502673</v>
      </c>
      <c r="AT1293">
        <v>5.2733488429776099E-2</v>
      </c>
      <c r="AU1293">
        <v>-0.91553220713264927</v>
      </c>
      <c r="AV1293">
        <v>5.441224187276239E-2</v>
      </c>
      <c r="AW1293">
        <v>-0.45437362626656608</v>
      </c>
      <c r="AX1293">
        <v>58779433.95868843</v>
      </c>
      <c r="AY1293">
        <v>9507409.7809434775</v>
      </c>
      <c r="AZ1293" s="8">
        <v>2.0601851851851853E-3</v>
      </c>
      <c r="BA1293">
        <v>1.9857417904117056</v>
      </c>
      <c r="BB1293">
        <v>116720778.42851257</v>
      </c>
      <c r="BC1293">
        <v>0.69443343839361171</v>
      </c>
      <c r="BD1293">
        <v>18781139.844301011</v>
      </c>
      <c r="BE1293">
        <v>9538882.2630971931</v>
      </c>
      <c r="BF1293" s="8">
        <v>4.6296296296296298E-4</v>
      </c>
      <c r="BG1293">
        <v>2.0666695216673938</v>
      </c>
      <c r="BH1293">
        <v>38814409.298390001</v>
      </c>
      <c r="BI1293">
        <v>0.7887868366420413</v>
      </c>
      <c r="BJ1293">
        <v>0.96386703330785073</v>
      </c>
      <c r="BK1293">
        <v>1.0080134089396023E-3</v>
      </c>
      <c r="BL1293">
        <v>1.5614638337773327E-2</v>
      </c>
      <c r="BM1293">
        <v>1.8266915470744757E-2</v>
      </c>
      <c r="BN1293">
        <v>1.1049065250711145E-3</v>
      </c>
      <c r="BP1293">
        <v>1.3849294962046621E-4</v>
      </c>
      <c r="BQ1293">
        <v>56654272.844918825</v>
      </c>
      <c r="BR1293">
        <v>5.562348017073182E-2</v>
      </c>
      <c r="BS1293">
        <v>-0.5325016977083592</v>
      </c>
      <c r="BT1293">
        <v>59249.112925269103</v>
      </c>
      <c r="BU1293">
        <v>-7.6043447258780095E-2</v>
      </c>
      <c r="BV1293">
        <v>-0.89470352428499056</v>
      </c>
      <c r="BW1293">
        <v>917798.77326751023</v>
      </c>
      <c r="BX1293">
        <v>4.2182164183114601E-2</v>
      </c>
      <c r="BY1293">
        <v>-0.88452604070427832</v>
      </c>
      <c r="BZ1293">
        <v>1073694.5837467029</v>
      </c>
      <c r="CA1293">
        <v>3.7206913127248997E-2</v>
      </c>
      <c r="CB1293">
        <v>-0.8509214629580415</v>
      </c>
      <c r="CC1293">
        <v>64944.306191989985</v>
      </c>
      <c r="CD1293">
        <v>0.31127401595910587</v>
      </c>
      <c r="CE1293">
        <v>-0.99242684945697113</v>
      </c>
      <c r="CG1293">
        <v>-1</v>
      </c>
      <c r="CH1293">
        <v>-1</v>
      </c>
      <c r="CI1293">
        <v>8140.3524384150987</v>
      </c>
      <c r="CJ1293">
        <v>3.9806310770029718E-4</v>
      </c>
      <c r="CK1293">
        <v>-0.89629583931350854</v>
      </c>
      <c r="CL1293" s="6" t="s">
        <v>2024</v>
      </c>
      <c r="CM1293" s="6" t="s">
        <v>2025</v>
      </c>
      <c r="CN1293" s="6" t="s">
        <v>2026</v>
      </c>
      <c r="CO1293" s="6" t="s">
        <v>331</v>
      </c>
      <c r="CP1293" s="6" t="s">
        <v>130</v>
      </c>
      <c r="CQ1293" s="6" t="s">
        <v>2027</v>
      </c>
      <c r="CR1293" s="6"/>
      <c r="CS1293" s="6"/>
      <c r="CT1293" s="6"/>
      <c r="CU1293" s="6"/>
      <c r="CV1293">
        <v>0.82180882510248143</v>
      </c>
      <c r="CW1293">
        <v>0.17819117489751857</v>
      </c>
      <c r="CX1293">
        <v>0.43390657461559601</v>
      </c>
      <c r="CY1293">
        <v>0.31026528780356183</v>
      </c>
      <c r="CZ1293">
        <v>0.12875058454304397</v>
      </c>
      <c r="DA1293">
        <v>6.6394604895650799E-2</v>
      </c>
      <c r="DB1293">
        <v>3.7236480458155488E-2</v>
      </c>
      <c r="DC1293">
        <v>2.3446467683991508E-2</v>
      </c>
      <c r="DD12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93" t="str">
        <f>IF(TRIM(SW_base_final[[#This Row],[Neg]])="","blocked",SW_base_final[[#This Row],[Neg]])</f>
        <v>blocked</v>
      </c>
      <c r="DF1293" t="str">
        <f>LEFT(SW_base_final[[#This Row],[date]],2)</f>
        <v/>
      </c>
      <c r="DG1293" t="str">
        <f>MID(SW_base_final[[#This Row],[date]],4,2)</f>
        <v/>
      </c>
      <c r="DH1293" t="str">
        <f>RIGHT(SW_base_final[[#This Row],[date]],4)</f>
        <v/>
      </c>
    </row>
    <row r="1294" spans="1:112" x14ac:dyDescent="0.3">
      <c r="A1294" s="6" t="s">
        <v>3561</v>
      </c>
      <c r="B1294" s="6" t="s">
        <v>190</v>
      </c>
      <c r="C1294" s="6" t="s">
        <v>114</v>
      </c>
      <c r="D1294" s="6" t="s">
        <v>117</v>
      </c>
      <c r="E1294" s="6" t="s">
        <v>116</v>
      </c>
      <c r="F1294" s="6" t="s">
        <v>117</v>
      </c>
      <c r="G1294" s="6" t="s">
        <v>118</v>
      </c>
      <c r="H1294" s="1">
        <v>44161.675960034721</v>
      </c>
      <c r="I1294" s="6" t="s">
        <v>116</v>
      </c>
      <c r="J1294" s="6" t="s">
        <v>116</v>
      </c>
      <c r="K1294" s="6" t="s">
        <v>119</v>
      </c>
      <c r="L1294">
        <v>2.0836101789849915E-4</v>
      </c>
      <c r="M1294">
        <v>8.7080302325023271E-2</v>
      </c>
      <c r="N1294">
        <v>428</v>
      </c>
      <c r="O1294">
        <v>61856613.287937514</v>
      </c>
      <c r="P1294">
        <v>27614.738685883553</v>
      </c>
      <c r="Q1294">
        <v>0.75516684159736147</v>
      </c>
      <c r="R1294">
        <v>0.24483315840263853</v>
      </c>
      <c r="S1294" s="7">
        <v>7.4189814814814813E-3</v>
      </c>
      <c r="T1294">
        <v>10.03310053128572</v>
      </c>
      <c r="U1294">
        <v>0.20302230187230697</v>
      </c>
      <c r="V1294" s="6" t="s">
        <v>117</v>
      </c>
      <c r="W1294" s="6" t="s">
        <v>121</v>
      </c>
      <c r="X1294" s="6" t="s">
        <v>130</v>
      </c>
      <c r="Y1294" s="6" t="s">
        <v>416</v>
      </c>
      <c r="Z1294" s="6" t="s">
        <v>180</v>
      </c>
      <c r="AA1294">
        <v>7.7156531401559647E-2</v>
      </c>
      <c r="AB1294">
        <v>0.41951341904811512</v>
      </c>
      <c r="AC1294">
        <v>6.4185580570191636E-2</v>
      </c>
      <c r="AD1294">
        <v>0.32779915134246607</v>
      </c>
      <c r="AE1294">
        <v>9.2916849444917071E-2</v>
      </c>
      <c r="AF1294">
        <v>0.54583928020253625</v>
      </c>
      <c r="AG1294">
        <v>7748005.9262173865</v>
      </c>
      <c r="AH1294">
        <v>0.12809947868897598</v>
      </c>
      <c r="AI1294">
        <v>1.2433634757908658</v>
      </c>
      <c r="AJ1294">
        <v>0.12303055703525412</v>
      </c>
      <c r="AK1294">
        <v>1.4635462926443648</v>
      </c>
      <c r="AL1294">
        <v>0.13354666712641894</v>
      </c>
      <c r="AM1294">
        <v>1.0484437760220442</v>
      </c>
      <c r="AN1294">
        <v>0.54193689882613483</v>
      </c>
      <c r="AO1294">
        <v>0.45806310117386512</v>
      </c>
      <c r="AP1294">
        <v>10.254607525961648</v>
      </c>
      <c r="AQ1294">
        <v>634315292.15298331</v>
      </c>
      <c r="AR1294">
        <v>7.5086066049909084E-2</v>
      </c>
      <c r="AS1294">
        <v>0.12980184934876426</v>
      </c>
      <c r="AT1294">
        <v>6.633154181726808E-2</v>
      </c>
      <c r="AU1294">
        <v>0.12846448336251171</v>
      </c>
      <c r="AV1294">
        <v>8.6419914656669317E-2</v>
      </c>
      <c r="AW1294">
        <v>0.13150580607490592</v>
      </c>
      <c r="AX1294">
        <v>33522381.177152347</v>
      </c>
      <c r="AY1294">
        <v>3995318.39038441</v>
      </c>
      <c r="AZ1294" s="8">
        <v>7.4768518518518517E-3</v>
      </c>
      <c r="BA1294">
        <v>10.588927896056935</v>
      </c>
      <c r="BB1294">
        <v>354966077.18900239</v>
      </c>
      <c r="BC1294">
        <v>0.2163422097101779</v>
      </c>
      <c r="BD1294">
        <v>28334232.110785168</v>
      </c>
      <c r="BE1294">
        <v>3752687.535832976</v>
      </c>
      <c r="BF1294" s="8">
        <v>7.3495370370370372E-3</v>
      </c>
      <c r="BG1294">
        <v>9.8590713124584433</v>
      </c>
      <c r="BH1294">
        <v>279349214.96398091</v>
      </c>
      <c r="BI1294">
        <v>0.18726344784584878</v>
      </c>
      <c r="BJ1294">
        <v>0.68607660022486272</v>
      </c>
      <c r="BK1294">
        <v>2.8260060345493905E-3</v>
      </c>
      <c r="BL1294">
        <v>3.3878957030103622E-2</v>
      </c>
      <c r="BM1294">
        <v>1.9510283818626909E-2</v>
      </c>
      <c r="BN1294">
        <v>0.25656825479947221</v>
      </c>
      <c r="BO1294">
        <v>4.1480955371740733E-6</v>
      </c>
      <c r="BP1294">
        <v>1.1357499968479687E-3</v>
      </c>
      <c r="BQ1294">
        <v>22998402.00663355</v>
      </c>
      <c r="BR1294">
        <v>2.9003120239214919E-2</v>
      </c>
      <c r="BS1294">
        <v>6.2359422889781024E-2</v>
      </c>
      <c r="BT1294">
        <v>94732.312447964941</v>
      </c>
      <c r="BU1294">
        <v>4.8795330796927328E-2</v>
      </c>
      <c r="BV1294">
        <v>0.17790238178378193</v>
      </c>
      <c r="BW1294">
        <v>1135677.6678994962</v>
      </c>
      <c r="BX1294">
        <v>-2.6780046695194626E-2</v>
      </c>
      <c r="BY1294">
        <v>-0.22118902852209288</v>
      </c>
      <c r="BZ1294">
        <v>654016.40338299738</v>
      </c>
      <c r="CA1294">
        <v>6.6714295146199643E-2</v>
      </c>
      <c r="CB1294">
        <v>1.4920144070731167E-2</v>
      </c>
      <c r="CC1294">
        <v>8600584.6345505714</v>
      </c>
      <c r="CD1294">
        <v>0.18457793293731761</v>
      </c>
      <c r="CE1294">
        <v>5.4284849326720694</v>
      </c>
      <c r="CG1294">
        <v>-0.18472411911036801</v>
      </c>
      <c r="CH1294">
        <v>-0.52507765170581</v>
      </c>
      <c r="CI1294">
        <v>38072.184648159338</v>
      </c>
      <c r="CJ1294">
        <v>1.3506538506332801</v>
      </c>
      <c r="CK1294">
        <v>-0.4675885342523155</v>
      </c>
      <c r="CL1294" s="6"/>
      <c r="CM1294" s="6"/>
      <c r="CN1294" s="6"/>
      <c r="CO1294" s="6"/>
      <c r="CP1294" s="6"/>
      <c r="CQ1294" s="6"/>
      <c r="CR1294" s="6"/>
      <c r="CS1294" s="6"/>
      <c r="CT1294" s="6"/>
      <c r="CU1294" s="6"/>
      <c r="CV1294">
        <v>0.79075392448301207</v>
      </c>
      <c r="CW1294">
        <v>0.20924607551698793</v>
      </c>
      <c r="CX1294">
        <v>0.26232219281042007</v>
      </c>
      <c r="CY1294">
        <v>0.30436218100990031</v>
      </c>
      <c r="CZ1294">
        <v>0.17316531488978598</v>
      </c>
      <c r="DA1294">
        <v>0.11765050798981955</v>
      </c>
      <c r="DB1294">
        <v>8.7226813680618964E-2</v>
      </c>
      <c r="DC1294">
        <v>5.5272989619454961E-2</v>
      </c>
      <c r="DD12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294" t="str">
        <f>IF(TRIM(SW_base_final[[#This Row],[Neg]])="","blocked",SW_base_final[[#This Row],[Neg]])</f>
        <v>blocked</v>
      </c>
      <c r="DF1294" t="str">
        <f>LEFT(SW_base_final[[#This Row],[date]],2)</f>
        <v/>
      </c>
      <c r="DG1294" t="str">
        <f>MID(SW_base_final[[#This Row],[date]],4,2)</f>
        <v/>
      </c>
      <c r="DH1294" t="str">
        <f>RIGHT(SW_base_final[[#This Row],[date]],4)</f>
        <v/>
      </c>
    </row>
    <row r="1295" spans="1:112" x14ac:dyDescent="0.3">
      <c r="A1295" s="6" t="s">
        <v>3562</v>
      </c>
      <c r="B1295" s="6" t="s">
        <v>113</v>
      </c>
      <c r="C1295" s="6" t="s">
        <v>114</v>
      </c>
      <c r="D1295" s="6" t="s">
        <v>115</v>
      </c>
      <c r="E1295" s="6" t="s">
        <v>116</v>
      </c>
      <c r="F1295" s="6" t="s">
        <v>117</v>
      </c>
      <c r="G1295" s="6" t="s">
        <v>118</v>
      </c>
      <c r="H1295" s="1">
        <v>44161.675960034721</v>
      </c>
      <c r="I1295" s="6" t="s">
        <v>116</v>
      </c>
      <c r="J1295" s="6" t="s">
        <v>116</v>
      </c>
      <c r="K1295" s="6" t="s">
        <v>119</v>
      </c>
      <c r="L1295">
        <v>2.0749994342388574E-4</v>
      </c>
      <c r="M1295">
        <v>-0.17117500015621637</v>
      </c>
      <c r="N1295">
        <v>153692</v>
      </c>
      <c r="O1295">
        <v>271699.15218648955</v>
      </c>
      <c r="P1295">
        <v>35758.921522613782</v>
      </c>
      <c r="Q1295">
        <v>0.19712531264164612</v>
      </c>
      <c r="R1295">
        <v>0.80287468735835388</v>
      </c>
      <c r="S1295" s="7">
        <v>1.7824074074074075E-3</v>
      </c>
      <c r="T1295">
        <v>3.2316061093911532</v>
      </c>
      <c r="U1295">
        <v>0.42504307716366341</v>
      </c>
      <c r="V1295" s="6" t="s">
        <v>117</v>
      </c>
      <c r="W1295" s="6" t="s">
        <v>121</v>
      </c>
      <c r="X1295" s="6" t="s">
        <v>1803</v>
      </c>
      <c r="Y1295" s="6" t="s">
        <v>205</v>
      </c>
      <c r="Z1295" s="6" t="s">
        <v>124</v>
      </c>
      <c r="AA1295">
        <v>-3.848268096632268E-2</v>
      </c>
      <c r="AB1295">
        <v>0.26007717204581593</v>
      </c>
      <c r="AC1295">
        <v>-8.2507811168780254E-2</v>
      </c>
      <c r="AD1295">
        <v>2.0571982219998564E-2</v>
      </c>
      <c r="AE1295">
        <v>-2.6674297578675121E-2</v>
      </c>
      <c r="AF1295">
        <v>0.33955885734933933</v>
      </c>
      <c r="AG1295">
        <v>34847.814209200762</v>
      </c>
      <c r="AH1295">
        <v>-7.6148738106063152E-2</v>
      </c>
      <c r="AI1295">
        <v>8.1339181187531917E-3</v>
      </c>
      <c r="AJ1295">
        <v>-0.16197384186951569</v>
      </c>
      <c r="AK1295">
        <v>-8.2579027401193938E-2</v>
      </c>
      <c r="AL1295">
        <v>-4.0814267451282027E-2</v>
      </c>
      <c r="AM1295">
        <v>4.5311882704414108E-2</v>
      </c>
      <c r="AN1295">
        <v>0.20180910234651694</v>
      </c>
      <c r="AO1295">
        <v>0.79819089765348317</v>
      </c>
      <c r="AP1295">
        <v>3.4848510130375816</v>
      </c>
      <c r="AQ1295">
        <v>946831.06573854014</v>
      </c>
      <c r="AR1295">
        <v>2.6432369020334301E-2</v>
      </c>
      <c r="AS1295">
        <v>-0.1223870889371107</v>
      </c>
      <c r="AT1295">
        <v>6.8264540538754304E-2</v>
      </c>
      <c r="AU1295">
        <v>-0.16367629372385184</v>
      </c>
      <c r="AV1295">
        <v>1.6398843529984886E-2</v>
      </c>
      <c r="AW1295">
        <v>-0.11132691549533924</v>
      </c>
      <c r="AX1295">
        <v>54831.362011065161</v>
      </c>
      <c r="AY1295">
        <v>9218.7473233318469</v>
      </c>
      <c r="AZ1295" s="8">
        <v>2.1759259259259258E-3</v>
      </c>
      <c r="BA1295">
        <v>3.4766844746132444</v>
      </c>
      <c r="BB1295">
        <v>190631.34502576868</v>
      </c>
      <c r="BC1295">
        <v>0.39534802544763847</v>
      </c>
      <c r="BD1295">
        <v>216867.79017542445</v>
      </c>
      <c r="BE1295">
        <v>25629.066885868917</v>
      </c>
      <c r="BF1295" s="8">
        <v>1.6782407407407408E-3</v>
      </c>
      <c r="BG1295">
        <v>3.4869157845020751</v>
      </c>
      <c r="BH1295">
        <v>756199.72071277152</v>
      </c>
      <c r="BI1295">
        <v>0.43255097001055215</v>
      </c>
      <c r="BJ1295">
        <v>0.71013419146255863</v>
      </c>
      <c r="BL1295">
        <v>6.9899329141211771E-4</v>
      </c>
      <c r="BM1295">
        <v>1.9733095735142821E-2</v>
      </c>
      <c r="BN1295">
        <v>0.26943371951088635</v>
      </c>
      <c r="BQ1295">
        <v>38937.624928518613</v>
      </c>
      <c r="BR1295">
        <v>-9.9520808010725492E-2</v>
      </c>
      <c r="BS1295">
        <v>0.21230520867325353</v>
      </c>
      <c r="BX1295">
        <v>-0.87717920789954007</v>
      </c>
      <c r="BY1295">
        <v>-0.87909968632851043</v>
      </c>
      <c r="CA1295">
        <v>-0.44195352260189569</v>
      </c>
      <c r="CB1295">
        <v>-0.66539931253139106</v>
      </c>
      <c r="CC1295">
        <v>14773.417812489201</v>
      </c>
      <c r="CD1295">
        <v>4.4610844516511872E-2</v>
      </c>
      <c r="CE1295">
        <v>-0.17867565581571732</v>
      </c>
      <c r="CL1295" s="6"/>
      <c r="CM1295" s="6"/>
      <c r="CN1295" s="6"/>
      <c r="CO1295" s="6"/>
      <c r="CP1295" s="6"/>
      <c r="CQ1295" s="6"/>
      <c r="CR1295" s="6"/>
      <c r="CS1295" s="6"/>
      <c r="CT1295" s="6"/>
      <c r="CU1295" s="6"/>
      <c r="CV1295">
        <v>0.53272581081326897</v>
      </c>
      <c r="CW1295">
        <v>0.46727418918673103</v>
      </c>
      <c r="CX1295">
        <v>0.13868416013203735</v>
      </c>
      <c r="CY1295">
        <v>0.3771427964005315</v>
      </c>
      <c r="CZ1295">
        <v>0.26523805857965632</v>
      </c>
      <c r="DA1295">
        <v>0.11764177162072606</v>
      </c>
      <c r="DB1295">
        <v>6.4146175426115309E-2</v>
      </c>
      <c r="DC1295">
        <v>3.7147037840933497E-2</v>
      </c>
      <c r="DD12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95" t="str">
        <f>IF(TRIM(SW_base_final[[#This Row],[Neg]])="","blocked",SW_base_final[[#This Row],[Neg]])</f>
        <v>blocked</v>
      </c>
      <c r="DF1295" t="str">
        <f>LEFT(SW_base_final[[#This Row],[date]],2)</f>
        <v/>
      </c>
      <c r="DG1295" t="str">
        <f>MID(SW_base_final[[#This Row],[date]],4,2)</f>
        <v/>
      </c>
      <c r="DH1295" t="str">
        <f>RIGHT(SW_base_final[[#This Row],[date]],4)</f>
        <v/>
      </c>
    </row>
    <row r="1296" spans="1:112" x14ac:dyDescent="0.3">
      <c r="A1296" s="6" t="s">
        <v>3563</v>
      </c>
      <c r="B1296" s="6" t="s">
        <v>113</v>
      </c>
      <c r="C1296" s="6" t="s">
        <v>114</v>
      </c>
      <c r="D1296" s="6" t="s">
        <v>115</v>
      </c>
      <c r="E1296" s="6" t="s">
        <v>116</v>
      </c>
      <c r="F1296" s="6" t="s">
        <v>117</v>
      </c>
      <c r="G1296" s="6" t="s">
        <v>118</v>
      </c>
      <c r="H1296" s="1">
        <v>44161.675960034721</v>
      </c>
      <c r="I1296" s="6" t="s">
        <v>116</v>
      </c>
      <c r="J1296" s="6" t="s">
        <v>116</v>
      </c>
      <c r="K1296" s="6" t="s">
        <v>119</v>
      </c>
      <c r="L1296">
        <v>2.0726125793561558E-4</v>
      </c>
      <c r="M1296">
        <v>-0.28201646060399871</v>
      </c>
      <c r="N1296">
        <v>151644</v>
      </c>
      <c r="O1296">
        <v>329339.39641917718</v>
      </c>
      <c r="P1296">
        <v>71077.617748576595</v>
      </c>
      <c r="Q1296">
        <v>0.28805358288012262</v>
      </c>
      <c r="R1296">
        <v>0.71194641711987738</v>
      </c>
      <c r="S1296" s="7">
        <v>3.2407407407407406E-3</v>
      </c>
      <c r="T1296">
        <v>2.0296671540813787</v>
      </c>
      <c r="U1296">
        <v>0.55381572425455095</v>
      </c>
      <c r="V1296" s="6" t="s">
        <v>120</v>
      </c>
      <c r="W1296" s="6" t="s">
        <v>121</v>
      </c>
      <c r="X1296" s="6" t="s">
        <v>1803</v>
      </c>
      <c r="Y1296" s="6" t="s">
        <v>205</v>
      </c>
      <c r="Z1296" s="6" t="s">
        <v>124</v>
      </c>
      <c r="AA1296">
        <v>0.12357242827197967</v>
      </c>
      <c r="AB1296">
        <v>0.60383906039512403</v>
      </c>
      <c r="AC1296">
        <v>0.11805503468405343</v>
      </c>
      <c r="AD1296">
        <v>0.59815198014604398</v>
      </c>
      <c r="AE1296">
        <v>0.12598473833100998</v>
      </c>
      <c r="AF1296">
        <v>0.60632066945778473</v>
      </c>
      <c r="AG1296">
        <v>97892.681159818021</v>
      </c>
      <c r="AH1296">
        <v>0.26200630900064481</v>
      </c>
      <c r="AI1296">
        <v>0.54913341926834347</v>
      </c>
      <c r="AJ1296">
        <v>0.43256377521586087</v>
      </c>
      <c r="AK1296">
        <v>0.45435210807568271</v>
      </c>
      <c r="AL1296">
        <v>0.20918758986326247</v>
      </c>
      <c r="AM1296">
        <v>0.5870814977256924</v>
      </c>
      <c r="AN1296">
        <v>0.30271802347186838</v>
      </c>
      <c r="AO1296">
        <v>0.69728197652813162</v>
      </c>
      <c r="AP1296">
        <v>1.9817452214797773</v>
      </c>
      <c r="AQ1296">
        <v>652666.77509873838</v>
      </c>
      <c r="AR1296">
        <v>6.1949595181340467E-2</v>
      </c>
      <c r="AS1296">
        <v>0.14025620422498886</v>
      </c>
      <c r="AT1296">
        <v>-3.2903509911169526E-2</v>
      </c>
      <c r="AU1296">
        <v>0.3092592971221495</v>
      </c>
      <c r="AV1296">
        <v>0.12457856097597109</v>
      </c>
      <c r="AW1296">
        <v>6.2388721934306668E-2</v>
      </c>
      <c r="AX1296">
        <v>99696.971135431435</v>
      </c>
      <c r="AY1296">
        <v>26275.661459067582</v>
      </c>
      <c r="AZ1296" s="8">
        <v>3.9351851851851848E-3</v>
      </c>
      <c r="BA1296">
        <v>2.370934558831737</v>
      </c>
      <c r="BB1296">
        <v>236374.99427584454</v>
      </c>
      <c r="BC1296">
        <v>0.49422549956941636</v>
      </c>
      <c r="BD1296">
        <v>229642.42528374575</v>
      </c>
      <c r="BE1296">
        <v>71617.019700750432</v>
      </c>
      <c r="BF1296" s="8">
        <v>2.9398148148148148E-3</v>
      </c>
      <c r="BG1296">
        <v>1.8127825479482917</v>
      </c>
      <c r="BH1296">
        <v>416291.78082289384</v>
      </c>
      <c r="BI1296">
        <v>0.57968622663688329</v>
      </c>
      <c r="BJ1296">
        <v>0.51271559793224253</v>
      </c>
      <c r="BM1296">
        <v>0.28155299341844908</v>
      </c>
      <c r="BN1296">
        <v>0.20573140864930831</v>
      </c>
      <c r="BQ1296">
        <v>51097.806040508862</v>
      </c>
      <c r="BR1296">
        <v>0.14744565376823116</v>
      </c>
      <c r="BS1296">
        <v>0.5240700298710026</v>
      </c>
      <c r="BV1296">
        <v>-1</v>
      </c>
      <c r="BY1296">
        <v>-1</v>
      </c>
      <c r="BZ1296">
        <v>28059.88408747776</v>
      </c>
      <c r="CA1296">
        <v>0.57804990565356018</v>
      </c>
      <c r="CB1296">
        <v>0.66179927418776585</v>
      </c>
      <c r="CC1296">
        <v>20503.420722909785</v>
      </c>
      <c r="CD1296">
        <v>-0.23656640886881053</v>
      </c>
      <c r="CE1296">
        <v>0.77360621094908133</v>
      </c>
      <c r="CL1296" s="6"/>
      <c r="CM1296" s="6"/>
      <c r="CN1296" s="6"/>
      <c r="CO1296" s="6"/>
      <c r="CP1296" s="6"/>
      <c r="CQ1296" s="6"/>
      <c r="CR1296" s="6"/>
      <c r="CS1296" s="6"/>
      <c r="CT1296" s="6"/>
      <c r="CU1296" s="6"/>
      <c r="CV1296">
        <v>0.55101751898328111</v>
      </c>
      <c r="CW1296">
        <v>0.44898248101671889</v>
      </c>
      <c r="CX1296">
        <v>0.10092479027540624</v>
      </c>
      <c r="CY1296">
        <v>0.26463214714870076</v>
      </c>
      <c r="CZ1296">
        <v>0.24336712634122465</v>
      </c>
      <c r="DA1296">
        <v>0.16006894500786206</v>
      </c>
      <c r="DB1296">
        <v>0.12810402082019709</v>
      </c>
      <c r="DC1296">
        <v>0.10290297040660928</v>
      </c>
      <c r="DD12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96" t="str">
        <f>IF(TRIM(SW_base_final[[#This Row],[Neg]])="","blocked",SW_base_final[[#This Row],[Neg]])</f>
        <v>blocked</v>
      </c>
      <c r="DF1296" t="str">
        <f>LEFT(SW_base_final[[#This Row],[date]],2)</f>
        <v/>
      </c>
      <c r="DG1296" t="str">
        <f>MID(SW_base_final[[#This Row],[date]],4,2)</f>
        <v/>
      </c>
      <c r="DH1296" t="str">
        <f>RIGHT(SW_base_final[[#This Row],[date]],4)</f>
        <v/>
      </c>
    </row>
    <row r="1297" spans="1:112" x14ac:dyDescent="0.3">
      <c r="A1297" s="6" t="s">
        <v>3564</v>
      </c>
      <c r="B1297" s="6" t="s">
        <v>190</v>
      </c>
      <c r="C1297" s="6" t="s">
        <v>114</v>
      </c>
      <c r="D1297" s="6" t="s">
        <v>117</v>
      </c>
      <c r="E1297" s="6" t="s">
        <v>116</v>
      </c>
      <c r="F1297" s="6" t="s">
        <v>117</v>
      </c>
      <c r="G1297" s="6" t="s">
        <v>118</v>
      </c>
      <c r="H1297" s="1">
        <v>44161.675960034721</v>
      </c>
      <c r="I1297" s="6" t="s">
        <v>116</v>
      </c>
      <c r="J1297" s="6" t="s">
        <v>116</v>
      </c>
      <c r="K1297" s="6" t="s">
        <v>119</v>
      </c>
      <c r="L1297">
        <v>2.0700057362540137E-4</v>
      </c>
      <c r="M1297">
        <v>8.5160994685377245E-2</v>
      </c>
      <c r="N1297">
        <v>189</v>
      </c>
      <c r="O1297">
        <v>154574853.38623485</v>
      </c>
      <c r="P1297">
        <v>167822.40849003088</v>
      </c>
      <c r="Q1297">
        <v>0.4024126564839921</v>
      </c>
      <c r="R1297">
        <v>0.59758734351600795</v>
      </c>
      <c r="S1297" s="7">
        <v>1.7824074074074075E-3</v>
      </c>
      <c r="T1297">
        <v>3.8068275931329065</v>
      </c>
      <c r="U1297">
        <v>0.70098975454181367</v>
      </c>
      <c r="V1297" s="6" t="s">
        <v>117</v>
      </c>
      <c r="W1297" s="6" t="s">
        <v>121</v>
      </c>
      <c r="X1297" s="6" t="s">
        <v>130</v>
      </c>
      <c r="Y1297" s="6" t="s">
        <v>416</v>
      </c>
      <c r="Z1297" s="6" t="s">
        <v>180</v>
      </c>
      <c r="AA1297">
        <v>0.21663461819127283</v>
      </c>
      <c r="AB1297">
        <v>1.3064336006483526</v>
      </c>
      <c r="AC1297">
        <v>0.19146539214427616</v>
      </c>
      <c r="AD1297">
        <v>1.8631185493507187</v>
      </c>
      <c r="AE1297">
        <v>0.22384596962486492</v>
      </c>
      <c r="AF1297">
        <v>1.1877814656802128</v>
      </c>
      <c r="AG1297">
        <v>83968545.924063802</v>
      </c>
      <c r="AH1297">
        <v>0.22624687909413344</v>
      </c>
      <c r="AI1297">
        <v>1.0357564810591455</v>
      </c>
      <c r="AJ1297">
        <v>0.1974601873505637</v>
      </c>
      <c r="AK1297">
        <v>2.4962765024709523</v>
      </c>
      <c r="AL1297">
        <v>0.2320847117999727</v>
      </c>
      <c r="AM1297">
        <v>0.88089391630281444</v>
      </c>
      <c r="AN1297">
        <v>0.2180988287755079</v>
      </c>
      <c r="AO1297">
        <v>0.7819011712244921</v>
      </c>
      <c r="AP1297">
        <v>5.0097955419081757</v>
      </c>
      <c r="AQ1297">
        <v>774388411.38546932</v>
      </c>
      <c r="AR1297">
        <v>0.14631378005492124</v>
      </c>
      <c r="AS1297">
        <v>1.4987115038316459</v>
      </c>
      <c r="AT1297">
        <v>6.9238051367620068E-2</v>
      </c>
      <c r="AU1297">
        <v>0.76296115678178911</v>
      </c>
      <c r="AV1297">
        <v>0.19243725245114862</v>
      </c>
      <c r="AW1297">
        <v>2.2197385727742414</v>
      </c>
      <c r="AX1297">
        <v>33712594.481683671</v>
      </c>
      <c r="AY1297">
        <v>13825079.222148674</v>
      </c>
      <c r="AZ1297" s="8">
        <v>4.7685185185185183E-3</v>
      </c>
      <c r="BA1297">
        <v>8.0214275494921043</v>
      </c>
      <c r="BB1297">
        <v>270423134.14023292</v>
      </c>
      <c r="BC1297">
        <v>0.54099091925125209</v>
      </c>
      <c r="BD1297">
        <v>120862258.90455121</v>
      </c>
      <c r="BE1297">
        <v>70143466.70191513</v>
      </c>
      <c r="BF1297" s="8">
        <v>9.4907407407407408E-4</v>
      </c>
      <c r="BG1297">
        <v>4.1697489506896765</v>
      </c>
      <c r="BH1297">
        <v>503965277.2452364</v>
      </c>
      <c r="BI1297">
        <v>0.74561887119560888</v>
      </c>
      <c r="BJ1297">
        <v>0.23245487080833804</v>
      </c>
      <c r="BK1297">
        <v>3.001459749275545E-3</v>
      </c>
      <c r="BL1297">
        <v>0.70905260084532962</v>
      </c>
      <c r="BM1297">
        <v>1.5370977838630452E-2</v>
      </c>
      <c r="BN1297">
        <v>1.3599788087308743E-2</v>
      </c>
      <c r="BO1297">
        <v>4.4616955581917134E-6</v>
      </c>
      <c r="BP1297">
        <v>2.6515840975559313E-2</v>
      </c>
      <c r="BQ1297">
        <v>7836253.3376879124</v>
      </c>
      <c r="BR1297">
        <v>-2.2409024911141939E-2</v>
      </c>
      <c r="BS1297">
        <v>0.90869255974632623</v>
      </c>
      <c r="BT1297">
        <v>101181.785937233</v>
      </c>
      <c r="BU1297">
        <v>9.4058727241727924E-2</v>
      </c>
      <c r="BV1297">
        <v>-6.806131128181292E-2</v>
      </c>
      <c r="BW1297">
        <v>23902772.140884761</v>
      </c>
      <c r="BX1297">
        <v>0.3322250830233815</v>
      </c>
      <c r="BY1297">
        <v>3.9737490274628788</v>
      </c>
      <c r="BZ1297">
        <v>518168.86423002969</v>
      </c>
      <c r="CA1297">
        <v>6.9576468366396194E-2</v>
      </c>
      <c r="CB1297">
        <v>7.0905273577058558E-2</v>
      </c>
      <c r="CC1297">
        <v>458460.53653524379</v>
      </c>
      <c r="CD1297">
        <v>0.19641034560556281</v>
      </c>
      <c r="CE1297">
        <v>-1.5664516374991222E-2</v>
      </c>
      <c r="CG1297">
        <v>-0.38657098081037689</v>
      </c>
      <c r="CH1297">
        <v>0.60926910045315918</v>
      </c>
      <c r="CI1297">
        <v>893871.77228757564</v>
      </c>
      <c r="CJ1297">
        <v>-0.35035161351857713</v>
      </c>
      <c r="CK1297">
        <v>-0.50409115825490414</v>
      </c>
      <c r="CL1297" s="6"/>
      <c r="CM1297" s="6"/>
      <c r="CN1297" s="6"/>
      <c r="CO1297" s="6"/>
      <c r="CP1297" s="6"/>
      <c r="CQ1297" s="6"/>
      <c r="CR1297" s="6"/>
      <c r="CS1297" s="6"/>
      <c r="CT1297" s="6"/>
      <c r="CU1297" s="6"/>
      <c r="CV1297">
        <v>0.77719570343026234</v>
      </c>
      <c r="CW1297">
        <v>0.22280429656973766</v>
      </c>
      <c r="CX1297">
        <v>0.21275421474091999</v>
      </c>
      <c r="CY1297">
        <v>0.29858675539640067</v>
      </c>
      <c r="CZ1297">
        <v>0.20146045916060903</v>
      </c>
      <c r="DA1297">
        <v>0.13377059395197319</v>
      </c>
      <c r="DB1297">
        <v>9.6603751646171784E-2</v>
      </c>
      <c r="DC1297">
        <v>5.6824225103925534E-2</v>
      </c>
      <c r="DD12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97" t="str">
        <f>IF(TRIM(SW_base_final[[#This Row],[Neg]])="","blocked",SW_base_final[[#This Row],[Neg]])</f>
        <v>blocked</v>
      </c>
      <c r="DF1297" t="str">
        <f>LEFT(SW_base_final[[#This Row],[date]],2)</f>
        <v/>
      </c>
      <c r="DG1297" t="str">
        <f>MID(SW_base_final[[#This Row],[date]],4,2)</f>
        <v/>
      </c>
      <c r="DH1297" t="str">
        <f>RIGHT(SW_base_final[[#This Row],[date]],4)</f>
        <v/>
      </c>
    </row>
    <row r="1298" spans="1:112" x14ac:dyDescent="0.3">
      <c r="A1298" s="6" t="s">
        <v>3565</v>
      </c>
      <c r="B1298" s="6" t="s">
        <v>190</v>
      </c>
      <c r="C1298" s="6" t="s">
        <v>114</v>
      </c>
      <c r="D1298" s="6" t="s">
        <v>117</v>
      </c>
      <c r="E1298" s="6" t="s">
        <v>116</v>
      </c>
      <c r="F1298" s="6" t="s">
        <v>117</v>
      </c>
      <c r="G1298" s="6" t="s">
        <v>118</v>
      </c>
      <c r="H1298" s="1">
        <v>44161.675960034721</v>
      </c>
      <c r="I1298" s="6" t="s">
        <v>116</v>
      </c>
      <c r="J1298" s="6" t="s">
        <v>116</v>
      </c>
      <c r="K1298" s="6" t="s">
        <v>119</v>
      </c>
      <c r="L1298">
        <v>2.0537952776379791E-4</v>
      </c>
      <c r="M1298">
        <v>4.7370026087741723E-3</v>
      </c>
      <c r="N1298">
        <v>322</v>
      </c>
      <c r="O1298">
        <v>160786157.50012794</v>
      </c>
      <c r="P1298">
        <v>161639.12858364198</v>
      </c>
      <c r="Q1298">
        <v>0.20153247644690053</v>
      </c>
      <c r="R1298">
        <v>0.79846752355309947</v>
      </c>
      <c r="S1298" s="7">
        <v>7.6388888888888893E-4</v>
      </c>
      <c r="T1298">
        <v>1.6853734159687215</v>
      </c>
      <c r="U1298">
        <v>0.65274549508712976</v>
      </c>
      <c r="V1298" s="6" t="s">
        <v>117</v>
      </c>
      <c r="W1298" s="6" t="s">
        <v>121</v>
      </c>
      <c r="X1298" s="6" t="s">
        <v>130</v>
      </c>
      <c r="Y1298" s="6" t="s">
        <v>1949</v>
      </c>
      <c r="Z1298" s="6" t="s">
        <v>180</v>
      </c>
      <c r="AA1298">
        <v>3.6121211580582235E-2</v>
      </c>
      <c r="AB1298">
        <v>2.1596166818367291E-2</v>
      </c>
      <c r="AC1298">
        <v>2.5930687699994959E-2</v>
      </c>
      <c r="AD1298">
        <v>-0.43925702496754582</v>
      </c>
      <c r="AE1298">
        <v>3.8095747410422653E-2</v>
      </c>
      <c r="AF1298">
        <v>0.212403497117583</v>
      </c>
      <c r="AG1298">
        <v>82330218.797294751</v>
      </c>
      <c r="AH1298">
        <v>3.2059727222662371E-2</v>
      </c>
      <c r="AI1298">
        <v>3.8945024680907991E-2</v>
      </c>
      <c r="AJ1298">
        <v>1.7993897696578331E-2</v>
      </c>
      <c r="AK1298">
        <v>-0.28452031853331894</v>
      </c>
      <c r="AL1298">
        <v>3.6267004511353784E-2</v>
      </c>
      <c r="AM1298">
        <v>0.19810532104575973</v>
      </c>
      <c r="AN1298">
        <v>0.16071567247435131</v>
      </c>
      <c r="AO1298">
        <v>0.83928432752564874</v>
      </c>
      <c r="AP1298">
        <v>1.632272124397709</v>
      </c>
      <c r="AQ1298">
        <v>262446762.87647837</v>
      </c>
      <c r="AR1298">
        <v>3.5164036838763346E-2</v>
      </c>
      <c r="AS1298">
        <v>4.6810719121791244E-2</v>
      </c>
      <c r="AT1298">
        <v>2.5796726032947026E-2</v>
      </c>
      <c r="AU1298">
        <v>-0.29169116718497801</v>
      </c>
      <c r="AV1298">
        <v>3.7415861161795183E-2</v>
      </c>
      <c r="AW1298">
        <v>0.18096462611617392</v>
      </c>
      <c r="AX1298">
        <v>25840855.427200027</v>
      </c>
      <c r="AY1298">
        <v>18697707.255305871</v>
      </c>
      <c r="AZ1298" s="8">
        <v>6.4814814814814813E-4</v>
      </c>
      <c r="BA1298">
        <v>1.950505460553881</v>
      </c>
      <c r="BB1298">
        <v>50402729.616137043</v>
      </c>
      <c r="BC1298">
        <v>0.55826055099512584</v>
      </c>
      <c r="BD1298">
        <v>134945302.07292789</v>
      </c>
      <c r="BE1298">
        <v>63632511.541988879</v>
      </c>
      <c r="BF1298" s="8">
        <v>7.8703703703703705E-4</v>
      </c>
      <c r="BG1298">
        <v>1.571333199474757</v>
      </c>
      <c r="BH1298">
        <v>212044033.26034135</v>
      </c>
      <c r="BI1298">
        <v>0.67083854273549515</v>
      </c>
      <c r="BJ1298">
        <v>0.54039554992613281</v>
      </c>
      <c r="BK1298">
        <v>0.18480320084106627</v>
      </c>
      <c r="BL1298">
        <v>0.13757679875793705</v>
      </c>
      <c r="BM1298">
        <v>2.9350450250768392E-2</v>
      </c>
      <c r="BN1298">
        <v>0.1043122810141781</v>
      </c>
      <c r="BO1298">
        <v>6.4747654298876481E-5</v>
      </c>
      <c r="BP1298">
        <v>3.4969715556185622E-3</v>
      </c>
      <c r="BQ1298">
        <v>13963872.617457377</v>
      </c>
      <c r="BR1298">
        <v>3.7704019718034942E-2</v>
      </c>
      <c r="BS1298">
        <v>-0.56307141525985616</v>
      </c>
      <c r="BT1298">
        <v>4775332.3582989937</v>
      </c>
      <c r="BU1298">
        <v>-5.7037666281055666E-3</v>
      </c>
      <c r="BV1298">
        <v>-0.23008559400610185</v>
      </c>
      <c r="BW1298">
        <v>3554997.6183852716</v>
      </c>
      <c r="BX1298">
        <v>-1.8541399108575995E-2</v>
      </c>
      <c r="BY1298">
        <v>-7.6080426456289207E-2</v>
      </c>
      <c r="BZ1298">
        <v>758418.43742564495</v>
      </c>
      <c r="CA1298">
        <v>3.1845233467340028E-2</v>
      </c>
      <c r="CB1298">
        <v>-5.6461565425806381E-2</v>
      </c>
      <c r="CC1298">
        <v>2695439.3031502664</v>
      </c>
      <c r="CD1298">
        <v>8.4990195325798767E-2</v>
      </c>
      <c r="CE1298">
        <v>-0.15748303460744584</v>
      </c>
      <c r="CG1298">
        <v>0.42615020124399239</v>
      </c>
      <c r="CH1298">
        <v>-0.22409319057577748</v>
      </c>
      <c r="CI1298">
        <v>90362.078955321078</v>
      </c>
      <c r="CJ1298">
        <v>8.2905271919206713E-2</v>
      </c>
      <c r="CK1298">
        <v>0.31711519493587503</v>
      </c>
      <c r="CL1298" s="6"/>
      <c r="CM1298" s="6"/>
      <c r="CN1298" s="6"/>
      <c r="CO1298" s="6"/>
      <c r="CP1298" s="6"/>
      <c r="CQ1298" s="6"/>
      <c r="CR1298" s="6"/>
      <c r="CS1298" s="6"/>
      <c r="CT1298" s="6"/>
      <c r="CU1298" s="6"/>
      <c r="CV1298">
        <v>0.473572525020654</v>
      </c>
      <c r="CW1298">
        <v>0.52642747497934606</v>
      </c>
      <c r="CX1298">
        <v>0.14458024899187433</v>
      </c>
      <c r="CY1298">
        <v>0.30528572351873007</v>
      </c>
      <c r="CZ1298">
        <v>0.23214642482865017</v>
      </c>
      <c r="DA1298">
        <v>0.14978348994562307</v>
      </c>
      <c r="DB1298">
        <v>0.10551584709031152</v>
      </c>
      <c r="DC1298">
        <v>6.2688265624810752E-2</v>
      </c>
      <c r="DD12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98" t="str">
        <f>IF(TRIM(SW_base_final[[#This Row],[Neg]])="","blocked",SW_base_final[[#This Row],[Neg]])</f>
        <v>blocked</v>
      </c>
      <c r="DF1298" t="str">
        <f>LEFT(SW_base_final[[#This Row],[date]],2)</f>
        <v/>
      </c>
      <c r="DG1298" t="str">
        <f>MID(SW_base_final[[#This Row],[date]],4,2)</f>
        <v/>
      </c>
      <c r="DH1298" t="str">
        <f>RIGHT(SW_base_final[[#This Row],[date]],4)</f>
        <v/>
      </c>
    </row>
    <row r="1299" spans="1:112" x14ac:dyDescent="0.3">
      <c r="A1299" s="6" t="s">
        <v>3566</v>
      </c>
      <c r="B1299" s="6" t="s">
        <v>3402</v>
      </c>
      <c r="C1299" s="6" t="s">
        <v>736</v>
      </c>
      <c r="D1299" s="6" t="s">
        <v>160</v>
      </c>
      <c r="E1299" s="6" t="s">
        <v>170</v>
      </c>
      <c r="F1299" s="6" t="s">
        <v>552</v>
      </c>
      <c r="G1299" s="6" t="s">
        <v>161</v>
      </c>
      <c r="H1299" s="1">
        <v>44161.675960034721</v>
      </c>
      <c r="I1299" s="6" t="s">
        <v>116</v>
      </c>
      <c r="J1299" s="6" t="s">
        <v>116</v>
      </c>
      <c r="K1299" s="6" t="s">
        <v>119</v>
      </c>
      <c r="L1299">
        <v>2.0506280045424626E-4</v>
      </c>
      <c r="M1299">
        <v>0.44110171393108355</v>
      </c>
      <c r="N1299">
        <v>177652</v>
      </c>
      <c r="O1299">
        <v>261313.67492438562</v>
      </c>
      <c r="P1299">
        <v>137090.98648592248</v>
      </c>
      <c r="Q1299">
        <v>0.19213310093494151</v>
      </c>
      <c r="R1299">
        <v>0.80786689906505849</v>
      </c>
      <c r="S1299" s="7">
        <v>7.407407407407407E-4</v>
      </c>
      <c r="T1299">
        <v>1.6074578543728018</v>
      </c>
      <c r="U1299">
        <v>0.71241129291122007</v>
      </c>
      <c r="V1299" s="6" t="s">
        <v>120</v>
      </c>
      <c r="W1299" s="6" t="s">
        <v>121</v>
      </c>
      <c r="X1299" s="6" t="s">
        <v>1803</v>
      </c>
      <c r="Y1299" s="6" t="s">
        <v>205</v>
      </c>
      <c r="Z1299" s="6" t="s">
        <v>124</v>
      </c>
      <c r="AA1299">
        <v>-9.6107373741910918E-2</v>
      </c>
      <c r="AB1299">
        <v>-7.8032741171361719E-2</v>
      </c>
      <c r="AC1299">
        <v>-4.7953645010582191E-2</v>
      </c>
      <c r="AD1299">
        <v>9.1348408023774308E-2</v>
      </c>
      <c r="AE1299">
        <v>-0.10837123047367692</v>
      </c>
      <c r="AF1299">
        <v>-0.11536934476219207</v>
      </c>
      <c r="AG1299">
        <v>123293.50266959704</v>
      </c>
      <c r="AH1299">
        <v>-0.1414374369452035</v>
      </c>
      <c r="AI1299">
        <v>-3.8196222098608734E-2</v>
      </c>
      <c r="AJ1299">
        <v>-0.16073423092573691</v>
      </c>
      <c r="AK1299">
        <v>0.2437988519118448</v>
      </c>
      <c r="AL1299">
        <v>-0.13484175990741032</v>
      </c>
      <c r="AM1299">
        <v>-0.10544387733636551</v>
      </c>
      <c r="AN1299">
        <v>0.21379864793487519</v>
      </c>
      <c r="AO1299">
        <v>0.78620135206512487</v>
      </c>
      <c r="AP1299">
        <v>1.697034957631202</v>
      </c>
      <c r="AQ1299">
        <v>443458.44125375856</v>
      </c>
      <c r="AR1299">
        <v>-4.5002097497493621E-2</v>
      </c>
      <c r="AS1299">
        <v>-0.18036514478185151</v>
      </c>
      <c r="AT1299">
        <v>1.9892434628724809E-2</v>
      </c>
      <c r="AU1299">
        <v>1.3313396855755277E-2</v>
      </c>
      <c r="AV1299">
        <v>-6.0505215036118498E-2</v>
      </c>
      <c r="AW1299">
        <v>-0.21907469697629556</v>
      </c>
      <c r="AX1299">
        <v>55868.510385727146</v>
      </c>
      <c r="AY1299">
        <v>30701.078801992404</v>
      </c>
      <c r="AZ1299" s="8">
        <v>8.564814814814815E-4</v>
      </c>
      <c r="BA1299">
        <v>1.634607448569912</v>
      </c>
      <c r="BB1299">
        <v>91323.083217015082</v>
      </c>
      <c r="BC1299">
        <v>0.76398709970042011</v>
      </c>
      <c r="BD1299">
        <v>205445.16453865849</v>
      </c>
      <c r="BE1299">
        <v>92592.423867604637</v>
      </c>
      <c r="BF1299" s="8">
        <v>7.1759259259259259E-4</v>
      </c>
      <c r="BG1299">
        <v>1.7140114191905562</v>
      </c>
      <c r="BH1299">
        <v>352135.35803674336</v>
      </c>
      <c r="BI1299">
        <v>0.69838583018628708</v>
      </c>
      <c r="BJ1299">
        <v>0.15522496489215828</v>
      </c>
      <c r="BL1299">
        <v>4.1841887314915628E-3</v>
      </c>
      <c r="BM1299">
        <v>0.44398292824331342</v>
      </c>
      <c r="BN1299">
        <v>0.39660791813303686</v>
      </c>
      <c r="BQ1299">
        <v>8648.0203433492043</v>
      </c>
      <c r="BR1299">
        <v>0.12309628920403126</v>
      </c>
      <c r="BS1299">
        <v>-0.30169870607937987</v>
      </c>
      <c r="BV1299">
        <v>-1</v>
      </c>
      <c r="BX1299">
        <v>0.12802490958583168</v>
      </c>
      <c r="BY1299">
        <v>0.93073738438933717</v>
      </c>
      <c r="BZ1299">
        <v>24735.540434590839</v>
      </c>
      <c r="CA1299">
        <v>-0.28928917902046369</v>
      </c>
      <c r="CB1299">
        <v>0.28159677901301072</v>
      </c>
      <c r="CC1299">
        <v>22096.145080340426</v>
      </c>
      <c r="CD1299">
        <v>0.40156324589274051</v>
      </c>
      <c r="CE1299">
        <v>0.1750363451032062</v>
      </c>
      <c r="CL1299" s="6"/>
      <c r="CM1299" s="6"/>
      <c r="CN1299" s="6"/>
      <c r="CO1299" s="6"/>
      <c r="CP1299" s="6"/>
      <c r="CQ1299" s="6"/>
      <c r="CR1299" s="6"/>
      <c r="CS1299" s="6"/>
      <c r="CT1299" s="6"/>
      <c r="CU1299" s="6"/>
      <c r="CV1299">
        <v>0.40800351528046497</v>
      </c>
      <c r="CW1299">
        <v>0.59199648471953503</v>
      </c>
      <c r="CX1299">
        <v>0.12959074949776447</v>
      </c>
      <c r="CY1299">
        <v>0.30059633608601283</v>
      </c>
      <c r="CZ1299">
        <v>0.25912884193929875</v>
      </c>
      <c r="DA1299">
        <v>0.1492314731988327</v>
      </c>
      <c r="DB1299">
        <v>9.9385280714634566E-2</v>
      </c>
      <c r="DC1299">
        <v>6.2067318563456812E-2</v>
      </c>
      <c r="DD12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299" t="str">
        <f>IF(TRIM(SW_base_final[[#This Row],[Neg]])="","blocked",SW_base_final[[#This Row],[Neg]])</f>
        <v>Negotiation</v>
      </c>
      <c r="DF1299" t="str">
        <f>LEFT(SW_base_final[[#This Row],[date]],2)</f>
        <v>25</v>
      </c>
      <c r="DG1299" t="str">
        <f>MID(SW_base_final[[#This Row],[date]],4,2)</f>
        <v>12</v>
      </c>
      <c r="DH1299" t="str">
        <f>RIGHT(SW_base_final[[#This Row],[date]],4)</f>
        <v>2020</v>
      </c>
    </row>
    <row r="1300" spans="1:112" x14ac:dyDescent="0.3">
      <c r="A1300" s="6" t="s">
        <v>3567</v>
      </c>
      <c r="B1300" s="6" t="s">
        <v>190</v>
      </c>
      <c r="C1300" s="6" t="s">
        <v>114</v>
      </c>
      <c r="D1300" s="6" t="s">
        <v>117</v>
      </c>
      <c r="E1300" s="6" t="s">
        <v>116</v>
      </c>
      <c r="F1300" s="6" t="s">
        <v>117</v>
      </c>
      <c r="G1300" s="6" t="s">
        <v>118</v>
      </c>
      <c r="H1300" s="1">
        <v>44161.675960034721</v>
      </c>
      <c r="I1300" s="6" t="s">
        <v>145</v>
      </c>
      <c r="J1300" s="6" t="s">
        <v>146</v>
      </c>
      <c r="K1300" s="6" t="s">
        <v>119</v>
      </c>
      <c r="L1300">
        <v>2.0481951184143869E-4</v>
      </c>
      <c r="M1300">
        <v>0.21579316179792199</v>
      </c>
      <c r="N1300">
        <v>557</v>
      </c>
      <c r="O1300">
        <v>58274825.859859399</v>
      </c>
      <c r="P1300">
        <v>43795.856549778517</v>
      </c>
      <c r="Q1300">
        <v>0.40933408086433343</v>
      </c>
      <c r="R1300">
        <v>0.59066591913566657</v>
      </c>
      <c r="S1300" s="7">
        <v>4.7453703703703703E-3</v>
      </c>
      <c r="T1300">
        <v>6.6273849774015101</v>
      </c>
      <c r="U1300">
        <v>0.24896739390844336</v>
      </c>
      <c r="V1300" s="6" t="s">
        <v>117</v>
      </c>
      <c r="W1300" s="6" t="s">
        <v>121</v>
      </c>
      <c r="X1300" s="6" t="s">
        <v>130</v>
      </c>
      <c r="Y1300" s="6" t="s">
        <v>416</v>
      </c>
      <c r="Z1300" s="6" t="s">
        <v>180</v>
      </c>
      <c r="AA1300">
        <v>5.3990229214706753E-2</v>
      </c>
      <c r="AB1300">
        <v>0.8829039442016493</v>
      </c>
      <c r="AC1300">
        <v>5.0469499473763335E-2</v>
      </c>
      <c r="AD1300">
        <v>0.83782153355243061</v>
      </c>
      <c r="AE1300">
        <v>5.514267307476084E-2</v>
      </c>
      <c r="AF1300">
        <v>0.89807713790340737</v>
      </c>
      <c r="AG1300">
        <v>10531760.941419249</v>
      </c>
      <c r="AH1300">
        <v>4.7769196376831857E-2</v>
      </c>
      <c r="AI1300">
        <v>1.1052739932326867</v>
      </c>
      <c r="AJ1300">
        <v>1.1807402400233702E-2</v>
      </c>
      <c r="AK1300">
        <v>0.70874633604758142</v>
      </c>
      <c r="AL1300">
        <v>6.0236102655911061E-2</v>
      </c>
      <c r="AM1300">
        <v>1.2803427408503025</v>
      </c>
      <c r="AN1300">
        <v>0.24578463281459992</v>
      </c>
      <c r="AO1300">
        <v>0.75421536718540005</v>
      </c>
      <c r="AP1300">
        <v>6.5875862998464418</v>
      </c>
      <c r="AQ1300">
        <v>383890444.46034712</v>
      </c>
      <c r="AR1300">
        <v>4.3105149989685732E-2</v>
      </c>
      <c r="AS1300">
        <v>0.7276121229998922</v>
      </c>
      <c r="AT1300">
        <v>1.9714663884697892E-2</v>
      </c>
      <c r="AU1300">
        <v>0.76803115972826563</v>
      </c>
      <c r="AV1300">
        <v>5.1281412417606198E-2</v>
      </c>
      <c r="AW1300">
        <v>0.7143239828821748</v>
      </c>
      <c r="AX1300">
        <v>14323056.676300298</v>
      </c>
      <c r="AY1300">
        <v>2618117.2960104961</v>
      </c>
      <c r="AZ1300" s="8">
        <v>5.2546296296296299E-3</v>
      </c>
      <c r="BA1300">
        <v>6.7865200796570848</v>
      </c>
      <c r="BB1300">
        <v>97203711.735778436</v>
      </c>
      <c r="BC1300">
        <v>0.28963868385966546</v>
      </c>
      <c r="BD1300">
        <v>43951769.183559127</v>
      </c>
      <c r="BE1300">
        <v>7913643.6454087533</v>
      </c>
      <c r="BF1300" s="8">
        <v>4.5717592592592589E-3</v>
      </c>
      <c r="BG1300">
        <v>6.522757514657874</v>
      </c>
      <c r="BH1300">
        <v>286686732.72456867</v>
      </c>
      <c r="BI1300">
        <v>0.23571338384489615</v>
      </c>
      <c r="BJ1300">
        <v>0.633260564807552</v>
      </c>
      <c r="BK1300">
        <v>1.4420674227097697E-3</v>
      </c>
      <c r="BL1300">
        <v>4.0909863132422883E-2</v>
      </c>
      <c r="BM1300">
        <v>1.0299447471274658E-2</v>
      </c>
      <c r="BN1300">
        <v>0.31396595679458661</v>
      </c>
      <c r="BO1300">
        <v>4.0563300096896012E-6</v>
      </c>
      <c r="BP1300">
        <v>1.1804404144447196E-4</v>
      </c>
      <c r="BQ1300">
        <v>9068169.9767406806</v>
      </c>
      <c r="BR1300">
        <v>6.8780605919635418E-2</v>
      </c>
      <c r="BS1300">
        <v>0.76140668526025523</v>
      </c>
      <c r="BT1300">
        <v>20650.12924186527</v>
      </c>
      <c r="BU1300">
        <v>8.2027889761884687E-2</v>
      </c>
      <c r="BV1300">
        <v>0.91424513436425192</v>
      </c>
      <c r="BW1300">
        <v>585821.40311034175</v>
      </c>
      <c r="BX1300">
        <v>4.1460803934070256E-3</v>
      </c>
      <c r="BY1300">
        <v>0.59199454136526297</v>
      </c>
      <c r="BZ1300">
        <v>147486.11476290802</v>
      </c>
      <c r="CA1300">
        <v>0.14559855291622603</v>
      </c>
      <c r="CB1300">
        <v>0.90852488113243712</v>
      </c>
      <c r="CC1300">
        <v>4495932.3560414109</v>
      </c>
      <c r="CD1300">
        <v>1.8853574258154149E-2</v>
      </c>
      <c r="CE1300">
        <v>1.0670248106639875</v>
      </c>
      <c r="CH1300">
        <v>-0.37355838360284299</v>
      </c>
      <c r="CJ1300">
        <v>-0.20143771237355124</v>
      </c>
      <c r="CK1300">
        <v>-0.76387547417468959</v>
      </c>
      <c r="CL1300" s="6"/>
      <c r="CM1300" s="6"/>
      <c r="CN1300" s="6"/>
      <c r="CO1300" s="6"/>
      <c r="CP1300" s="6"/>
      <c r="CQ1300" s="6"/>
      <c r="CR1300" s="6"/>
      <c r="CS1300" s="6"/>
      <c r="CT1300" s="6"/>
      <c r="CU1300" s="6"/>
      <c r="CV1300">
        <v>0.77108657612001985</v>
      </c>
      <c r="CW1300">
        <v>0.22891342387998015</v>
      </c>
      <c r="CX1300">
        <v>0.29708837082455131</v>
      </c>
      <c r="CY1300">
        <v>0.30718635315175236</v>
      </c>
      <c r="CZ1300">
        <v>0.17035922499950204</v>
      </c>
      <c r="DA1300">
        <v>0.10808466216794381</v>
      </c>
      <c r="DB1300">
        <v>7.4083918215681846E-2</v>
      </c>
      <c r="DC1300">
        <v>4.3197470640568517E-2</v>
      </c>
      <c r="DD13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00" t="str">
        <f>IF(TRIM(SW_base_final[[#This Row],[Neg]])="","blocked",SW_base_final[[#This Row],[Neg]])</f>
        <v>blocked</v>
      </c>
      <c r="DF1300" t="str">
        <f>LEFT(SW_base_final[[#This Row],[date]],2)</f>
        <v/>
      </c>
      <c r="DG1300" t="str">
        <f>MID(SW_base_final[[#This Row],[date]],4,2)</f>
        <v/>
      </c>
      <c r="DH1300" t="str">
        <f>RIGHT(SW_base_final[[#This Row],[date]],4)</f>
        <v/>
      </c>
    </row>
    <row r="1301" spans="1:112" x14ac:dyDescent="0.3">
      <c r="A1301" s="6" t="s">
        <v>3568</v>
      </c>
      <c r="B1301" s="6" t="s">
        <v>2175</v>
      </c>
      <c r="C1301" s="6" t="s">
        <v>441</v>
      </c>
      <c r="D1301" s="6" t="s">
        <v>165</v>
      </c>
      <c r="E1301" s="6" t="s">
        <v>116</v>
      </c>
      <c r="F1301" s="6" t="s">
        <v>117</v>
      </c>
      <c r="G1301" s="6" t="s">
        <v>166</v>
      </c>
      <c r="H1301" s="1">
        <v>44161.675960034721</v>
      </c>
      <c r="I1301" s="6" t="s">
        <v>145</v>
      </c>
      <c r="J1301" s="6" t="s">
        <v>146</v>
      </c>
      <c r="K1301" s="6" t="s">
        <v>119</v>
      </c>
      <c r="L1301">
        <v>2.0378795530954968E-4</v>
      </c>
      <c r="M1301">
        <v>-8.8532086947917782E-2</v>
      </c>
      <c r="N1301">
        <v>93</v>
      </c>
      <c r="O1301">
        <v>241509313.97443217</v>
      </c>
      <c r="P1301">
        <v>70415.157468781894</v>
      </c>
      <c r="Q1301">
        <v>0.78286916433936771</v>
      </c>
      <c r="R1301">
        <v>0.21713083566063229</v>
      </c>
      <c r="S1301" s="7">
        <v>5.8217592592592592E-3</v>
      </c>
      <c r="T1301">
        <v>8.4695737003478051</v>
      </c>
      <c r="U1301">
        <v>0.2926388228441309</v>
      </c>
      <c r="V1301" s="6" t="s">
        <v>120</v>
      </c>
      <c r="W1301" s="6" t="s">
        <v>121</v>
      </c>
      <c r="X1301" s="6" t="s">
        <v>343</v>
      </c>
      <c r="Y1301" s="6" t="s">
        <v>219</v>
      </c>
      <c r="Z1301" s="6" t="s">
        <v>192</v>
      </c>
      <c r="AA1301">
        <v>6.4761823950151509E-2</v>
      </c>
      <c r="AB1301">
        <v>0.1366445541531689</v>
      </c>
      <c r="AC1301">
        <v>6.2507808020985767E-2</v>
      </c>
      <c r="AD1301">
        <v>9.1956296678762373E-2</v>
      </c>
      <c r="AE1301">
        <v>6.7636958026672467E-2</v>
      </c>
      <c r="AF1301">
        <v>0.19893076631365481</v>
      </c>
      <c r="AG1301">
        <v>48396704.983275816</v>
      </c>
      <c r="AH1301">
        <v>5.0356786504899498E-2</v>
      </c>
      <c r="AI1301">
        <v>0.16347411301831816</v>
      </c>
      <c r="AJ1301">
        <v>2.7858464814142447E-2</v>
      </c>
      <c r="AK1301">
        <v>0.14724954785490318</v>
      </c>
      <c r="AL1301">
        <v>6.4040018897054241E-2</v>
      </c>
      <c r="AM1301">
        <v>0.17322197327183497</v>
      </c>
      <c r="AN1301">
        <v>0.5593612282001944</v>
      </c>
      <c r="AO1301">
        <v>0.44063877179980548</v>
      </c>
      <c r="AP1301">
        <v>9.8246568247906083</v>
      </c>
      <c r="AQ1301">
        <v>2372746129.7894039</v>
      </c>
      <c r="AR1301">
        <v>8.6904194724982231E-2</v>
      </c>
      <c r="AS1301">
        <v>7.3233169682588306E-2</v>
      </c>
      <c r="AT1301">
        <v>9.0480620204421713E-2</v>
      </c>
      <c r="AU1301">
        <v>8.1166687488021028E-2</v>
      </c>
      <c r="AV1301">
        <v>7.5761653619118352E-2</v>
      </c>
      <c r="AW1301">
        <v>4.8924875325208284E-2</v>
      </c>
      <c r="AX1301">
        <v>135090946.48652479</v>
      </c>
      <c r="AY1301">
        <v>17910749.151206929</v>
      </c>
      <c r="AZ1301" s="8">
        <v>7.8009259259259256E-3</v>
      </c>
      <c r="BA1301">
        <v>13.340086378360615</v>
      </c>
      <c r="BB1301">
        <v>1802124895.0647321</v>
      </c>
      <c r="BC1301">
        <v>0.23722367357578916</v>
      </c>
      <c r="BD1301">
        <v>106418367.48790741</v>
      </c>
      <c r="BE1301">
        <v>30485955.832068887</v>
      </c>
      <c r="BF1301" s="8">
        <v>3.3101851851851851E-3</v>
      </c>
      <c r="BG1301">
        <v>5.3620558949986936</v>
      </c>
      <c r="BH1301">
        <v>570621234.72467124</v>
      </c>
      <c r="BI1301">
        <v>0.36298462067083603</v>
      </c>
      <c r="BJ1301">
        <v>0.68006988660282663</v>
      </c>
      <c r="BK1301">
        <v>2.250175339572482E-2</v>
      </c>
      <c r="BL1301">
        <v>2.8890779096274351E-2</v>
      </c>
      <c r="BM1301">
        <v>1.3900926193254122E-2</v>
      </c>
      <c r="BN1301">
        <v>0.19317078602957458</v>
      </c>
      <c r="BO1301">
        <v>5.1986315118457339E-2</v>
      </c>
      <c r="BP1301">
        <v>9.4795535638879814E-3</v>
      </c>
      <c r="BQ1301">
        <v>91867097.077919066</v>
      </c>
      <c r="BR1301">
        <v>5.6070779317197061E-2</v>
      </c>
      <c r="BS1301">
        <v>3.5007856749419863E-2</v>
      </c>
      <c r="BT1301">
        <v>3039644.6076367926</v>
      </c>
      <c r="BU1301">
        <v>8.5557301840144762E-2</v>
      </c>
      <c r="BV1301">
        <v>-0.21056246488831376</v>
      </c>
      <c r="BW1301">
        <v>3902704.7957560881</v>
      </c>
      <c r="BX1301">
        <v>0.16839425329889668</v>
      </c>
      <c r="BY1301">
        <v>1.2015852368957205</v>
      </c>
      <c r="BZ1301">
        <v>1877803.6805127321</v>
      </c>
      <c r="CA1301">
        <v>2.4922700328759984E-3</v>
      </c>
      <c r="CB1301">
        <v>-0.30707803623323948</v>
      </c>
      <c r="CC1301">
        <v>26094434.854988474</v>
      </c>
      <c r="CD1301">
        <v>0.10442433522044903</v>
      </c>
      <c r="CE1301">
        <v>0.3562614165255924</v>
      </c>
      <c r="CF1301">
        <v>7022560.4041482667</v>
      </c>
      <c r="CG1301">
        <v>4.6298359810492018E-2</v>
      </c>
      <c r="CH1301">
        <v>0.13150266392621668</v>
      </c>
      <c r="CI1301">
        <v>1280543.4921685169</v>
      </c>
      <c r="CJ1301">
        <v>-0.28672357752026545</v>
      </c>
      <c r="CK1301">
        <v>9.251757806568639E-2</v>
      </c>
      <c r="CL1301" s="6"/>
      <c r="CM1301" s="6"/>
      <c r="CN1301" s="6"/>
      <c r="CO1301" s="6"/>
      <c r="CP1301" s="6"/>
      <c r="CQ1301" s="6"/>
      <c r="CR1301" s="6"/>
      <c r="CS1301" s="6"/>
      <c r="CT1301" s="6"/>
      <c r="CU1301" s="6"/>
      <c r="CV1301">
        <v>0.64840357401696158</v>
      </c>
      <c r="CW1301">
        <v>0.35159642598303842</v>
      </c>
      <c r="CX1301">
        <v>0.17483616826532505</v>
      </c>
      <c r="CY1301">
        <v>0.27560426199477001</v>
      </c>
      <c r="CZ1301">
        <v>0.22078387158027291</v>
      </c>
      <c r="DA1301">
        <v>0.15837719182628243</v>
      </c>
      <c r="DB1301">
        <v>0.10172722562506971</v>
      </c>
      <c r="DC1301">
        <v>6.867128070827952E-2</v>
      </c>
      <c r="DD13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01" t="str">
        <f>IF(TRIM(SW_base_final[[#This Row],[Neg]])="","blocked",SW_base_final[[#This Row],[Neg]])</f>
        <v>blocked</v>
      </c>
      <c r="DF1301" t="str">
        <f>LEFT(SW_base_final[[#This Row],[date]],2)</f>
        <v/>
      </c>
      <c r="DG1301" t="str">
        <f>MID(SW_base_final[[#This Row],[date]],4,2)</f>
        <v/>
      </c>
      <c r="DH1301" t="str">
        <f>RIGHT(SW_base_final[[#This Row],[date]],4)</f>
        <v/>
      </c>
    </row>
    <row r="1302" spans="1:112" x14ac:dyDescent="0.3">
      <c r="A1302" s="6" t="s">
        <v>3569</v>
      </c>
      <c r="B1302" s="6" t="s">
        <v>334</v>
      </c>
      <c r="C1302" s="6" t="s">
        <v>114</v>
      </c>
      <c r="D1302" s="6" t="s">
        <v>115</v>
      </c>
      <c r="E1302" s="6" t="s">
        <v>116</v>
      </c>
      <c r="F1302" s="6" t="s">
        <v>117</v>
      </c>
      <c r="G1302" s="6" t="s">
        <v>118</v>
      </c>
      <c r="H1302" s="1">
        <v>44161.675960034721</v>
      </c>
      <c r="I1302" s="6" t="s">
        <v>116</v>
      </c>
      <c r="J1302" s="6" t="s">
        <v>116</v>
      </c>
      <c r="K1302" s="6" t="s">
        <v>119</v>
      </c>
      <c r="L1302">
        <v>2.0344668394272426E-4</v>
      </c>
      <c r="M1302">
        <v>-1.6299990157553703E-2</v>
      </c>
      <c r="N1302">
        <v>88</v>
      </c>
      <c r="O1302">
        <v>116740858.83547837</v>
      </c>
      <c r="P1302">
        <v>32364.727819480624</v>
      </c>
      <c r="Q1302">
        <v>0.53311314009479938</v>
      </c>
      <c r="R1302">
        <v>0.46688685990520062</v>
      </c>
      <c r="S1302" s="7">
        <v>8.0902777777777778E-3</v>
      </c>
      <c r="T1302">
        <v>57.117487989784735</v>
      </c>
      <c r="U1302">
        <v>0.15857310022369592</v>
      </c>
      <c r="V1302" s="6" t="s">
        <v>117</v>
      </c>
      <c r="W1302" s="6" t="s">
        <v>121</v>
      </c>
      <c r="X1302" s="6" t="s">
        <v>1045</v>
      </c>
      <c r="Y1302" s="6" t="s">
        <v>416</v>
      </c>
      <c r="Z1302" s="6" t="s">
        <v>180</v>
      </c>
      <c r="AA1302">
        <v>3.6937701443760407E-2</v>
      </c>
      <c r="AB1302">
        <v>0.31729831226886551</v>
      </c>
      <c r="AC1302">
        <v>3.8240844050910994E-2</v>
      </c>
      <c r="AD1302">
        <v>0.22310682444532914</v>
      </c>
      <c r="AE1302">
        <v>3.660715243446333E-2</v>
      </c>
      <c r="AF1302">
        <v>0.34358526992550864</v>
      </c>
      <c r="AG1302">
        <v>13362338.501357622</v>
      </c>
      <c r="AH1302">
        <v>3.8489565814771476E-2</v>
      </c>
      <c r="AI1302">
        <v>0.31283110090307331</v>
      </c>
      <c r="AJ1302">
        <v>4.4818058562990926E-2</v>
      </c>
      <c r="AK1302">
        <v>0.14930097442926704</v>
      </c>
      <c r="AL1302">
        <v>3.7115948689365519E-2</v>
      </c>
      <c r="AM1302">
        <v>0.35498895737873393</v>
      </c>
      <c r="AN1302">
        <v>0.20258683721944765</v>
      </c>
      <c r="AO1302">
        <v>0.7974131627805523</v>
      </c>
      <c r="AP1302">
        <v>45.817884962247923</v>
      </c>
      <c r="AQ1302">
        <v>5348819240.5179729</v>
      </c>
      <c r="AR1302">
        <v>4.3465625552136844E-2</v>
      </c>
      <c r="AS1302">
        <v>0.27314098508306084</v>
      </c>
      <c r="AT1302">
        <v>3.6069110936011395E-2</v>
      </c>
      <c r="AU1302">
        <v>0.21576987486634192</v>
      </c>
      <c r="AV1302">
        <v>4.6814627535640696E-2</v>
      </c>
      <c r="AW1302">
        <v>0.30064576251378528</v>
      </c>
      <c r="AX1302">
        <v>23650161.365761571</v>
      </c>
      <c r="AY1302">
        <v>2397601.4317675908</v>
      </c>
      <c r="AZ1302" s="8">
        <v>8.9699074074074073E-3</v>
      </c>
      <c r="BA1302">
        <v>69.987825069462431</v>
      </c>
      <c r="BB1302">
        <v>1655223356.5314796</v>
      </c>
      <c r="BC1302">
        <v>0.13620848028010163</v>
      </c>
      <c r="BD1302">
        <v>93090697.469716817</v>
      </c>
      <c r="BE1302">
        <v>10964737.069590032</v>
      </c>
      <c r="BF1302" s="8">
        <v>7.8703703703703696E-3</v>
      </c>
      <c r="BG1302">
        <v>39.677389732610514</v>
      </c>
      <c r="BH1302">
        <v>3693595883.9864936</v>
      </c>
      <c r="BI1302">
        <v>0.164254944757324</v>
      </c>
      <c r="BJ1302">
        <v>0.81408457010954882</v>
      </c>
      <c r="BK1302">
        <v>2.1404758321326603E-3</v>
      </c>
      <c r="BL1302">
        <v>1.4691418306745644E-2</v>
      </c>
      <c r="BM1302">
        <v>4.3933548239977534E-2</v>
      </c>
      <c r="BN1302">
        <v>0.12468777017610806</v>
      </c>
      <c r="BO1302">
        <v>8.3979690456893283E-6</v>
      </c>
      <c r="BP1302">
        <v>4.5381936644179016E-4</v>
      </c>
      <c r="BQ1302">
        <v>19252079.038085002</v>
      </c>
      <c r="BR1302">
        <v>5.9686736124977546E-2</v>
      </c>
      <c r="BS1302">
        <v>0.30359454374793837</v>
      </c>
      <c r="BT1302">
        <v>50619.568792199847</v>
      </c>
      <c r="BU1302">
        <v>-2.8233913544946754E-2</v>
      </c>
      <c r="BV1302">
        <v>7.7446654141812843E-3</v>
      </c>
      <c r="BW1302">
        <v>347433.61661427282</v>
      </c>
      <c r="BX1302">
        <v>-0.52470566804071006</v>
      </c>
      <c r="BY1302">
        <v>-0.36296667002100824</v>
      </c>
      <c r="BZ1302">
        <v>1038973.3133324827</v>
      </c>
      <c r="CA1302">
        <v>3.5936867880092871E-2</v>
      </c>
      <c r="CB1302">
        <v>0.40404528753907765</v>
      </c>
      <c r="CC1302">
        <v>2948709.3781792019</v>
      </c>
      <c r="CD1302">
        <v>4.8001662818626167E-2</v>
      </c>
      <c r="CE1302">
        <v>-8.5296415055561958E-2</v>
      </c>
      <c r="CG1302">
        <v>1.1118177635300897</v>
      </c>
      <c r="CH1302">
        <v>-0.88842815196662939</v>
      </c>
      <c r="CI1302">
        <v>10732.258824872824</v>
      </c>
      <c r="CJ1302">
        <v>0.19011523888135784</v>
      </c>
      <c r="CK1302">
        <v>1.2709801683553064</v>
      </c>
      <c r="CL1302" s="6"/>
      <c r="CM1302" s="6"/>
      <c r="CN1302" s="6"/>
      <c r="CO1302" s="6"/>
      <c r="CP1302" s="6"/>
      <c r="CQ1302" s="6"/>
      <c r="CR1302" s="6"/>
      <c r="CS1302" s="6"/>
      <c r="CT1302" s="6"/>
      <c r="CU1302" s="6"/>
      <c r="CV1302">
        <v>0.81522757064332874</v>
      </c>
      <c r="CW1302">
        <v>0.18477242935667126</v>
      </c>
      <c r="CX1302">
        <v>0.40170471131776431</v>
      </c>
      <c r="CY1302">
        <v>0.33727074825487824</v>
      </c>
      <c r="CZ1302">
        <v>0.1411002159316038</v>
      </c>
      <c r="DA1302">
        <v>6.5459051645475455E-2</v>
      </c>
      <c r="DB1302">
        <v>3.5133129616341956E-2</v>
      </c>
      <c r="DC1302">
        <v>1.9332143233936262E-2</v>
      </c>
      <c r="DD130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302" t="str">
        <f>IF(TRIM(SW_base_final[[#This Row],[Neg]])="","blocked",SW_base_final[[#This Row],[Neg]])</f>
        <v>blocked</v>
      </c>
      <c r="DF1302" t="str">
        <f>LEFT(SW_base_final[[#This Row],[date]],2)</f>
        <v/>
      </c>
      <c r="DG1302" t="str">
        <f>MID(SW_base_final[[#This Row],[date]],4,2)</f>
        <v/>
      </c>
      <c r="DH1302" t="str">
        <f>RIGHT(SW_base_final[[#This Row],[date]],4)</f>
        <v/>
      </c>
    </row>
    <row r="1303" spans="1:112" x14ac:dyDescent="0.3">
      <c r="A1303" s="6" t="s">
        <v>3570</v>
      </c>
      <c r="B1303" s="6" t="s">
        <v>113</v>
      </c>
      <c r="C1303" s="6" t="s">
        <v>114</v>
      </c>
      <c r="D1303" s="6" t="s">
        <v>115</v>
      </c>
      <c r="E1303" s="6" t="s">
        <v>116</v>
      </c>
      <c r="F1303" s="6" t="s">
        <v>117</v>
      </c>
      <c r="G1303" s="6" t="s">
        <v>118</v>
      </c>
      <c r="H1303" s="1">
        <v>44161.675960034721</v>
      </c>
      <c r="I1303" s="6" t="s">
        <v>116</v>
      </c>
      <c r="J1303" s="6" t="s">
        <v>116</v>
      </c>
      <c r="K1303" s="6" t="s">
        <v>119</v>
      </c>
      <c r="L1303">
        <v>2.0340062087436636E-4</v>
      </c>
      <c r="M1303">
        <v>-0.18271238501226636</v>
      </c>
      <c r="N1303">
        <v>112997</v>
      </c>
      <c r="O1303">
        <v>322932.00128722214</v>
      </c>
      <c r="P1303">
        <v>97433.833433577791</v>
      </c>
      <c r="Q1303">
        <v>0.12398281552873239</v>
      </c>
      <c r="R1303">
        <v>0.87601718447126764</v>
      </c>
      <c r="S1303" s="7">
        <v>6.3657407407407413E-4</v>
      </c>
      <c r="T1303">
        <v>3.608169884831971</v>
      </c>
      <c r="U1303">
        <v>0.4031250423329466</v>
      </c>
      <c r="V1303" s="6" t="s">
        <v>120</v>
      </c>
      <c r="W1303" s="6" t="s">
        <v>121</v>
      </c>
      <c r="X1303" s="6" t="s">
        <v>1803</v>
      </c>
      <c r="Y1303" s="6" t="s">
        <v>205</v>
      </c>
      <c r="Z1303" s="6" t="s">
        <v>180</v>
      </c>
      <c r="AA1303">
        <v>0.18384105290549657</v>
      </c>
      <c r="AB1303">
        <v>1.4532696589501515</v>
      </c>
      <c r="AC1303">
        <v>0.26443078652735541</v>
      </c>
      <c r="AD1303">
        <v>1.7389179476790031</v>
      </c>
      <c r="AE1303">
        <v>0.17208784490542062</v>
      </c>
      <c r="AF1303">
        <v>1.4136654556861323</v>
      </c>
      <c r="AG1303">
        <v>96543.249495022232</v>
      </c>
      <c r="AH1303">
        <v>-1.4720536196290435E-2</v>
      </c>
      <c r="AI1303">
        <v>0.62480303826311667</v>
      </c>
      <c r="AJ1303">
        <v>-0.17686794740762923</v>
      </c>
      <c r="AK1303">
        <v>0.90802341900493921</v>
      </c>
      <c r="AL1303">
        <v>2.1597485940743955E-2</v>
      </c>
      <c r="AM1303">
        <v>0.58241312333880013</v>
      </c>
      <c r="AN1303">
        <v>0.13594222765003794</v>
      </c>
      <c r="AO1303">
        <v>0.86405777234996217</v>
      </c>
      <c r="AP1303">
        <v>3.9388396526479252</v>
      </c>
      <c r="AQ1303">
        <v>1271977.3717790609</v>
      </c>
      <c r="AR1303">
        <v>0.29524491501371553</v>
      </c>
      <c r="AS1303">
        <v>1.9698394842461404</v>
      </c>
      <c r="AT1303">
        <v>0.48466572283463316</v>
      </c>
      <c r="AU1303">
        <v>2.3322627874139279</v>
      </c>
      <c r="AV1303">
        <v>0.27932056605941691</v>
      </c>
      <c r="AW1303">
        <v>1.9386571165616027</v>
      </c>
      <c r="AX1303">
        <v>43900.095634469886</v>
      </c>
      <c r="AY1303">
        <v>14759.420534911567</v>
      </c>
      <c r="AZ1303" s="8">
        <v>8.7962962962962962E-4</v>
      </c>
      <c r="BA1303">
        <v>2.575537790684447</v>
      </c>
      <c r="BB1303">
        <v>113066.35532123852</v>
      </c>
      <c r="BC1303">
        <v>0.51468521705727543</v>
      </c>
      <c r="BD1303">
        <v>279031.9056527522</v>
      </c>
      <c r="BE1303">
        <v>81783.828960110666</v>
      </c>
      <c r="BF1303" s="8">
        <v>6.018518518518519E-4</v>
      </c>
      <c r="BG1303">
        <v>4.153327963505566</v>
      </c>
      <c r="BH1303">
        <v>1158911.0164578226</v>
      </c>
      <c r="BI1303">
        <v>0.38557327767743432</v>
      </c>
      <c r="BJ1303">
        <v>0.4546471430715695</v>
      </c>
      <c r="BM1303">
        <v>1.0339007526700281E-2</v>
      </c>
      <c r="BN1303">
        <v>0.53501384940173013</v>
      </c>
      <c r="BQ1303">
        <v>19959.053060780418</v>
      </c>
      <c r="BR1303">
        <v>0.55502007866368341</v>
      </c>
      <c r="BS1303">
        <v>1.6351132139983036</v>
      </c>
      <c r="CC1303">
        <v>23487.159154501827</v>
      </c>
      <c r="CD1303">
        <v>7.3256281705616821E-2</v>
      </c>
      <c r="CE1303">
        <v>1.7782320756759571</v>
      </c>
      <c r="CL1303" s="6"/>
      <c r="CM1303" s="6"/>
      <c r="CN1303" s="6"/>
      <c r="CO1303" s="6"/>
      <c r="CP1303" s="6"/>
      <c r="CQ1303" s="6"/>
      <c r="CR1303" s="6"/>
      <c r="CS1303" s="6"/>
      <c r="CT1303" s="6"/>
      <c r="CU1303" s="6"/>
      <c r="CV1303">
        <v>0.42641444978156501</v>
      </c>
      <c r="CW1303">
        <v>0.57358555021843505</v>
      </c>
      <c r="CX1303">
        <v>0.11311664223151022</v>
      </c>
      <c r="CY1303">
        <v>0.31580301046357462</v>
      </c>
      <c r="CZ1303">
        <v>0.25269253022481958</v>
      </c>
      <c r="DA1303">
        <v>0.14137995684860846</v>
      </c>
      <c r="DB1303">
        <v>9.637319222157599E-2</v>
      </c>
      <c r="DC1303">
        <v>8.0634668009911287E-2</v>
      </c>
      <c r="DD130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303" t="str">
        <f>IF(TRIM(SW_base_final[[#This Row],[Neg]])="","blocked",SW_base_final[[#This Row],[Neg]])</f>
        <v>blocked</v>
      </c>
      <c r="DF1303" t="str">
        <f>LEFT(SW_base_final[[#This Row],[date]],2)</f>
        <v/>
      </c>
      <c r="DG1303" t="str">
        <f>MID(SW_base_final[[#This Row],[date]],4,2)</f>
        <v/>
      </c>
      <c r="DH1303" t="str">
        <f>RIGHT(SW_base_final[[#This Row],[date]],4)</f>
        <v/>
      </c>
    </row>
    <row r="1304" spans="1:112" x14ac:dyDescent="0.3">
      <c r="A1304" s="6" t="s">
        <v>3571</v>
      </c>
      <c r="B1304" s="6" t="s">
        <v>113</v>
      </c>
      <c r="C1304" s="6" t="s">
        <v>114</v>
      </c>
      <c r="D1304" s="6" t="s">
        <v>115</v>
      </c>
      <c r="E1304" s="6" t="s">
        <v>116</v>
      </c>
      <c r="F1304" s="6" t="s">
        <v>117</v>
      </c>
      <c r="G1304" s="6" t="s">
        <v>118</v>
      </c>
      <c r="H1304" s="1">
        <v>44161.675960034721</v>
      </c>
      <c r="I1304" s="6" t="s">
        <v>116</v>
      </c>
      <c r="J1304" s="6" t="s">
        <v>116</v>
      </c>
      <c r="K1304" s="6" t="s">
        <v>119</v>
      </c>
      <c r="L1304">
        <v>2.0325547525923272E-4</v>
      </c>
      <c r="M1304">
        <v>6.576626071937508E-2</v>
      </c>
      <c r="N1304">
        <v>620</v>
      </c>
      <c r="O1304">
        <v>73053028.258903518</v>
      </c>
      <c r="P1304">
        <v>68508.439329449713</v>
      </c>
      <c r="Q1304">
        <v>0.98358589646593941</v>
      </c>
      <c r="R1304">
        <v>1.6414103534060587E-2</v>
      </c>
      <c r="S1304" s="7">
        <v>4.6412037037037038E-3</v>
      </c>
      <c r="T1304">
        <v>3.4485521504477523</v>
      </c>
      <c r="U1304">
        <v>0.48483935997622324</v>
      </c>
      <c r="V1304" s="6" t="s">
        <v>120</v>
      </c>
      <c r="W1304" s="6" t="s">
        <v>121</v>
      </c>
      <c r="X1304" s="6" t="s">
        <v>130</v>
      </c>
      <c r="Y1304" s="6" t="s">
        <v>1995</v>
      </c>
      <c r="Z1304" s="6" t="s">
        <v>180</v>
      </c>
      <c r="AA1304">
        <v>8.8541817991587557E-2</v>
      </c>
      <c r="AB1304">
        <v>0.22709399853040924</v>
      </c>
      <c r="AC1304">
        <v>9.1518082741314011E-2</v>
      </c>
      <c r="AD1304">
        <v>0.27710456246345605</v>
      </c>
      <c r="AE1304">
        <v>4.2044823311301993E-2</v>
      </c>
      <c r="AF1304">
        <v>-0.25214392537243335</v>
      </c>
      <c r="AG1304">
        <v>18160620.976948414</v>
      </c>
      <c r="AH1304">
        <v>5.3007150061221475E-2</v>
      </c>
      <c r="AI1304">
        <v>0.12625376770760655</v>
      </c>
      <c r="AJ1304">
        <v>5.4671504336146759E-2</v>
      </c>
      <c r="AK1304">
        <v>0.18937596662378287</v>
      </c>
      <c r="AL1304">
        <v>4.021354652942577E-2</v>
      </c>
      <c r="AM1304">
        <v>-0.20328567659634089</v>
      </c>
      <c r="AN1304">
        <v>0.94241063106351342</v>
      </c>
      <c r="AO1304">
        <v>5.7589368936486605E-2</v>
      </c>
      <c r="AP1304">
        <v>3.7387534261491755</v>
      </c>
      <c r="AQ1304">
        <v>273127259.69354802</v>
      </c>
      <c r="AR1304">
        <v>9.3380373811054129E-2</v>
      </c>
      <c r="AS1304">
        <v>0.11761500255488389</v>
      </c>
      <c r="AT1304">
        <v>0.10082190583993134</v>
      </c>
      <c r="AU1304">
        <v>0.19081968360731727</v>
      </c>
      <c r="AV1304">
        <v>-1.1817286466035415E-2</v>
      </c>
      <c r="AW1304">
        <v>-0.43213258566131263</v>
      </c>
      <c r="AX1304">
        <v>68845950.46257396</v>
      </c>
      <c r="AY1304">
        <v>16095427.700402953</v>
      </c>
      <c r="AZ1304" s="8">
        <v>4.8263888888888887E-3</v>
      </c>
      <c r="BA1304">
        <v>3.7303449172570642</v>
      </c>
      <c r="BB1304">
        <v>256819141.38179439</v>
      </c>
      <c r="BC1304">
        <v>0.48681757219850491</v>
      </c>
      <c r="BD1304">
        <v>4207077.7963295756</v>
      </c>
      <c r="BE1304">
        <v>2065193.2765454629</v>
      </c>
      <c r="BF1304" s="8">
        <v>1.5277777777777779E-3</v>
      </c>
      <c r="BG1304">
        <v>3.8763529226822389</v>
      </c>
      <c r="BH1304">
        <v>16308118.311753703</v>
      </c>
      <c r="BI1304">
        <v>0.45246727007133014</v>
      </c>
      <c r="BJ1304">
        <v>0.1480981807519311</v>
      </c>
      <c r="BK1304">
        <v>3.0553604151518257E-3</v>
      </c>
      <c r="BL1304">
        <v>7.3082309847863824E-3</v>
      </c>
      <c r="BM1304">
        <v>7.1734113146132124E-3</v>
      </c>
      <c r="BN1304">
        <v>0.83386916626954444</v>
      </c>
      <c r="BO1304">
        <v>5.8021822933964637E-5</v>
      </c>
      <c r="BP1304">
        <v>4.3762844103898535E-4</v>
      </c>
      <c r="BQ1304">
        <v>10195960.015644772</v>
      </c>
      <c r="BR1304">
        <v>6.5803119568573765E-2</v>
      </c>
      <c r="BS1304">
        <v>0.36454946415795164</v>
      </c>
      <c r="BT1304">
        <v>210349.191786852</v>
      </c>
      <c r="BU1304">
        <v>2.8275425837976265E-2</v>
      </c>
      <c r="BV1304">
        <v>-0.12893158933254867</v>
      </c>
      <c r="BW1304">
        <v>503142.10834765137</v>
      </c>
      <c r="BX1304">
        <v>8.5825271458921382E-2</v>
      </c>
      <c r="BY1304">
        <v>0.49580085869492563</v>
      </c>
      <c r="BZ1304">
        <v>493860.32001352875</v>
      </c>
      <c r="CA1304">
        <v>3.7705721751979615E-2</v>
      </c>
      <c r="CB1304">
        <v>-1.3414489241933003E-2</v>
      </c>
      <c r="CC1304">
        <v>57408515.313260905</v>
      </c>
      <c r="CD1304">
        <v>9.6696606485955128E-2</v>
      </c>
      <c r="CE1304">
        <v>0.26594987165952011</v>
      </c>
      <c r="CG1304">
        <v>-0.28760899659945571</v>
      </c>
      <c r="CH1304">
        <v>2.3312435928006607</v>
      </c>
      <c r="CI1304">
        <v>30128.945972783455</v>
      </c>
      <c r="CJ1304">
        <v>3.5099800276254216</v>
      </c>
      <c r="CK1304">
        <v>2.7637010738195591</v>
      </c>
      <c r="CL1304" s="6" t="s">
        <v>3572</v>
      </c>
      <c r="CM1304" s="6"/>
      <c r="CN1304" s="6"/>
      <c r="CO1304" s="6"/>
      <c r="CP1304" s="6" t="s">
        <v>3573</v>
      </c>
      <c r="CQ1304" s="6" t="s">
        <v>3574</v>
      </c>
      <c r="CR1304" s="6" t="s">
        <v>176</v>
      </c>
      <c r="CS1304" s="6" t="s">
        <v>177</v>
      </c>
      <c r="CT1304" s="6"/>
      <c r="CU1304" s="6"/>
      <c r="CV1304">
        <v>0.74779528379543569</v>
      </c>
      <c r="CW1304">
        <v>0.25220471620456431</v>
      </c>
      <c r="CX1304">
        <v>0.2745959521447594</v>
      </c>
      <c r="CY1304">
        <v>0.36867861203419966</v>
      </c>
      <c r="CZ1304">
        <v>0.19126019495200686</v>
      </c>
      <c r="DA1304">
        <v>9.238010034966887E-2</v>
      </c>
      <c r="DB1304">
        <v>4.7054880983607647E-2</v>
      </c>
      <c r="DC1304">
        <v>2.6030259535757754E-2</v>
      </c>
      <c r="DD130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04" t="str">
        <f>IF(TRIM(SW_base_final[[#This Row],[Neg]])="","blocked",SW_base_final[[#This Row],[Neg]])</f>
        <v>blocked</v>
      </c>
      <c r="DF1304" t="str">
        <f>LEFT(SW_base_final[[#This Row],[date]],2)</f>
        <v/>
      </c>
      <c r="DG1304" t="str">
        <f>MID(SW_base_final[[#This Row],[date]],4,2)</f>
        <v/>
      </c>
      <c r="DH1304" t="str">
        <f>RIGHT(SW_base_final[[#This Row],[date]],4)</f>
        <v/>
      </c>
    </row>
    <row r="1305" spans="1:112" x14ac:dyDescent="0.3">
      <c r="A1305" s="6" t="s">
        <v>3575</v>
      </c>
      <c r="B1305" s="6" t="s">
        <v>190</v>
      </c>
      <c r="C1305" s="6" t="s">
        <v>114</v>
      </c>
      <c r="D1305" s="6" t="s">
        <v>117</v>
      </c>
      <c r="E1305" s="6" t="s">
        <v>116</v>
      </c>
      <c r="F1305" s="6" t="s">
        <v>117</v>
      </c>
      <c r="G1305" s="6" t="s">
        <v>118</v>
      </c>
      <c r="H1305" s="1">
        <v>44161.675960034721</v>
      </c>
      <c r="I1305" s="6" t="s">
        <v>116</v>
      </c>
      <c r="J1305" s="6" t="s">
        <v>116</v>
      </c>
      <c r="K1305" s="6" t="s">
        <v>119</v>
      </c>
      <c r="L1305">
        <v>2.0241915086939124E-4</v>
      </c>
      <c r="M1305">
        <v>-5.7290568181048572E-2</v>
      </c>
      <c r="N1305">
        <v>223</v>
      </c>
      <c r="O1305">
        <v>112331547.74460591</v>
      </c>
      <c r="P1305">
        <v>97323.351667157782</v>
      </c>
      <c r="Q1305">
        <v>0.76502998639529185</v>
      </c>
      <c r="R1305">
        <v>0.23497001360470815</v>
      </c>
      <c r="S1305" s="7">
        <v>6.030092592592593E-3</v>
      </c>
      <c r="T1305">
        <v>8.3947366077466388</v>
      </c>
      <c r="U1305">
        <v>0.33429513323783372</v>
      </c>
      <c r="V1305" s="6" t="s">
        <v>117</v>
      </c>
      <c r="W1305" s="6" t="s">
        <v>121</v>
      </c>
      <c r="X1305" s="6" t="s">
        <v>216</v>
      </c>
      <c r="Y1305" s="6" t="s">
        <v>219</v>
      </c>
      <c r="Z1305" s="6" t="s">
        <v>180</v>
      </c>
      <c r="AA1305">
        <v>4.6096764782206145E-2</v>
      </c>
      <c r="AB1305">
        <v>462.30952166543221</v>
      </c>
      <c r="AC1305">
        <v>4.9864758080472527E-2</v>
      </c>
      <c r="AD1305">
        <v>46846.965369648846</v>
      </c>
      <c r="AE1305">
        <v>3.6997233652056538E-2</v>
      </c>
      <c r="AF1305">
        <v>134.44128978994112</v>
      </c>
      <c r="AG1305">
        <v>29172180.259691056</v>
      </c>
      <c r="AH1305">
        <v>9.823257484341763E-3</v>
      </c>
      <c r="AI1305">
        <v>398.47042080380186</v>
      </c>
      <c r="AJ1305">
        <v>9.5181807390365414E-4</v>
      </c>
      <c r="AK1305">
        <v>14052.017752640866</v>
      </c>
      <c r="AL1305">
        <v>1.9675715398546068E-2</v>
      </c>
      <c r="AM1305">
        <v>192.9931257006553</v>
      </c>
      <c r="AN1305">
        <v>0.7097174970283765</v>
      </c>
      <c r="AO1305">
        <v>0.2902825029716235</v>
      </c>
      <c r="AP1305">
        <v>8.609778264776768</v>
      </c>
      <c r="AQ1305">
        <v>967149718.22024179</v>
      </c>
      <c r="AR1305">
        <v>6.5143263424013664E-2</v>
      </c>
      <c r="AS1305">
        <v>3904.7851256819654</v>
      </c>
      <c r="AT1305">
        <v>7.1270999503965538E-2</v>
      </c>
      <c r="AU1305">
        <v>373975.28276993567</v>
      </c>
      <c r="AV1305">
        <v>4.1751720301361539E-2</v>
      </c>
      <c r="AW1305">
        <v>798.62958351573297</v>
      </c>
      <c r="AX1305">
        <v>79723664.902625263</v>
      </c>
      <c r="AY1305">
        <v>15215458.010054247</v>
      </c>
      <c r="AZ1305" s="8">
        <v>7.6388888888888886E-3</v>
      </c>
      <c r="BA1305">
        <v>9.6683174570023116</v>
      </c>
      <c r="BB1305">
        <v>770793701.11425436</v>
      </c>
      <c r="BC1305">
        <v>0.27594621042379835</v>
      </c>
      <c r="BD1305">
        <v>32607882.841980636</v>
      </c>
      <c r="BE1305">
        <v>13956722.249636808</v>
      </c>
      <c r="BF1305" s="8">
        <v>2.0833333333333333E-3</v>
      </c>
      <c r="BG1305">
        <v>6.0217346234202962</v>
      </c>
      <c r="BH1305">
        <v>196356017.1059874</v>
      </c>
      <c r="BI1305">
        <v>0.47695358157678602</v>
      </c>
      <c r="BJ1305">
        <v>0.52535548203777827</v>
      </c>
      <c r="BK1305">
        <v>6.1397916498485181E-2</v>
      </c>
      <c r="BL1305">
        <v>0.13565174473007058</v>
      </c>
      <c r="BM1305">
        <v>0.10457319152035101</v>
      </c>
      <c r="BN1305">
        <v>0.13615400759893986</v>
      </c>
      <c r="BO1305">
        <v>2.2103828284251909E-2</v>
      </c>
      <c r="BP1305">
        <v>1.4763829330123117E-2</v>
      </c>
      <c r="BQ1305">
        <v>41881478.982186273</v>
      </c>
      <c r="BR1305">
        <v>3.672544574571579E-2</v>
      </c>
      <c r="BS1305">
        <v>25029.208385577836</v>
      </c>
      <c r="BT1305">
        <v>4894658.2595980661</v>
      </c>
      <c r="BU1305">
        <v>0.10805653358464884</v>
      </c>
      <c r="BW1305">
        <v>10814193.227359921</v>
      </c>
      <c r="BX1305">
        <v>0.15167946617064043</v>
      </c>
      <c r="BY1305">
        <v>8240981.2319467627</v>
      </c>
      <c r="BZ1305">
        <v>8336602.6861879742</v>
      </c>
      <c r="CA1305">
        <v>2.9959256091740993E-2</v>
      </c>
      <c r="CB1305">
        <v>690128.95687149768</v>
      </c>
      <c r="CC1305">
        <v>10854233.757068468</v>
      </c>
      <c r="CD1305">
        <v>3.0952524156498518E-2</v>
      </c>
      <c r="CE1305">
        <v>717698.15396337572</v>
      </c>
      <c r="CF1305">
        <v>1762123.0792566105</v>
      </c>
      <c r="CG1305">
        <v>-0.19728348095687342</v>
      </c>
      <c r="CI1305">
        <v>1176976.4072656473</v>
      </c>
      <c r="CJ1305">
        <v>0.29556852583290305</v>
      </c>
      <c r="CL1305" s="6"/>
      <c r="CM1305" s="6"/>
      <c r="CN1305" s="6"/>
      <c r="CO1305" s="6"/>
      <c r="CP1305" s="6"/>
      <c r="CQ1305" s="6"/>
      <c r="CR1305" s="6"/>
      <c r="CS1305" s="6"/>
      <c r="CT1305" s="6"/>
      <c r="CU1305" s="6"/>
      <c r="CV1305">
        <v>0.59799471349652322</v>
      </c>
      <c r="CW1305">
        <v>0.40200528650347678</v>
      </c>
      <c r="CX1305">
        <v>0.17859556726605036</v>
      </c>
      <c r="CY1305">
        <v>0.38693056637058509</v>
      </c>
      <c r="CZ1305">
        <v>0.20861553865688667</v>
      </c>
      <c r="DA1305">
        <v>0.12344624643740526</v>
      </c>
      <c r="DB1305">
        <v>7.1438877251139524E-2</v>
      </c>
      <c r="DC1305">
        <v>3.0973204017932663E-2</v>
      </c>
      <c r="DD130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05" t="str">
        <f>IF(TRIM(SW_base_final[[#This Row],[Neg]])="","blocked",SW_base_final[[#This Row],[Neg]])</f>
        <v>blocked</v>
      </c>
      <c r="DF1305" t="str">
        <f>LEFT(SW_base_final[[#This Row],[date]],2)</f>
        <v/>
      </c>
      <c r="DG1305" t="str">
        <f>MID(SW_base_final[[#This Row],[date]],4,2)</f>
        <v/>
      </c>
      <c r="DH1305" t="str">
        <f>RIGHT(SW_base_final[[#This Row],[date]],4)</f>
        <v/>
      </c>
    </row>
    <row r="1306" spans="1:112" x14ac:dyDescent="0.3">
      <c r="A1306" s="6" t="s">
        <v>3576</v>
      </c>
      <c r="B1306" s="6" t="s">
        <v>190</v>
      </c>
      <c r="C1306" s="6" t="s">
        <v>114</v>
      </c>
      <c r="D1306" s="6" t="s">
        <v>117</v>
      </c>
      <c r="E1306" s="6" t="s">
        <v>116</v>
      </c>
      <c r="F1306" s="6" t="s">
        <v>117</v>
      </c>
      <c r="G1306" s="6" t="s">
        <v>118</v>
      </c>
      <c r="H1306" s="1">
        <v>44161.675960034721</v>
      </c>
      <c r="I1306" s="6" t="s">
        <v>145</v>
      </c>
      <c r="J1306" s="6" t="s">
        <v>146</v>
      </c>
      <c r="K1306" s="6" t="s">
        <v>119</v>
      </c>
      <c r="L1306">
        <v>2.0236592037537588E-4</v>
      </c>
      <c r="M1306">
        <v>7.6443580420539045E-2</v>
      </c>
      <c r="N1306">
        <v>142</v>
      </c>
      <c r="O1306">
        <v>193187850.22916409</v>
      </c>
      <c r="P1306">
        <v>109017.02129559942</v>
      </c>
      <c r="Q1306">
        <v>0.83994860050224784</v>
      </c>
      <c r="R1306">
        <v>0.16005139949775216</v>
      </c>
      <c r="S1306" s="7">
        <v>3.2291666666666666E-3</v>
      </c>
      <c r="T1306">
        <v>5.7806388138883387</v>
      </c>
      <c r="U1306">
        <v>0.4126939065083956</v>
      </c>
      <c r="V1306" s="6" t="s">
        <v>117</v>
      </c>
      <c r="W1306" s="6" t="s">
        <v>121</v>
      </c>
      <c r="X1306" s="6" t="s">
        <v>130</v>
      </c>
      <c r="Y1306" s="6" t="s">
        <v>299</v>
      </c>
      <c r="Z1306" s="6" t="s">
        <v>180</v>
      </c>
      <c r="AA1306">
        <v>2.5619863588034697E-2</v>
      </c>
      <c r="AB1306">
        <v>-4.5404217231747035E-3</v>
      </c>
      <c r="AC1306">
        <v>2.2406231668883336E-2</v>
      </c>
      <c r="AD1306">
        <v>1.0256237158518866E-2</v>
      </c>
      <c r="AE1306">
        <v>3.5477595893383063E-2</v>
      </c>
      <c r="AF1306">
        <v>-4.6823734929152039E-2</v>
      </c>
      <c r="AG1306">
        <v>73479727.437188327</v>
      </c>
      <c r="AH1306">
        <v>1.4788749008160185E-2</v>
      </c>
      <c r="AI1306">
        <v>-6.6233455227023175E-2</v>
      </c>
      <c r="AJ1306">
        <v>3.687252385094375E-3</v>
      </c>
      <c r="AK1306">
        <v>-6.6904767695984746E-2</v>
      </c>
      <c r="AL1306">
        <v>3.1911158869044831E-2</v>
      </c>
      <c r="AM1306">
        <v>-6.5224561334261022E-2</v>
      </c>
      <c r="AN1306">
        <v>0.75178415612616278</v>
      </c>
      <c r="AO1306">
        <v>0.24821584387383722</v>
      </c>
      <c r="AP1306">
        <v>6.5486016473705835</v>
      </c>
      <c r="AQ1306">
        <v>1265110274.2626858</v>
      </c>
      <c r="AR1306">
        <v>1.204892512604161E-2</v>
      </c>
      <c r="AS1306">
        <v>-6.0031186414653659E-2</v>
      </c>
      <c r="AT1306">
        <v>1.0148958876692982E-2</v>
      </c>
      <c r="AU1306">
        <v>-2.946810148321799E-2</v>
      </c>
      <c r="AV1306">
        <v>3.0090340864607379E-2</v>
      </c>
      <c r="AW1306">
        <v>-0.27316715715604523</v>
      </c>
      <c r="AX1306">
        <v>145235564.95835969</v>
      </c>
      <c r="AY1306">
        <v>44089793.581001841</v>
      </c>
      <c r="AZ1306" s="8">
        <v>3.7962962962962963E-3</v>
      </c>
      <c r="BA1306">
        <v>7.8660133386997728</v>
      </c>
      <c r="BB1306">
        <v>1142424891.2160547</v>
      </c>
      <c r="BC1306">
        <v>0.36448876242598854</v>
      </c>
      <c r="BD1306">
        <v>47952285.270804457</v>
      </c>
      <c r="BE1306">
        <v>29389933.856186494</v>
      </c>
      <c r="BF1306" s="8">
        <v>1.4930555555555556E-3</v>
      </c>
      <c r="BG1306">
        <v>2.5584887634401805</v>
      </c>
      <c r="BH1306">
        <v>122685383.04663128</v>
      </c>
      <c r="BI1306">
        <v>0.55869531801922745</v>
      </c>
      <c r="BJ1306">
        <v>0.68668893096128558</v>
      </c>
      <c r="BK1306">
        <v>5.5797396106689982E-2</v>
      </c>
      <c r="BL1306">
        <v>0.10553697603126758</v>
      </c>
      <c r="BM1306">
        <v>6.3221141366880715E-2</v>
      </c>
      <c r="BN1306">
        <v>6.9626327314318615E-2</v>
      </c>
      <c r="BO1306">
        <v>1.1924441212747055E-2</v>
      </c>
      <c r="BP1306">
        <v>7.2047870068103334E-3</v>
      </c>
      <c r="BQ1306">
        <v>99677922.067385346</v>
      </c>
      <c r="BR1306">
        <v>3.0679256534475119E-2</v>
      </c>
      <c r="BS1306">
        <v>1.6900245755377519E-2</v>
      </c>
      <c r="BT1306">
        <v>8099400.2523090597</v>
      </c>
      <c r="BU1306">
        <v>-1.055676385199833E-2</v>
      </c>
      <c r="BV1306">
        <v>-9.7077036178589982E-2</v>
      </c>
      <c r="BW1306">
        <v>15319464.167488217</v>
      </c>
      <c r="BX1306">
        <v>2.2635549394184107E-2</v>
      </c>
      <c r="BY1306">
        <v>0.11892944232500557</v>
      </c>
      <c r="BZ1306">
        <v>9177011.1881042831</v>
      </c>
      <c r="CA1306">
        <v>-1.0992508188974126E-2</v>
      </c>
      <c r="CB1306">
        <v>4.2749641190783061E-2</v>
      </c>
      <c r="CC1306">
        <v>10106770.787988998</v>
      </c>
      <c r="CD1306">
        <v>8.3767453334395725E-3</v>
      </c>
      <c r="CE1306">
        <v>-9.4632571484078332E-2</v>
      </c>
      <c r="CF1306">
        <v>1730919.8798900263</v>
      </c>
      <c r="CG1306">
        <v>1.6861816043575839E-2</v>
      </c>
      <c r="CH1306">
        <v>-9.8201452099835884E-2</v>
      </c>
      <c r="CI1306">
        <v>1045827.5434433055</v>
      </c>
      <c r="CJ1306">
        <v>0.10689535747796919</v>
      </c>
      <c r="CK1306">
        <v>-0.124741360672738</v>
      </c>
      <c r="CL1306" s="6" t="s">
        <v>3577</v>
      </c>
      <c r="CM1306" s="6" t="s">
        <v>3578</v>
      </c>
      <c r="CN1306" s="6" t="s">
        <v>330</v>
      </c>
      <c r="CO1306" s="6" t="s">
        <v>331</v>
      </c>
      <c r="CP1306" s="6" t="s">
        <v>130</v>
      </c>
      <c r="CQ1306" s="6" t="s">
        <v>3579</v>
      </c>
      <c r="CR1306" s="6" t="s">
        <v>137</v>
      </c>
      <c r="CS1306" s="6" t="s">
        <v>273</v>
      </c>
      <c r="CT1306" s="6" t="s">
        <v>3580</v>
      </c>
      <c r="CU1306" s="6"/>
      <c r="CV1306">
        <v>0.58397312359271258</v>
      </c>
      <c r="CW1306">
        <v>0.41602687640728742</v>
      </c>
      <c r="CX1306">
        <v>0.22340323956777347</v>
      </c>
      <c r="CY1306">
        <v>0.33411249339401905</v>
      </c>
      <c r="CZ1306">
        <v>0.20584547963311936</v>
      </c>
      <c r="DA1306">
        <v>0.12222608713617851</v>
      </c>
      <c r="DB1306">
        <v>7.1175655349359518E-2</v>
      </c>
      <c r="DC1306">
        <v>4.3237044919549869E-2</v>
      </c>
      <c r="DD130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06" t="str">
        <f>IF(TRIM(SW_base_final[[#This Row],[Neg]])="","blocked",SW_base_final[[#This Row],[Neg]])</f>
        <v>blocked</v>
      </c>
      <c r="DF1306" t="str">
        <f>LEFT(SW_base_final[[#This Row],[date]],2)</f>
        <v/>
      </c>
      <c r="DG1306" t="str">
        <f>MID(SW_base_final[[#This Row],[date]],4,2)</f>
        <v/>
      </c>
      <c r="DH1306" t="str">
        <f>RIGHT(SW_base_final[[#This Row],[date]],4)</f>
        <v/>
      </c>
    </row>
    <row r="1307" spans="1:112" x14ac:dyDescent="0.3">
      <c r="A1307" s="6" t="s">
        <v>3581</v>
      </c>
      <c r="B1307" s="6" t="s">
        <v>113</v>
      </c>
      <c r="C1307" s="6" t="s">
        <v>114</v>
      </c>
      <c r="D1307" s="6" t="s">
        <v>115</v>
      </c>
      <c r="E1307" s="6" t="s">
        <v>116</v>
      </c>
      <c r="F1307" s="6" t="s">
        <v>117</v>
      </c>
      <c r="G1307" s="6" t="s">
        <v>118</v>
      </c>
      <c r="H1307" s="1">
        <v>44161.675960034721</v>
      </c>
      <c r="I1307" s="6" t="s">
        <v>116</v>
      </c>
      <c r="J1307" s="6" t="s">
        <v>116</v>
      </c>
      <c r="K1307" s="6" t="s">
        <v>119</v>
      </c>
      <c r="L1307">
        <v>2.0235108921304765E-4</v>
      </c>
      <c r="M1307">
        <v>2.0652700397415853E-2</v>
      </c>
      <c r="N1307">
        <v>79919</v>
      </c>
      <c r="O1307">
        <v>330147.71787882579</v>
      </c>
      <c r="P1307">
        <v>126632.64566550319</v>
      </c>
      <c r="Q1307">
        <v>0.52986313386717954</v>
      </c>
      <c r="R1307">
        <v>0.47013686613282046</v>
      </c>
      <c r="S1307" s="7">
        <v>3.1597222222222222E-3</v>
      </c>
      <c r="T1307">
        <v>7.8999915541788894</v>
      </c>
      <c r="U1307">
        <v>0.44137058597049605</v>
      </c>
      <c r="V1307" s="6" t="s">
        <v>117</v>
      </c>
      <c r="W1307" s="6" t="s">
        <v>121</v>
      </c>
      <c r="X1307" s="6" t="s">
        <v>1803</v>
      </c>
      <c r="Y1307" s="6" t="s">
        <v>723</v>
      </c>
      <c r="Z1307" s="6" t="s">
        <v>180</v>
      </c>
      <c r="AA1307">
        <v>0.14290396013519047</v>
      </c>
      <c r="AB1307">
        <v>0.26047378676372945</v>
      </c>
      <c r="AC1307">
        <v>0.1540681126877903</v>
      </c>
      <c r="AD1307">
        <v>0.45137930441170782</v>
      </c>
      <c r="AE1307">
        <v>0.1300995322766223</v>
      </c>
      <c r="AF1307">
        <v>9.2209259263280829E-2</v>
      </c>
      <c r="AG1307">
        <v>165870.62967898307</v>
      </c>
      <c r="AH1307">
        <v>0.21619907625908374</v>
      </c>
      <c r="AI1307">
        <v>0.13754382688048161</v>
      </c>
      <c r="AJ1307">
        <v>0.25101677283018509</v>
      </c>
      <c r="AK1307">
        <v>0.21997992108789455</v>
      </c>
      <c r="AL1307">
        <v>0.18327636078090159</v>
      </c>
      <c r="AM1307">
        <v>6.5563065014178079E-2</v>
      </c>
      <c r="AN1307">
        <v>0.53943555586967984</v>
      </c>
      <c r="AO1307">
        <v>0.46056444413032011</v>
      </c>
      <c r="AP1307">
        <v>9.1235820323225187</v>
      </c>
      <c r="AQ1307">
        <v>3012129.7868515393</v>
      </c>
      <c r="AR1307">
        <v>0.36517705125751787</v>
      </c>
      <c r="AS1307">
        <v>1.0312982648861979</v>
      </c>
      <c r="AT1307">
        <v>0.52385739690591904</v>
      </c>
      <c r="AU1307">
        <v>1.2783221690095115</v>
      </c>
      <c r="AV1307">
        <v>0.24089356640867421</v>
      </c>
      <c r="AW1307">
        <v>0.83946838607311691</v>
      </c>
      <c r="AX1307">
        <v>178093.4177130707</v>
      </c>
      <c r="AY1307">
        <v>82923.146196995076</v>
      </c>
      <c r="AZ1307" s="8">
        <v>3.414351851851852E-3</v>
      </c>
      <c r="BA1307">
        <v>8.292083315878827</v>
      </c>
      <c r="BB1307">
        <v>1476765.4576863924</v>
      </c>
      <c r="BC1307">
        <v>0.43692362862623385</v>
      </c>
      <c r="BD1307">
        <v>152054.30016575512</v>
      </c>
      <c r="BE1307">
        <v>82947.483481987991</v>
      </c>
      <c r="BF1307" s="8">
        <v>2.8587962962962963E-3</v>
      </c>
      <c r="BG1307">
        <v>10.097473912223718</v>
      </c>
      <c r="BH1307">
        <v>1535364.3291651469</v>
      </c>
      <c r="BI1307">
        <v>0.44657907945605069</v>
      </c>
      <c r="BJ1307">
        <v>0.20082849132774522</v>
      </c>
      <c r="BK1307">
        <v>3.037605732412698E-2</v>
      </c>
      <c r="BL1307">
        <v>1.6329844038204009E-2</v>
      </c>
      <c r="BM1307">
        <v>1.9639050603154434E-2</v>
      </c>
      <c r="BN1307">
        <v>0.73282655670676922</v>
      </c>
      <c r="BQ1307">
        <v>35445.459840648917</v>
      </c>
      <c r="BR1307">
        <v>0.10310053744896797</v>
      </c>
      <c r="BS1307">
        <v>0.34741238673826058</v>
      </c>
      <c r="BT1307">
        <v>5361.2578219415373</v>
      </c>
      <c r="BU1307">
        <v>1.8154632541107074</v>
      </c>
      <c r="BV1307">
        <v>5.5850705529367533</v>
      </c>
      <c r="BX1307">
        <v>0.28580837190016184</v>
      </c>
      <c r="BY1307">
        <v>5.5272007969466417</v>
      </c>
      <c r="CA1307">
        <v>-0.20833601462390261</v>
      </c>
      <c r="CB1307">
        <v>1.1280486512781449</v>
      </c>
      <c r="CC1307">
        <v>129341.08160738951</v>
      </c>
      <c r="CD1307">
        <v>0.14236166093217495</v>
      </c>
      <c r="CE1307">
        <v>0.38934014207853407</v>
      </c>
      <c r="CL1307" s="6"/>
      <c r="CM1307" s="6"/>
      <c r="CN1307" s="6"/>
      <c r="CO1307" s="6"/>
      <c r="CP1307" s="6"/>
      <c r="CQ1307" s="6"/>
      <c r="CR1307" s="6"/>
      <c r="CS1307" s="6"/>
      <c r="CT1307" s="6"/>
      <c r="CU1307" s="6"/>
      <c r="CV1307">
        <v>0.39668468351831021</v>
      </c>
      <c r="CW1307">
        <v>0.60331531648168979</v>
      </c>
      <c r="CX1307">
        <v>0.14848948402856871</v>
      </c>
      <c r="CY1307">
        <v>0.32811076685732204</v>
      </c>
      <c r="CZ1307">
        <v>0.23831957244361826</v>
      </c>
      <c r="DA1307">
        <v>0.13570052517227621</v>
      </c>
      <c r="DB1307">
        <v>8.8544397890782736E-2</v>
      </c>
      <c r="DC1307">
        <v>6.0835253607432006E-2</v>
      </c>
      <c r="DD130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07" t="str">
        <f>IF(TRIM(SW_base_final[[#This Row],[Neg]])="","blocked",SW_base_final[[#This Row],[Neg]])</f>
        <v>blocked</v>
      </c>
      <c r="DF1307" t="str">
        <f>LEFT(SW_base_final[[#This Row],[date]],2)</f>
        <v/>
      </c>
      <c r="DG1307" t="str">
        <f>MID(SW_base_final[[#This Row],[date]],4,2)</f>
        <v/>
      </c>
      <c r="DH1307" t="str">
        <f>RIGHT(SW_base_final[[#This Row],[date]],4)</f>
        <v/>
      </c>
    </row>
    <row r="1308" spans="1:112" x14ac:dyDescent="0.3">
      <c r="A1308" s="6" t="s">
        <v>3582</v>
      </c>
      <c r="B1308" s="6" t="s">
        <v>113</v>
      </c>
      <c r="C1308" s="6" t="s">
        <v>114</v>
      </c>
      <c r="D1308" s="6" t="s">
        <v>115</v>
      </c>
      <c r="E1308" s="6" t="s">
        <v>116</v>
      </c>
      <c r="F1308" s="6" t="s">
        <v>117</v>
      </c>
      <c r="G1308" s="6" t="s">
        <v>118</v>
      </c>
      <c r="H1308" s="1">
        <v>44161.675960034721</v>
      </c>
      <c r="I1308" s="6" t="s">
        <v>116</v>
      </c>
      <c r="J1308" s="6" t="s">
        <v>116</v>
      </c>
      <c r="K1308" s="6" t="s">
        <v>119</v>
      </c>
      <c r="L1308">
        <v>2.0206556640816668E-4</v>
      </c>
      <c r="M1308">
        <v>2.954243665338685E-2</v>
      </c>
      <c r="N1308">
        <v>117034</v>
      </c>
      <c r="O1308">
        <v>207175.62726616388</v>
      </c>
      <c r="P1308">
        <v>123885.68155636059</v>
      </c>
      <c r="Q1308">
        <v>0.36878340508691798</v>
      </c>
      <c r="R1308">
        <v>0.63121659491308202</v>
      </c>
      <c r="S1308" s="7">
        <v>4.1550925925925922E-3</v>
      </c>
      <c r="T1308">
        <v>9.6816079505078214</v>
      </c>
      <c r="U1308">
        <v>0.33824411213317723</v>
      </c>
      <c r="V1308" s="6" t="s">
        <v>120</v>
      </c>
      <c r="W1308" s="6" t="s">
        <v>121</v>
      </c>
      <c r="X1308" s="6" t="s">
        <v>1803</v>
      </c>
      <c r="Y1308" s="6" t="s">
        <v>304</v>
      </c>
      <c r="Z1308" s="6" t="s">
        <v>192</v>
      </c>
      <c r="AA1308">
        <v>-0.25466840051254114</v>
      </c>
      <c r="AB1308">
        <v>-4.5550748023923338E-2</v>
      </c>
      <c r="AC1308">
        <v>-0.25468246466730993</v>
      </c>
      <c r="AD1308">
        <v>-6.4177566360769434E-2</v>
      </c>
      <c r="AE1308">
        <v>-0.25465969011844658</v>
      </c>
      <c r="AF1308">
        <v>-3.3638444001416579E-2</v>
      </c>
      <c r="AG1308">
        <v>103017.02488120826</v>
      </c>
      <c r="AH1308">
        <v>-0.19191394412827789</v>
      </c>
      <c r="AI1308">
        <v>-7.4630208945825394E-2</v>
      </c>
      <c r="AJ1308">
        <v>-0.15278160689185738</v>
      </c>
      <c r="AK1308">
        <v>-9.6845018619440171E-2</v>
      </c>
      <c r="AL1308">
        <v>-0.2131741634052472</v>
      </c>
      <c r="AM1308">
        <v>-6.1120724257171077E-2</v>
      </c>
      <c r="AN1308">
        <v>0.38245454540194845</v>
      </c>
      <c r="AO1308">
        <v>0.61754545459805166</v>
      </c>
      <c r="AP1308">
        <v>8.5864418409493606</v>
      </c>
      <c r="AQ1308">
        <v>1778901.4743831186</v>
      </c>
      <c r="AR1308">
        <v>-0.34654534030582906</v>
      </c>
      <c r="AS1308">
        <v>0.13489210080454828</v>
      </c>
      <c r="AT1308">
        <v>-0.3663387069394527</v>
      </c>
      <c r="AU1308">
        <v>0.81516214693680422</v>
      </c>
      <c r="AV1308">
        <v>-0.30546787694947575</v>
      </c>
      <c r="AW1308">
        <v>-0.33616582693074737</v>
      </c>
      <c r="AX1308">
        <v>79235.260344444236</v>
      </c>
      <c r="AY1308">
        <v>38021.661533370927</v>
      </c>
      <c r="AZ1308" s="8">
        <v>5.2314814814814811E-3</v>
      </c>
      <c r="BA1308">
        <v>14.691614333749692</v>
      </c>
      <c r="BB1308">
        <v>1164093.8866148256</v>
      </c>
      <c r="BC1308">
        <v>0.20196689952569458</v>
      </c>
      <c r="BD1308">
        <v>127940.36692171966</v>
      </c>
      <c r="BE1308">
        <v>64995.363347837338</v>
      </c>
      <c r="BF1308" s="8">
        <v>3.4837962962962965E-3</v>
      </c>
      <c r="BG1308">
        <v>4.8054230463827228</v>
      </c>
      <c r="BH1308">
        <v>614807.58776829345</v>
      </c>
      <c r="BI1308">
        <v>0.42264249772304968</v>
      </c>
      <c r="BJ1308">
        <v>0.34357443733482296</v>
      </c>
      <c r="BK1308">
        <v>7.5810885099193981E-2</v>
      </c>
      <c r="BL1308">
        <v>4.9629505340997668E-3</v>
      </c>
      <c r="BM1308">
        <v>2.3984936690961751E-2</v>
      </c>
      <c r="BN1308">
        <v>0.49852265676971153</v>
      </c>
      <c r="BO1308">
        <v>5.3144133571210089E-2</v>
      </c>
      <c r="BQ1308">
        <v>27187.439322323014</v>
      </c>
      <c r="BR1308">
        <v>-0.32110779920162102</v>
      </c>
      <c r="BS1308">
        <v>6.8555108879962523E-2</v>
      </c>
      <c r="BT1308">
        <v>5999.0022965455219</v>
      </c>
      <c r="BU1308">
        <v>0.29757054773181446</v>
      </c>
      <c r="BV1308">
        <v>11.48137496727499</v>
      </c>
      <c r="BX1308">
        <v>0.40967180665842373</v>
      </c>
      <c r="BY1308">
        <v>-0.38626658493815147</v>
      </c>
      <c r="CA1308">
        <v>2.9124561441569807</v>
      </c>
      <c r="CB1308">
        <v>1.0307400829592783</v>
      </c>
      <c r="CC1308">
        <v>39448.66965909188</v>
      </c>
      <c r="CD1308">
        <v>-0.20448907137936001</v>
      </c>
      <c r="CE1308">
        <v>-0.13348289508884259</v>
      </c>
      <c r="CG1308">
        <v>-0.57410245247198421</v>
      </c>
      <c r="CH1308">
        <v>-0.62573112363962091</v>
      </c>
      <c r="CL1308" s="6" t="s">
        <v>3583</v>
      </c>
      <c r="CM1308" s="6" t="s">
        <v>3584</v>
      </c>
      <c r="CN1308" s="6" t="s">
        <v>1854</v>
      </c>
      <c r="CO1308" s="6"/>
      <c r="CP1308" s="6" t="s">
        <v>1803</v>
      </c>
      <c r="CQ1308" s="6"/>
      <c r="CR1308" s="6" t="s">
        <v>185</v>
      </c>
      <c r="CS1308" s="6" t="s">
        <v>186</v>
      </c>
      <c r="CT1308" s="6"/>
      <c r="CU1308" s="6"/>
      <c r="CV1308">
        <v>0.79061924534766748</v>
      </c>
      <c r="CW1308">
        <v>0.20938075465233252</v>
      </c>
      <c r="CX1308">
        <v>0.15716636141993826</v>
      </c>
      <c r="CY1308">
        <v>0.38013767190467834</v>
      </c>
      <c r="CZ1308">
        <v>0.24956054942437281</v>
      </c>
      <c r="DA1308">
        <v>0.1172497081427531</v>
      </c>
      <c r="DB1308">
        <v>6.3400034436672248E-2</v>
      </c>
      <c r="DC1308">
        <v>3.2485674671585404E-2</v>
      </c>
      <c r="DD130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08" t="str">
        <f>IF(TRIM(SW_base_final[[#This Row],[Neg]])="","blocked",SW_base_final[[#This Row],[Neg]])</f>
        <v>blocked</v>
      </c>
      <c r="DF1308" t="str">
        <f>LEFT(SW_base_final[[#This Row],[date]],2)</f>
        <v/>
      </c>
      <c r="DG1308" t="str">
        <f>MID(SW_base_final[[#This Row],[date]],4,2)</f>
        <v/>
      </c>
      <c r="DH1308" t="str">
        <f>RIGHT(SW_base_final[[#This Row],[date]],4)</f>
        <v/>
      </c>
    </row>
    <row r="1309" spans="1:112" x14ac:dyDescent="0.3">
      <c r="A1309" s="6" t="s">
        <v>3585</v>
      </c>
      <c r="B1309" s="6" t="s">
        <v>113</v>
      </c>
      <c r="C1309" s="6" t="s">
        <v>114</v>
      </c>
      <c r="D1309" s="6" t="s">
        <v>115</v>
      </c>
      <c r="E1309" s="6" t="s">
        <v>116</v>
      </c>
      <c r="F1309" s="6" t="s">
        <v>117</v>
      </c>
      <c r="G1309" s="6" t="s">
        <v>118</v>
      </c>
      <c r="H1309" s="1">
        <v>44161.675960034721</v>
      </c>
      <c r="I1309" s="6" t="s">
        <v>116</v>
      </c>
      <c r="J1309" s="6" t="s">
        <v>116</v>
      </c>
      <c r="K1309" s="6" t="s">
        <v>119</v>
      </c>
      <c r="L1309">
        <v>2.0143977863122263E-4</v>
      </c>
      <c r="M1309">
        <v>-1.7285191244314382E-3</v>
      </c>
      <c r="N1309">
        <v>156081</v>
      </c>
      <c r="O1309">
        <v>301161.94264134328</v>
      </c>
      <c r="P1309">
        <v>115061.47899168903</v>
      </c>
      <c r="Q1309">
        <v>0.51268576828710388</v>
      </c>
      <c r="R1309">
        <v>0.48731423171289612</v>
      </c>
      <c r="S1309" s="7">
        <v>1.3310185185185185E-3</v>
      </c>
      <c r="T1309">
        <v>1.7815619750075433</v>
      </c>
      <c r="U1309">
        <v>0.67402360351348778</v>
      </c>
      <c r="V1309" s="6" t="s">
        <v>117</v>
      </c>
      <c r="W1309" s="6" t="s">
        <v>121</v>
      </c>
      <c r="X1309" s="6" t="s">
        <v>1803</v>
      </c>
      <c r="Y1309" s="6" t="s">
        <v>199</v>
      </c>
      <c r="Z1309" s="6" t="s">
        <v>180</v>
      </c>
      <c r="AA1309">
        <v>4.7710568095042261E-2</v>
      </c>
      <c r="AB1309">
        <v>0.39371641075612174</v>
      </c>
      <c r="AC1309">
        <v>5.2429308865595159E-2</v>
      </c>
      <c r="AD1309">
        <v>0.33636249383957662</v>
      </c>
      <c r="AE1309">
        <v>4.240530502914841E-2</v>
      </c>
      <c r="AF1309">
        <v>0.4650904659022923</v>
      </c>
      <c r="AG1309">
        <v>125076.11045404304</v>
      </c>
      <c r="AH1309">
        <v>2.6030517852985824E-2</v>
      </c>
      <c r="AI1309">
        <v>0.30611752395717207</v>
      </c>
      <c r="AJ1309">
        <v>3.6157797277103887E-2</v>
      </c>
      <c r="AK1309">
        <v>0.1725420421504773</v>
      </c>
      <c r="AL1309">
        <v>1.6291824112375286E-2</v>
      </c>
      <c r="AM1309">
        <v>0.47033952558104453</v>
      </c>
      <c r="AN1309">
        <v>0.53163958335943651</v>
      </c>
      <c r="AO1309">
        <v>0.46836041664056344</v>
      </c>
      <c r="AP1309">
        <v>1.9151111059857888</v>
      </c>
      <c r="AQ1309">
        <v>576758.58105269168</v>
      </c>
      <c r="AR1309">
        <v>0.12712165254588603</v>
      </c>
      <c r="AS1309">
        <v>7.4301014571076962E-2</v>
      </c>
      <c r="AT1309">
        <v>0.18443005439364502</v>
      </c>
      <c r="AU1309">
        <v>1.1054918595635677E-2</v>
      </c>
      <c r="AV1309">
        <v>6.437245485207721E-2</v>
      </c>
      <c r="AW1309">
        <v>0.16293937707003447</v>
      </c>
      <c r="AX1309">
        <v>160109.60970956227</v>
      </c>
      <c r="AY1309">
        <v>61919.986413378552</v>
      </c>
      <c r="AZ1309" s="8">
        <v>1.1689814814814816E-3</v>
      </c>
      <c r="BA1309">
        <v>1.9784897901561658</v>
      </c>
      <c r="BB1309">
        <v>316775.22811625747</v>
      </c>
      <c r="BC1309">
        <v>0.74798494041123753</v>
      </c>
      <c r="BD1309">
        <v>141052.33293178098</v>
      </c>
      <c r="BE1309">
        <v>63156.124040664487</v>
      </c>
      <c r="BF1309" s="8">
        <v>1.5162037037037036E-3</v>
      </c>
      <c r="BG1309">
        <v>1.8431694643588303</v>
      </c>
      <c r="BH1309">
        <v>259983.35293643415</v>
      </c>
      <c r="BI1309">
        <v>0.59006950975154049</v>
      </c>
      <c r="BJ1309">
        <v>0.50683859540756826</v>
      </c>
      <c r="BK1309">
        <v>9.6217898861713121E-3</v>
      </c>
      <c r="BL1309">
        <v>5.7240165971797076E-2</v>
      </c>
      <c r="BM1309">
        <v>1.3110579201691541E-2</v>
      </c>
      <c r="BN1309">
        <v>0.38795777457473646</v>
      </c>
      <c r="BO1309">
        <v>6.8600124351484741E-3</v>
      </c>
      <c r="BP1309">
        <v>1.8371082522886804E-2</v>
      </c>
      <c r="BQ1309">
        <v>81073.060287387852</v>
      </c>
      <c r="BR1309">
        <v>3.5452408121799728E-2</v>
      </c>
      <c r="BS1309">
        <v>0.63142289027582899</v>
      </c>
      <c r="BU1309">
        <v>-0.50573376843030937</v>
      </c>
      <c r="BV1309">
        <v>-0.82139257081302386</v>
      </c>
      <c r="BW1309">
        <v>9156.0419209193788</v>
      </c>
      <c r="BX1309">
        <v>-7.921432129421202E-3</v>
      </c>
      <c r="BY1309">
        <v>0.11260404122260015</v>
      </c>
      <c r="CA1309">
        <v>1.0436074002415743</v>
      </c>
      <c r="CB1309">
        <v>3.8579818262330257E-2</v>
      </c>
      <c r="CC1309">
        <v>62057.081548349612</v>
      </c>
      <c r="CD1309">
        <v>0.10678011424072165</v>
      </c>
      <c r="CE1309">
        <v>0.25744528878980266</v>
      </c>
      <c r="CG1309">
        <v>0.36082909104055205</v>
      </c>
      <c r="CJ1309">
        <v>-0.10040428583856376</v>
      </c>
      <c r="CK1309">
        <v>0.54839642263964428</v>
      </c>
      <c r="CL1309" s="6" t="s">
        <v>3586</v>
      </c>
      <c r="CM1309" s="6" t="s">
        <v>3587</v>
      </c>
      <c r="CN1309" s="6" t="s">
        <v>1854</v>
      </c>
      <c r="CO1309" s="6"/>
      <c r="CP1309" s="6" t="s">
        <v>1803</v>
      </c>
      <c r="CQ1309" s="6" t="s">
        <v>1931</v>
      </c>
      <c r="CR1309" s="6" t="s">
        <v>137</v>
      </c>
      <c r="CS1309" s="6" t="s">
        <v>138</v>
      </c>
      <c r="CT1309" s="6"/>
      <c r="CU1309" s="6"/>
      <c r="CV1309">
        <v>0.52576848664186759</v>
      </c>
      <c r="CW1309">
        <v>0.47423151335813241</v>
      </c>
      <c r="CX1309">
        <v>0.12269048718137648</v>
      </c>
      <c r="CY1309">
        <v>0.34032996947826216</v>
      </c>
      <c r="CZ1309">
        <v>0.26922270035674667</v>
      </c>
      <c r="DA1309">
        <v>0.13780399015511144</v>
      </c>
      <c r="DB1309">
        <v>8.0755949153480583E-2</v>
      </c>
      <c r="DC1309">
        <v>4.9196903675022698E-2</v>
      </c>
      <c r="DD130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09" t="str">
        <f>IF(TRIM(SW_base_final[[#This Row],[Neg]])="","blocked",SW_base_final[[#This Row],[Neg]])</f>
        <v>blocked</v>
      </c>
      <c r="DF1309" t="str">
        <f>LEFT(SW_base_final[[#This Row],[date]],2)</f>
        <v/>
      </c>
      <c r="DG1309" t="str">
        <f>MID(SW_base_final[[#This Row],[date]],4,2)</f>
        <v/>
      </c>
      <c r="DH1309" t="str">
        <f>RIGHT(SW_base_final[[#This Row],[date]],4)</f>
        <v/>
      </c>
    </row>
    <row r="1310" spans="1:112" x14ac:dyDescent="0.3">
      <c r="A1310" s="6" t="s">
        <v>3588</v>
      </c>
      <c r="B1310" s="6" t="s">
        <v>113</v>
      </c>
      <c r="C1310" s="6" t="s">
        <v>114</v>
      </c>
      <c r="D1310" s="6" t="s">
        <v>115</v>
      </c>
      <c r="E1310" s="6" t="s">
        <v>116</v>
      </c>
      <c r="F1310" s="6" t="s">
        <v>117</v>
      </c>
      <c r="G1310" s="6" t="s">
        <v>118</v>
      </c>
      <c r="H1310" s="1">
        <v>44161.675960034721</v>
      </c>
      <c r="I1310" s="6" t="s">
        <v>116</v>
      </c>
      <c r="J1310" s="6" t="s">
        <v>116</v>
      </c>
      <c r="K1310" s="6" t="s">
        <v>119</v>
      </c>
      <c r="L1310">
        <v>2.0130590032232411E-4</v>
      </c>
      <c r="M1310">
        <v>-0.17827382994603508</v>
      </c>
      <c r="N1310">
        <v>865</v>
      </c>
      <c r="O1310">
        <v>49407676.533018336</v>
      </c>
      <c r="P1310">
        <v>97952.379797856935</v>
      </c>
      <c r="Q1310">
        <v>0.2877484648687656</v>
      </c>
      <c r="R1310">
        <v>0.7122515351312344</v>
      </c>
      <c r="S1310" s="7">
        <v>2.1527777777777778E-3</v>
      </c>
      <c r="T1310">
        <v>6.2110075376683689</v>
      </c>
      <c r="U1310">
        <v>0.49062155869970453</v>
      </c>
      <c r="V1310" s="6" t="s">
        <v>117</v>
      </c>
      <c r="W1310" s="6" t="s">
        <v>121</v>
      </c>
      <c r="X1310" s="6" t="s">
        <v>343</v>
      </c>
      <c r="Y1310" s="6" t="s">
        <v>416</v>
      </c>
      <c r="Z1310" s="6" t="s">
        <v>180</v>
      </c>
      <c r="AA1310">
        <v>-4.7198012045829629E-2</v>
      </c>
      <c r="AB1310">
        <v>-0.33560223147758372</v>
      </c>
      <c r="AC1310">
        <v>-5.2874619824599844E-2</v>
      </c>
      <c r="AD1310">
        <v>-0.35956194725621216</v>
      </c>
      <c r="AE1310">
        <v>-4.5396045035429156E-2</v>
      </c>
      <c r="AF1310">
        <v>-0.32768045722635752</v>
      </c>
      <c r="AG1310">
        <v>23048767.655047879</v>
      </c>
      <c r="AH1310">
        <v>-4.0787439112965229E-2</v>
      </c>
      <c r="AI1310">
        <v>-0.31291999847839647</v>
      </c>
      <c r="AJ1310">
        <v>-3.1912309775989023E-2</v>
      </c>
      <c r="AK1310">
        <v>-0.31783895122819272</v>
      </c>
      <c r="AL1310">
        <v>-4.3114179177830558E-2</v>
      </c>
      <c r="AM1310">
        <v>-0.31160340347149851</v>
      </c>
      <c r="AN1310">
        <v>0.23951505388369509</v>
      </c>
      <c r="AO1310">
        <v>0.76048494611630491</v>
      </c>
      <c r="AP1310">
        <v>3.676763879323758</v>
      </c>
      <c r="AQ1310">
        <v>181660360.43791392</v>
      </c>
      <c r="AR1310">
        <v>-1.3735911266507639E-2</v>
      </c>
      <c r="AS1310">
        <v>-0.39993535571670125</v>
      </c>
      <c r="AT1310">
        <v>2.9999585610608559E-2</v>
      </c>
      <c r="AU1310">
        <v>-0.43575708222129095</v>
      </c>
      <c r="AV1310">
        <v>-2.3539505494272861E-2</v>
      </c>
      <c r="AW1310">
        <v>-0.39079041787449464</v>
      </c>
      <c r="AX1310">
        <v>11833882.307074068</v>
      </c>
      <c r="AY1310">
        <v>4831755.0996823721</v>
      </c>
      <c r="AZ1310" s="8">
        <v>2.8356481481481483E-3</v>
      </c>
      <c r="BA1310">
        <v>2.9355608621107558</v>
      </c>
      <c r="BB1310">
        <v>34739081.747471571</v>
      </c>
      <c r="BC1310">
        <v>0.61227733630945935</v>
      </c>
      <c r="BD1310">
        <v>37573794.225944281</v>
      </c>
      <c r="BE1310">
        <v>18217012.555365507</v>
      </c>
      <c r="BF1310" s="8">
        <v>1.9328703703703704E-3</v>
      </c>
      <c r="BG1310">
        <v>3.9102060815831816</v>
      </c>
      <c r="BH1310">
        <v>146921278.69044235</v>
      </c>
      <c r="BI1310">
        <v>0.45230602033399575</v>
      </c>
      <c r="BJ1310">
        <v>0.1300503407819863</v>
      </c>
      <c r="BK1310">
        <v>8.4842281216664225E-4</v>
      </c>
      <c r="BL1310">
        <v>0.80149961311820572</v>
      </c>
      <c r="BM1310">
        <v>3.4679709536308461E-3</v>
      </c>
      <c r="BN1310">
        <v>5.4709048546369994E-2</v>
      </c>
      <c r="BP1310">
        <v>9.4246037876405675E-3</v>
      </c>
      <c r="BQ1310">
        <v>1538533.1337235866</v>
      </c>
      <c r="BR1310">
        <v>-6.4704658088617917E-3</v>
      </c>
      <c r="BS1310">
        <v>-0.37554680415108965</v>
      </c>
      <c r="BT1310">
        <v>10037.087177753303</v>
      </c>
      <c r="BU1310">
        <v>-0.3389991848149152</v>
      </c>
      <c r="BV1310">
        <v>-0.66392215493073903</v>
      </c>
      <c r="BW1310">
        <v>9481972.1658107396</v>
      </c>
      <c r="BX1310">
        <v>-6.196113825630678E-2</v>
      </c>
      <c r="BY1310">
        <v>-0.33411469660668691</v>
      </c>
      <c r="BZ1310">
        <v>41027.099097698716</v>
      </c>
      <c r="CA1310">
        <v>-0.20121001432589458</v>
      </c>
      <c r="CB1310">
        <v>-0.72078935146149425</v>
      </c>
      <c r="CC1310">
        <v>647223.86267473246</v>
      </c>
      <c r="CD1310">
        <v>-7.4584867226198837E-2</v>
      </c>
      <c r="CE1310">
        <v>-0.52018771973552203</v>
      </c>
      <c r="CH1310">
        <v>-1</v>
      </c>
      <c r="CI1310">
        <v>111495.78780273584</v>
      </c>
      <c r="CJ1310">
        <v>0.64304262194344641</v>
      </c>
      <c r="CK1310">
        <v>-0.54795430656922794</v>
      </c>
      <c r="CL1310" s="6"/>
      <c r="CM1310" s="6"/>
      <c r="CN1310" s="6"/>
      <c r="CO1310" s="6"/>
      <c r="CP1310" s="6"/>
      <c r="CQ1310" s="6"/>
      <c r="CR1310" s="6"/>
      <c r="CS1310" s="6"/>
      <c r="CT1310" s="6"/>
      <c r="CU1310" s="6"/>
      <c r="CV1310">
        <v>0.75757456674043977</v>
      </c>
      <c r="CW1310">
        <v>0.24242543325956023</v>
      </c>
      <c r="CX1310">
        <v>0.22869028478701778</v>
      </c>
      <c r="CY1310">
        <v>0.27077466780508463</v>
      </c>
      <c r="CZ1310">
        <v>0.17496857758878187</v>
      </c>
      <c r="DA1310">
        <v>0.13793429477569769</v>
      </c>
      <c r="DB1310">
        <v>0.10993309911918166</v>
      </c>
      <c r="DC1310">
        <v>7.7699075924235791E-2</v>
      </c>
      <c r="DD131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10" t="str">
        <f>IF(TRIM(SW_base_final[[#This Row],[Neg]])="","blocked",SW_base_final[[#This Row],[Neg]])</f>
        <v>blocked</v>
      </c>
      <c r="DF1310" t="str">
        <f>LEFT(SW_base_final[[#This Row],[date]],2)</f>
        <v/>
      </c>
      <c r="DG1310" t="str">
        <f>MID(SW_base_final[[#This Row],[date]],4,2)</f>
        <v/>
      </c>
      <c r="DH1310" t="str">
        <f>RIGHT(SW_base_final[[#This Row],[date]],4)</f>
        <v/>
      </c>
    </row>
    <row r="1311" spans="1:112" x14ac:dyDescent="0.3">
      <c r="A1311" s="6" t="s">
        <v>3589</v>
      </c>
      <c r="B1311" s="6" t="s">
        <v>113</v>
      </c>
      <c r="C1311" s="6" t="s">
        <v>114</v>
      </c>
      <c r="D1311" s="6" t="s">
        <v>115</v>
      </c>
      <c r="E1311" s="6" t="s">
        <v>116</v>
      </c>
      <c r="F1311" s="6" t="s">
        <v>117</v>
      </c>
      <c r="G1311" s="6" t="s">
        <v>118</v>
      </c>
      <c r="H1311" s="1">
        <v>44161.675960034721</v>
      </c>
      <c r="I1311" s="6" t="s">
        <v>145</v>
      </c>
      <c r="J1311" s="6" t="s">
        <v>146</v>
      </c>
      <c r="K1311" s="6" t="s">
        <v>119</v>
      </c>
      <c r="L1311">
        <v>2.001158334869399E-4</v>
      </c>
      <c r="M1311">
        <v>8.682087714813233E-2</v>
      </c>
      <c r="N1311">
        <v>282</v>
      </c>
      <c r="O1311">
        <v>160008937.14321327</v>
      </c>
      <c r="P1311">
        <v>126675.73609588611</v>
      </c>
      <c r="Q1311">
        <v>0.82679196003577948</v>
      </c>
      <c r="R1311">
        <v>0.17320803996422052</v>
      </c>
      <c r="S1311" s="7">
        <v>2.1412037037037038E-3</v>
      </c>
      <c r="T1311">
        <v>3.1756603080783981</v>
      </c>
      <c r="U1311">
        <v>0.57764891025488452</v>
      </c>
      <c r="V1311" s="6" t="s">
        <v>120</v>
      </c>
      <c r="W1311" s="6" t="s">
        <v>121</v>
      </c>
      <c r="X1311" s="6" t="s">
        <v>130</v>
      </c>
      <c r="Y1311" s="6" t="s">
        <v>755</v>
      </c>
      <c r="Z1311" s="6" t="s">
        <v>180</v>
      </c>
      <c r="AA1311">
        <v>0.17942837261458422</v>
      </c>
      <c r="AB1311">
        <v>0.27856291558398039</v>
      </c>
      <c r="AC1311">
        <v>0.17652452690602716</v>
      </c>
      <c r="AD1311">
        <v>0.3393013256518147</v>
      </c>
      <c r="AE1311">
        <v>0.18813847626469005</v>
      </c>
      <c r="AF1311">
        <v>0.12678459820093368</v>
      </c>
      <c r="AG1311">
        <v>65668201.903648458</v>
      </c>
      <c r="AH1311">
        <v>0.16173602355063021</v>
      </c>
      <c r="AI1311">
        <v>0.20941178564431517</v>
      </c>
      <c r="AJ1311">
        <v>0.14581200955814477</v>
      </c>
      <c r="AK1311">
        <v>0.24583471782129984</v>
      </c>
      <c r="AL1311">
        <v>0.18710442277700245</v>
      </c>
      <c r="AM1311">
        <v>0.15738152730322352</v>
      </c>
      <c r="AN1311">
        <v>0.74812266003417405</v>
      </c>
      <c r="AO1311">
        <v>0.2518773399658259</v>
      </c>
      <c r="AP1311">
        <v>2.4528023121243465</v>
      </c>
      <c r="AQ1311">
        <v>392470290.98543262</v>
      </c>
      <c r="AR1311">
        <v>0.14989499958431374</v>
      </c>
      <c r="AS1311">
        <v>0.2004576688677846</v>
      </c>
      <c r="AT1311">
        <v>0.14283922605768828</v>
      </c>
      <c r="AU1311">
        <v>0.28884291710120502</v>
      </c>
      <c r="AV1311">
        <v>0.18077429951510449</v>
      </c>
      <c r="AW1311">
        <v>-6.9761023927791599E-2</v>
      </c>
      <c r="AX1311">
        <v>119706311.68482165</v>
      </c>
      <c r="AY1311">
        <v>39790906.873662591</v>
      </c>
      <c r="AZ1311" s="8">
        <v>2.4421296296296296E-3</v>
      </c>
      <c r="BA1311">
        <v>2.6524255761475692</v>
      </c>
      <c r="BB1311">
        <v>317512082.73911357</v>
      </c>
      <c r="BC1311">
        <v>0.55974755516162134</v>
      </c>
      <c r="BD1311">
        <v>40302625.458391577</v>
      </c>
      <c r="BE1311">
        <v>25877295.029985867</v>
      </c>
      <c r="BF1311" s="8">
        <v>1.2268518518518518E-3</v>
      </c>
      <c r="BG1311">
        <v>1.8598839999569241</v>
      </c>
      <c r="BH1311">
        <v>74958208.246319085</v>
      </c>
      <c r="BI1311">
        <v>0.63081927243357594</v>
      </c>
      <c r="BJ1311">
        <v>0.18924178077978554</v>
      </c>
      <c r="BK1311">
        <v>7.2858285319306248E-3</v>
      </c>
      <c r="BL1311">
        <v>9.0992314849422992E-3</v>
      </c>
      <c r="BM1311">
        <v>5.8290745687652685E-3</v>
      </c>
      <c r="BN1311">
        <v>0.78824670978170808</v>
      </c>
      <c r="BO1311">
        <v>1.544079417272873E-5</v>
      </c>
      <c r="BP1311">
        <v>2.8193405869537545E-4</v>
      </c>
      <c r="BQ1311">
        <v>22653435.593815681</v>
      </c>
      <c r="BR1311">
        <v>8.8375710272339703E-2</v>
      </c>
      <c r="BS1311">
        <v>0.25752668287821545</v>
      </c>
      <c r="BT1311">
        <v>872159.66112545331</v>
      </c>
      <c r="BU1311">
        <v>6.7107888499780444E-2</v>
      </c>
      <c r="BV1311">
        <v>-0.24302605403410482</v>
      </c>
      <c r="BW1311">
        <v>1089235.4402288445</v>
      </c>
      <c r="BX1311">
        <v>6.1983392183995845E-2</v>
      </c>
      <c r="BY1311">
        <v>6.1879912459971376E-2</v>
      </c>
      <c r="BZ1311">
        <v>697777.01716268202</v>
      </c>
      <c r="CA1311">
        <v>3.0074470998746605E-2</v>
      </c>
      <c r="CB1311">
        <v>2.296928522093955E-3</v>
      </c>
      <c r="CC1311">
        <v>94358106.325664237</v>
      </c>
      <c r="CD1311">
        <v>0.20364203384236634</v>
      </c>
      <c r="CE1311">
        <v>0.37805868528744924</v>
      </c>
      <c r="CG1311">
        <v>0.12196908945222651</v>
      </c>
      <c r="CH1311">
        <v>0.39939655768385007</v>
      </c>
      <c r="CI1311">
        <v>33749.286304755391</v>
      </c>
      <c r="CJ1311">
        <v>1.1276160544267841</v>
      </c>
      <c r="CK1311">
        <v>0.85390910772459017</v>
      </c>
      <c r="CL1311" s="6" t="s">
        <v>3590</v>
      </c>
      <c r="CM1311" s="6" t="s">
        <v>3591</v>
      </c>
      <c r="CN1311" s="6" t="s">
        <v>3592</v>
      </c>
      <c r="CO1311" s="6"/>
      <c r="CP1311" s="6" t="s">
        <v>343</v>
      </c>
      <c r="CQ1311" s="6" t="s">
        <v>3593</v>
      </c>
      <c r="CR1311" s="6" t="s">
        <v>240</v>
      </c>
      <c r="CS1311" s="6" t="s">
        <v>186</v>
      </c>
      <c r="CT1311" s="6" t="s">
        <v>3594</v>
      </c>
      <c r="CU1311" s="6" t="s">
        <v>3595</v>
      </c>
      <c r="CV1311">
        <v>0.48360551677928215</v>
      </c>
      <c r="CW1311">
        <v>0.5163944832207179</v>
      </c>
      <c r="CX1311">
        <v>0.28349922560036928</v>
      </c>
      <c r="CY1311">
        <v>0.32484875567439447</v>
      </c>
      <c r="CZ1311">
        <v>0.17839146447928864</v>
      </c>
      <c r="DA1311">
        <v>0.10657636688432506</v>
      </c>
      <c r="DB1311">
        <v>6.6741960926007482E-2</v>
      </c>
      <c r="DC1311">
        <v>3.9942226435615139E-2</v>
      </c>
      <c r="DD131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11" t="str">
        <f>IF(TRIM(SW_base_final[[#This Row],[Neg]])="","blocked",SW_base_final[[#This Row],[Neg]])</f>
        <v>blocked</v>
      </c>
      <c r="DF1311" t="str">
        <f>LEFT(SW_base_final[[#This Row],[date]],2)</f>
        <v/>
      </c>
      <c r="DG1311" t="str">
        <f>MID(SW_base_final[[#This Row],[date]],4,2)</f>
        <v/>
      </c>
      <c r="DH1311" t="str">
        <f>RIGHT(SW_base_final[[#This Row],[date]],4)</f>
        <v/>
      </c>
    </row>
    <row r="1312" spans="1:112" x14ac:dyDescent="0.3">
      <c r="A1312" s="6" t="s">
        <v>3596</v>
      </c>
      <c r="B1312" s="6" t="s">
        <v>190</v>
      </c>
      <c r="C1312" s="6" t="s">
        <v>114</v>
      </c>
      <c r="D1312" s="6" t="s">
        <v>117</v>
      </c>
      <c r="E1312" s="6" t="s">
        <v>116</v>
      </c>
      <c r="F1312" s="6" t="s">
        <v>117</v>
      </c>
      <c r="G1312" s="6" t="s">
        <v>118</v>
      </c>
      <c r="H1312" s="1">
        <v>44161.675960034721</v>
      </c>
      <c r="I1312" s="6" t="s">
        <v>116</v>
      </c>
      <c r="J1312" s="6" t="s">
        <v>116</v>
      </c>
      <c r="K1312" s="6" t="s">
        <v>119</v>
      </c>
      <c r="L1312">
        <v>1.9929161216271528E-4</v>
      </c>
      <c r="M1312">
        <v>1.7152848233938499E-2</v>
      </c>
      <c r="N1312">
        <v>137285</v>
      </c>
      <c r="O1312">
        <v>329554.29383031209</v>
      </c>
      <c r="P1312">
        <v>8496.7891194079875</v>
      </c>
      <c r="Q1312">
        <v>0.6641335433383373</v>
      </c>
      <c r="R1312">
        <v>0.3358664566616627</v>
      </c>
      <c r="S1312" s="7">
        <v>5.6365740740740742E-3</v>
      </c>
      <c r="T1312">
        <v>5.6493382609697917</v>
      </c>
      <c r="U1312">
        <v>0.14273623779617212</v>
      </c>
      <c r="V1312" s="6" t="s">
        <v>117</v>
      </c>
      <c r="W1312" s="6" t="s">
        <v>121</v>
      </c>
      <c r="X1312" s="6" t="s">
        <v>1803</v>
      </c>
      <c r="Y1312" s="6" t="s">
        <v>3597</v>
      </c>
      <c r="Z1312" s="6" t="s">
        <v>180</v>
      </c>
      <c r="AA1312">
        <v>0.23742237207108374</v>
      </c>
      <c r="AB1312">
        <v>1.6751278088044188</v>
      </c>
      <c r="AC1312">
        <v>0.24224312350465005</v>
      </c>
      <c r="AD1312">
        <v>1.2626364765176374</v>
      </c>
      <c r="AE1312">
        <v>0.22788693031558904</v>
      </c>
      <c r="AF1312">
        <v>3.2115819476806973</v>
      </c>
      <c r="AG1312">
        <v>9166.1384790654629</v>
      </c>
      <c r="AH1312">
        <v>7.4918465524039357E-2</v>
      </c>
      <c r="AI1312">
        <v>1.0254226270049354</v>
      </c>
      <c r="AJ1312">
        <v>4.0622176365989748E-2</v>
      </c>
      <c r="AK1312">
        <v>0.69973669981534226</v>
      </c>
      <c r="AL1312">
        <v>0.15269929514448455</v>
      </c>
      <c r="AM1312">
        <v>2.3329392926106625</v>
      </c>
      <c r="AN1312">
        <v>0.66679166363074349</v>
      </c>
      <c r="AO1312">
        <v>0.33320833636925656</v>
      </c>
      <c r="AP1312">
        <v>5.7526972590024226</v>
      </c>
      <c r="AQ1312">
        <v>1895826.0828101151</v>
      </c>
      <c r="AR1312">
        <v>0.25999872348018815</v>
      </c>
      <c r="AS1312">
        <v>2.3986289508731988</v>
      </c>
      <c r="AT1312">
        <v>0.28273250472468825</v>
      </c>
      <c r="AU1312">
        <v>1.8690550784372504</v>
      </c>
      <c r="AV1312">
        <v>0.22040894327076588</v>
      </c>
      <c r="AW1312">
        <v>4.1327530081718074</v>
      </c>
      <c r="AX1312">
        <v>219744.05583976864</v>
      </c>
      <c r="AY1312">
        <v>6158.2821199883001</v>
      </c>
      <c r="AZ1312" s="8">
        <v>5.324074074074074E-3</v>
      </c>
      <c r="BA1312">
        <v>5.5792802981567426</v>
      </c>
      <c r="BB1312">
        <v>1226013.6813838764</v>
      </c>
      <c r="BC1312">
        <v>0.12621222710219535</v>
      </c>
      <c r="BD1312">
        <v>109810.23799054345</v>
      </c>
      <c r="BF1312" s="8">
        <v>6.2615740740740739E-3</v>
      </c>
      <c r="BG1312">
        <v>6.0997263432205777</v>
      </c>
      <c r="BH1312">
        <v>669812.40142623894</v>
      </c>
      <c r="BI1312">
        <v>0.17580285521800906</v>
      </c>
      <c r="BJ1312">
        <v>0.76477411583940547</v>
      </c>
      <c r="BK1312">
        <v>2.8456656804648657E-2</v>
      </c>
      <c r="BN1312">
        <v>0.20676922735594574</v>
      </c>
      <c r="BQ1312">
        <v>168054.56601582404</v>
      </c>
      <c r="BR1312">
        <v>0.11087207815276456</v>
      </c>
      <c r="BS1312">
        <v>0.85146116650154546</v>
      </c>
      <c r="BT1312">
        <v>6253.1811818938477</v>
      </c>
      <c r="BU1312">
        <v>0.16063735739419771</v>
      </c>
      <c r="BV1312">
        <v>0.73045643485485368</v>
      </c>
      <c r="CB1312">
        <v>-1</v>
      </c>
      <c r="CC1312">
        <v>45436.308642050768</v>
      </c>
      <c r="CD1312">
        <v>1.2466988721327041</v>
      </c>
      <c r="CE1312">
        <v>17.53332009746039</v>
      </c>
      <c r="CL1312" s="6"/>
      <c r="CM1312" s="6"/>
      <c r="CN1312" s="6"/>
      <c r="CO1312" s="6"/>
      <c r="CP1312" s="6"/>
      <c r="CQ1312" s="6"/>
      <c r="CR1312" s="6"/>
      <c r="CS1312" s="6"/>
      <c r="CT1312" s="6"/>
      <c r="CU1312" s="6"/>
      <c r="CV1312">
        <v>0.3487030578262883</v>
      </c>
      <c r="CW1312">
        <v>0.6512969421737117</v>
      </c>
      <c r="CX1312">
        <v>0.14595639766619603</v>
      </c>
      <c r="CY1312">
        <v>0.26955105324128387</v>
      </c>
      <c r="CZ1312">
        <v>0.24835900736606109</v>
      </c>
      <c r="DA1312">
        <v>0.16515312681900093</v>
      </c>
      <c r="DB1312">
        <v>0.10997662827231626</v>
      </c>
      <c r="DC1312">
        <v>6.1003786635141909E-2</v>
      </c>
      <c r="DD131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12" t="str">
        <f>IF(TRIM(SW_base_final[[#This Row],[Neg]])="","blocked",SW_base_final[[#This Row],[Neg]])</f>
        <v>blocked</v>
      </c>
      <c r="DF1312" t="str">
        <f>LEFT(SW_base_final[[#This Row],[date]],2)</f>
        <v/>
      </c>
      <c r="DG1312" t="str">
        <f>MID(SW_base_final[[#This Row],[date]],4,2)</f>
        <v/>
      </c>
      <c r="DH1312" t="str">
        <f>RIGHT(SW_base_final[[#This Row],[date]],4)</f>
        <v/>
      </c>
    </row>
    <row r="1313" spans="1:112" x14ac:dyDescent="0.3">
      <c r="A1313" s="6" t="s">
        <v>3598</v>
      </c>
      <c r="B1313" s="6" t="s">
        <v>113</v>
      </c>
      <c r="C1313" s="6" t="s">
        <v>114</v>
      </c>
      <c r="D1313" s="6" t="s">
        <v>115</v>
      </c>
      <c r="E1313" s="6" t="s">
        <v>116</v>
      </c>
      <c r="F1313" s="6" t="s">
        <v>117</v>
      </c>
      <c r="G1313" s="6" t="s">
        <v>118</v>
      </c>
      <c r="H1313" s="1">
        <v>44161.675960034721</v>
      </c>
      <c r="I1313" s="6" t="s">
        <v>116</v>
      </c>
      <c r="J1313" s="6" t="s">
        <v>116</v>
      </c>
      <c r="K1313" s="6" t="s">
        <v>119</v>
      </c>
      <c r="L1313">
        <v>1.989349602151949E-4</v>
      </c>
      <c r="M1313">
        <v>1.4647494874905445</v>
      </c>
      <c r="N1313">
        <v>136916</v>
      </c>
      <c r="O1313">
        <v>249243.19002791453</v>
      </c>
      <c r="P1313">
        <v>65816.228667321702</v>
      </c>
      <c r="Q1313">
        <v>0.7307685965864712</v>
      </c>
      <c r="R1313">
        <v>0.2692314034135288</v>
      </c>
      <c r="S1313" s="7">
        <v>3.1250000000000002E-3</v>
      </c>
      <c r="T1313">
        <v>6.4586758039058658</v>
      </c>
      <c r="U1313">
        <v>0.35402842955157787</v>
      </c>
      <c r="V1313" s="6" t="s">
        <v>117</v>
      </c>
      <c r="W1313" s="6" t="s">
        <v>121</v>
      </c>
      <c r="X1313" s="6" t="s">
        <v>1803</v>
      </c>
      <c r="Y1313" s="6" t="s">
        <v>217</v>
      </c>
      <c r="Z1313" s="6" t="s">
        <v>180</v>
      </c>
      <c r="AA1313">
        <v>-9.9096300213499799E-2</v>
      </c>
      <c r="AB1313">
        <v>0.44221704832037867</v>
      </c>
      <c r="AC1313">
        <v>-9.88680533119215E-2</v>
      </c>
      <c r="AD1313">
        <v>1.104205354502652</v>
      </c>
      <c r="AE1313">
        <v>-9.9727714278798452E-2</v>
      </c>
      <c r="AF1313">
        <v>-0.22922925374341863</v>
      </c>
      <c r="AG1313">
        <v>69707.91714516803</v>
      </c>
      <c r="AH1313">
        <v>-2.6430089934832868E-2</v>
      </c>
      <c r="AI1313">
        <v>0.13007628892060819</v>
      </c>
      <c r="AJ1313">
        <v>-9.8568282862028234E-3</v>
      </c>
      <c r="AK1313">
        <v>0.29317599356367818</v>
      </c>
      <c r="AL1313">
        <v>-5.5144042827881989E-2</v>
      </c>
      <c r="AM1313">
        <v>-8.0482323982861481E-2</v>
      </c>
      <c r="AN1313">
        <v>0.73467804222119526</v>
      </c>
      <c r="AO1313">
        <v>0.26532195777880468</v>
      </c>
      <c r="AP1313">
        <v>4.5271100387250334</v>
      </c>
      <c r="AQ1313">
        <v>1128351.3476592235</v>
      </c>
      <c r="AR1313">
        <v>-0.36854916033917651</v>
      </c>
      <c r="AS1313">
        <v>0.13322801449591148</v>
      </c>
      <c r="AT1313">
        <v>-0.3920193824706476</v>
      </c>
      <c r="AU1313">
        <v>0.94492148860863368</v>
      </c>
      <c r="AV1313">
        <v>-0.23762444440366182</v>
      </c>
      <c r="AW1313">
        <v>-0.60329294796736066</v>
      </c>
      <c r="AX1313">
        <v>183113.49888667359</v>
      </c>
      <c r="AY1313">
        <v>44950.066062775732</v>
      </c>
      <c r="AZ1313" s="8">
        <v>3.1712962962962962E-3</v>
      </c>
      <c r="BA1313">
        <v>5.031097833433587</v>
      </c>
      <c r="BB1313">
        <v>921261.927521187</v>
      </c>
      <c r="BC1313">
        <v>0.3435785372816636</v>
      </c>
      <c r="BD1313">
        <v>66129.691141240954</v>
      </c>
      <c r="BE1313">
        <v>24757.851082392295</v>
      </c>
      <c r="BF1313" s="8">
        <v>3.0092592592592593E-3</v>
      </c>
      <c r="BG1313">
        <v>3.1315649077466721</v>
      </c>
      <c r="BH1313">
        <v>207089.42013803613</v>
      </c>
      <c r="BI1313">
        <v>0.38296424194552797</v>
      </c>
      <c r="BJ1313">
        <v>0.41333258672948808</v>
      </c>
      <c r="BK1313">
        <v>2.33336294612265E-2</v>
      </c>
      <c r="BL1313">
        <v>1.9997425933933565E-2</v>
      </c>
      <c r="BM1313">
        <v>3.0818411469981037E-2</v>
      </c>
      <c r="BN1313">
        <v>0.51251794640537085</v>
      </c>
      <c r="BQ1313">
        <v>75357.734956447981</v>
      </c>
      <c r="BR1313">
        <v>-1.4072728293786918E-2</v>
      </c>
      <c r="BS1313">
        <v>1.8370722968860154</v>
      </c>
      <c r="BU1313">
        <v>3.3682328060002931E-6</v>
      </c>
      <c r="BV1313">
        <v>7.1461244215556441</v>
      </c>
      <c r="BX1313">
        <v>-0.53827314519993019</v>
      </c>
      <c r="BY1313">
        <v>-0.200116966809056</v>
      </c>
      <c r="BZ1313">
        <v>5618.733576536325</v>
      </c>
      <c r="CA1313">
        <v>-0.38644525064099255</v>
      </c>
      <c r="CB1313">
        <v>0.82582205549100007</v>
      </c>
      <c r="CC1313">
        <v>93440.954828262402</v>
      </c>
      <c r="CD1313">
        <v>-0.10982167980970503</v>
      </c>
      <c r="CE1313">
        <v>0.84441247274712894</v>
      </c>
      <c r="CL1313" s="6" t="s">
        <v>3599</v>
      </c>
      <c r="CM1313" s="6"/>
      <c r="CN1313" s="6" t="s">
        <v>1958</v>
      </c>
      <c r="CO1313" s="6" t="s">
        <v>1958</v>
      </c>
      <c r="CP1313" s="6" t="s">
        <v>1803</v>
      </c>
      <c r="CQ1313" s="6"/>
      <c r="CR1313" s="6" t="s">
        <v>282</v>
      </c>
      <c r="CS1313" s="6" t="s">
        <v>283</v>
      </c>
      <c r="CT1313" s="6"/>
      <c r="CU1313" s="6"/>
      <c r="CV1313">
        <v>0.44040517152202729</v>
      </c>
      <c r="CW1313">
        <v>0.55959482847797271</v>
      </c>
      <c r="CX1313">
        <v>0.20795360594081391</v>
      </c>
      <c r="CY1313">
        <v>0.30662072672142748</v>
      </c>
      <c r="CZ1313">
        <v>0.22535596252211404</v>
      </c>
      <c r="DA1313">
        <v>0.13880636674360664</v>
      </c>
      <c r="DB1313">
        <v>7.9577197420379497E-2</v>
      </c>
      <c r="DC1313">
        <v>4.1686140651658231E-2</v>
      </c>
      <c r="DD131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13" t="str">
        <f>IF(TRIM(SW_base_final[[#This Row],[Neg]])="","blocked",SW_base_final[[#This Row],[Neg]])</f>
        <v>blocked</v>
      </c>
      <c r="DF1313" t="str">
        <f>LEFT(SW_base_final[[#This Row],[date]],2)</f>
        <v/>
      </c>
      <c r="DG1313" t="str">
        <f>MID(SW_base_final[[#This Row],[date]],4,2)</f>
        <v/>
      </c>
      <c r="DH1313" t="str">
        <f>RIGHT(SW_base_final[[#This Row],[date]],4)</f>
        <v/>
      </c>
    </row>
    <row r="1314" spans="1:112" x14ac:dyDescent="0.3">
      <c r="A1314" s="6" t="s">
        <v>3600</v>
      </c>
      <c r="B1314" s="6" t="s">
        <v>113</v>
      </c>
      <c r="C1314" s="6" t="s">
        <v>114</v>
      </c>
      <c r="D1314" s="6" t="s">
        <v>115</v>
      </c>
      <c r="E1314" s="6" t="s">
        <v>116</v>
      </c>
      <c r="F1314" s="6" t="s">
        <v>117</v>
      </c>
      <c r="G1314" s="6" t="s">
        <v>118</v>
      </c>
      <c r="H1314" s="1">
        <v>44161.675960034721</v>
      </c>
      <c r="I1314" s="6" t="s">
        <v>116</v>
      </c>
      <c r="J1314" s="6" t="s">
        <v>116</v>
      </c>
      <c r="K1314" s="6" t="s">
        <v>119</v>
      </c>
      <c r="L1314">
        <v>1.9837435102298495E-4</v>
      </c>
      <c r="M1314">
        <v>-0.29639686008521049</v>
      </c>
      <c r="N1314">
        <v>126145</v>
      </c>
      <c r="O1314">
        <v>231869.4643491217</v>
      </c>
      <c r="P1314">
        <v>150372.68698415131</v>
      </c>
      <c r="Q1314">
        <v>0.12563740866074988</v>
      </c>
      <c r="R1314">
        <v>0.87436259133925009</v>
      </c>
      <c r="S1314" s="7">
        <v>1.3773148148148147E-3</v>
      </c>
      <c r="T1314">
        <v>5.537210250437556</v>
      </c>
      <c r="U1314">
        <v>0.25313638623644114</v>
      </c>
      <c r="V1314" s="6" t="s">
        <v>120</v>
      </c>
      <c r="W1314" s="6" t="s">
        <v>121</v>
      </c>
      <c r="X1314" s="6" t="s">
        <v>1803</v>
      </c>
      <c r="Y1314" s="6" t="s">
        <v>2072</v>
      </c>
      <c r="Z1314" s="6" t="s">
        <v>180</v>
      </c>
      <c r="AA1314">
        <v>-0.13788229853620571</v>
      </c>
      <c r="AB1314">
        <v>-0.24360399572224711</v>
      </c>
      <c r="AC1314">
        <v>-0.19964233875966764</v>
      </c>
      <c r="AD1314">
        <v>-0.33575574032365318</v>
      </c>
      <c r="AE1314">
        <v>-0.12841604202835255</v>
      </c>
      <c r="AF1314">
        <v>-0.22854019254108593</v>
      </c>
      <c r="AG1314">
        <v>130327.74072823275</v>
      </c>
      <c r="AH1314">
        <v>-0.14417683542220894</v>
      </c>
      <c r="AI1314">
        <v>-0.31463525700809492</v>
      </c>
      <c r="AJ1314">
        <v>-0.16937800961919403</v>
      </c>
      <c r="AK1314">
        <v>-0.34092045148006223</v>
      </c>
      <c r="AL1314">
        <v>-0.1388475570720441</v>
      </c>
      <c r="AM1314">
        <v>-0.30901425863847676</v>
      </c>
      <c r="AN1314">
        <v>0.12338303470749724</v>
      </c>
      <c r="AO1314">
        <v>0.87661696529250277</v>
      </c>
      <c r="AP1314">
        <v>5.3966842887802278</v>
      </c>
      <c r="AQ1314">
        <v>1251326.2953007924</v>
      </c>
      <c r="AR1314">
        <v>-0.15886590546744461</v>
      </c>
      <c r="AS1314">
        <v>-0.55242368178943124</v>
      </c>
      <c r="AT1314">
        <v>-0.2984069352177795</v>
      </c>
      <c r="AU1314">
        <v>-0.64374987860728194</v>
      </c>
      <c r="AV1314">
        <v>-0.13580143711948878</v>
      </c>
      <c r="AW1314">
        <v>-0.53647872692183607</v>
      </c>
      <c r="AX1314">
        <v>28608.758167396481</v>
      </c>
      <c r="AY1314">
        <v>22079.610934628061</v>
      </c>
      <c r="AZ1314" s="8">
        <v>1.5393518518518519E-3</v>
      </c>
      <c r="BA1314">
        <v>5.1748746788452413</v>
      </c>
      <c r="BB1314">
        <v>148046.73823366704</v>
      </c>
      <c r="BC1314">
        <v>0.23374541651637104</v>
      </c>
      <c r="BD1314">
        <v>203260.70618172528</v>
      </c>
      <c r="BE1314">
        <v>108248.12979360469</v>
      </c>
      <c r="BF1314" s="8">
        <v>1.3541666666666667E-3</v>
      </c>
      <c r="BG1314">
        <v>5.4279037881563701</v>
      </c>
      <c r="BH1314">
        <v>1103279.5570671256</v>
      </c>
      <c r="BI1314">
        <v>0.25586564745851331</v>
      </c>
      <c r="BJ1314">
        <v>5.0207221201617414E-2</v>
      </c>
      <c r="BK1314">
        <v>1.4155931065410883E-2</v>
      </c>
      <c r="BN1314">
        <v>0.93563684773297162</v>
      </c>
      <c r="BR1314">
        <v>-0.24327500617014597</v>
      </c>
      <c r="BS1314">
        <v>-0.53174591305579277</v>
      </c>
      <c r="BU1314">
        <v>2.4168662906226039</v>
      </c>
      <c r="BV1314">
        <v>26.853203663291456</v>
      </c>
      <c r="CA1314">
        <v>-1</v>
      </c>
      <c r="CB1314">
        <v>-1</v>
      </c>
      <c r="CC1314">
        <v>26649.292396164357</v>
      </c>
      <c r="CD1314">
        <v>-0.20801657550812414</v>
      </c>
      <c r="CE1314">
        <v>-0.27694816868899663</v>
      </c>
      <c r="CH1314">
        <v>-1</v>
      </c>
      <c r="CL1314" s="6"/>
      <c r="CM1314" s="6"/>
      <c r="CN1314" s="6"/>
      <c r="CO1314" s="6"/>
      <c r="CP1314" s="6"/>
      <c r="CQ1314" s="6"/>
      <c r="CR1314" s="6"/>
      <c r="CS1314" s="6"/>
      <c r="CT1314" s="6"/>
      <c r="CU1314" s="6"/>
      <c r="CV1314">
        <v>0.3953314921147611</v>
      </c>
      <c r="CW1314">
        <v>0.60466850788523896</v>
      </c>
      <c r="CX1314">
        <v>0.14588739444055523</v>
      </c>
      <c r="CY1314">
        <v>0.34182172352858947</v>
      </c>
      <c r="CZ1314">
        <v>0.25582676768784401</v>
      </c>
      <c r="DA1314">
        <v>0.13551956191415343</v>
      </c>
      <c r="DB1314">
        <v>7.6167471936912007E-2</v>
      </c>
      <c r="DC1314">
        <v>4.4777080491945807E-2</v>
      </c>
      <c r="DD131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14" t="str">
        <f>IF(TRIM(SW_base_final[[#This Row],[Neg]])="","blocked",SW_base_final[[#This Row],[Neg]])</f>
        <v>blocked</v>
      </c>
      <c r="DF1314" t="str">
        <f>LEFT(SW_base_final[[#This Row],[date]],2)</f>
        <v/>
      </c>
      <c r="DG1314" t="str">
        <f>MID(SW_base_final[[#This Row],[date]],4,2)</f>
        <v/>
      </c>
      <c r="DH1314" t="str">
        <f>RIGHT(SW_base_final[[#This Row],[date]],4)</f>
        <v/>
      </c>
    </row>
    <row r="1315" spans="1:112" x14ac:dyDescent="0.3">
      <c r="A1315" s="6" t="s">
        <v>3601</v>
      </c>
      <c r="B1315" s="6" t="s">
        <v>113</v>
      </c>
      <c r="C1315" s="6" t="s">
        <v>114</v>
      </c>
      <c r="D1315" s="6" t="s">
        <v>115</v>
      </c>
      <c r="E1315" s="6" t="s">
        <v>170</v>
      </c>
      <c r="F1315" s="6" t="s">
        <v>3602</v>
      </c>
      <c r="G1315" s="6" t="s">
        <v>118</v>
      </c>
      <c r="H1315" s="1">
        <v>44161.675960034721</v>
      </c>
      <c r="I1315" s="6" t="s">
        <v>116</v>
      </c>
      <c r="J1315" s="6" t="s">
        <v>116</v>
      </c>
      <c r="K1315" s="6" t="s">
        <v>119</v>
      </c>
      <c r="L1315">
        <v>1.9804616644591779E-4</v>
      </c>
      <c r="M1315">
        <v>-0.26936777371089732</v>
      </c>
      <c r="N1315">
        <v>131227</v>
      </c>
      <c r="O1315">
        <v>299929.13042846898</v>
      </c>
      <c r="P1315">
        <v>39711.775118692785</v>
      </c>
      <c r="Q1315">
        <v>0.12923984218071163</v>
      </c>
      <c r="R1315">
        <v>0.87076015781928839</v>
      </c>
      <c r="S1315" s="7">
        <v>1.6203703703703703E-3</v>
      </c>
      <c r="T1315">
        <v>4.1958924879800286</v>
      </c>
      <c r="U1315">
        <v>0.42239568220407026</v>
      </c>
      <c r="V1315" s="6" t="s">
        <v>120</v>
      </c>
      <c r="W1315" s="6" t="s">
        <v>121</v>
      </c>
      <c r="X1315" s="6" t="s">
        <v>1803</v>
      </c>
      <c r="Y1315" s="6" t="s">
        <v>205</v>
      </c>
      <c r="Z1315" s="6" t="s">
        <v>124</v>
      </c>
      <c r="AA1315">
        <v>0.10900510072923431</v>
      </c>
      <c r="AB1315">
        <v>0.13397272921079662</v>
      </c>
      <c r="AC1315">
        <v>2.301757582314945E-2</v>
      </c>
      <c r="AD1315">
        <v>-0.25013134898061951</v>
      </c>
      <c r="AE1315">
        <v>0.12315725535084243</v>
      </c>
      <c r="AF1315">
        <v>0.22829071889231312</v>
      </c>
      <c r="AG1315">
        <v>42856.72737054051</v>
      </c>
      <c r="AH1315">
        <v>3.7490576125356556E-2</v>
      </c>
      <c r="AI1315">
        <v>-0.26875743896086191</v>
      </c>
      <c r="AJ1315">
        <v>-3.2911246926438986E-2</v>
      </c>
      <c r="AK1315">
        <v>-0.42982557717596082</v>
      </c>
      <c r="AL1315">
        <v>6.3116160707499924E-2</v>
      </c>
      <c r="AM1315">
        <v>-0.19330241666488135</v>
      </c>
      <c r="AN1315">
        <v>0.13036647392586528</v>
      </c>
      <c r="AO1315">
        <v>0.86963352607413469</v>
      </c>
      <c r="AP1315">
        <v>4.2659636423050653</v>
      </c>
      <c r="AQ1315">
        <v>1279486.7656760223</v>
      </c>
      <c r="AR1315">
        <v>0.12298553263524692</v>
      </c>
      <c r="AS1315">
        <v>0.48607665444373804</v>
      </c>
      <c r="AT1315">
        <v>7.5158398674485705E-2</v>
      </c>
      <c r="AU1315">
        <v>-0.3078546806908774</v>
      </c>
      <c r="AV1315">
        <v>0.12906484226549408</v>
      </c>
      <c r="AW1315">
        <v>0.72567136362245432</v>
      </c>
      <c r="AX1315">
        <v>39100.703161610443</v>
      </c>
      <c r="AY1315">
        <v>10660.553478226744</v>
      </c>
      <c r="AZ1315" s="8">
        <v>2.2569444444444442E-3</v>
      </c>
      <c r="BA1315">
        <v>3.5331583621863176</v>
      </c>
      <c r="BB1315">
        <v>138148.97634280892</v>
      </c>
      <c r="BC1315">
        <v>0.42968490333834164</v>
      </c>
      <c r="BD1315">
        <v>260828.42726685855</v>
      </c>
      <c r="BE1315">
        <v>32196.173892313767</v>
      </c>
      <c r="BF1315" s="8">
        <v>1.5162037037037036E-3</v>
      </c>
      <c r="BG1315">
        <v>4.3758182391886651</v>
      </c>
      <c r="BH1315">
        <v>1141337.7893332138</v>
      </c>
      <c r="BI1315">
        <v>0.42130295747756308</v>
      </c>
      <c r="BJ1315">
        <v>0.57854947865738549</v>
      </c>
      <c r="BL1315">
        <v>1.0459840325374049E-2</v>
      </c>
      <c r="BM1315">
        <v>0.10500596039363888</v>
      </c>
      <c r="BN1315">
        <v>0.30598472062360144</v>
      </c>
      <c r="BQ1315">
        <v>22621.691429286911</v>
      </c>
      <c r="BR1315">
        <v>0.10738249987891746</v>
      </c>
      <c r="BS1315">
        <v>-4.7091377865395523E-2</v>
      </c>
      <c r="BU1315">
        <v>-1</v>
      </c>
      <c r="BX1315">
        <v>-0.27441302792188793</v>
      </c>
      <c r="BY1315">
        <v>6.8536801712598399</v>
      </c>
      <c r="CA1315">
        <v>-0.21802265075488902</v>
      </c>
      <c r="CB1315">
        <v>-0.14760160241885933</v>
      </c>
      <c r="CC1315">
        <v>11964.217733091744</v>
      </c>
      <c r="CD1315">
        <v>2.3418212473809152E-2</v>
      </c>
      <c r="CE1315">
        <v>-0.48913811481201896</v>
      </c>
      <c r="CL1315" s="6"/>
      <c r="CM1315" s="6"/>
      <c r="CN1315" s="6"/>
      <c r="CO1315" s="6"/>
      <c r="CP1315" s="6"/>
      <c r="CQ1315" s="6"/>
      <c r="CR1315" s="6"/>
      <c r="CS1315" s="6"/>
      <c r="CT1315" s="6"/>
      <c r="CU1315" s="6"/>
      <c r="CV1315">
        <v>0.52347890939712838</v>
      </c>
      <c r="CW1315">
        <v>0.47652109060287162</v>
      </c>
      <c r="CX1315">
        <v>0.12852162954879379</v>
      </c>
      <c r="CY1315">
        <v>0.30018450904528093</v>
      </c>
      <c r="CZ1315">
        <v>0.25479280242838653</v>
      </c>
      <c r="DA1315">
        <v>0.14109384693483784</v>
      </c>
      <c r="DB1315">
        <v>9.7960296286630139E-2</v>
      </c>
      <c r="DC1315">
        <v>7.7446915756070878E-2</v>
      </c>
      <c r="DD131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15" t="str">
        <f>IF(TRIM(SW_base_final[[#This Row],[Neg]])="","blocked",SW_base_final[[#This Row],[Neg]])</f>
        <v>Negotiation</v>
      </c>
      <c r="DF1315" t="str">
        <f>LEFT(SW_base_final[[#This Row],[date]],2)</f>
        <v>07</v>
      </c>
      <c r="DG1315" t="str">
        <f>MID(SW_base_final[[#This Row],[date]],4,2)</f>
        <v>11</v>
      </c>
      <c r="DH1315" t="str">
        <f>RIGHT(SW_base_final[[#This Row],[date]],4)</f>
        <v>2020</v>
      </c>
    </row>
    <row r="1316" spans="1:112" x14ac:dyDescent="0.3">
      <c r="A1316" s="6" t="s">
        <v>3603</v>
      </c>
      <c r="B1316" s="6" t="s">
        <v>113</v>
      </c>
      <c r="C1316" s="6" t="s">
        <v>114</v>
      </c>
      <c r="D1316" s="6" t="s">
        <v>115</v>
      </c>
      <c r="E1316" s="6" t="s">
        <v>116</v>
      </c>
      <c r="F1316" s="6" t="s">
        <v>117</v>
      </c>
      <c r="G1316" s="6" t="s">
        <v>118</v>
      </c>
      <c r="H1316" s="1">
        <v>44161.675960034721</v>
      </c>
      <c r="I1316" s="6" t="s">
        <v>116</v>
      </c>
      <c r="J1316" s="6" t="s">
        <v>116</v>
      </c>
      <c r="K1316" s="6" t="s">
        <v>119</v>
      </c>
      <c r="L1316">
        <v>1.9776560477645228E-4</v>
      </c>
      <c r="M1316">
        <v>-0.33623868620993452</v>
      </c>
      <c r="N1316">
        <v>182351</v>
      </c>
      <c r="O1316">
        <v>203533.4021415915</v>
      </c>
      <c r="P1316">
        <v>198870.87128476964</v>
      </c>
      <c r="Q1316">
        <v>0.4113221133814966</v>
      </c>
      <c r="R1316">
        <v>0.5886778866185034</v>
      </c>
      <c r="S1316" s="7">
        <v>1.724537037037037E-3</v>
      </c>
      <c r="T1316">
        <v>2.4769062968567646</v>
      </c>
      <c r="U1316">
        <v>0.5973805039179132</v>
      </c>
      <c r="V1316" s="6" t="s">
        <v>120</v>
      </c>
      <c r="W1316" s="6" t="s">
        <v>121</v>
      </c>
      <c r="X1316" s="6" t="s">
        <v>1803</v>
      </c>
      <c r="Y1316" s="6" t="s">
        <v>2072</v>
      </c>
      <c r="Z1316" s="6" t="s">
        <v>180</v>
      </c>
      <c r="AA1316">
        <v>-0.23828802542152305</v>
      </c>
      <c r="AB1316">
        <v>-0.14950807977230807</v>
      </c>
      <c r="AC1316">
        <v>-0.24260626069198177</v>
      </c>
      <c r="AD1316">
        <v>0.12389834410408085</v>
      </c>
      <c r="AE1316">
        <v>-0.23520366376917312</v>
      </c>
      <c r="AF1316">
        <v>-0.27437044394421473</v>
      </c>
      <c r="AG1316">
        <v>160548.47264111228</v>
      </c>
      <c r="AH1316">
        <v>-0.19875783926572577</v>
      </c>
      <c r="AI1316">
        <v>-1.838755080983201E-2</v>
      </c>
      <c r="AJ1316">
        <v>-0.16714699198700511</v>
      </c>
      <c r="AK1316">
        <v>0.36203557408973452</v>
      </c>
      <c r="AL1316">
        <v>-0.21759771930207505</v>
      </c>
      <c r="AM1316">
        <v>-0.16614495880253866</v>
      </c>
      <c r="AN1316">
        <v>0.41429731664981934</v>
      </c>
      <c r="AO1316">
        <v>0.58570268335018061</v>
      </c>
      <c r="AP1316">
        <v>2.4767915621655896</v>
      </c>
      <c r="AQ1316">
        <v>504109.8130431496</v>
      </c>
      <c r="AR1316">
        <v>-0.23529153727230212</v>
      </c>
      <c r="AS1316">
        <v>-0.46113623910369517</v>
      </c>
      <c r="AT1316">
        <v>-0.23867043137952204</v>
      </c>
      <c r="AU1316">
        <v>-0.2533150922906855</v>
      </c>
      <c r="AV1316">
        <v>-0.23255094760071759</v>
      </c>
      <c r="AW1316">
        <v>-0.55973270855429025</v>
      </c>
      <c r="AX1316">
        <v>84323.342355869943</v>
      </c>
      <c r="AY1316">
        <v>62319.139070978839</v>
      </c>
      <c r="AZ1316" s="8">
        <v>1.9791666666666668E-3</v>
      </c>
      <c r="BA1316">
        <v>2.6655287352194938</v>
      </c>
      <c r="BB1316">
        <v>224766.29209932237</v>
      </c>
      <c r="BC1316">
        <v>0.60683836648947442</v>
      </c>
      <c r="BD1316">
        <v>119210.05978572153</v>
      </c>
      <c r="BE1316">
        <v>98229.333570133444</v>
      </c>
      <c r="BF1316" s="8">
        <v>1.5509259259259259E-3</v>
      </c>
      <c r="BG1316">
        <v>2.3432881540865207</v>
      </c>
      <c r="BH1316">
        <v>279343.52094382717</v>
      </c>
      <c r="BI1316">
        <v>0.59069047637317362</v>
      </c>
      <c r="BJ1316">
        <v>5.2278831418051834E-2</v>
      </c>
      <c r="BK1316">
        <v>3.4167022856611808E-2</v>
      </c>
      <c r="BL1316">
        <v>4.5576590599667552E-2</v>
      </c>
      <c r="BM1316">
        <v>3.4726384193327402E-2</v>
      </c>
      <c r="BN1316">
        <v>0.81786626241316351</v>
      </c>
      <c r="BO1316">
        <v>1.5384908519177967E-2</v>
      </c>
      <c r="BR1316">
        <v>-0.62720951758234245</v>
      </c>
      <c r="BS1316">
        <v>-0.65014052159287905</v>
      </c>
      <c r="BU1316">
        <v>-0.36771234897889815</v>
      </c>
      <c r="BV1316">
        <v>-0.35199499046874716</v>
      </c>
      <c r="BX1316">
        <v>-0.2769527312249227</v>
      </c>
      <c r="BY1316">
        <v>-0.28084478949187186</v>
      </c>
      <c r="CA1316">
        <v>0.40352218206666013</v>
      </c>
      <c r="CB1316">
        <v>-0.51253521997051277</v>
      </c>
      <c r="CC1316">
        <v>68841.058204776346</v>
      </c>
      <c r="CD1316">
        <v>-0.20915494307799121</v>
      </c>
      <c r="CE1316">
        <v>0.52978475336418307</v>
      </c>
      <c r="CG1316">
        <v>1.3738549525173158</v>
      </c>
      <c r="CH1316">
        <v>-0.18592522989331051</v>
      </c>
      <c r="CL1316" s="6"/>
      <c r="CM1316" s="6"/>
      <c r="CN1316" s="6"/>
      <c r="CO1316" s="6"/>
      <c r="CP1316" s="6"/>
      <c r="CQ1316" s="6"/>
      <c r="CR1316" s="6"/>
      <c r="CS1316" s="6"/>
      <c r="CT1316" s="6"/>
      <c r="CU1316" s="6"/>
      <c r="CV1316">
        <v>0.40269372702598177</v>
      </c>
      <c r="CW1316">
        <v>0.59730627297401817</v>
      </c>
      <c r="CX1316">
        <v>0.13518780630797456</v>
      </c>
      <c r="CY1316">
        <v>0.35064315066021606</v>
      </c>
      <c r="CZ1316">
        <v>0.26223904101634327</v>
      </c>
      <c r="DA1316">
        <v>0.12724098669078579</v>
      </c>
      <c r="DB1316">
        <v>7.6981029933703968E-2</v>
      </c>
      <c r="DC1316">
        <v>4.7707985390976475E-2</v>
      </c>
      <c r="DD131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16" t="str">
        <f>IF(TRIM(SW_base_final[[#This Row],[Neg]])="","blocked",SW_base_final[[#This Row],[Neg]])</f>
        <v>blocked</v>
      </c>
      <c r="DF1316" t="str">
        <f>LEFT(SW_base_final[[#This Row],[date]],2)</f>
        <v/>
      </c>
      <c r="DG1316" t="str">
        <f>MID(SW_base_final[[#This Row],[date]],4,2)</f>
        <v/>
      </c>
      <c r="DH1316" t="str">
        <f>RIGHT(SW_base_final[[#This Row],[date]],4)</f>
        <v/>
      </c>
    </row>
    <row r="1317" spans="1:112" x14ac:dyDescent="0.3">
      <c r="A1317" s="6" t="s">
        <v>3604</v>
      </c>
      <c r="B1317" s="6" t="s">
        <v>113</v>
      </c>
      <c r="C1317" s="6" t="s">
        <v>114</v>
      </c>
      <c r="D1317" s="6" t="s">
        <v>115</v>
      </c>
      <c r="E1317" s="6" t="s">
        <v>116</v>
      </c>
      <c r="F1317" s="6" t="s">
        <v>117</v>
      </c>
      <c r="G1317" s="6" t="s">
        <v>118</v>
      </c>
      <c r="H1317" s="1">
        <v>44161.675960034721</v>
      </c>
      <c r="I1317" s="6" t="s">
        <v>116</v>
      </c>
      <c r="J1317" s="6" t="s">
        <v>116</v>
      </c>
      <c r="K1317" s="6" t="s">
        <v>119</v>
      </c>
      <c r="L1317">
        <v>1.971083708888468E-4</v>
      </c>
      <c r="M1317">
        <v>-0.36822271922535993</v>
      </c>
      <c r="N1317">
        <v>140287</v>
      </c>
      <c r="O1317">
        <v>327909.40901258378</v>
      </c>
      <c r="P1317">
        <v>74914.250836336854</v>
      </c>
      <c r="Q1317">
        <v>0.13330030497010731</v>
      </c>
      <c r="R1317">
        <v>0.86669969502989264</v>
      </c>
      <c r="S1317" s="7">
        <v>9.7222222222222219E-4</v>
      </c>
      <c r="T1317">
        <v>3.2052052159292623</v>
      </c>
      <c r="U1317">
        <v>0.45374588727682819</v>
      </c>
      <c r="V1317" s="6" t="s">
        <v>117</v>
      </c>
      <c r="W1317" s="6" t="s">
        <v>121</v>
      </c>
      <c r="X1317" s="6" t="s">
        <v>1803</v>
      </c>
      <c r="Y1317" s="6" t="s">
        <v>205</v>
      </c>
      <c r="Z1317" s="6" t="s">
        <v>180</v>
      </c>
      <c r="AA1317">
        <v>0.22506525225559315</v>
      </c>
      <c r="AB1317">
        <v>1.825218175785166</v>
      </c>
      <c r="AC1317">
        <v>0.10850783092105831</v>
      </c>
      <c r="AD1317">
        <v>1.4152989908208866</v>
      </c>
      <c r="AE1317">
        <v>0.2443047051484013</v>
      </c>
      <c r="AF1317">
        <v>1.8975318404661508</v>
      </c>
      <c r="AG1317">
        <v>88777.597755849769</v>
      </c>
      <c r="AH1317">
        <v>0.15369832460253807</v>
      </c>
      <c r="AI1317">
        <v>2.0217208859237963</v>
      </c>
      <c r="AJ1317">
        <v>5.9291870380114631E-2</v>
      </c>
      <c r="AK1317">
        <v>1.3085446917302206</v>
      </c>
      <c r="AL1317">
        <v>0.18333963644982632</v>
      </c>
      <c r="AM1317">
        <v>2.3090385593169342</v>
      </c>
      <c r="AN1317">
        <v>0.12819836555916686</v>
      </c>
      <c r="AO1317">
        <v>0.87180163444083325</v>
      </c>
      <c r="AP1317">
        <v>2.4316648374881917</v>
      </c>
      <c r="AQ1317">
        <v>797365.77977743349</v>
      </c>
      <c r="AR1317">
        <v>-6.1893085807257719E-2</v>
      </c>
      <c r="AS1317">
        <v>0.65473272638266899</v>
      </c>
      <c r="AT1317">
        <v>-0.25318852042609175</v>
      </c>
      <c r="AU1317">
        <v>3.6564752137484291</v>
      </c>
      <c r="AV1317">
        <v>-1.2105715989362054E-2</v>
      </c>
      <c r="AW1317">
        <v>0.46848128449897408</v>
      </c>
      <c r="AX1317">
        <v>42037.450286885571</v>
      </c>
      <c r="AY1317">
        <v>19477.590879738687</v>
      </c>
      <c r="AZ1317" s="8">
        <v>8.3333333333333339E-4</v>
      </c>
      <c r="BA1317">
        <v>3.1184071945695484</v>
      </c>
      <c r="BB1317">
        <v>131089.88741598369</v>
      </c>
      <c r="BC1317">
        <v>0.69520781291333889</v>
      </c>
      <c r="BD1317">
        <v>285871.95872569823</v>
      </c>
      <c r="BE1317">
        <v>69300.006876111074</v>
      </c>
      <c r="BF1317" s="8">
        <v>9.9537037037037042E-4</v>
      </c>
      <c r="BG1317">
        <v>2.3306794249126033</v>
      </c>
      <c r="BH1317">
        <v>666275.89236144978</v>
      </c>
      <c r="BI1317">
        <v>0.41823892905550747</v>
      </c>
      <c r="BJ1317">
        <v>6.7711177980036605E-2</v>
      </c>
      <c r="BL1317">
        <v>4.7830237811285438E-3</v>
      </c>
      <c r="BM1317">
        <v>0.5390762951185053</v>
      </c>
      <c r="BN1317">
        <v>0.38842950312032953</v>
      </c>
      <c r="BR1317">
        <v>-0.34345818853111154</v>
      </c>
      <c r="BS1317">
        <v>0.22062921917807188</v>
      </c>
      <c r="BU1317">
        <v>-1</v>
      </c>
      <c r="BX1317">
        <v>-0.24508453639327921</v>
      </c>
      <c r="BY1317">
        <v>-0.57442620888473628</v>
      </c>
      <c r="BZ1317">
        <v>22661.392956882621</v>
      </c>
      <c r="CA1317">
        <v>0.68094479354608062</v>
      </c>
      <c r="CB1317">
        <v>1.1933296709643524</v>
      </c>
      <c r="CC1317">
        <v>16328.585927380516</v>
      </c>
      <c r="CD1317">
        <v>-0.166686571422903</v>
      </c>
      <c r="CE1317">
        <v>2.8255278702610269</v>
      </c>
      <c r="CL1317" s="6" t="s">
        <v>3605</v>
      </c>
      <c r="CM1317" s="6"/>
      <c r="CN1317" s="6"/>
      <c r="CO1317" s="6"/>
      <c r="CP1317" s="6"/>
      <c r="CQ1317" s="6"/>
      <c r="CR1317" s="6"/>
      <c r="CS1317" s="6"/>
      <c r="CT1317" s="6"/>
      <c r="CU1317" s="6"/>
      <c r="CV1317">
        <v>0.32657168913557794</v>
      </c>
      <c r="CW1317">
        <v>0.67342831086442212</v>
      </c>
      <c r="CX1317">
        <v>0.11627028305931555</v>
      </c>
      <c r="CY1317">
        <v>0.28802546600983764</v>
      </c>
      <c r="CZ1317">
        <v>0.25420341288457254</v>
      </c>
      <c r="DA1317">
        <v>0.14893342758242811</v>
      </c>
      <c r="DB1317">
        <v>0.10666302352226524</v>
      </c>
      <c r="DC1317">
        <v>8.5904386941581132E-2</v>
      </c>
      <c r="DD131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17" t="str">
        <f>IF(TRIM(SW_base_final[[#This Row],[Neg]])="","blocked",SW_base_final[[#This Row],[Neg]])</f>
        <v>blocked</v>
      </c>
      <c r="DF1317" t="str">
        <f>LEFT(SW_base_final[[#This Row],[date]],2)</f>
        <v/>
      </c>
      <c r="DG1317" t="str">
        <f>MID(SW_base_final[[#This Row],[date]],4,2)</f>
        <v/>
      </c>
      <c r="DH1317" t="str">
        <f>RIGHT(SW_base_final[[#This Row],[date]],4)</f>
        <v/>
      </c>
    </row>
    <row r="1318" spans="1:112" x14ac:dyDescent="0.3">
      <c r="A1318" s="6" t="s">
        <v>3606</v>
      </c>
      <c r="B1318" s="6" t="s">
        <v>190</v>
      </c>
      <c r="C1318" s="6" t="s">
        <v>114</v>
      </c>
      <c r="D1318" s="6" t="s">
        <v>117</v>
      </c>
      <c r="E1318" s="6" t="s">
        <v>116</v>
      </c>
      <c r="F1318" s="6" t="s">
        <v>117</v>
      </c>
      <c r="G1318" s="6" t="s">
        <v>118</v>
      </c>
      <c r="H1318" s="1">
        <v>44161.675960034721</v>
      </c>
      <c r="I1318" s="6" t="s">
        <v>145</v>
      </c>
      <c r="J1318" s="6" t="s">
        <v>146</v>
      </c>
      <c r="K1318" s="6" t="s">
        <v>119</v>
      </c>
      <c r="L1318">
        <v>1.9551207583126952E-4</v>
      </c>
      <c r="M1318">
        <v>-8.7168353116317765E-2</v>
      </c>
      <c r="N1318">
        <v>554</v>
      </c>
      <c r="O1318">
        <v>79467539.230664283</v>
      </c>
      <c r="P1318">
        <v>152388.72134649701</v>
      </c>
      <c r="Q1318">
        <v>0.80035514619344394</v>
      </c>
      <c r="R1318">
        <v>0.19964485380655606</v>
      </c>
      <c r="S1318" s="7">
        <v>1.3541666666666667E-3</v>
      </c>
      <c r="T1318">
        <v>1.9268140748178562</v>
      </c>
      <c r="U1318">
        <v>0.68385823789070754</v>
      </c>
      <c r="V1318" s="6" t="s">
        <v>117</v>
      </c>
      <c r="W1318" s="6" t="s">
        <v>121</v>
      </c>
      <c r="X1318" s="6" t="s">
        <v>130</v>
      </c>
      <c r="Y1318" s="6" t="s">
        <v>2260</v>
      </c>
      <c r="Z1318" s="6" t="s">
        <v>180</v>
      </c>
      <c r="AA1318">
        <v>9.5425319354894178E-2</v>
      </c>
      <c r="AB1318">
        <v>0.15177134518795388</v>
      </c>
      <c r="AC1318">
        <v>9.846827882919551E-2</v>
      </c>
      <c r="AD1318">
        <v>0.20369770012179167</v>
      </c>
      <c r="AE1318">
        <v>8.8998372788545055E-2</v>
      </c>
      <c r="AF1318">
        <v>5.4827414403958663E-2</v>
      </c>
      <c r="AG1318">
        <v>49732174.857762069</v>
      </c>
      <c r="AH1318">
        <v>7.9237574991387838E-2</v>
      </c>
      <c r="AI1318">
        <v>9.9948117777005629E-2</v>
      </c>
      <c r="AJ1318">
        <v>7.5494428539360392E-2</v>
      </c>
      <c r="AK1318">
        <v>0.13180702342022732</v>
      </c>
      <c r="AL1318">
        <v>8.4881291139775827E-2</v>
      </c>
      <c r="AM1318">
        <v>5.5537538266556385E-2</v>
      </c>
      <c r="AN1318">
        <v>0.68055583882484816</v>
      </c>
      <c r="AO1318">
        <v>0.31944416117515195</v>
      </c>
      <c r="AP1318">
        <v>2.8673998147077588</v>
      </c>
      <c r="AQ1318">
        <v>227865207.26528838</v>
      </c>
      <c r="AR1318">
        <v>0.10603721752149831</v>
      </c>
      <c r="AS1318">
        <v>7.2285966010666725E-2</v>
      </c>
      <c r="AT1318">
        <v>0.11007253535997874</v>
      </c>
      <c r="AU1318">
        <v>0.18921462674142853</v>
      </c>
      <c r="AV1318">
        <v>9.570336230938592E-2</v>
      </c>
      <c r="AW1318">
        <v>-0.14565425324236758</v>
      </c>
      <c r="AX1318">
        <v>54082097.820471264</v>
      </c>
      <c r="AY1318">
        <v>29797049.41724506</v>
      </c>
      <c r="AZ1318" s="8">
        <v>1.5509259259259259E-3</v>
      </c>
      <c r="BA1318">
        <v>3.0411420237587681</v>
      </c>
      <c r="BB1318">
        <v>164471340.41486764</v>
      </c>
      <c r="BC1318">
        <v>0.70957937107760749</v>
      </c>
      <c r="BD1318">
        <v>25385441.410193041</v>
      </c>
      <c r="BE1318">
        <v>19935125.440517012</v>
      </c>
      <c r="BF1318" s="8">
        <v>9.3749999999999997E-4</v>
      </c>
      <c r="BG1318">
        <v>2.4972528870412369</v>
      </c>
      <c r="BH1318">
        <v>63393866.850420743</v>
      </c>
      <c r="BI1318">
        <v>0.62906096970104564</v>
      </c>
      <c r="BJ1318">
        <v>0.10171407438698764</v>
      </c>
      <c r="BK1318">
        <v>1.7272619219172454E-3</v>
      </c>
      <c r="BL1318">
        <v>0.67166490188310124</v>
      </c>
      <c r="BM1318">
        <v>2.1872965970723961E-2</v>
      </c>
      <c r="BN1318">
        <v>0.20273654631988036</v>
      </c>
      <c r="BO1318">
        <v>2.2536076058010055E-5</v>
      </c>
      <c r="BP1318">
        <v>2.6171344133149891E-4</v>
      </c>
      <c r="BQ1318">
        <v>5500910.5207157554</v>
      </c>
      <c r="BR1318">
        <v>8.0957517036814197E-2</v>
      </c>
      <c r="BS1318">
        <v>0.15734360113639223</v>
      </c>
      <c r="BT1318">
        <v>93413.94822270365</v>
      </c>
      <c r="BU1318">
        <v>-5.5141652510271144E-2</v>
      </c>
      <c r="BV1318">
        <v>-0.16084496800450798</v>
      </c>
      <c r="BW1318">
        <v>36325046.926219113</v>
      </c>
      <c r="BX1318">
        <v>0.10522806380926797</v>
      </c>
      <c r="BY1318">
        <v>0.19929754267788158</v>
      </c>
      <c r="BZ1318">
        <v>1182935.8852525323</v>
      </c>
      <c r="CA1318">
        <v>2.2817277918802059E-2</v>
      </c>
      <c r="CB1318">
        <v>0.6324328305469733</v>
      </c>
      <c r="CC1318">
        <v>10964417.729856271</v>
      </c>
      <c r="CD1318">
        <v>9.5027737505111398E-2</v>
      </c>
      <c r="CE1318">
        <v>0.22344065104068056</v>
      </c>
      <c r="CG1318">
        <v>-0.37969143685525708</v>
      </c>
      <c r="CH1318">
        <v>6.1750222019666463</v>
      </c>
      <c r="CI1318">
        <v>14154.011935022289</v>
      </c>
      <c r="CJ1318">
        <v>0.86130711167151386</v>
      </c>
      <c r="CK1318">
        <v>-0.8431294986349549</v>
      </c>
      <c r="CL1318" s="6" t="s">
        <v>3607</v>
      </c>
      <c r="CM1318" s="6" t="s">
        <v>3608</v>
      </c>
      <c r="CN1318" s="6" t="s">
        <v>330</v>
      </c>
      <c r="CO1318" s="6" t="s">
        <v>331</v>
      </c>
      <c r="CP1318" s="6" t="s">
        <v>130</v>
      </c>
      <c r="CQ1318" s="6" t="s">
        <v>2575</v>
      </c>
      <c r="CR1318" s="6" t="s">
        <v>240</v>
      </c>
      <c r="CS1318" s="6" t="s">
        <v>517</v>
      </c>
      <c r="CT1318" s="6" t="s">
        <v>3609</v>
      </c>
      <c r="CU1318" s="6" t="s">
        <v>3610</v>
      </c>
      <c r="CV1318">
        <v>0.6202040656670782</v>
      </c>
      <c r="CW1318">
        <v>0.3797959343329218</v>
      </c>
      <c r="CX1318">
        <v>0.23114577368456488</v>
      </c>
      <c r="CY1318">
        <v>0.31094011785244002</v>
      </c>
      <c r="CZ1318">
        <v>0.19456519291702576</v>
      </c>
      <c r="DA1318">
        <v>0.12470898354852282</v>
      </c>
      <c r="DB1318">
        <v>8.4537730775369108E-2</v>
      </c>
      <c r="DC1318">
        <v>5.4102201222077477E-2</v>
      </c>
      <c r="DD131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18" t="str">
        <f>IF(TRIM(SW_base_final[[#This Row],[Neg]])="","blocked",SW_base_final[[#This Row],[Neg]])</f>
        <v>blocked</v>
      </c>
      <c r="DF1318" t="str">
        <f>LEFT(SW_base_final[[#This Row],[date]],2)</f>
        <v/>
      </c>
      <c r="DG1318" t="str">
        <f>MID(SW_base_final[[#This Row],[date]],4,2)</f>
        <v/>
      </c>
      <c r="DH1318" t="str">
        <f>RIGHT(SW_base_final[[#This Row],[date]],4)</f>
        <v/>
      </c>
    </row>
    <row r="1319" spans="1:112" x14ac:dyDescent="0.3">
      <c r="A1319" s="6" t="s">
        <v>3611</v>
      </c>
      <c r="B1319" s="6" t="s">
        <v>113</v>
      </c>
      <c r="C1319" s="6" t="s">
        <v>114</v>
      </c>
      <c r="D1319" s="6" t="s">
        <v>115</v>
      </c>
      <c r="E1319" s="6" t="s">
        <v>116</v>
      </c>
      <c r="F1319" s="6" t="s">
        <v>117</v>
      </c>
      <c r="G1319" s="6" t="s">
        <v>118</v>
      </c>
      <c r="H1319" s="1">
        <v>44161.675960034721</v>
      </c>
      <c r="I1319" s="6" t="s">
        <v>116</v>
      </c>
      <c r="J1319" s="6" t="s">
        <v>116</v>
      </c>
      <c r="K1319" s="6" t="s">
        <v>119</v>
      </c>
      <c r="L1319">
        <v>1.9480888037116191E-4</v>
      </c>
      <c r="M1319">
        <v>-0.1154964113438967</v>
      </c>
      <c r="N1319">
        <v>182054</v>
      </c>
      <c r="O1319">
        <v>261615.5994027525</v>
      </c>
      <c r="P1319">
        <v>106862.07757620857</v>
      </c>
      <c r="Q1319">
        <v>0.31911883242809835</v>
      </c>
      <c r="R1319">
        <v>0.68088116757190165</v>
      </c>
      <c r="S1319" s="7">
        <v>1.4236111111111112E-3</v>
      </c>
      <c r="T1319">
        <v>1.6143978143415048</v>
      </c>
      <c r="U1319">
        <v>0.69082796826782766</v>
      </c>
      <c r="V1319" s="6" t="s">
        <v>120</v>
      </c>
      <c r="W1319" s="6" t="s">
        <v>121</v>
      </c>
      <c r="X1319" s="6" t="s">
        <v>1803</v>
      </c>
      <c r="Y1319" s="6" t="s">
        <v>205</v>
      </c>
      <c r="Z1319" s="6" t="s">
        <v>124</v>
      </c>
      <c r="AA1319">
        <v>-2.4185391383096277E-2</v>
      </c>
      <c r="AB1319">
        <v>0.12382402208382537</v>
      </c>
      <c r="AC1319">
        <v>4.2387656476118973E-2</v>
      </c>
      <c r="AD1319">
        <v>0.23887471983098707</v>
      </c>
      <c r="AE1319">
        <v>-5.5891414551387131E-2</v>
      </c>
      <c r="AF1319">
        <v>7.1499590331682628E-2</v>
      </c>
      <c r="AG1319">
        <v>104312.78245821352</v>
      </c>
      <c r="AH1319">
        <v>-6.3754996109042672E-2</v>
      </c>
      <c r="AI1319">
        <v>-4.7916110371830967E-2</v>
      </c>
      <c r="AJ1319">
        <v>-5.4108278330364246E-2</v>
      </c>
      <c r="AK1319">
        <v>-4.833370647427937E-2</v>
      </c>
      <c r="AL1319">
        <v>-6.7630509694097896E-2</v>
      </c>
      <c r="AM1319">
        <v>-4.7745805251795281E-2</v>
      </c>
      <c r="AN1319">
        <v>0.34462174282291963</v>
      </c>
      <c r="AO1319">
        <v>0.65537825717708031</v>
      </c>
      <c r="AP1319">
        <v>1.6909358452426599</v>
      </c>
      <c r="AQ1319">
        <v>442375.19470475835</v>
      </c>
      <c r="AR1319">
        <v>-5.2280329036189621E-2</v>
      </c>
      <c r="AS1319">
        <v>5.7878768941344694E-2</v>
      </c>
      <c r="AT1319">
        <v>-3.3926371795872323E-2</v>
      </c>
      <c r="AU1319">
        <v>0.25221921089843047</v>
      </c>
      <c r="AV1319">
        <v>-6.4475907446658653E-2</v>
      </c>
      <c r="AW1319">
        <v>-4.3933234446285385E-2</v>
      </c>
      <c r="AX1319">
        <v>90158.423815839371</v>
      </c>
      <c r="AY1319">
        <v>30204.409011816988</v>
      </c>
      <c r="AZ1319" s="8">
        <v>2.1064814814814813E-3</v>
      </c>
      <c r="BA1319">
        <v>1.9966988948265998</v>
      </c>
      <c r="BB1319">
        <v>180019.22519239466</v>
      </c>
      <c r="BC1319">
        <v>0.60582565778141428</v>
      </c>
      <c r="BD1319">
        <v>171457.1755869131</v>
      </c>
      <c r="BE1319">
        <v>74108.373446396537</v>
      </c>
      <c r="BF1319" s="8">
        <v>1.0532407407407407E-3</v>
      </c>
      <c r="BG1319">
        <v>1.5301545042620468</v>
      </c>
      <c r="BH1319">
        <v>262355.96951236372</v>
      </c>
      <c r="BI1319">
        <v>0.73552527713184102</v>
      </c>
      <c r="BJ1319">
        <v>0.29130675562599384</v>
      </c>
      <c r="BL1319">
        <v>1.5449118700672565E-2</v>
      </c>
      <c r="BM1319">
        <v>0.43208053489629711</v>
      </c>
      <c r="BN1319">
        <v>0.26116359077703649</v>
      </c>
      <c r="BQ1319">
        <v>26246.856237548254</v>
      </c>
      <c r="BR1319">
        <v>0.34791753607815679</v>
      </c>
      <c r="BS1319">
        <v>2.4816698125214476</v>
      </c>
      <c r="BV1319">
        <v>-1</v>
      </c>
      <c r="BX1319">
        <v>0.47695136260821624</v>
      </c>
      <c r="BY1319">
        <v>6.0542230240061903</v>
      </c>
      <c r="BZ1319">
        <v>38930.63055848371</v>
      </c>
      <c r="CA1319">
        <v>-0.13498103758843949</v>
      </c>
      <c r="CB1319">
        <v>-5.7333300976041279E-2</v>
      </c>
      <c r="CC1319">
        <v>23530.944920506681</v>
      </c>
      <c r="CD1319">
        <v>0.12082499521578138</v>
      </c>
      <c r="CE1319">
        <v>0.35455513851686282</v>
      </c>
      <c r="CL1319" s="6" t="s">
        <v>3612</v>
      </c>
      <c r="CM1319" s="6" t="s">
        <v>3613</v>
      </c>
      <c r="CN1319" s="6" t="s">
        <v>1854</v>
      </c>
      <c r="CO1319" s="6" t="s">
        <v>1854</v>
      </c>
      <c r="CP1319" s="6" t="s">
        <v>1803</v>
      </c>
      <c r="CQ1319" s="6" t="s">
        <v>2976</v>
      </c>
      <c r="CR1319" s="6" t="s">
        <v>176</v>
      </c>
      <c r="CS1319" s="6" t="s">
        <v>177</v>
      </c>
      <c r="CT1319" s="6"/>
      <c r="CU1319" s="6"/>
      <c r="CV1319">
        <v>0.28503652713111882</v>
      </c>
      <c r="CW1319">
        <v>0.71496347286888118</v>
      </c>
      <c r="CX1319">
        <v>0.1042871586012056</v>
      </c>
      <c r="CY1319">
        <v>0.26956159371514027</v>
      </c>
      <c r="CZ1319">
        <v>0.24566344670139556</v>
      </c>
      <c r="DA1319">
        <v>0.16334074041921043</v>
      </c>
      <c r="DB1319">
        <v>0.12662411481031369</v>
      </c>
      <c r="DC1319">
        <v>9.0522945752734493E-2</v>
      </c>
      <c r="DD131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19" t="str">
        <f>IF(TRIM(SW_base_final[[#This Row],[Neg]])="","blocked",SW_base_final[[#This Row],[Neg]])</f>
        <v>blocked</v>
      </c>
      <c r="DF1319" t="str">
        <f>LEFT(SW_base_final[[#This Row],[date]],2)</f>
        <v/>
      </c>
      <c r="DG1319" t="str">
        <f>MID(SW_base_final[[#This Row],[date]],4,2)</f>
        <v/>
      </c>
      <c r="DH1319" t="str">
        <f>RIGHT(SW_base_final[[#This Row],[date]],4)</f>
        <v/>
      </c>
    </row>
    <row r="1320" spans="1:112" x14ac:dyDescent="0.3">
      <c r="A1320" s="6" t="s">
        <v>3614</v>
      </c>
      <c r="B1320" s="6" t="s">
        <v>113</v>
      </c>
      <c r="C1320" s="6" t="s">
        <v>114</v>
      </c>
      <c r="D1320" s="6" t="s">
        <v>115</v>
      </c>
      <c r="E1320" s="6" t="s">
        <v>116</v>
      </c>
      <c r="F1320" s="6" t="s">
        <v>117</v>
      </c>
      <c r="G1320" s="6" t="s">
        <v>118</v>
      </c>
      <c r="H1320" s="1">
        <v>44161.675960034721</v>
      </c>
      <c r="I1320" s="6" t="s">
        <v>116</v>
      </c>
      <c r="J1320" s="6" t="s">
        <v>116</v>
      </c>
      <c r="K1320" s="6" t="s">
        <v>119</v>
      </c>
      <c r="L1320">
        <v>4.9452178248711579E-2</v>
      </c>
      <c r="M1320">
        <v>-0.18213836285767149</v>
      </c>
      <c r="N1320">
        <v>10097</v>
      </c>
      <c r="O1320">
        <v>4390057.3114869297</v>
      </c>
      <c r="P1320">
        <v>250605.14714882689</v>
      </c>
      <c r="Q1320">
        <v>9.9443579064911372E-2</v>
      </c>
      <c r="R1320">
        <v>0.90055642093508859</v>
      </c>
      <c r="S1320" s="7">
        <v>3.6574074074074074E-3</v>
      </c>
      <c r="T1320">
        <v>8.5334099571951185</v>
      </c>
      <c r="U1320">
        <v>0.15881424220180321</v>
      </c>
      <c r="V1320" s="6" t="s">
        <v>117</v>
      </c>
      <c r="W1320" s="6" t="s">
        <v>121</v>
      </c>
      <c r="X1320" s="6" t="s">
        <v>152</v>
      </c>
      <c r="Y1320" s="6" t="s">
        <v>123</v>
      </c>
      <c r="Z1320" s="6" t="s">
        <v>180</v>
      </c>
      <c r="AA1320">
        <v>-0.23579405752497817</v>
      </c>
      <c r="AB1320">
        <v>1.5041602007972243</v>
      </c>
      <c r="AC1320">
        <v>-0.19344335127647749</v>
      </c>
      <c r="AD1320">
        <v>0.59268043529505987</v>
      </c>
      <c r="AE1320">
        <v>-0.24669150391344208</v>
      </c>
      <c r="AF1320">
        <v>1.9728909693658871</v>
      </c>
      <c r="AG1320">
        <v>626706.24087752914</v>
      </c>
      <c r="AH1320">
        <v>-0.20291847197492996</v>
      </c>
      <c r="AI1320">
        <v>1.830530943878744</v>
      </c>
      <c r="AJ1320">
        <v>-0.17198095419804194</v>
      </c>
      <c r="AK1320">
        <v>0.86883356896367436</v>
      </c>
      <c r="AL1320">
        <v>-0.21058915735739159</v>
      </c>
      <c r="AM1320">
        <v>2.2678702974234186</v>
      </c>
      <c r="AN1320">
        <v>0.21599547902041141</v>
      </c>
      <c r="AO1320">
        <v>0.78400452097958861</v>
      </c>
      <c r="AP1320">
        <v>6.6385937417203849</v>
      </c>
      <c r="AQ1320">
        <v>29143806.993830957</v>
      </c>
      <c r="AR1320">
        <v>-0.30255672506275522</v>
      </c>
      <c r="AS1320">
        <v>1.0711478008774633</v>
      </c>
      <c r="AT1320">
        <v>-0.26861936137354014</v>
      </c>
      <c r="AU1320">
        <v>0.78975913773010098</v>
      </c>
      <c r="AV1320">
        <v>-0.31324235315881643</v>
      </c>
      <c r="AW1320">
        <v>1.186415216690015</v>
      </c>
      <c r="AX1320">
        <v>948232.53192167892</v>
      </c>
      <c r="AY1320">
        <v>129346.94676112762</v>
      </c>
      <c r="AZ1320" s="8">
        <v>5.7060185185185183E-3</v>
      </c>
      <c r="BA1320">
        <v>7.7180461271087131</v>
      </c>
      <c r="BB1320">
        <v>7318502.4205966033</v>
      </c>
      <c r="BC1320">
        <v>8.5681308683495411E-2</v>
      </c>
      <c r="BD1320">
        <v>3441824.779565251</v>
      </c>
      <c r="BE1320">
        <v>497359.29411640152</v>
      </c>
      <c r="BF1320" s="8">
        <v>3.0902777777777777E-3</v>
      </c>
      <c r="BG1320">
        <v>6.3412015343765349</v>
      </c>
      <c r="BH1320">
        <v>21825304.573234349</v>
      </c>
      <c r="BI1320">
        <v>0.17896257372891952</v>
      </c>
      <c r="BJ1320">
        <v>0.75634105220717385</v>
      </c>
      <c r="BK1320">
        <v>3.384505812831072E-2</v>
      </c>
      <c r="BL1320">
        <v>0.1445722336684713</v>
      </c>
      <c r="BM1320">
        <v>5.3310691907574696E-3</v>
      </c>
      <c r="BN1320">
        <v>5.9896207641863423E-2</v>
      </c>
      <c r="BP1320">
        <v>1.4379163423288124E-5</v>
      </c>
      <c r="BQ1320">
        <v>717120.63416490715</v>
      </c>
      <c r="BR1320">
        <v>-0.19873024300188302</v>
      </c>
      <c r="BS1320">
        <v>0.87112103390577333</v>
      </c>
      <c r="BT1320">
        <v>32090.006852720882</v>
      </c>
      <c r="BU1320">
        <v>8.6054608876823924E-2</v>
      </c>
      <c r="BV1320">
        <v>-0.4396524254686458</v>
      </c>
      <c r="BW1320">
        <v>137075.37305878362</v>
      </c>
      <c r="BX1320">
        <v>-0.12859813188238656</v>
      </c>
      <c r="BY1320">
        <v>0.19139425170328428</v>
      </c>
      <c r="BZ1320">
        <v>5054.6241113007964</v>
      </c>
      <c r="CA1320">
        <v>0.58253759882009626</v>
      </c>
      <c r="CB1320">
        <v>0.12898223961432231</v>
      </c>
      <c r="CC1320">
        <v>56790.261857213853</v>
      </c>
      <c r="CD1320">
        <v>-0.36901013423978202</v>
      </c>
      <c r="CE1320">
        <v>0.66888200561257327</v>
      </c>
      <c r="CJ1320">
        <v>-0.97178420729274329</v>
      </c>
      <c r="CK1320">
        <v>-0.97891369624610691</v>
      </c>
      <c r="CL1320" s="6" t="s">
        <v>3615</v>
      </c>
      <c r="CM1320" s="6" t="s">
        <v>3616</v>
      </c>
      <c r="CN1320" s="6" t="s">
        <v>3617</v>
      </c>
      <c r="CO1320" s="6"/>
      <c r="CP1320" s="6" t="s">
        <v>152</v>
      </c>
      <c r="CQ1320" s="6" t="s">
        <v>3618</v>
      </c>
      <c r="CR1320" s="6"/>
      <c r="CS1320" s="6"/>
      <c r="CT1320" s="6" t="s">
        <v>3619</v>
      </c>
      <c r="CU1320" s="6"/>
      <c r="CV1320">
        <v>0.63638860327708691</v>
      </c>
      <c r="CW1320">
        <v>0.36361139672291309</v>
      </c>
      <c r="CX1320">
        <v>7.1549077025415603E-2</v>
      </c>
      <c r="CY1320">
        <v>0.1829818948428677</v>
      </c>
      <c r="CZ1320">
        <v>0.19789108902928271</v>
      </c>
      <c r="DA1320">
        <v>0.2139156501083056</v>
      </c>
      <c r="DB1320">
        <v>0.19257100246368636</v>
      </c>
      <c r="DC1320">
        <v>0.14109128653044209</v>
      </c>
      <c r="DD132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20" t="str">
        <f>IF(TRIM(SW_base_final[[#This Row],[Neg]])="","blocked",SW_base_final[[#This Row],[Neg]])</f>
        <v>blocked</v>
      </c>
      <c r="DF1320" t="str">
        <f>LEFT(SW_base_final[[#This Row],[date]],2)</f>
        <v/>
      </c>
      <c r="DG1320" t="str">
        <f>MID(SW_base_final[[#This Row],[date]],4,2)</f>
        <v/>
      </c>
      <c r="DH1320" t="str">
        <f>RIGHT(SW_base_final[[#This Row],[date]],4)</f>
        <v/>
      </c>
    </row>
    <row r="1321" spans="1:112" x14ac:dyDescent="0.3">
      <c r="A1321" s="6" t="s">
        <v>3620</v>
      </c>
      <c r="B1321" s="6" t="s">
        <v>113</v>
      </c>
      <c r="C1321" s="6" t="s">
        <v>114</v>
      </c>
      <c r="D1321" s="6" t="s">
        <v>115</v>
      </c>
      <c r="E1321" s="6" t="s">
        <v>116</v>
      </c>
      <c r="F1321" s="6" t="s">
        <v>117</v>
      </c>
      <c r="G1321" s="6" t="s">
        <v>118</v>
      </c>
      <c r="H1321" s="1">
        <v>44161.675960034721</v>
      </c>
      <c r="I1321" s="6" t="s">
        <v>116</v>
      </c>
      <c r="J1321" s="6" t="s">
        <v>116</v>
      </c>
      <c r="K1321" s="6" t="s">
        <v>119</v>
      </c>
      <c r="L1321">
        <v>4.9225642726976958E-2</v>
      </c>
      <c r="M1321">
        <v>4.383255566782078E-2</v>
      </c>
      <c r="N1321">
        <v>1141</v>
      </c>
      <c r="O1321">
        <v>56248869.44007732</v>
      </c>
      <c r="P1321">
        <v>433377.94712969544</v>
      </c>
      <c r="Q1321">
        <v>0.29309251749007931</v>
      </c>
      <c r="R1321">
        <v>0.70690748250992064</v>
      </c>
      <c r="S1321" s="7">
        <v>2.4305555555555556E-3</v>
      </c>
      <c r="T1321">
        <v>2.1412554989784551</v>
      </c>
      <c r="U1321">
        <v>0.52765954708808338</v>
      </c>
      <c r="V1321" s="6" t="s">
        <v>120</v>
      </c>
      <c r="W1321" s="6" t="s">
        <v>121</v>
      </c>
      <c r="X1321" s="6" t="s">
        <v>152</v>
      </c>
      <c r="Y1321" s="6" t="s">
        <v>148</v>
      </c>
      <c r="Z1321" s="6" t="s">
        <v>124</v>
      </c>
      <c r="AA1321">
        <v>-0.16608737988788569</v>
      </c>
      <c r="AB1321">
        <v>6.3248636537072578E-2</v>
      </c>
      <c r="AC1321">
        <v>-0.1632803091107593</v>
      </c>
      <c r="AD1321">
        <v>0.27938290611807903</v>
      </c>
      <c r="AE1321">
        <v>-0.16787067995357885</v>
      </c>
      <c r="AF1321">
        <v>-4.0316018359841221E-2</v>
      </c>
      <c r="AG1321">
        <v>11916228.467770295</v>
      </c>
      <c r="AH1321">
        <v>-0.1274175540058432</v>
      </c>
      <c r="AI1321">
        <v>2.6517207882201577E-2</v>
      </c>
      <c r="AJ1321">
        <v>-8.3716712735347754E-2</v>
      </c>
      <c r="AK1321">
        <v>0.27180740657886915</v>
      </c>
      <c r="AL1321">
        <v>-0.14733959156325926</v>
      </c>
      <c r="AM1321">
        <v>-6.2099057224582754E-2</v>
      </c>
      <c r="AN1321">
        <v>0.38979484959258914</v>
      </c>
      <c r="AO1321">
        <v>0.61020515040741086</v>
      </c>
      <c r="AP1321">
        <v>2.3055856981734504</v>
      </c>
      <c r="AQ1321">
        <v>129686588.9194679</v>
      </c>
      <c r="AR1321">
        <v>-0.11743483452843428</v>
      </c>
      <c r="AS1321">
        <v>-0.14940820979643621</v>
      </c>
      <c r="AT1321">
        <v>-9.4397865678432336E-2</v>
      </c>
      <c r="AU1321">
        <v>0.17961880802200514</v>
      </c>
      <c r="AV1321">
        <v>-0.14143235506391916</v>
      </c>
      <c r="AW1321">
        <v>-0.34894096490138904</v>
      </c>
      <c r="AX1321">
        <v>21925519.603148118</v>
      </c>
      <c r="AY1321">
        <v>3918163.4838054436</v>
      </c>
      <c r="AZ1321" s="8">
        <v>2.9513888888888888E-3</v>
      </c>
      <c r="BA1321">
        <v>3.0966046872002844</v>
      </c>
      <c r="BB1321">
        <v>67894666.772410184</v>
      </c>
      <c r="BC1321">
        <v>0.45290906818962939</v>
      </c>
      <c r="BD1321">
        <v>34323349.836929195</v>
      </c>
      <c r="BE1321">
        <v>7998064.9839648521</v>
      </c>
      <c r="BF1321" s="8">
        <v>2.0949074074074073E-3</v>
      </c>
      <c r="BG1321">
        <v>1.800288213144468</v>
      </c>
      <c r="BH1321">
        <v>61791922.147057727</v>
      </c>
      <c r="BI1321">
        <v>0.57540963844628146</v>
      </c>
      <c r="BJ1321">
        <v>0.65260732601427129</v>
      </c>
      <c r="BK1321">
        <v>5.9697168591571108E-3</v>
      </c>
      <c r="BL1321">
        <v>3.4096395570858973E-2</v>
      </c>
      <c r="BM1321">
        <v>4.204315610624184E-2</v>
      </c>
      <c r="BN1321">
        <v>0.26261528580202903</v>
      </c>
      <c r="BO1321">
        <v>5.822087977101132E-5</v>
      </c>
      <c r="BP1321">
        <v>2.6098987676707246E-3</v>
      </c>
      <c r="BQ1321">
        <v>14306537.803918185</v>
      </c>
      <c r="BR1321">
        <v>-0.1483052029242391</v>
      </c>
      <c r="BS1321">
        <v>0.23519263546658542</v>
      </c>
      <c r="BT1321">
        <v>130868.86481312849</v>
      </c>
      <c r="BU1321">
        <v>-6.1115949504807032E-2</v>
      </c>
      <c r="BV1321">
        <v>0.11732905616740918</v>
      </c>
      <c r="BW1321">
        <v>747465.36357634328</v>
      </c>
      <c r="BX1321">
        <v>-0.2397846264471587</v>
      </c>
      <c r="BY1321">
        <v>0.80113365724310803</v>
      </c>
      <c r="BZ1321">
        <v>921675.2222251778</v>
      </c>
      <c r="CA1321">
        <v>-8.2335740393771117E-2</v>
      </c>
      <c r="CB1321">
        <v>-0.30830306581438804</v>
      </c>
      <c r="CC1321">
        <v>5757084.4893202232</v>
      </c>
      <c r="CD1321">
        <v>-0.19880054925538082</v>
      </c>
      <c r="CE1321">
        <v>0.60704991459563939</v>
      </c>
      <c r="CG1321">
        <v>-0.86254188137141441</v>
      </c>
      <c r="CH1321">
        <v>2.413133522891727</v>
      </c>
      <c r="CI1321">
        <v>57214.520731972567</v>
      </c>
      <c r="CJ1321">
        <v>-0.29625139142222701</v>
      </c>
      <c r="CK1321">
        <v>-0.46487492071509096</v>
      </c>
      <c r="CL1321" s="6" t="s">
        <v>3621</v>
      </c>
      <c r="CM1321" s="6" t="s">
        <v>3622</v>
      </c>
      <c r="CN1321" s="6" t="s">
        <v>3623</v>
      </c>
      <c r="CO1321" s="6" t="s">
        <v>3624</v>
      </c>
      <c r="CP1321" s="6" t="s">
        <v>152</v>
      </c>
      <c r="CQ1321" s="6" t="s">
        <v>3625</v>
      </c>
      <c r="CR1321" s="6"/>
      <c r="CS1321" s="6"/>
      <c r="CT1321" s="6"/>
      <c r="CU1321" s="6"/>
      <c r="CV1321">
        <v>0.80094224423254334</v>
      </c>
      <c r="CW1321">
        <v>0.19905775576745666</v>
      </c>
      <c r="CX1321">
        <v>0.17454184672868014</v>
      </c>
      <c r="CY1321">
        <v>0.31122405033171091</v>
      </c>
      <c r="CZ1321">
        <v>0.20898235821635192</v>
      </c>
      <c r="DA1321">
        <v>0.15491656405184329</v>
      </c>
      <c r="DB1321">
        <v>9.2959393887936434E-2</v>
      </c>
      <c r="DC1321">
        <v>5.7375786783477184E-2</v>
      </c>
      <c r="DD132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21" t="str">
        <f>IF(TRIM(SW_base_final[[#This Row],[Neg]])="","blocked",SW_base_final[[#This Row],[Neg]])</f>
        <v>blocked</v>
      </c>
      <c r="DF1321" t="str">
        <f>LEFT(SW_base_final[[#This Row],[date]],2)</f>
        <v/>
      </c>
      <c r="DG1321" t="str">
        <f>MID(SW_base_final[[#This Row],[date]],4,2)</f>
        <v/>
      </c>
      <c r="DH1321" t="str">
        <f>RIGHT(SW_base_final[[#This Row],[date]],4)</f>
        <v/>
      </c>
    </row>
    <row r="1322" spans="1:112" x14ac:dyDescent="0.3">
      <c r="A1322" s="6" t="s">
        <v>3626</v>
      </c>
      <c r="B1322" s="6" t="s">
        <v>1282</v>
      </c>
      <c r="C1322" s="6" t="s">
        <v>1022</v>
      </c>
      <c r="D1322" s="6" t="s">
        <v>160</v>
      </c>
      <c r="E1322" s="6" t="s">
        <v>116</v>
      </c>
      <c r="F1322" s="6" t="s">
        <v>117</v>
      </c>
      <c r="G1322" s="6" t="s">
        <v>161</v>
      </c>
      <c r="H1322" s="1">
        <v>44161.675960034721</v>
      </c>
      <c r="I1322" s="6" t="s">
        <v>116</v>
      </c>
      <c r="J1322" s="6" t="s">
        <v>116</v>
      </c>
      <c r="K1322" s="6" t="s">
        <v>119</v>
      </c>
      <c r="L1322">
        <v>3.519150160793072E-2</v>
      </c>
      <c r="M1322">
        <v>-6.6247197859259949E-2</v>
      </c>
      <c r="N1322">
        <v>3998</v>
      </c>
      <c r="O1322">
        <v>2086740.3341482158</v>
      </c>
      <c r="P1322">
        <v>135445.57725638608</v>
      </c>
      <c r="Q1322">
        <v>0.14314342921589757</v>
      </c>
      <c r="R1322">
        <v>0.85685657078410249</v>
      </c>
      <c r="S1322" s="7">
        <v>5.0578703703703706E-3</v>
      </c>
      <c r="T1322">
        <v>2.3080451003156011</v>
      </c>
      <c r="U1322">
        <v>0.68806111705658368</v>
      </c>
      <c r="V1322" s="6" t="s">
        <v>120</v>
      </c>
      <c r="W1322" s="6"/>
      <c r="X1322" s="6"/>
      <c r="Y1322" s="6"/>
      <c r="Z1322" s="6"/>
      <c r="AZ1322" s="8"/>
      <c r="BF1322" s="8"/>
      <c r="CL1322" s="6"/>
      <c r="CM1322" s="6"/>
      <c r="CN1322" s="6"/>
      <c r="CO1322" s="6"/>
      <c r="CP1322" s="6"/>
      <c r="CQ1322" s="6"/>
      <c r="CR1322" s="6"/>
      <c r="CS1322" s="6"/>
      <c r="CT1322" s="6"/>
      <c r="CU1322" s="6"/>
      <c r="DD132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22" t="str">
        <f>IF(TRIM(SW_base_final[[#This Row],[Neg]])="","blocked",SW_base_final[[#This Row],[Neg]])</f>
        <v>blocked</v>
      </c>
      <c r="DF1322" t="str">
        <f>LEFT(SW_base_final[[#This Row],[date]],2)</f>
        <v/>
      </c>
      <c r="DG1322" t="str">
        <f>MID(SW_base_final[[#This Row],[date]],4,2)</f>
        <v/>
      </c>
      <c r="DH1322" t="str">
        <f>RIGHT(SW_base_final[[#This Row],[date]],4)</f>
        <v/>
      </c>
    </row>
    <row r="1323" spans="1:112" x14ac:dyDescent="0.3">
      <c r="A1323" s="6" t="s">
        <v>3627</v>
      </c>
      <c r="B1323" s="6" t="s">
        <v>293</v>
      </c>
      <c r="C1323" s="6" t="s">
        <v>294</v>
      </c>
      <c r="D1323" s="6" t="s">
        <v>143</v>
      </c>
      <c r="E1323" s="6" t="s">
        <v>116</v>
      </c>
      <c r="F1323" s="6" t="s">
        <v>117</v>
      </c>
      <c r="G1323" s="6" t="s">
        <v>144</v>
      </c>
      <c r="H1323" s="1">
        <v>44161.675960034721</v>
      </c>
      <c r="I1323" s="6" t="s">
        <v>116</v>
      </c>
      <c r="J1323" s="6" t="s">
        <v>116</v>
      </c>
      <c r="K1323" s="6" t="s">
        <v>119</v>
      </c>
      <c r="L1323">
        <v>2.8571363004894879E-2</v>
      </c>
      <c r="M1323">
        <v>-2.7961223940056412E-2</v>
      </c>
      <c r="N1323">
        <v>8018</v>
      </c>
      <c r="O1323">
        <v>1694187.8822945191</v>
      </c>
      <c r="P1323">
        <v>453083.42631957697</v>
      </c>
      <c r="Q1323">
        <v>0.12647175930282814</v>
      </c>
      <c r="R1323">
        <v>0.87352824069717183</v>
      </c>
      <c r="S1323" s="7">
        <v>9.7222222222222219E-4</v>
      </c>
      <c r="T1323">
        <v>1.5454076731924047</v>
      </c>
      <c r="U1323">
        <v>0.78442893123651325</v>
      </c>
      <c r="V1323" s="6" t="s">
        <v>120</v>
      </c>
      <c r="W1323" s="6"/>
      <c r="X1323" s="6"/>
      <c r="Y1323" s="6"/>
      <c r="Z1323" s="6"/>
      <c r="AZ1323" s="8"/>
      <c r="BF1323" s="8"/>
      <c r="CL1323" s="6"/>
      <c r="CM1323" s="6"/>
      <c r="CN1323" s="6"/>
      <c r="CO1323" s="6"/>
      <c r="CP1323" s="6"/>
      <c r="CQ1323" s="6"/>
      <c r="CR1323" s="6"/>
      <c r="CS1323" s="6"/>
      <c r="CT1323" s="6"/>
      <c r="CU1323" s="6"/>
      <c r="DD132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23" t="str">
        <f>IF(TRIM(SW_base_final[[#This Row],[Neg]])="","blocked",SW_base_final[[#This Row],[Neg]])</f>
        <v>blocked</v>
      </c>
      <c r="DF1323" t="str">
        <f>LEFT(SW_base_final[[#This Row],[date]],2)</f>
        <v/>
      </c>
      <c r="DG1323" t="str">
        <f>MID(SW_base_final[[#This Row],[date]],4,2)</f>
        <v/>
      </c>
      <c r="DH1323" t="str">
        <f>RIGHT(SW_base_final[[#This Row],[date]],4)</f>
        <v/>
      </c>
    </row>
    <row r="1324" spans="1:112" x14ac:dyDescent="0.3">
      <c r="A1324" s="6" t="s">
        <v>3628</v>
      </c>
      <c r="B1324" s="6" t="s">
        <v>293</v>
      </c>
      <c r="C1324" s="6" t="s">
        <v>294</v>
      </c>
      <c r="D1324" s="6" t="s">
        <v>143</v>
      </c>
      <c r="E1324" s="6" t="s">
        <v>116</v>
      </c>
      <c r="F1324" s="6" t="s">
        <v>117</v>
      </c>
      <c r="G1324" s="6" t="s">
        <v>144</v>
      </c>
      <c r="H1324" s="1">
        <v>44161.675960034721</v>
      </c>
      <c r="I1324" s="6" t="s">
        <v>116</v>
      </c>
      <c r="J1324" s="6" t="s">
        <v>116</v>
      </c>
      <c r="K1324" s="6" t="s">
        <v>119</v>
      </c>
      <c r="L1324">
        <v>1.6200883189023539E-2</v>
      </c>
      <c r="M1324">
        <v>3.8248286792179598</v>
      </c>
      <c r="N1324">
        <v>11628</v>
      </c>
      <c r="O1324">
        <v>960659.10389400576</v>
      </c>
      <c r="P1324">
        <v>109124.8197988038</v>
      </c>
      <c r="Q1324">
        <v>0.10214162152767105</v>
      </c>
      <c r="R1324">
        <v>0.89785837847232897</v>
      </c>
      <c r="S1324" s="7">
        <v>7.8819444444444449E-3</v>
      </c>
      <c r="T1324">
        <v>8.0045867408825799</v>
      </c>
      <c r="U1324">
        <v>0.30157525639214766</v>
      </c>
      <c r="V1324" s="6" t="s">
        <v>120</v>
      </c>
      <c r="W1324" s="6"/>
      <c r="X1324" s="6"/>
      <c r="Y1324" s="6"/>
      <c r="Z1324" s="6"/>
      <c r="AZ1324" s="8"/>
      <c r="BF1324" s="8"/>
      <c r="CL1324" s="6"/>
      <c r="CM1324" s="6"/>
      <c r="CN1324" s="6"/>
      <c r="CO1324" s="6"/>
      <c r="CP1324" s="6"/>
      <c r="CQ1324" s="6"/>
      <c r="CR1324" s="6"/>
      <c r="CS1324" s="6"/>
      <c r="CT1324" s="6"/>
      <c r="CU1324" s="6"/>
      <c r="DD132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324" t="str">
        <f>IF(TRIM(SW_base_final[[#This Row],[Neg]])="","blocked",SW_base_final[[#This Row],[Neg]])</f>
        <v>blocked</v>
      </c>
      <c r="DF1324" t="str">
        <f>LEFT(SW_base_final[[#This Row],[date]],2)</f>
        <v/>
      </c>
      <c r="DG1324" t="str">
        <f>MID(SW_base_final[[#This Row],[date]],4,2)</f>
        <v/>
      </c>
      <c r="DH1324" t="str">
        <f>RIGHT(SW_base_final[[#This Row],[date]],4)</f>
        <v/>
      </c>
    </row>
    <row r="1325" spans="1:112" x14ac:dyDescent="0.3">
      <c r="A1325" s="6" t="s">
        <v>3629</v>
      </c>
      <c r="B1325" s="6" t="s">
        <v>113</v>
      </c>
      <c r="C1325" s="6" t="s">
        <v>114</v>
      </c>
      <c r="D1325" s="6" t="s">
        <v>115</v>
      </c>
      <c r="E1325" s="6" t="s">
        <v>116</v>
      </c>
      <c r="F1325" s="6" t="s">
        <v>117</v>
      </c>
      <c r="G1325" s="6" t="s">
        <v>118</v>
      </c>
      <c r="H1325" s="1">
        <v>44161.675960034721</v>
      </c>
      <c r="I1325" s="6" t="s">
        <v>116</v>
      </c>
      <c r="J1325" s="6" t="s">
        <v>116</v>
      </c>
      <c r="K1325" s="6" t="s">
        <v>119</v>
      </c>
      <c r="L1325">
        <v>1.5377442400971299E-2</v>
      </c>
      <c r="M1325">
        <v>-0.30093091594184274</v>
      </c>
      <c r="N1325">
        <v>1062</v>
      </c>
      <c r="O1325">
        <v>55894355.811451294</v>
      </c>
      <c r="P1325">
        <v>145129.12047432625</v>
      </c>
      <c r="Q1325">
        <v>0.26404893359503656</v>
      </c>
      <c r="R1325">
        <v>0.73595106640496344</v>
      </c>
      <c r="S1325" s="7">
        <v>1.0300925925925926E-3</v>
      </c>
      <c r="T1325">
        <v>1.8406180265015926</v>
      </c>
      <c r="U1325">
        <v>0.42451861011518077</v>
      </c>
      <c r="V1325" s="6" t="s">
        <v>117</v>
      </c>
      <c r="W1325" s="6" t="s">
        <v>121</v>
      </c>
      <c r="X1325" s="6" t="s">
        <v>3573</v>
      </c>
      <c r="Y1325" s="6" t="s">
        <v>148</v>
      </c>
      <c r="Z1325" s="6" t="s">
        <v>124</v>
      </c>
      <c r="AA1325">
        <v>-3.6193839886340173E-2</v>
      </c>
      <c r="AB1325">
        <v>4.0356602622185767E-2</v>
      </c>
      <c r="AC1325">
        <v>-4.5708411732340637E-2</v>
      </c>
      <c r="AD1325">
        <v>8.7311323313881806E-2</v>
      </c>
      <c r="AE1325">
        <v>-3.0667796109189238E-2</v>
      </c>
      <c r="AF1325">
        <v>1.5286985832117628E-2</v>
      </c>
      <c r="AG1325">
        <v>6698548.7461556019</v>
      </c>
      <c r="AH1325">
        <v>-5.520791656309354E-2</v>
      </c>
      <c r="AI1325">
        <v>7.0215370890343021E-3</v>
      </c>
      <c r="AJ1325">
        <v>-8.2325706917164676E-2</v>
      </c>
      <c r="AK1325">
        <v>1.6345793992382562E-2</v>
      </c>
      <c r="AL1325">
        <v>-3.6387226301237363E-2</v>
      </c>
      <c r="AM1325">
        <v>9.5203216326078532E-4</v>
      </c>
      <c r="AN1325">
        <v>0.36378107870162107</v>
      </c>
      <c r="AO1325">
        <v>0.63621892129837887</v>
      </c>
      <c r="AP1325">
        <v>2.5857212316222902</v>
      </c>
      <c r="AQ1325">
        <v>144527222.54952031</v>
      </c>
      <c r="AR1325">
        <v>-6.4417651029146428E-2</v>
      </c>
      <c r="AS1325">
        <v>-0.11502165918397234</v>
      </c>
      <c r="AT1325">
        <v>-9.7793013974359688E-2</v>
      </c>
      <c r="AU1325">
        <v>-0.11398202735481455</v>
      </c>
      <c r="AV1325">
        <v>-4.080719006277822E-2</v>
      </c>
      <c r="AW1325">
        <v>-0.11571207299677622</v>
      </c>
      <c r="AX1325">
        <v>20333309.050421976</v>
      </c>
      <c r="AY1325">
        <v>2665581.4828617489</v>
      </c>
      <c r="AZ1325" s="8">
        <v>1.1921296296296296E-3</v>
      </c>
      <c r="BA1325">
        <v>2.839902274337625</v>
      </c>
      <c r="BB1325">
        <v>57744610.617103182</v>
      </c>
      <c r="BC1325">
        <v>0.38316040490707465</v>
      </c>
      <c r="BD1325">
        <v>35561046.761029311</v>
      </c>
      <c r="BE1325">
        <v>4032967.263293853</v>
      </c>
      <c r="BF1325" s="8">
        <v>9.3749999999999997E-4</v>
      </c>
      <c r="BG1325">
        <v>2.440384067308182</v>
      </c>
      <c r="BH1325">
        <v>86782611.932417154</v>
      </c>
      <c r="BI1325">
        <v>0.44816665326527094</v>
      </c>
      <c r="BJ1325">
        <v>0.87369853009737719</v>
      </c>
      <c r="BK1325">
        <v>1.1769428602863497E-2</v>
      </c>
      <c r="BL1325">
        <v>8.5039352869883469E-3</v>
      </c>
      <c r="BM1325">
        <v>1.4401860032923262E-2</v>
      </c>
      <c r="BN1325">
        <v>9.1382227316477896E-2</v>
      </c>
      <c r="BO1325">
        <v>4.0073044675732583E-5</v>
      </c>
      <c r="BP1325">
        <v>2.0394561869403578E-4</v>
      </c>
      <c r="BQ1325">
        <v>17762973.165750068</v>
      </c>
      <c r="BR1325">
        <v>-4.1457654896819518E-2</v>
      </c>
      <c r="BS1325">
        <v>0.11333446447026563</v>
      </c>
      <c r="BT1325">
        <v>239281.67124829092</v>
      </c>
      <c r="BU1325">
        <v>-0.12710165409513341</v>
      </c>
      <c r="BV1325">
        <v>-0.51145530084347246</v>
      </c>
      <c r="BW1325">
        <v>172891.64294372042</v>
      </c>
      <c r="BX1325">
        <v>-3.265321702805013E-2</v>
      </c>
      <c r="BY1325">
        <v>0.53021367125868712</v>
      </c>
      <c r="BZ1325">
        <v>292801.05721728998</v>
      </c>
      <c r="CA1325">
        <v>-0.12641611255945973</v>
      </c>
      <c r="CB1325">
        <v>-0.21531894545274566</v>
      </c>
      <c r="CC1325">
        <v>1857872.0184731858</v>
      </c>
      <c r="CD1325">
        <v>-6.3501659615036066E-2</v>
      </c>
      <c r="CE1325">
        <v>5.4336596639155132E-2</v>
      </c>
      <c r="CG1325">
        <v>0.63607133612461242</v>
      </c>
      <c r="CH1325">
        <v>1.3937111533639879</v>
      </c>
      <c r="CJ1325">
        <v>1.00763493694717</v>
      </c>
      <c r="CK1325">
        <v>1.2024881123307689</v>
      </c>
      <c r="CL1325" s="6"/>
      <c r="CM1325" s="6"/>
      <c r="CN1325" s="6"/>
      <c r="CO1325" s="6"/>
      <c r="CP1325" s="6"/>
      <c r="CQ1325" s="6"/>
      <c r="CR1325" s="6"/>
      <c r="CS1325" s="6"/>
      <c r="CT1325" s="6"/>
      <c r="CU1325" s="6"/>
      <c r="CV1325">
        <v>0.53623940154313365</v>
      </c>
      <c r="CW1325">
        <v>0.46376059845686635</v>
      </c>
      <c r="CX1325">
        <v>0.13027944716577894</v>
      </c>
      <c r="CY1325">
        <v>0.27367320357070701</v>
      </c>
      <c r="CZ1325">
        <v>0.23618892789825291</v>
      </c>
      <c r="DA1325">
        <v>0.17803217073849512</v>
      </c>
      <c r="DB1325">
        <v>0.11047922116959479</v>
      </c>
      <c r="DC1325">
        <v>7.1347029457171543E-2</v>
      </c>
      <c r="DD132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25" t="str">
        <f>IF(TRIM(SW_base_final[[#This Row],[Neg]])="","blocked",SW_base_final[[#This Row],[Neg]])</f>
        <v>blocked</v>
      </c>
      <c r="DF1325" t="str">
        <f>LEFT(SW_base_final[[#This Row],[date]],2)</f>
        <v/>
      </c>
      <c r="DG1325" t="str">
        <f>MID(SW_base_final[[#This Row],[date]],4,2)</f>
        <v/>
      </c>
      <c r="DH1325" t="str">
        <f>RIGHT(SW_base_final[[#This Row],[date]],4)</f>
        <v/>
      </c>
    </row>
    <row r="1326" spans="1:112" x14ac:dyDescent="0.3">
      <c r="A1326" s="6" t="s">
        <v>3630</v>
      </c>
      <c r="B1326" s="6" t="s">
        <v>393</v>
      </c>
      <c r="C1326" s="6" t="s">
        <v>394</v>
      </c>
      <c r="D1326" s="6" t="s">
        <v>143</v>
      </c>
      <c r="E1326" s="6" t="s">
        <v>116</v>
      </c>
      <c r="F1326" s="6" t="s">
        <v>117</v>
      </c>
      <c r="G1326" s="6" t="s">
        <v>144</v>
      </c>
      <c r="H1326" s="1">
        <v>44161.675960034721</v>
      </c>
      <c r="I1326" s="6" t="s">
        <v>116</v>
      </c>
      <c r="J1326" s="6" t="s">
        <v>116</v>
      </c>
      <c r="K1326" s="6" t="s">
        <v>119</v>
      </c>
      <c r="L1326">
        <v>1.0847793000976075E-2</v>
      </c>
      <c r="M1326">
        <v>-0.40560762916457083</v>
      </c>
      <c r="N1326">
        <v>5596</v>
      </c>
      <c r="O1326">
        <v>643238.45693831227</v>
      </c>
      <c r="P1326">
        <v>101606.15007404819</v>
      </c>
      <c r="Q1326">
        <v>0.19296116121843832</v>
      </c>
      <c r="R1326">
        <v>0.80703883878156168</v>
      </c>
      <c r="S1326" s="7">
        <v>2.627314814814815E-3</v>
      </c>
      <c r="T1326">
        <v>1.6814471791436996</v>
      </c>
      <c r="U1326">
        <v>0.7615792831498126</v>
      </c>
      <c r="V1326" s="6" t="s">
        <v>120</v>
      </c>
      <c r="W1326" s="6"/>
      <c r="X1326" s="6"/>
      <c r="Y1326" s="6"/>
      <c r="Z1326" s="6"/>
      <c r="AZ1326" s="8"/>
      <c r="BF1326" s="8"/>
      <c r="CL1326" s="6"/>
      <c r="CM1326" s="6"/>
      <c r="CN1326" s="6"/>
      <c r="CO1326" s="6"/>
      <c r="CP1326" s="6"/>
      <c r="CQ1326" s="6"/>
      <c r="CR1326" s="6"/>
      <c r="CS1326" s="6"/>
      <c r="CT1326" s="6"/>
      <c r="CU1326" s="6"/>
      <c r="DD132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26" t="str">
        <f>IF(TRIM(SW_base_final[[#This Row],[Neg]])="","blocked",SW_base_final[[#This Row],[Neg]])</f>
        <v>blocked</v>
      </c>
      <c r="DF1326" t="str">
        <f>LEFT(SW_base_final[[#This Row],[date]],2)</f>
        <v/>
      </c>
      <c r="DG1326" t="str">
        <f>MID(SW_base_final[[#This Row],[date]],4,2)</f>
        <v/>
      </c>
      <c r="DH1326" t="str">
        <f>RIGHT(SW_base_final[[#This Row],[date]],4)</f>
        <v/>
      </c>
    </row>
    <row r="1327" spans="1:112" x14ac:dyDescent="0.3">
      <c r="A1327" s="6" t="s">
        <v>3631</v>
      </c>
      <c r="B1327" s="6" t="s">
        <v>242</v>
      </c>
      <c r="C1327" s="6" t="s">
        <v>243</v>
      </c>
      <c r="D1327" s="6" t="s">
        <v>160</v>
      </c>
      <c r="E1327" s="6" t="s">
        <v>170</v>
      </c>
      <c r="F1327" s="6" t="s">
        <v>2493</v>
      </c>
      <c r="G1327" s="6" t="s">
        <v>161</v>
      </c>
      <c r="H1327" s="1">
        <v>44161.675960034721</v>
      </c>
      <c r="I1327" s="6" t="s">
        <v>116</v>
      </c>
      <c r="J1327" s="6" t="s">
        <v>116</v>
      </c>
      <c r="K1327" s="6" t="s">
        <v>119</v>
      </c>
      <c r="L1327">
        <v>9.5996580326192255E-3</v>
      </c>
      <c r="M1327">
        <v>0.18566495137176245</v>
      </c>
      <c r="N1327">
        <v>244</v>
      </c>
      <c r="O1327">
        <v>569228.15723731602</v>
      </c>
      <c r="P1327">
        <v>42477.207934168342</v>
      </c>
      <c r="Q1327">
        <v>0.27489208466204401</v>
      </c>
      <c r="R1327">
        <v>0.72510791533795604</v>
      </c>
      <c r="S1327" s="7">
        <v>5.37037037037037E-3</v>
      </c>
      <c r="T1327">
        <v>2.7728752601029072</v>
      </c>
      <c r="U1327">
        <v>0.59886949682495294</v>
      </c>
      <c r="V1327" s="6" t="s">
        <v>120</v>
      </c>
      <c r="W1327" s="6"/>
      <c r="X1327" s="6"/>
      <c r="Y1327" s="6"/>
      <c r="Z1327" s="6"/>
      <c r="AZ1327" s="8"/>
      <c r="BF1327" s="8"/>
      <c r="CL1327" s="6"/>
      <c r="CM1327" s="6"/>
      <c r="CN1327" s="6"/>
      <c r="CO1327" s="6"/>
      <c r="CP1327" s="6"/>
      <c r="CQ1327" s="6"/>
      <c r="CR1327" s="6"/>
      <c r="CS1327" s="6"/>
      <c r="CT1327" s="6"/>
      <c r="CU1327" s="6"/>
      <c r="DD132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27" t="str">
        <f>IF(TRIM(SW_base_final[[#This Row],[Neg]])="","blocked",SW_base_final[[#This Row],[Neg]])</f>
        <v>Negotiation</v>
      </c>
      <c r="DF1327" t="str">
        <f>LEFT(SW_base_final[[#This Row],[date]],2)</f>
        <v>25</v>
      </c>
      <c r="DG1327" t="str">
        <f>MID(SW_base_final[[#This Row],[date]],4,2)</f>
        <v>11</v>
      </c>
      <c r="DH1327" t="str">
        <f>RIGHT(SW_base_final[[#This Row],[date]],4)</f>
        <v>2020</v>
      </c>
    </row>
    <row r="1328" spans="1:112" x14ac:dyDescent="0.3">
      <c r="A1328" s="6" t="s">
        <v>3632</v>
      </c>
      <c r="B1328" s="6" t="s">
        <v>334</v>
      </c>
      <c r="C1328" s="6" t="s">
        <v>114</v>
      </c>
      <c r="D1328" s="6" t="s">
        <v>115</v>
      </c>
      <c r="E1328" s="6" t="s">
        <v>116</v>
      </c>
      <c r="F1328" s="6" t="s">
        <v>117</v>
      </c>
      <c r="G1328" s="6" t="s">
        <v>118</v>
      </c>
      <c r="H1328" s="1">
        <v>44161.675960034721</v>
      </c>
      <c r="I1328" s="6" t="s">
        <v>116</v>
      </c>
      <c r="J1328" s="6" t="s">
        <v>116</v>
      </c>
      <c r="K1328" s="6" t="s">
        <v>119</v>
      </c>
      <c r="L1328">
        <v>8.6822722157768525E-3</v>
      </c>
      <c r="M1328">
        <v>0.68619705403888043</v>
      </c>
      <c r="N1328">
        <v>1959</v>
      </c>
      <c r="O1328">
        <v>36773189.321916893</v>
      </c>
      <c r="P1328">
        <v>206342.41733624064</v>
      </c>
      <c r="Q1328">
        <v>9.2768689635030849E-2</v>
      </c>
      <c r="R1328">
        <v>0.90723131036496918</v>
      </c>
      <c r="S1328" s="7">
        <v>1.0532407407407407E-3</v>
      </c>
      <c r="T1328">
        <v>1.3433759393948137</v>
      </c>
      <c r="U1328">
        <v>0.62311990527933525</v>
      </c>
      <c r="V1328" s="6" t="s">
        <v>117</v>
      </c>
      <c r="W1328" s="6" t="s">
        <v>121</v>
      </c>
      <c r="X1328" s="6" t="s">
        <v>130</v>
      </c>
      <c r="Y1328" s="6" t="s">
        <v>148</v>
      </c>
      <c r="Z1328" s="6" t="s">
        <v>180</v>
      </c>
      <c r="AA1328">
        <v>0.35915139995541345</v>
      </c>
      <c r="AB1328">
        <v>3.058625041608221</v>
      </c>
      <c r="AC1328">
        <v>0.34246437325610035</v>
      </c>
      <c r="AD1328">
        <v>0.44607075348303038</v>
      </c>
      <c r="AE1328">
        <v>0.36103017426587813</v>
      </c>
      <c r="AF1328">
        <v>4.0773106917926318</v>
      </c>
      <c r="AG1328">
        <v>11586527.213718742</v>
      </c>
      <c r="AH1328">
        <v>0.31124160493110797</v>
      </c>
      <c r="AI1328">
        <v>3.0526777880057683</v>
      </c>
      <c r="AJ1328">
        <v>0.18576679730796641</v>
      </c>
      <c r="AK1328">
        <v>0.16296447188707819</v>
      </c>
      <c r="AL1328">
        <v>0.32237065444650082</v>
      </c>
      <c r="AM1328">
        <v>4.0508354662245658</v>
      </c>
      <c r="AN1328">
        <v>9.9953004729094602E-2</v>
      </c>
      <c r="AO1328">
        <v>0.90004699527090537</v>
      </c>
      <c r="AP1328">
        <v>1.5949092011185222</v>
      </c>
      <c r="AQ1328">
        <v>58649898.003998652</v>
      </c>
      <c r="AR1328">
        <v>0.38221189688984847</v>
      </c>
      <c r="AS1328">
        <v>1.8616551554243865</v>
      </c>
      <c r="AT1328">
        <v>0.40893832154315768</v>
      </c>
      <c r="AU1328">
        <v>0.41231885255214173</v>
      </c>
      <c r="AV1328">
        <v>0.37859379286266415</v>
      </c>
      <c r="AW1328">
        <v>2.33519114397025</v>
      </c>
      <c r="AX1328">
        <v>3675590.7661974505</v>
      </c>
      <c r="AY1328">
        <v>853620.7495808471</v>
      </c>
      <c r="AZ1328" s="8">
        <v>1.8055555555555555E-3</v>
      </c>
      <c r="BA1328">
        <v>1.9393585870205841</v>
      </c>
      <c r="BB1328">
        <v>7128288.5147985937</v>
      </c>
      <c r="BC1328">
        <v>0.60995837880270498</v>
      </c>
      <c r="BD1328">
        <v>33097598.555719446</v>
      </c>
      <c r="BE1328">
        <v>10732906.464137895</v>
      </c>
      <c r="BF1328" s="8">
        <v>9.6064814814814819E-4</v>
      </c>
      <c r="BG1328">
        <v>1.556657030644202</v>
      </c>
      <c r="BH1328">
        <v>51521609.489200063</v>
      </c>
      <c r="BI1328">
        <v>0.62458153353327417</v>
      </c>
      <c r="BJ1328">
        <v>5.9543705794312861E-2</v>
      </c>
      <c r="BL1328">
        <v>3.5948479170396806E-2</v>
      </c>
      <c r="BM1328">
        <v>0.90114221616065349</v>
      </c>
      <c r="BN1328">
        <v>3.3052521713105446E-3</v>
      </c>
      <c r="BO1328">
        <v>1.8752970280654412E-5</v>
      </c>
      <c r="BP1328">
        <v>4.1593733045597042E-5</v>
      </c>
      <c r="BQ1328">
        <v>218824.57884168581</v>
      </c>
      <c r="BR1328">
        <v>0.93941609588176256</v>
      </c>
      <c r="BS1328">
        <v>-0.84682508690018155</v>
      </c>
      <c r="BV1328">
        <v>-1</v>
      </c>
      <c r="BW1328">
        <v>132111.54242960358</v>
      </c>
      <c r="BX1328">
        <v>0.79614258591986919</v>
      </c>
      <c r="BY1328">
        <v>-0.11138810266777832</v>
      </c>
      <c r="BZ1328">
        <v>3311719.7409411594</v>
      </c>
      <c r="CA1328">
        <v>0.30166763035414834</v>
      </c>
      <c r="CB1328">
        <v>2.4534247699768854</v>
      </c>
      <c r="CC1328">
        <v>12146.882776343398</v>
      </c>
      <c r="CD1328">
        <v>0.82710849417923771</v>
      </c>
      <c r="CE1328">
        <v>1.93935333908723</v>
      </c>
      <c r="CJ1328">
        <v>1.5365695803837798</v>
      </c>
      <c r="CK1328">
        <v>-0.34546108494668581</v>
      </c>
      <c r="CL1328" s="6"/>
      <c r="CM1328" s="6"/>
      <c r="CN1328" s="6"/>
      <c r="CO1328" s="6"/>
      <c r="CP1328" s="6"/>
      <c r="CQ1328" s="6"/>
      <c r="CR1328" s="6"/>
      <c r="CS1328" s="6"/>
      <c r="CT1328" s="6"/>
      <c r="CU1328" s="6"/>
      <c r="CV1328">
        <v>0.8378573031499853</v>
      </c>
      <c r="CW1328">
        <v>0.1621426968500147</v>
      </c>
      <c r="CX1328">
        <v>0.26474904109035124</v>
      </c>
      <c r="CY1328">
        <v>0.36359430848088475</v>
      </c>
      <c r="CZ1328">
        <v>0.19552559095489072</v>
      </c>
      <c r="DA1328">
        <v>0.10099638782308791</v>
      </c>
      <c r="DB1328">
        <v>4.9716065682838893E-2</v>
      </c>
      <c r="DC1328">
        <v>2.5418605967946716E-2</v>
      </c>
      <c r="DD132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28" t="str">
        <f>IF(TRIM(SW_base_final[[#This Row],[Neg]])="","blocked",SW_base_final[[#This Row],[Neg]])</f>
        <v>blocked</v>
      </c>
      <c r="DF1328" t="str">
        <f>LEFT(SW_base_final[[#This Row],[date]],2)</f>
        <v/>
      </c>
      <c r="DG1328" t="str">
        <f>MID(SW_base_final[[#This Row],[date]],4,2)</f>
        <v/>
      </c>
      <c r="DH1328" t="str">
        <f>RIGHT(SW_base_final[[#This Row],[date]],4)</f>
        <v/>
      </c>
    </row>
    <row r="1329" spans="1:112" x14ac:dyDescent="0.3">
      <c r="A1329" s="6" t="s">
        <v>3633</v>
      </c>
      <c r="B1329" s="6" t="s">
        <v>113</v>
      </c>
      <c r="C1329" s="6" t="s">
        <v>114</v>
      </c>
      <c r="D1329" s="6" t="s">
        <v>115</v>
      </c>
      <c r="E1329" s="6" t="s">
        <v>116</v>
      </c>
      <c r="F1329" s="6" t="s">
        <v>117</v>
      </c>
      <c r="G1329" s="6" t="s">
        <v>118</v>
      </c>
      <c r="H1329" s="1">
        <v>44161.675960034721</v>
      </c>
      <c r="I1329" s="6" t="s">
        <v>116</v>
      </c>
      <c r="J1329" s="6" t="s">
        <v>116</v>
      </c>
      <c r="K1329" s="6" t="s">
        <v>119</v>
      </c>
      <c r="L1329">
        <v>8.6785703269792892E-3</v>
      </c>
      <c r="M1329">
        <v>-0.14235130672312951</v>
      </c>
      <c r="N1329">
        <v>86982</v>
      </c>
      <c r="O1329">
        <v>589152.71984823665</v>
      </c>
      <c r="P1329">
        <v>219397.246595251</v>
      </c>
      <c r="Q1329">
        <v>0.29774714619633219</v>
      </c>
      <c r="R1329">
        <v>0.70225285380366786</v>
      </c>
      <c r="S1329" s="7">
        <v>1.25E-3</v>
      </c>
      <c r="T1329">
        <v>2.2857636499837302</v>
      </c>
      <c r="U1329">
        <v>0.59540824815203008</v>
      </c>
      <c r="V1329" s="6" t="s">
        <v>117</v>
      </c>
      <c r="W1329" s="6" t="s">
        <v>121</v>
      </c>
      <c r="X1329" s="6" t="s">
        <v>122</v>
      </c>
      <c r="Y1329" s="6" t="s">
        <v>148</v>
      </c>
      <c r="Z1329" s="6" t="s">
        <v>180</v>
      </c>
      <c r="AA1329">
        <v>-5.5100469861851242E-2</v>
      </c>
      <c r="AB1329">
        <v>0.51139067846576758</v>
      </c>
      <c r="AC1329">
        <v>-7.4110458733479989E-2</v>
      </c>
      <c r="AD1329">
        <v>0.63103295299286044</v>
      </c>
      <c r="AE1329">
        <v>-4.5813324401700939E-2</v>
      </c>
      <c r="AF1329">
        <v>0.46060051726370932</v>
      </c>
      <c r="AG1329">
        <v>280130.31993769133</v>
      </c>
      <c r="AH1329">
        <v>4.3710951628822547E-2</v>
      </c>
      <c r="AI1329">
        <v>0.5258485471548906</v>
      </c>
      <c r="AJ1329">
        <v>0.14522278294479229</v>
      </c>
      <c r="AK1329">
        <v>0.46271386691422256</v>
      </c>
      <c r="AL1329">
        <v>1.5012381150534049E-2</v>
      </c>
      <c r="AM1329">
        <v>0.54714970380450745</v>
      </c>
      <c r="AN1329">
        <v>0.32159799806954137</v>
      </c>
      <c r="AO1329">
        <v>0.67840200193045863</v>
      </c>
      <c r="AP1329">
        <v>2.165979186500774</v>
      </c>
      <c r="AQ1329">
        <v>1276092.5288616023</v>
      </c>
      <c r="AR1329">
        <v>-0.1238143072756881</v>
      </c>
      <c r="AS1329">
        <v>-2.3840064201138489E-2</v>
      </c>
      <c r="AT1329">
        <v>-0.15384567796819293</v>
      </c>
      <c r="AU1329">
        <v>0.42127224799187135</v>
      </c>
      <c r="AV1329">
        <v>-8.1235663199322961E-2</v>
      </c>
      <c r="AW1329">
        <v>-0.30716475536859411</v>
      </c>
      <c r="AX1329">
        <v>189470.33526041824</v>
      </c>
      <c r="AY1329">
        <v>67746.122228172942</v>
      </c>
      <c r="AZ1329" s="8">
        <v>2.6157407407407405E-3</v>
      </c>
      <c r="BA1329">
        <v>3.8140788249310034</v>
      </c>
      <c r="BB1329">
        <v>722654.79366933927</v>
      </c>
      <c r="BC1329">
        <v>0.37554269618559433</v>
      </c>
      <c r="BD1329">
        <v>399682.38458781847</v>
      </c>
      <c r="BE1329">
        <v>212384.19770951837</v>
      </c>
      <c r="BF1329" s="8">
        <v>6.018518518518519E-4</v>
      </c>
      <c r="BG1329">
        <v>1.3846938382411025</v>
      </c>
      <c r="BH1329">
        <v>553437.7351922628</v>
      </c>
      <c r="BI1329">
        <v>0.69963600861802677</v>
      </c>
      <c r="BJ1329">
        <v>0.39502719620000398</v>
      </c>
      <c r="BK1329">
        <v>6.7162385863201142E-3</v>
      </c>
      <c r="BL1329">
        <v>4.4167864237282119E-2</v>
      </c>
      <c r="BM1329">
        <v>4.3758162675736456E-2</v>
      </c>
      <c r="BN1329">
        <v>0.51033053830065733</v>
      </c>
      <c r="BQ1329">
        <v>74639.476994856857</v>
      </c>
      <c r="BR1329">
        <v>-0.14714222067708482</v>
      </c>
      <c r="BS1329">
        <v>0.78080377748061691</v>
      </c>
      <c r="BU1329">
        <v>-0.56436782630781102</v>
      </c>
      <c r="BV1329">
        <v>-0.16069291817361131</v>
      </c>
      <c r="BW1329">
        <v>8345.4160077157394</v>
      </c>
      <c r="BX1329">
        <v>-0.40230659095494137</v>
      </c>
      <c r="BY1329">
        <v>1.9725652062078232</v>
      </c>
      <c r="BZ1329">
        <v>8268.0038432574183</v>
      </c>
      <c r="CA1329">
        <v>-0.34519568649227006</v>
      </c>
      <c r="CB1329">
        <v>5.7348660475087687E-2</v>
      </c>
      <c r="CC1329">
        <v>96425.777363387635</v>
      </c>
      <c r="CD1329">
        <v>0.1054021416918427</v>
      </c>
      <c r="CE1329">
        <v>0.5637959005078379</v>
      </c>
      <c r="CJ1329">
        <v>-1</v>
      </c>
      <c r="CL1329" s="6" t="s">
        <v>3634</v>
      </c>
      <c r="CM1329" s="6" t="s">
        <v>3635</v>
      </c>
      <c r="CN1329" s="6" t="s">
        <v>3636</v>
      </c>
      <c r="CO1329" s="6"/>
      <c r="CP1329" s="6" t="s">
        <v>1330</v>
      </c>
      <c r="CQ1329" s="6" t="s">
        <v>3637</v>
      </c>
      <c r="CR1329" s="6"/>
      <c r="CS1329" s="6"/>
      <c r="CT1329" s="6" t="s">
        <v>3638</v>
      </c>
      <c r="CU1329" s="6" t="s">
        <v>3639</v>
      </c>
      <c r="CV1329">
        <v>0.57085886309299028</v>
      </c>
      <c r="CW1329">
        <v>0.42914113690700972</v>
      </c>
      <c r="CX1329">
        <v>0.1412545871414084</v>
      </c>
      <c r="CY1329">
        <v>0.27875102732685603</v>
      </c>
      <c r="CZ1329">
        <v>0.25507335237858553</v>
      </c>
      <c r="DA1329">
        <v>0.17096650241408765</v>
      </c>
      <c r="DB1329">
        <v>9.5831343031783603E-2</v>
      </c>
      <c r="DC1329">
        <v>5.812318770727843E-2</v>
      </c>
      <c r="DD132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29" t="str">
        <f>IF(TRIM(SW_base_final[[#This Row],[Neg]])="","blocked",SW_base_final[[#This Row],[Neg]])</f>
        <v>blocked</v>
      </c>
      <c r="DF1329" t="str">
        <f>LEFT(SW_base_final[[#This Row],[date]],2)</f>
        <v/>
      </c>
      <c r="DG1329" t="str">
        <f>MID(SW_base_final[[#This Row],[date]],4,2)</f>
        <v/>
      </c>
      <c r="DH1329" t="str">
        <f>RIGHT(SW_base_final[[#This Row],[date]],4)</f>
        <v/>
      </c>
    </row>
    <row r="1330" spans="1:112" x14ac:dyDescent="0.3">
      <c r="A1330" s="6" t="s">
        <v>3640</v>
      </c>
      <c r="B1330" s="6" t="s">
        <v>113</v>
      </c>
      <c r="C1330" s="6" t="s">
        <v>114</v>
      </c>
      <c r="D1330" s="6" t="s">
        <v>115</v>
      </c>
      <c r="E1330" s="6" t="s">
        <v>116</v>
      </c>
      <c r="F1330" s="6" t="s">
        <v>117</v>
      </c>
      <c r="G1330" s="6" t="s">
        <v>118</v>
      </c>
      <c r="H1330" s="1">
        <v>44161.675960034721</v>
      </c>
      <c r="I1330" s="6" t="s">
        <v>116</v>
      </c>
      <c r="J1330" s="6" t="s">
        <v>116</v>
      </c>
      <c r="K1330" s="6" t="s">
        <v>119</v>
      </c>
      <c r="L1330">
        <v>8.4392741190030748E-3</v>
      </c>
      <c r="M1330">
        <v>3.0730019215411092E-3</v>
      </c>
      <c r="N1330">
        <v>82731</v>
      </c>
      <c r="O1330">
        <v>705779.42551986489</v>
      </c>
      <c r="P1330">
        <v>243884.17314768175</v>
      </c>
      <c r="Q1330">
        <v>0.14149059949396919</v>
      </c>
      <c r="R1330">
        <v>0.85850940050603075</v>
      </c>
      <c r="S1330" s="7">
        <v>6.018518518518519E-4</v>
      </c>
      <c r="T1330">
        <v>1.6519683171955344</v>
      </c>
      <c r="U1330">
        <v>0.7219889913488744</v>
      </c>
      <c r="V1330" s="6" t="s">
        <v>120</v>
      </c>
      <c r="W1330" s="6" t="s">
        <v>121</v>
      </c>
      <c r="X1330" s="6" t="s">
        <v>122</v>
      </c>
      <c r="Y1330" s="6" t="s">
        <v>231</v>
      </c>
      <c r="Z1330" s="6" t="s">
        <v>124</v>
      </c>
      <c r="AA1330">
        <v>-0.12124182520156013</v>
      </c>
      <c r="AB1330">
        <v>-0.50689775079668542</v>
      </c>
      <c r="AC1330">
        <v>-6.5279172861566259E-2</v>
      </c>
      <c r="AD1330">
        <v>-0.47568785427569649</v>
      </c>
      <c r="AE1330">
        <v>-0.13720491667502588</v>
      </c>
      <c r="AF1330">
        <v>-0.51580443770128492</v>
      </c>
      <c r="AG1330">
        <v>412467.76468182303</v>
      </c>
      <c r="AH1330">
        <v>-0.12113137212948044</v>
      </c>
      <c r="AI1330">
        <v>-0.48237938759551457</v>
      </c>
      <c r="AJ1330">
        <v>-7.815791646625958E-2</v>
      </c>
      <c r="AK1330">
        <v>-0.45431215472505315</v>
      </c>
      <c r="AL1330">
        <v>-0.13426286794703013</v>
      </c>
      <c r="AM1330">
        <v>-0.49089945993172523</v>
      </c>
      <c r="AN1330">
        <v>0.23607238189732324</v>
      </c>
      <c r="AO1330">
        <v>0.76392761810267673</v>
      </c>
      <c r="AP1330">
        <v>1.60575336289648</v>
      </c>
      <c r="AQ1330">
        <v>1133307.6859916684</v>
      </c>
      <c r="AR1330">
        <v>-9.0241778401376371E-2</v>
      </c>
      <c r="AS1330">
        <v>-0.6028612263453208</v>
      </c>
      <c r="AT1330">
        <v>-2.5862471287698585E-2</v>
      </c>
      <c r="AU1330">
        <v>-0.49189516989961757</v>
      </c>
      <c r="AV1330">
        <v>-0.10580354730166786</v>
      </c>
      <c r="AW1330">
        <v>-0.62445830389413126</v>
      </c>
      <c r="AX1330">
        <v>166615.03007659898</v>
      </c>
      <c r="AY1330">
        <v>101259.45601589943</v>
      </c>
      <c r="AZ1330" s="8">
        <v>6.3657407407407413E-4</v>
      </c>
      <c r="BA1330">
        <v>1.4178063465343576</v>
      </c>
      <c r="BB1330">
        <v>236227.84707061489</v>
      </c>
      <c r="BC1330">
        <v>0.76010374306653483</v>
      </c>
      <c r="BD1330">
        <v>539164.39544326568</v>
      </c>
      <c r="BE1330">
        <v>311208.3086659236</v>
      </c>
      <c r="BF1330" s="8">
        <v>5.9027777777777778E-4</v>
      </c>
      <c r="BG1330">
        <v>1.6638336034476704</v>
      </c>
      <c r="BH1330">
        <v>897079.83892105345</v>
      </c>
      <c r="BI1330">
        <v>0.7102105976762374</v>
      </c>
      <c r="BJ1330">
        <v>0.2318513322375739</v>
      </c>
      <c r="BK1330">
        <v>1.4916602103970408E-2</v>
      </c>
      <c r="BL1330">
        <v>3.1300935608819448E-2</v>
      </c>
      <c r="BM1330">
        <v>0.16324030252401647</v>
      </c>
      <c r="BN1330">
        <v>0.55869082752561983</v>
      </c>
      <c r="BQ1330">
        <v>38361.148411360009</v>
      </c>
      <c r="BR1330">
        <v>7.3169351186511467E-2</v>
      </c>
      <c r="BS1330">
        <v>-0.38044679195213971</v>
      </c>
      <c r="BU1330">
        <v>-0.34153019470155255</v>
      </c>
      <c r="BV1330">
        <v>-0.46711242261145147</v>
      </c>
      <c r="BW1330">
        <v>5178.9214438240515</v>
      </c>
      <c r="BX1330">
        <v>-0.29357207696120435</v>
      </c>
      <c r="BY1330">
        <v>-0.39748243690708596</v>
      </c>
      <c r="BZ1330">
        <v>27009.055377876612</v>
      </c>
      <c r="CA1330">
        <v>-0.11037535106264762</v>
      </c>
      <c r="CB1330">
        <v>-0.49750084438199982</v>
      </c>
      <c r="CC1330">
        <v>92438.639640055335</v>
      </c>
      <c r="CD1330">
        <v>-8.1109620164404594E-2</v>
      </c>
      <c r="CE1330">
        <v>-0.50891969005254034</v>
      </c>
      <c r="CL1330" s="6" t="s">
        <v>3641</v>
      </c>
      <c r="CM1330" s="6"/>
      <c r="CN1330" s="6"/>
      <c r="CO1330" s="6"/>
      <c r="CP1330" s="6" t="s">
        <v>122</v>
      </c>
      <c r="CQ1330" s="6"/>
      <c r="CR1330" s="6" t="s">
        <v>247</v>
      </c>
      <c r="CS1330" s="6" t="s">
        <v>248</v>
      </c>
      <c r="CT1330" s="6"/>
      <c r="CU1330" s="6"/>
      <c r="CV1330">
        <v>0.77585148966926076</v>
      </c>
      <c r="CW1330">
        <v>0.22414851033073924</v>
      </c>
      <c r="CX1330">
        <v>0.18213735821542965</v>
      </c>
      <c r="CY1330">
        <v>0.30952010263936097</v>
      </c>
      <c r="CZ1330">
        <v>0.22980974400847265</v>
      </c>
      <c r="DA1330">
        <v>0.14599156438816471</v>
      </c>
      <c r="DB1330">
        <v>8.3600987050634026E-2</v>
      </c>
      <c r="DC1330">
        <v>4.8940243697937966E-2</v>
      </c>
      <c r="DD133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330" t="str">
        <f>IF(TRIM(SW_base_final[[#This Row],[Neg]])="","blocked",SW_base_final[[#This Row],[Neg]])</f>
        <v>blocked</v>
      </c>
      <c r="DF1330" t="str">
        <f>LEFT(SW_base_final[[#This Row],[date]],2)</f>
        <v/>
      </c>
      <c r="DG1330" t="str">
        <f>MID(SW_base_final[[#This Row],[date]],4,2)</f>
        <v/>
      </c>
      <c r="DH1330" t="str">
        <f>RIGHT(SW_base_final[[#This Row],[date]],4)</f>
        <v/>
      </c>
    </row>
    <row r="1331" spans="1:112" x14ac:dyDescent="0.3">
      <c r="A1331" s="6" t="s">
        <v>3642</v>
      </c>
      <c r="B1331" s="6" t="s">
        <v>3643</v>
      </c>
      <c r="C1331" s="6" t="s">
        <v>142</v>
      </c>
      <c r="D1331" s="6" t="s">
        <v>117</v>
      </c>
      <c r="E1331" s="6" t="s">
        <v>116</v>
      </c>
      <c r="F1331" s="6" t="s">
        <v>117</v>
      </c>
      <c r="G1331" s="6" t="s">
        <v>118</v>
      </c>
      <c r="H1331" s="1">
        <v>44161.675960034721</v>
      </c>
      <c r="I1331" s="6" t="s">
        <v>116</v>
      </c>
      <c r="J1331" s="6" t="s">
        <v>116</v>
      </c>
      <c r="K1331" s="6" t="s">
        <v>119</v>
      </c>
      <c r="L1331">
        <v>8.2527664726668483E-3</v>
      </c>
      <c r="M1331">
        <v>0.14161443150733827</v>
      </c>
      <c r="N1331">
        <v>198</v>
      </c>
      <c r="O1331">
        <v>489361.91637071315</v>
      </c>
      <c r="P1331">
        <v>31450.054647202691</v>
      </c>
      <c r="Q1331">
        <v>0.29120474020864434</v>
      </c>
      <c r="R1331">
        <v>0.7087952597913556</v>
      </c>
      <c r="S1331" s="7">
        <v>5.1967592592592595E-3</v>
      </c>
      <c r="T1331">
        <v>2.9605771806408163</v>
      </c>
      <c r="U1331">
        <v>0.58355281282899329</v>
      </c>
      <c r="V1331" s="6" t="s">
        <v>120</v>
      </c>
      <c r="W1331" s="6"/>
      <c r="X1331" s="6"/>
      <c r="Y1331" s="6"/>
      <c r="Z1331" s="6"/>
      <c r="AZ1331" s="8"/>
      <c r="BF1331" s="8"/>
      <c r="CL1331" s="6"/>
      <c r="CM1331" s="6"/>
      <c r="CN1331" s="6"/>
      <c r="CO1331" s="6"/>
      <c r="CP1331" s="6"/>
      <c r="CQ1331" s="6"/>
      <c r="CR1331" s="6"/>
      <c r="CS1331" s="6"/>
      <c r="CT1331" s="6"/>
      <c r="CU1331" s="6"/>
      <c r="DD133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31" t="str">
        <f>IF(TRIM(SW_base_final[[#This Row],[Neg]])="","blocked",SW_base_final[[#This Row],[Neg]])</f>
        <v>blocked</v>
      </c>
      <c r="DF1331" t="str">
        <f>LEFT(SW_base_final[[#This Row],[date]],2)</f>
        <v/>
      </c>
      <c r="DG1331" t="str">
        <f>MID(SW_base_final[[#This Row],[date]],4,2)</f>
        <v/>
      </c>
      <c r="DH1331" t="str">
        <f>RIGHT(SW_base_final[[#This Row],[date]],4)</f>
        <v/>
      </c>
    </row>
    <row r="1332" spans="1:112" x14ac:dyDescent="0.3">
      <c r="A1332" s="6" t="s">
        <v>3644</v>
      </c>
      <c r="B1332" s="6" t="s">
        <v>3645</v>
      </c>
      <c r="C1332" s="6" t="s">
        <v>441</v>
      </c>
      <c r="D1332" s="6" t="s">
        <v>160</v>
      </c>
      <c r="E1332" s="6" t="s">
        <v>117</v>
      </c>
      <c r="F1332" s="6" t="s">
        <v>117</v>
      </c>
      <c r="G1332" s="6" t="s">
        <v>161</v>
      </c>
      <c r="H1332" s="1">
        <v>44161.675960034721</v>
      </c>
      <c r="I1332" s="6" t="s">
        <v>145</v>
      </c>
      <c r="J1332" s="6" t="s">
        <v>117</v>
      </c>
      <c r="K1332" s="6" t="s">
        <v>117</v>
      </c>
      <c r="N1332">
        <v>4245</v>
      </c>
      <c r="O1332">
        <v>19329542.715144113</v>
      </c>
      <c r="S1332" s="7">
        <v>1.6666666666666668E-3</v>
      </c>
      <c r="U1332">
        <v>0.64468634564735361</v>
      </c>
      <c r="V1332" s="6" t="s">
        <v>120</v>
      </c>
      <c r="W1332" s="6" t="s">
        <v>121</v>
      </c>
      <c r="X1332" s="6" t="s">
        <v>147</v>
      </c>
      <c r="Y1332" s="6" t="s">
        <v>205</v>
      </c>
      <c r="Z1332" s="6" t="s">
        <v>124</v>
      </c>
      <c r="AA1332">
        <v>-4.8660469872739975E-2</v>
      </c>
      <c r="AB1332">
        <v>0.36047634471859169</v>
      </c>
      <c r="AC1332">
        <v>-5.00423751005179E-2</v>
      </c>
      <c r="AD1332">
        <v>0.25422082052654571</v>
      </c>
      <c r="AE1332">
        <v>-4.8552164199258119E-2</v>
      </c>
      <c r="AF1332">
        <v>0.36955558212907968</v>
      </c>
      <c r="AG1332">
        <v>3481592.3553403448</v>
      </c>
      <c r="AH1332">
        <v>-5.0761074325360145E-2</v>
      </c>
      <c r="AI1332">
        <v>0.47895038792547084</v>
      </c>
      <c r="AJ1332">
        <v>-5.4888185648639176E-2</v>
      </c>
      <c r="AK1332">
        <v>0.31192643133168807</v>
      </c>
      <c r="AL1332">
        <v>-5.0048192228332011E-2</v>
      </c>
      <c r="AM1332">
        <v>0.51203174662884932</v>
      </c>
      <c r="AN1332">
        <v>7.2572512905904732E-2</v>
      </c>
      <c r="AO1332">
        <v>0.92742748709409528</v>
      </c>
      <c r="AP1332">
        <v>1.6173641748012304</v>
      </c>
      <c r="AQ1332">
        <v>31262909.902764175</v>
      </c>
      <c r="AR1332">
        <v>-6.9520373662946167E-2</v>
      </c>
      <c r="AS1332">
        <v>0.14714566142406937</v>
      </c>
      <c r="AT1332">
        <v>-8.4033151008755302E-2</v>
      </c>
      <c r="AU1332">
        <v>-0.11725680317678167</v>
      </c>
      <c r="AV1332">
        <v>-6.8024369891361847E-2</v>
      </c>
      <c r="AW1332">
        <v>0.18304528070389936</v>
      </c>
      <c r="AX1332">
        <v>1402793.488160033</v>
      </c>
      <c r="AY1332">
        <v>510573.78200122481</v>
      </c>
      <c r="AZ1332" s="8">
        <v>1.9907407407407408E-3</v>
      </c>
      <c r="BA1332">
        <v>2.0501373935771428</v>
      </c>
      <c r="BB1332">
        <v>2875919.3855433986</v>
      </c>
      <c r="BC1332">
        <v>0.72679675105182484</v>
      </c>
      <c r="BD1332">
        <v>17926749.226984076</v>
      </c>
      <c r="BE1332">
        <v>2971018.57333912</v>
      </c>
      <c r="BF1332" s="8">
        <v>1.6435185185185185E-3</v>
      </c>
      <c r="BG1332">
        <v>1.583499058183484</v>
      </c>
      <c r="BH1332">
        <v>28386990.517220784</v>
      </c>
      <c r="BI1332">
        <v>0.63826109026205535</v>
      </c>
      <c r="BJ1332">
        <v>8.8070247389766113E-2</v>
      </c>
      <c r="BK1332">
        <v>1.8574420896762638E-2</v>
      </c>
      <c r="BL1332">
        <v>0.43455485265809346</v>
      </c>
      <c r="BM1332">
        <v>5.8057686438914465E-2</v>
      </c>
      <c r="BN1332">
        <v>0.40073094032733553</v>
      </c>
      <c r="BO1332">
        <v>1.1852289127724681E-5</v>
      </c>
      <c r="BQ1332">
        <v>123532.1659334906</v>
      </c>
      <c r="BR1332">
        <v>3.3683795250163406E-3</v>
      </c>
      <c r="BS1332">
        <v>-0.30619353623009771</v>
      </c>
      <c r="BT1332">
        <v>26053.502883699246</v>
      </c>
      <c r="BU1332">
        <v>-0.14286364597521495</v>
      </c>
      <c r="BV1332">
        <v>0.144742416437035</v>
      </c>
      <c r="BW1332">
        <v>609530.50271550647</v>
      </c>
      <c r="BX1332">
        <v>-8.8845637955165424E-2</v>
      </c>
      <c r="BY1332">
        <v>0.2315931492148533</v>
      </c>
      <c r="BZ1332">
        <v>81434.899610829802</v>
      </c>
      <c r="CA1332">
        <v>0.1837952961779159</v>
      </c>
      <c r="CB1332">
        <v>-3.6636352887402412E-2</v>
      </c>
      <c r="CC1332">
        <v>562087.22562249179</v>
      </c>
      <c r="CD1332">
        <v>-3.7942673460531706E-2</v>
      </c>
      <c r="CE1332">
        <v>0.68130213865360867</v>
      </c>
      <c r="CG1332">
        <v>-0.8427747409539299</v>
      </c>
      <c r="CJ1332">
        <v>-1</v>
      </c>
      <c r="CK1332">
        <v>-1</v>
      </c>
      <c r="CL1332" s="6"/>
      <c r="CM1332" s="6"/>
      <c r="CN1332" s="6"/>
      <c r="CO1332" s="6"/>
      <c r="CP1332" s="6"/>
      <c r="CQ1332" s="6"/>
      <c r="CR1332" s="6"/>
      <c r="CS1332" s="6"/>
      <c r="CT1332" s="6"/>
      <c r="CU1332" s="6"/>
      <c r="CV1332">
        <v>0.57272669503509022</v>
      </c>
      <c r="CW1332">
        <v>0.42727330496490978</v>
      </c>
      <c r="CX1332">
        <v>0.13579439060007745</v>
      </c>
      <c r="CY1332">
        <v>0.34689458413127683</v>
      </c>
      <c r="CZ1332">
        <v>0.25975022425180566</v>
      </c>
      <c r="DA1332">
        <v>0.12416761924757373</v>
      </c>
      <c r="DB1332">
        <v>9.7059782954733581E-2</v>
      </c>
      <c r="DC1332">
        <v>3.6333398814532882E-2</v>
      </c>
      <c r="DD133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32" t="str">
        <f>IF(TRIM(SW_base_final[[#This Row],[Neg]])="","blocked",SW_base_final[[#This Row],[Neg]])</f>
        <v>blocked</v>
      </c>
      <c r="DF1332" t="str">
        <f>LEFT(SW_base_final[[#This Row],[date]],2)</f>
        <v/>
      </c>
      <c r="DG1332" t="str">
        <f>MID(SW_base_final[[#This Row],[date]],4,2)</f>
        <v/>
      </c>
      <c r="DH1332" t="str">
        <f>RIGHT(SW_base_final[[#This Row],[date]],4)</f>
        <v/>
      </c>
    </row>
    <row r="1333" spans="1:112" x14ac:dyDescent="0.3">
      <c r="A1333" s="6" t="s">
        <v>3646</v>
      </c>
      <c r="B1333" s="6" t="s">
        <v>113</v>
      </c>
      <c r="C1333" s="6" t="s">
        <v>114</v>
      </c>
      <c r="D1333" s="6" t="s">
        <v>115</v>
      </c>
      <c r="E1333" s="6" t="s">
        <v>117</v>
      </c>
      <c r="F1333" s="6" t="s">
        <v>117</v>
      </c>
      <c r="G1333" s="6" t="s">
        <v>118</v>
      </c>
      <c r="H1333" s="1">
        <v>44161.675960034721</v>
      </c>
      <c r="I1333" s="6" t="s">
        <v>145</v>
      </c>
      <c r="J1333" s="6" t="s">
        <v>117</v>
      </c>
      <c r="K1333" s="6" t="s">
        <v>117</v>
      </c>
      <c r="N1333">
        <v>1787</v>
      </c>
      <c r="O1333">
        <v>16287072.596481293</v>
      </c>
      <c r="S1333" s="7">
        <v>1.3935185185185186E-2</v>
      </c>
      <c r="U1333">
        <v>0.32446485766214539</v>
      </c>
      <c r="V1333" s="6" t="s">
        <v>117</v>
      </c>
      <c r="W1333" s="6" t="s">
        <v>121</v>
      </c>
      <c r="X1333" s="6" t="s">
        <v>1361</v>
      </c>
      <c r="Y1333" s="6" t="s">
        <v>721</v>
      </c>
      <c r="Z1333" s="6" t="s">
        <v>180</v>
      </c>
      <c r="AA1333">
        <v>0.25192906676465276</v>
      </c>
      <c r="AB1333">
        <v>0.48455382756047993</v>
      </c>
      <c r="AC1333">
        <v>0.25421813073483213</v>
      </c>
      <c r="AD1333">
        <v>0.47848070124297792</v>
      </c>
      <c r="AE1333">
        <v>0.24998086903048278</v>
      </c>
      <c r="AF1333">
        <v>0.48977975692958786</v>
      </c>
      <c r="AG1333">
        <v>3198387.8014023784</v>
      </c>
      <c r="AH1333">
        <v>0.19629956760805944</v>
      </c>
      <c r="AI1333">
        <v>0.44084643986210903</v>
      </c>
      <c r="AJ1333">
        <v>0.12019236492660501</v>
      </c>
      <c r="AK1333">
        <v>0.12365132087790265</v>
      </c>
      <c r="AL1333">
        <v>0.22925697200889683</v>
      </c>
      <c r="AM1333">
        <v>0.62147309761485769</v>
      </c>
      <c r="AN1333">
        <v>0.46061820403276654</v>
      </c>
      <c r="AO1333">
        <v>0.53938179596723357</v>
      </c>
      <c r="AP1333">
        <v>13.174065913892353</v>
      </c>
      <c r="AQ1333">
        <v>214566967.93039447</v>
      </c>
      <c r="AR1333">
        <v>0.4682608526179175</v>
      </c>
      <c r="AS1333">
        <v>1.3965693223296101</v>
      </c>
      <c r="AT1333">
        <v>0.47391253286058843</v>
      </c>
      <c r="AU1333">
        <v>1.8763948584113215</v>
      </c>
      <c r="AV1333">
        <v>0.45988229676992654</v>
      </c>
      <c r="AW1333">
        <v>0.91774944155930416</v>
      </c>
      <c r="AX1333">
        <v>7502122.1283425018</v>
      </c>
      <c r="AY1333">
        <v>905009.09717597731</v>
      </c>
      <c r="AZ1333" s="8">
        <v>2.4432870370370369E-2</v>
      </c>
      <c r="BA1333">
        <v>17.145549807746342</v>
      </c>
      <c r="BB1333">
        <v>128628008.61529237</v>
      </c>
      <c r="BC1333">
        <v>0.19870244078538052</v>
      </c>
      <c r="BD1333">
        <v>8784950.4681387935</v>
      </c>
      <c r="BE1333">
        <v>2293378.7042264012</v>
      </c>
      <c r="BF1333" s="8">
        <v>4.9537037037037041E-3</v>
      </c>
      <c r="BG1333">
        <v>9.782520644457243</v>
      </c>
      <c r="BH1333">
        <v>85938959.315102071</v>
      </c>
      <c r="BI1333">
        <v>0.43186273246938955</v>
      </c>
      <c r="BJ1333">
        <v>0.42532722929091205</v>
      </c>
      <c r="BK1333">
        <v>1.6751378006862429E-3</v>
      </c>
      <c r="BL1333">
        <v>0.5346437849528094</v>
      </c>
      <c r="BM1333">
        <v>7.129345580168412E-3</v>
      </c>
      <c r="BN1333">
        <v>3.1214495411813419E-2</v>
      </c>
      <c r="BP1333">
        <v>1.0006963610423656E-5</v>
      </c>
      <c r="BQ1333">
        <v>3186732.7254135502</v>
      </c>
      <c r="BR1333">
        <v>0.3177075906436706</v>
      </c>
      <c r="BS1333">
        <v>0.20116345345222908</v>
      </c>
      <c r="BT1333">
        <v>12550.845752160718</v>
      </c>
      <c r="BU1333">
        <v>-0.12484800787879657</v>
      </c>
      <c r="BV1333">
        <v>-0.71651052442829954</v>
      </c>
      <c r="BW1333">
        <v>4005778.9123647972</v>
      </c>
      <c r="BX1333">
        <v>0.22582221784126766</v>
      </c>
      <c r="BY1333">
        <v>0.98774090723293728</v>
      </c>
      <c r="BZ1333">
        <v>53416.09308433377</v>
      </c>
      <c r="CA1333">
        <v>-8.9833141486434953E-2</v>
      </c>
      <c r="CB1333">
        <v>-0.64114403735491954</v>
      </c>
      <c r="CC1333">
        <v>233872.29216886245</v>
      </c>
      <c r="CD1333">
        <v>0.24256445266599802</v>
      </c>
      <c r="CE1333">
        <v>0.17727138053683889</v>
      </c>
      <c r="CG1333">
        <v>-1</v>
      </c>
      <c r="CJ1333">
        <v>-0.88227761375030456</v>
      </c>
      <c r="CK1333">
        <v>-0.94670803841170503</v>
      </c>
      <c r="CL1333" s="6" t="s">
        <v>3647</v>
      </c>
      <c r="CM1333" s="6" t="s">
        <v>3648</v>
      </c>
      <c r="CN1333" s="6" t="s">
        <v>3649</v>
      </c>
      <c r="CO1333" s="6"/>
      <c r="CP1333" s="6" t="s">
        <v>493</v>
      </c>
      <c r="CQ1333" s="6" t="s">
        <v>3650</v>
      </c>
      <c r="CR1333" s="6" t="s">
        <v>137</v>
      </c>
      <c r="CS1333" s="6" t="s">
        <v>138</v>
      </c>
      <c r="CT1333" s="6" t="s">
        <v>3651</v>
      </c>
      <c r="CU1333" s="6" t="s">
        <v>3652</v>
      </c>
      <c r="CV1333">
        <v>0.75702706783947615</v>
      </c>
      <c r="CW1333">
        <v>0.24297293216052385</v>
      </c>
      <c r="CX1333">
        <v>0.20871752287892309</v>
      </c>
      <c r="CY1333">
        <v>0.32561615939911576</v>
      </c>
      <c r="CZ1333">
        <v>0.21324837459345522</v>
      </c>
      <c r="DA1333">
        <v>0.12894296950954667</v>
      </c>
      <c r="DB1333">
        <v>8.0641197898316544E-2</v>
      </c>
      <c r="DC1333">
        <v>4.283377572064289E-2</v>
      </c>
      <c r="DD133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20 - 30</v>
      </c>
      <c r="DE1333" t="str">
        <f>IF(TRIM(SW_base_final[[#This Row],[Neg]])="","blocked",SW_base_final[[#This Row],[Neg]])</f>
        <v>blocked</v>
      </c>
      <c r="DF1333" t="str">
        <f>LEFT(SW_base_final[[#This Row],[date]],2)</f>
        <v/>
      </c>
      <c r="DG1333" t="str">
        <f>MID(SW_base_final[[#This Row],[date]],4,2)</f>
        <v/>
      </c>
      <c r="DH1333" t="str">
        <f>RIGHT(SW_base_final[[#This Row],[date]],4)</f>
        <v/>
      </c>
    </row>
    <row r="1334" spans="1:112" x14ac:dyDescent="0.3">
      <c r="A1334" s="6" t="s">
        <v>3653</v>
      </c>
      <c r="B1334" s="6" t="s">
        <v>113</v>
      </c>
      <c r="C1334" s="6" t="s">
        <v>114</v>
      </c>
      <c r="D1334" s="6" t="s">
        <v>115</v>
      </c>
      <c r="E1334" s="6" t="s">
        <v>117</v>
      </c>
      <c r="F1334" s="6" t="s">
        <v>117</v>
      </c>
      <c r="G1334" s="6" t="s">
        <v>118</v>
      </c>
      <c r="H1334" s="1">
        <v>44161.675960034721</v>
      </c>
      <c r="I1334" s="6" t="s">
        <v>145</v>
      </c>
      <c r="J1334" s="6" t="s">
        <v>117</v>
      </c>
      <c r="K1334" s="6" t="s">
        <v>117</v>
      </c>
      <c r="N1334">
        <v>65927</v>
      </c>
      <c r="O1334">
        <v>910331.35045947414</v>
      </c>
      <c r="S1334" s="7">
        <v>2.7314814814814814E-3</v>
      </c>
      <c r="U1334">
        <v>0.49810351995442104</v>
      </c>
      <c r="V1334" s="6" t="s">
        <v>120</v>
      </c>
      <c r="W1334" s="6" t="s">
        <v>121</v>
      </c>
      <c r="X1334" s="6" t="s">
        <v>147</v>
      </c>
      <c r="Y1334" s="6" t="s">
        <v>205</v>
      </c>
      <c r="Z1334" s="6" t="s">
        <v>180</v>
      </c>
      <c r="AA1334">
        <v>7.2535711873656039E-2</v>
      </c>
      <c r="AB1334">
        <v>-4.5444626442820879E-2</v>
      </c>
      <c r="AC1334">
        <v>7.5982154951128145E-2</v>
      </c>
      <c r="AD1334">
        <v>2.2310873329620007E-2</v>
      </c>
      <c r="AE1334">
        <v>6.7656042207617562E-2</v>
      </c>
      <c r="AF1334">
        <v>-0.12791767999613712</v>
      </c>
      <c r="AG1334">
        <v>269716.16724326648</v>
      </c>
      <c r="AH1334">
        <v>9.6692015649701979E-2</v>
      </c>
      <c r="AI1334">
        <v>-0.16495977082772451</v>
      </c>
      <c r="AJ1334">
        <v>0.16260806611289103</v>
      </c>
      <c r="AK1334">
        <v>-7.7161265651152111E-2</v>
      </c>
      <c r="AL1334">
        <v>7.4879321831135881E-2</v>
      </c>
      <c r="AM1334">
        <v>-0.19245882347684873</v>
      </c>
      <c r="AN1334">
        <v>0.58795141873483792</v>
      </c>
      <c r="AO1334">
        <v>0.41204858126516203</v>
      </c>
      <c r="AP1334">
        <v>2.3927871441777704</v>
      </c>
      <c r="AQ1334">
        <v>2178229.1523214187</v>
      </c>
      <c r="AR1334">
        <v>0.1072473004821306</v>
      </c>
      <c r="AS1334">
        <v>-0.22109424271358413</v>
      </c>
      <c r="AT1334">
        <v>0.1079362737933629</v>
      </c>
      <c r="AU1334">
        <v>2.7897938631379127E-2</v>
      </c>
      <c r="AV1334">
        <v>0.10586616845772712</v>
      </c>
      <c r="AW1334">
        <v>-0.47601277902444328</v>
      </c>
      <c r="AX1334">
        <v>535230.60902144876</v>
      </c>
      <c r="AY1334">
        <v>71092.374482906351</v>
      </c>
      <c r="AZ1334" s="8">
        <v>3.6574074074074074E-3</v>
      </c>
      <c r="BA1334">
        <v>2.7169117119786477</v>
      </c>
      <c r="BB1334">
        <v>1454174.3102598386</v>
      </c>
      <c r="BC1334">
        <v>0.42648281953199979</v>
      </c>
      <c r="BD1334">
        <v>375100.74143802549</v>
      </c>
      <c r="BE1334">
        <v>198623.79276036014</v>
      </c>
      <c r="BF1334" s="8">
        <v>1.3888888888888889E-3</v>
      </c>
      <c r="BG1334">
        <v>1.9302943504877319</v>
      </c>
      <c r="BH1334">
        <v>724054.84206158004</v>
      </c>
      <c r="BI1334">
        <v>0.60029897539040766</v>
      </c>
      <c r="BJ1334">
        <v>0.72852247269809378</v>
      </c>
      <c r="BK1334">
        <v>7.1498360259337097E-3</v>
      </c>
      <c r="BL1334">
        <v>7.0703096808714463E-2</v>
      </c>
      <c r="BM1334">
        <v>7.6252851305218E-2</v>
      </c>
      <c r="BN1334">
        <v>0.11728124490904016</v>
      </c>
      <c r="BP1334">
        <v>9.0498252999847648E-5</v>
      </c>
      <c r="BQ1334">
        <v>389869.60522930225</v>
      </c>
      <c r="BR1334">
        <v>6.5002722356438225E-2</v>
      </c>
      <c r="BS1334">
        <v>1.37848646392984E-2</v>
      </c>
      <c r="BU1334">
        <v>0.32119572909949401</v>
      </c>
      <c r="BV1334">
        <v>-0.67846401753286611</v>
      </c>
      <c r="BW1334">
        <v>37836.84028196866</v>
      </c>
      <c r="BX1334">
        <v>8.5732173393513023E-2</v>
      </c>
      <c r="BY1334">
        <v>0.37855697804430877</v>
      </c>
      <c r="BZ1334">
        <v>40806.797525234135</v>
      </c>
      <c r="CA1334">
        <v>0.32166821314276883</v>
      </c>
      <c r="CB1334">
        <v>0.56896522289411644</v>
      </c>
      <c r="CC1334">
        <v>62763.187639425363</v>
      </c>
      <c r="CD1334">
        <v>2.4558190763218191E-2</v>
      </c>
      <c r="CE1334">
        <v>-0.13695501303210156</v>
      </c>
      <c r="CL1334" s="6"/>
      <c r="CM1334" s="6"/>
      <c r="CN1334" s="6"/>
      <c r="CO1334" s="6"/>
      <c r="CP1334" s="6"/>
      <c r="CQ1334" s="6"/>
      <c r="CR1334" s="6"/>
      <c r="CS1334" s="6"/>
      <c r="CT1334" s="6"/>
      <c r="CU1334" s="6"/>
      <c r="CV1334">
        <v>0.70512719315451444</v>
      </c>
      <c r="CW1334">
        <v>0.29487280684548556</v>
      </c>
      <c r="CX1334">
        <v>0.15053149055325216</v>
      </c>
      <c r="CY1334">
        <v>0.34505165470874666</v>
      </c>
      <c r="CZ1334">
        <v>0.24883893738715548</v>
      </c>
      <c r="DA1334">
        <v>0.1260700587631309</v>
      </c>
      <c r="DB1334">
        <v>8.6551941900007964E-2</v>
      </c>
      <c r="DC1334">
        <v>4.2955916687706867E-2</v>
      </c>
      <c r="DD133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34" t="str">
        <f>IF(TRIM(SW_base_final[[#This Row],[Neg]])="","blocked",SW_base_final[[#This Row],[Neg]])</f>
        <v>blocked</v>
      </c>
      <c r="DF1334" t="str">
        <f>LEFT(SW_base_final[[#This Row],[date]],2)</f>
        <v/>
      </c>
      <c r="DG1334" t="str">
        <f>MID(SW_base_final[[#This Row],[date]],4,2)</f>
        <v/>
      </c>
      <c r="DH1334" t="str">
        <f>RIGHT(SW_base_final[[#This Row],[date]],4)</f>
        <v/>
      </c>
    </row>
    <row r="1335" spans="1:112" x14ac:dyDescent="0.3">
      <c r="A1335" s="6" t="s">
        <v>3654</v>
      </c>
      <c r="B1335" s="6" t="s">
        <v>752</v>
      </c>
      <c r="C1335" s="6" t="s">
        <v>142</v>
      </c>
      <c r="D1335" s="6" t="s">
        <v>143</v>
      </c>
      <c r="E1335" s="6" t="s">
        <v>170</v>
      </c>
      <c r="F1335" s="6" t="s">
        <v>753</v>
      </c>
      <c r="G1335" s="6" t="s">
        <v>144</v>
      </c>
      <c r="H1335" s="1">
        <v>44161.675960034721</v>
      </c>
      <c r="I1335" s="6" t="s">
        <v>145</v>
      </c>
      <c r="J1335" s="6" t="s">
        <v>117</v>
      </c>
      <c r="K1335" s="6" t="s">
        <v>117</v>
      </c>
      <c r="N1335">
        <v>12312</v>
      </c>
      <c r="O1335">
        <v>4537633.6681630844</v>
      </c>
      <c r="S1335" s="7">
        <v>2.4537037037037036E-3</v>
      </c>
      <c r="U1335">
        <v>0.4388239571139641</v>
      </c>
      <c r="V1335" s="6" t="s">
        <v>120</v>
      </c>
      <c r="W1335" s="6" t="s">
        <v>121</v>
      </c>
      <c r="X1335" s="6" t="s">
        <v>147</v>
      </c>
      <c r="Y1335" s="6" t="s">
        <v>205</v>
      </c>
      <c r="Z1335" s="6" t="s">
        <v>124</v>
      </c>
      <c r="AA1335">
        <v>-4.6034913346826523E-2</v>
      </c>
      <c r="AB1335">
        <v>-0.20867602344276137</v>
      </c>
      <c r="AC1335">
        <v>-4.9332732002356439E-2</v>
      </c>
      <c r="AD1335">
        <v>-0.25364971093691502</v>
      </c>
      <c r="AE1335">
        <v>-4.5401540894249082E-2</v>
      </c>
      <c r="AF1335">
        <v>-0.19944935710963685</v>
      </c>
      <c r="AG1335">
        <v>1048080.099845713</v>
      </c>
      <c r="AH1335">
        <v>-4.6169171641599838E-2</v>
      </c>
      <c r="AI1335">
        <v>-0.15915911054769882</v>
      </c>
      <c r="AJ1335">
        <v>-7.3221616183864247E-2</v>
      </c>
      <c r="AK1335">
        <v>-0.3126146103894234</v>
      </c>
      <c r="AL1335">
        <v>-4.0858574189308494E-2</v>
      </c>
      <c r="AM1335">
        <v>-0.12197841874071225</v>
      </c>
      <c r="AN1335">
        <v>0.16055767636629142</v>
      </c>
      <c r="AO1335">
        <v>0.83944232363370852</v>
      </c>
      <c r="AP1335">
        <v>3.5970737984141041</v>
      </c>
      <c r="AQ1335">
        <v>16322203.174551114</v>
      </c>
      <c r="AR1335">
        <v>-4.6480587210579127E-2</v>
      </c>
      <c r="AS1335">
        <v>-0.13728549912121402</v>
      </c>
      <c r="AT1335">
        <v>1.2194863701148195E-2</v>
      </c>
      <c r="AU1335">
        <v>-0.2177764067003497</v>
      </c>
      <c r="AV1335">
        <v>-6.1044416130362156E-2</v>
      </c>
      <c r="AW1335">
        <v>-0.11285983569767044</v>
      </c>
      <c r="AX1335">
        <v>728551.91796171619</v>
      </c>
      <c r="AY1335">
        <v>167106.39174864918</v>
      </c>
      <c r="AZ1335" s="8">
        <v>3.6111111111111109E-3</v>
      </c>
      <c r="BA1335">
        <v>4.729163914160849</v>
      </c>
      <c r="BB1335">
        <v>3445441.4400172234</v>
      </c>
      <c r="BC1335">
        <v>0.41629215206173181</v>
      </c>
      <c r="BD1335">
        <v>3809081.7502013678</v>
      </c>
      <c r="BE1335">
        <v>880973.70809706382</v>
      </c>
      <c r="BF1335" s="8">
        <v>2.2337962962962962E-3</v>
      </c>
      <c r="BG1335">
        <v>3.3805422353702839</v>
      </c>
      <c r="BH1335">
        <v>12876761.734533885</v>
      </c>
      <c r="BI1335">
        <v>0.44313354952034278</v>
      </c>
      <c r="BJ1335">
        <v>0.40311216887671636</v>
      </c>
      <c r="BK1335">
        <v>3.5710433358317459E-2</v>
      </c>
      <c r="BL1335">
        <v>1.3510427132483977E-2</v>
      </c>
      <c r="BM1335">
        <v>0.1276517242536451</v>
      </c>
      <c r="BN1335">
        <v>0.41985107306187375</v>
      </c>
      <c r="BP1335">
        <v>1.6417331696333361E-4</v>
      </c>
      <c r="BQ1335">
        <v>293651.90965344833</v>
      </c>
      <c r="BR1335">
        <v>-5.6910605096713973E-2</v>
      </c>
      <c r="BS1335">
        <v>-0.26353006239868337</v>
      </c>
      <c r="BT1335">
        <v>26013.694846878185</v>
      </c>
      <c r="BU1335">
        <v>-0.15003753133210829</v>
      </c>
      <c r="BV1335">
        <v>0.87815014552433235</v>
      </c>
      <c r="BW1335">
        <v>9841.8332017682624</v>
      </c>
      <c r="BX1335">
        <v>-5.1556926119342594E-2</v>
      </c>
      <c r="BY1335">
        <v>-0.31698878820264176</v>
      </c>
      <c r="BZ1335">
        <v>92989.434434816983</v>
      </c>
      <c r="CA1335">
        <v>3.0831466894688075E-2</v>
      </c>
      <c r="CB1335">
        <v>-0.34761693457820897</v>
      </c>
      <c r="CC1335">
        <v>305845.56580918905</v>
      </c>
      <c r="CD1335">
        <v>-5.3980365997249424E-2</v>
      </c>
      <c r="CE1335">
        <v>-0.24513039480319943</v>
      </c>
      <c r="CK1335">
        <v>-0.56772751642270958</v>
      </c>
      <c r="CL1335" s="6" t="s">
        <v>3655</v>
      </c>
      <c r="CM1335" s="6"/>
      <c r="CN1335" s="6"/>
      <c r="CO1335" s="6"/>
      <c r="CP1335" s="6"/>
      <c r="CQ1335" s="6"/>
      <c r="CR1335" s="6"/>
      <c r="CS1335" s="6"/>
      <c r="CT1335" s="6"/>
      <c r="CU1335" s="6"/>
      <c r="CV1335">
        <v>0.53870427299833434</v>
      </c>
      <c r="CW1335">
        <v>0.46129572700166566</v>
      </c>
      <c r="CX1335">
        <v>0.14732805491522413</v>
      </c>
      <c r="CY1335">
        <v>0.34118841816013984</v>
      </c>
      <c r="CZ1335">
        <v>0.24236090674626332</v>
      </c>
      <c r="DA1335">
        <v>0.12395350043927689</v>
      </c>
      <c r="DB1335">
        <v>0.10356680908485183</v>
      </c>
      <c r="DC1335">
        <v>4.160231065424428E-2</v>
      </c>
      <c r="DD133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35" t="str">
        <f>IF(TRIM(SW_base_final[[#This Row],[Neg]])="","blocked",SW_base_final[[#This Row],[Neg]])</f>
        <v>Negotiation</v>
      </c>
      <c r="DF1335" t="str">
        <f>LEFT(SW_base_final[[#This Row],[date]],2)</f>
        <v>10</v>
      </c>
      <c r="DG1335" t="str">
        <f>MID(SW_base_final[[#This Row],[date]],4,2)</f>
        <v>12</v>
      </c>
      <c r="DH1335" t="str">
        <f>RIGHT(SW_base_final[[#This Row],[date]],4)</f>
        <v>2020</v>
      </c>
    </row>
    <row r="1336" spans="1:112" x14ac:dyDescent="0.3">
      <c r="A1336" s="6" t="s">
        <v>3656</v>
      </c>
      <c r="B1336" s="6" t="s">
        <v>190</v>
      </c>
      <c r="C1336" s="6" t="s">
        <v>114</v>
      </c>
      <c r="D1336" s="6" t="s">
        <v>117</v>
      </c>
      <c r="E1336" s="6" t="s">
        <v>117</v>
      </c>
      <c r="F1336" s="6" t="s">
        <v>117</v>
      </c>
      <c r="G1336" s="6" t="s">
        <v>118</v>
      </c>
      <c r="H1336" s="1">
        <v>44161.675960034721</v>
      </c>
      <c r="I1336" s="6" t="s">
        <v>145</v>
      </c>
      <c r="J1336" s="6" t="s">
        <v>117</v>
      </c>
      <c r="K1336" s="6" t="s">
        <v>117</v>
      </c>
      <c r="N1336">
        <v>109418</v>
      </c>
      <c r="O1336">
        <v>306316.00032107212</v>
      </c>
      <c r="S1336" s="7">
        <v>5.9027777777777776E-3</v>
      </c>
      <c r="U1336">
        <v>0.32696766617994188</v>
      </c>
      <c r="V1336" s="6" t="s">
        <v>117</v>
      </c>
      <c r="W1336" s="6" t="s">
        <v>121</v>
      </c>
      <c r="X1336" s="6" t="s">
        <v>335</v>
      </c>
      <c r="Y1336" s="6" t="s">
        <v>685</v>
      </c>
      <c r="Z1336" s="6" t="s">
        <v>180</v>
      </c>
      <c r="AA1336">
        <v>0.13030787226876739</v>
      </c>
      <c r="AB1336">
        <v>0.93671383377029094</v>
      </c>
      <c r="AC1336">
        <v>0.10428858078468806</v>
      </c>
      <c r="AD1336">
        <v>1.5700248069675693</v>
      </c>
      <c r="AE1336">
        <v>0.19380420855764147</v>
      </c>
      <c r="AF1336">
        <v>0.2444621031257288</v>
      </c>
      <c r="AG1336">
        <v>83582.741189529901</v>
      </c>
      <c r="AH1336">
        <v>0.15639878994311696</v>
      </c>
      <c r="AI1336">
        <v>0.47929957783350874</v>
      </c>
      <c r="AJ1336">
        <v>0.13064917933666331</v>
      </c>
      <c r="AK1336">
        <v>0.39942843870643663</v>
      </c>
      <c r="AL1336">
        <v>0.17847936256017283</v>
      </c>
      <c r="AM1336">
        <v>0.55218280729093538</v>
      </c>
      <c r="AN1336">
        <v>0.69300382963011642</v>
      </c>
      <c r="AO1336">
        <v>0.30699617036988364</v>
      </c>
      <c r="AP1336">
        <v>6.1687846979106826</v>
      </c>
      <c r="AQ1336">
        <v>1889597.4555058333</v>
      </c>
      <c r="AR1336">
        <v>-2.4249862128917332E-2</v>
      </c>
      <c r="AS1336">
        <v>1.1719583220418079</v>
      </c>
      <c r="AT1336">
        <v>-5.8262858160119113E-2</v>
      </c>
      <c r="AU1336">
        <v>2.2758955776623782</v>
      </c>
      <c r="AV1336">
        <v>0.25047251995211584</v>
      </c>
      <c r="AW1336">
        <v>-0.28784414327305974</v>
      </c>
      <c r="AX1336">
        <v>212278.16129948292</v>
      </c>
      <c r="AY1336">
        <v>37726.38051218442</v>
      </c>
      <c r="AZ1336" s="8">
        <v>7.6736111111111111E-3</v>
      </c>
      <c r="BA1336">
        <v>7.6447396803731609</v>
      </c>
      <c r="BB1336">
        <v>1622811.2829628114</v>
      </c>
      <c r="BC1336">
        <v>0.24670965235365988</v>
      </c>
      <c r="BD1336">
        <v>94037.83902158917</v>
      </c>
      <c r="BE1336">
        <v>45856.360677345481</v>
      </c>
      <c r="BF1336" s="8">
        <v>1.8981481481481482E-3</v>
      </c>
      <c r="BG1336">
        <v>2.837008754335296</v>
      </c>
      <c r="BH1336">
        <v>266786.17254302179</v>
      </c>
      <c r="BI1336">
        <v>0.50813966866162652</v>
      </c>
      <c r="BJ1336">
        <v>0.64148962659995967</v>
      </c>
      <c r="BK1336">
        <v>5.4724892228644399E-2</v>
      </c>
      <c r="BL1336">
        <v>3.6203649759285299E-3</v>
      </c>
      <c r="BM1336">
        <v>8.4703943606025275E-2</v>
      </c>
      <c r="BN1336">
        <v>0.21493349633587708</v>
      </c>
      <c r="BO1336">
        <v>5.2767625356512022E-4</v>
      </c>
      <c r="BQ1336">
        <v>135296.27157023465</v>
      </c>
      <c r="BR1336">
        <v>0.13104316031885288</v>
      </c>
      <c r="BS1336">
        <v>1.6217406529724516</v>
      </c>
      <c r="BT1336">
        <v>11542.000951538008</v>
      </c>
      <c r="BU1336">
        <v>6.0119757793829498E-2</v>
      </c>
      <c r="BV1336">
        <v>2.9473386396280814</v>
      </c>
      <c r="BX1336">
        <v>-0.4030196184683098</v>
      </c>
      <c r="BY1336">
        <v>-0.19960927854533395</v>
      </c>
      <c r="BZ1336">
        <v>17864.868396909096</v>
      </c>
      <c r="CA1336">
        <v>-4.9640502932772668E-2</v>
      </c>
      <c r="CB1336">
        <v>2.138672022876162</v>
      </c>
      <c r="CC1336">
        <v>45331.521327831688</v>
      </c>
      <c r="CD1336">
        <v>0.18182834221322253</v>
      </c>
      <c r="CE1336">
        <v>1.2128239113302604</v>
      </c>
      <c r="CH1336">
        <v>-0.88116495730766231</v>
      </c>
      <c r="CL1336" s="6" t="s">
        <v>3657</v>
      </c>
      <c r="CM1336" s="6" t="s">
        <v>3658</v>
      </c>
      <c r="CN1336" s="6" t="s">
        <v>3659</v>
      </c>
      <c r="CO1336" s="6"/>
      <c r="CP1336" s="6" t="s">
        <v>429</v>
      </c>
      <c r="CQ1336" s="6" t="s">
        <v>3660</v>
      </c>
      <c r="CR1336" s="6" t="s">
        <v>185</v>
      </c>
      <c r="CS1336" s="6" t="s">
        <v>517</v>
      </c>
      <c r="CT1336" s="6" t="s">
        <v>3661</v>
      </c>
      <c r="CU1336" s="6"/>
      <c r="CV1336">
        <v>0.46777130903886655</v>
      </c>
      <c r="CW1336">
        <v>0.53222869096113345</v>
      </c>
      <c r="CX1336">
        <v>0.14936986974266162</v>
      </c>
      <c r="CY1336">
        <v>0.27150812818145703</v>
      </c>
      <c r="CZ1336">
        <v>0.21970997012542912</v>
      </c>
      <c r="DA1336">
        <v>0.16162979679848222</v>
      </c>
      <c r="DB1336">
        <v>0.1150350772401442</v>
      </c>
      <c r="DC1336">
        <v>8.2747157911826033E-2</v>
      </c>
      <c r="DD133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36" t="str">
        <f>IF(TRIM(SW_base_final[[#This Row],[Neg]])="","blocked",SW_base_final[[#This Row],[Neg]])</f>
        <v>blocked</v>
      </c>
      <c r="DF1336" t="str">
        <f>LEFT(SW_base_final[[#This Row],[date]],2)</f>
        <v/>
      </c>
      <c r="DG1336" t="str">
        <f>MID(SW_base_final[[#This Row],[date]],4,2)</f>
        <v/>
      </c>
      <c r="DH1336" t="str">
        <f>RIGHT(SW_base_final[[#This Row],[date]],4)</f>
        <v/>
      </c>
    </row>
    <row r="1337" spans="1:112" x14ac:dyDescent="0.3">
      <c r="A1337" s="6" t="s">
        <v>3662</v>
      </c>
      <c r="B1337" s="6" t="s">
        <v>242</v>
      </c>
      <c r="C1337" s="6" t="s">
        <v>243</v>
      </c>
      <c r="D1337" s="6" t="s">
        <v>160</v>
      </c>
      <c r="E1337" s="6" t="s">
        <v>117</v>
      </c>
      <c r="F1337" s="6" t="s">
        <v>117</v>
      </c>
      <c r="G1337" s="6" t="s">
        <v>161</v>
      </c>
      <c r="H1337" s="1">
        <v>44161.675960034721</v>
      </c>
      <c r="I1337" s="6" t="s">
        <v>145</v>
      </c>
      <c r="J1337" s="6" t="s">
        <v>117</v>
      </c>
      <c r="K1337" s="6" t="s">
        <v>117</v>
      </c>
      <c r="N1337">
        <v>26422</v>
      </c>
      <c r="O1337">
        <v>1896931.2074432028</v>
      </c>
      <c r="S1337" s="7">
        <v>1.3541666666666667E-3</v>
      </c>
      <c r="U1337">
        <v>0.64874683341823802</v>
      </c>
      <c r="V1337" s="6" t="s">
        <v>120</v>
      </c>
      <c r="W1337" s="6" t="s">
        <v>121</v>
      </c>
      <c r="X1337" s="6" t="s">
        <v>147</v>
      </c>
      <c r="Y1337" s="6" t="s">
        <v>563</v>
      </c>
      <c r="Z1337" s="6" t="s">
        <v>124</v>
      </c>
      <c r="AA1337">
        <v>0.27852633265345528</v>
      </c>
      <c r="AB1337">
        <v>1.5491107181393016E-2</v>
      </c>
      <c r="AC1337">
        <v>0.28523162328858831</v>
      </c>
      <c r="AD1337">
        <v>7.0537262267037715E-2</v>
      </c>
      <c r="AE1337">
        <v>0.27361732706266761</v>
      </c>
      <c r="AF1337">
        <v>-2.1673321564093961E-2</v>
      </c>
      <c r="AG1337">
        <v>825285.55999805091</v>
      </c>
      <c r="AH1337">
        <v>0.19988079670703751</v>
      </c>
      <c r="AI1337">
        <v>-5.7141067727383144E-3</v>
      </c>
      <c r="AJ1337">
        <v>9.8512522711452055E-2</v>
      </c>
      <c r="AK1337">
        <v>-8.344081434663031E-3</v>
      </c>
      <c r="AL1337">
        <v>0.25379156076136344</v>
      </c>
      <c r="AM1337">
        <v>-4.4838607596854319E-3</v>
      </c>
      <c r="AN1337">
        <v>0.42488593387339135</v>
      </c>
      <c r="AO1337">
        <v>0.57511406612660876</v>
      </c>
      <c r="AP1337">
        <v>3.1903593506467338</v>
      </c>
      <c r="AQ1337">
        <v>6051892.2152000219</v>
      </c>
      <c r="AR1337">
        <v>0.39922766752693861</v>
      </c>
      <c r="AS1337">
        <v>-1.9918976609463845E-2</v>
      </c>
      <c r="AT1337">
        <v>0.47752114147006086</v>
      </c>
      <c r="AU1337">
        <v>0.13424964696758579</v>
      </c>
      <c r="AV1337">
        <v>0.3220104502679364</v>
      </c>
      <c r="AW1337">
        <v>-0.14762348160806404</v>
      </c>
      <c r="AX1337">
        <v>805979.38756808511</v>
      </c>
      <c r="AY1337">
        <v>262321.45385972329</v>
      </c>
      <c r="AZ1337" s="8">
        <v>1.6550925925925926E-3</v>
      </c>
      <c r="BA1337">
        <v>3.9370095119962212</v>
      </c>
      <c r="BB1337">
        <v>3173148.5153284399</v>
      </c>
      <c r="BC1337">
        <v>0.62942135384018549</v>
      </c>
      <c r="BD1337">
        <v>1090951.8198751176</v>
      </c>
      <c r="BE1337">
        <v>562964.10613832762</v>
      </c>
      <c r="BF1337" s="8">
        <v>1.1342592592592593E-3</v>
      </c>
      <c r="BG1337">
        <v>2.6387450366058456</v>
      </c>
      <c r="BH1337">
        <v>2878743.699871581</v>
      </c>
      <c r="BI1337">
        <v>0.6630242175437453</v>
      </c>
      <c r="BJ1337">
        <v>3.0159631758354757E-2</v>
      </c>
      <c r="BK1337">
        <v>7.1355886537105293E-3</v>
      </c>
      <c r="BL1337">
        <v>0.81347865363931582</v>
      </c>
      <c r="BM1337">
        <v>9.2285272685985104E-2</v>
      </c>
      <c r="BN1337">
        <v>5.6940853262633859E-2</v>
      </c>
      <c r="BQ1337">
        <v>24290.099266109082</v>
      </c>
      <c r="BR1337">
        <v>-4.6914361173732599E-2</v>
      </c>
      <c r="BS1337">
        <v>-0.70711907169264565</v>
      </c>
      <c r="BT1337">
        <v>5746.8923397162016</v>
      </c>
      <c r="BU1337">
        <v>0.27202608432867526</v>
      </c>
      <c r="BV1337">
        <v>-0.64191448773843796</v>
      </c>
      <c r="BW1337">
        <v>655163.08044066292</v>
      </c>
      <c r="BX1337">
        <v>0.27370984602956661</v>
      </c>
      <c r="BY1337">
        <v>0.2935087802651446</v>
      </c>
      <c r="BZ1337">
        <v>74325.126125638286</v>
      </c>
      <c r="CA1337">
        <v>0.8011272280617483</v>
      </c>
      <c r="CB1337">
        <v>0.19312595932094467</v>
      </c>
      <c r="CC1337">
        <v>45859.279354867605</v>
      </c>
      <c r="CD1337">
        <v>0.12522719543933758</v>
      </c>
      <c r="CE1337">
        <v>-0.45204544444196182</v>
      </c>
      <c r="CK1337">
        <v>-1</v>
      </c>
      <c r="CL1337" s="6"/>
      <c r="CM1337" s="6"/>
      <c r="CN1337" s="6"/>
      <c r="CO1337" s="6"/>
      <c r="CP1337" s="6"/>
      <c r="CQ1337" s="6"/>
      <c r="CR1337" s="6"/>
      <c r="CS1337" s="6"/>
      <c r="CT1337" s="6"/>
      <c r="CU1337" s="6"/>
      <c r="CV1337">
        <v>0.4543990317214498</v>
      </c>
      <c r="CW1337">
        <v>0.5456009682785502</v>
      </c>
      <c r="CX1337">
        <v>0.13242426522588971</v>
      </c>
      <c r="CY1337">
        <v>0.29190474406912836</v>
      </c>
      <c r="CZ1337">
        <v>0.23599956344986528</v>
      </c>
      <c r="DA1337">
        <v>0.15033083321816851</v>
      </c>
      <c r="DB1337">
        <v>0.13458810727321149</v>
      </c>
      <c r="DC1337">
        <v>5.4752486763736903E-2</v>
      </c>
      <c r="DD133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37" t="str">
        <f>IF(TRIM(SW_base_final[[#This Row],[Neg]])="","blocked",SW_base_final[[#This Row],[Neg]])</f>
        <v>blocked</v>
      </c>
      <c r="DF1337" t="str">
        <f>LEFT(SW_base_final[[#This Row],[date]],2)</f>
        <v/>
      </c>
      <c r="DG1337" t="str">
        <f>MID(SW_base_final[[#This Row],[date]],4,2)</f>
        <v/>
      </c>
      <c r="DH1337" t="str">
        <f>RIGHT(SW_base_final[[#This Row],[date]],4)</f>
        <v/>
      </c>
    </row>
    <row r="1338" spans="1:112" x14ac:dyDescent="0.3">
      <c r="A1338" s="6" t="s">
        <v>3663</v>
      </c>
      <c r="B1338" s="6" t="s">
        <v>190</v>
      </c>
      <c r="C1338" s="6" t="s">
        <v>114</v>
      </c>
      <c r="D1338" s="6" t="s">
        <v>117</v>
      </c>
      <c r="E1338" s="6" t="s">
        <v>117</v>
      </c>
      <c r="F1338" s="6" t="s">
        <v>117</v>
      </c>
      <c r="G1338" s="6" t="s">
        <v>118</v>
      </c>
      <c r="H1338" s="1">
        <v>44161.675960034721</v>
      </c>
      <c r="I1338" s="6" t="s">
        <v>145</v>
      </c>
      <c r="J1338" s="6" t="s">
        <v>117</v>
      </c>
      <c r="K1338" s="6" t="s">
        <v>117</v>
      </c>
      <c r="N1338">
        <v>600126</v>
      </c>
      <c r="O1338">
        <v>40226.188688555689</v>
      </c>
      <c r="S1338" s="7">
        <v>1.5625000000000001E-3</v>
      </c>
      <c r="U1338">
        <v>0.58144195967673273</v>
      </c>
      <c r="V1338" s="6" t="s">
        <v>117</v>
      </c>
      <c r="W1338" s="6" t="s">
        <v>121</v>
      </c>
      <c r="X1338" s="6" t="s">
        <v>147</v>
      </c>
      <c r="Y1338" s="6" t="s">
        <v>199</v>
      </c>
      <c r="Z1338" s="6" t="s">
        <v>180</v>
      </c>
      <c r="AA1338">
        <v>0.12181216483580015</v>
      </c>
      <c r="AB1338">
        <v>-1.3633879106124902E-2</v>
      </c>
      <c r="AC1338">
        <v>0.13076989167758679</v>
      </c>
      <c r="AD1338">
        <v>-4.0692418634375116E-2</v>
      </c>
      <c r="AE1338">
        <v>0.11471898706670625</v>
      </c>
      <c r="AF1338">
        <v>9.2320782120001166E-3</v>
      </c>
      <c r="AG1338">
        <v>25496.005339490759</v>
      </c>
      <c r="AH1338">
        <v>7.829412710406225E-2</v>
      </c>
      <c r="AI1338">
        <v>1.7981019052469849E-2</v>
      </c>
      <c r="AJ1338">
        <v>5.0273125996718848E-2</v>
      </c>
      <c r="AK1338">
        <v>-3.989959001066723E-2</v>
      </c>
      <c r="AL1338">
        <v>9.6955664842439893E-2</v>
      </c>
      <c r="AM1338">
        <v>5.8677521562298551E-2</v>
      </c>
      <c r="AN1338">
        <v>0.44544636738297627</v>
      </c>
      <c r="AO1338">
        <v>0.55455363261702384</v>
      </c>
      <c r="AP1338">
        <v>2.1985577967593679</v>
      </c>
      <c r="AQ1338">
        <v>88439.600775137616</v>
      </c>
      <c r="AR1338">
        <v>-6.4589439130045001E-2</v>
      </c>
      <c r="AS1338">
        <v>-0.48838418325505684</v>
      </c>
      <c r="AT1338">
        <v>-0.11043067895945047</v>
      </c>
      <c r="AU1338">
        <v>-0.46485277159429972</v>
      </c>
      <c r="AV1338">
        <v>6.2723519969270836E-2</v>
      </c>
      <c r="AW1338">
        <v>-0.53583293428645251</v>
      </c>
      <c r="AX1338">
        <v>17918.609624979304</v>
      </c>
      <c r="AY1338">
        <v>9927.2764199918147</v>
      </c>
      <c r="AZ1338" s="8">
        <v>2.8587962962962963E-3</v>
      </c>
      <c r="BA1338">
        <v>3.4511161682325118</v>
      </c>
      <c r="BB1338">
        <v>61839.203389012786</v>
      </c>
      <c r="BC1338">
        <v>0.35297787398694935</v>
      </c>
      <c r="BD1338">
        <v>22307.579063576402</v>
      </c>
      <c r="BE1338">
        <v>15568.728919498943</v>
      </c>
      <c r="BF1338" s="8">
        <v>5.2083333333333333E-4</v>
      </c>
      <c r="BG1338">
        <v>1.192437660326741</v>
      </c>
      <c r="BH1338">
        <v>26600.397386124838</v>
      </c>
      <c r="BI1338">
        <v>0.7649562152190249</v>
      </c>
      <c r="BJ1338">
        <v>0.17314589327241611</v>
      </c>
      <c r="BK1338">
        <v>4.4598257277915096E-2</v>
      </c>
      <c r="BL1338">
        <v>1.0966415953715973E-2</v>
      </c>
      <c r="BM1338">
        <v>5.010220493425882E-2</v>
      </c>
      <c r="BN1338">
        <v>0.57520928174804287</v>
      </c>
      <c r="BO1338">
        <v>0.13724868723691291</v>
      </c>
      <c r="BP1338">
        <v>8.7292595767382072E-3</v>
      </c>
      <c r="BR1338">
        <v>-0.24712358324702854</v>
      </c>
      <c r="BS1338">
        <v>-0.36463203879897566</v>
      </c>
      <c r="BV1338">
        <v>-0.53682384464577715</v>
      </c>
      <c r="BX1338">
        <v>-0.6715353113315774</v>
      </c>
      <c r="BY1338">
        <v>21.597812870822175</v>
      </c>
      <c r="CA1338">
        <v>6.6287608285518775</v>
      </c>
      <c r="CB1338">
        <v>0.39957703668997069</v>
      </c>
      <c r="CC1338">
        <v>10306.950572307911</v>
      </c>
      <c r="CD1338">
        <v>0.15949667870525097</v>
      </c>
      <c r="CE1338">
        <v>0.3783954005512209</v>
      </c>
      <c r="CG1338">
        <v>0.21741565557787657</v>
      </c>
      <c r="CH1338">
        <v>-0.2923340307146739</v>
      </c>
      <c r="CJ1338">
        <v>0.55975456369600529</v>
      </c>
      <c r="CK1338">
        <v>-0.33390239499062568</v>
      </c>
      <c r="CL1338" s="6" t="s">
        <v>3664</v>
      </c>
      <c r="CM1338" s="6" t="s">
        <v>3665</v>
      </c>
      <c r="CN1338" s="6" t="s">
        <v>184</v>
      </c>
      <c r="CO1338" s="6"/>
      <c r="CP1338" s="6" t="s">
        <v>147</v>
      </c>
      <c r="CQ1338" s="6" t="s">
        <v>3666</v>
      </c>
      <c r="CR1338" s="6" t="s">
        <v>282</v>
      </c>
      <c r="CS1338" s="6" t="s">
        <v>186</v>
      </c>
      <c r="CT1338" s="6" t="s">
        <v>3667</v>
      </c>
      <c r="CU1338" s="6"/>
      <c r="CV1338">
        <v>0.58610576507164314</v>
      </c>
      <c r="CW1338">
        <v>0.41389423492835686</v>
      </c>
      <c r="CX1338">
        <v>0.11738125308347053</v>
      </c>
      <c r="CY1338">
        <v>0.36135466600855132</v>
      </c>
      <c r="CZ1338">
        <v>0.27539912067199573</v>
      </c>
      <c r="DA1338">
        <v>0.12528050000309168</v>
      </c>
      <c r="DB1338">
        <v>8.8514384141697294E-2</v>
      </c>
      <c r="DC1338">
        <v>3.2070076091193556E-2</v>
      </c>
      <c r="DD133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38" t="str">
        <f>IF(TRIM(SW_base_final[[#This Row],[Neg]])="","blocked",SW_base_final[[#This Row],[Neg]])</f>
        <v>blocked</v>
      </c>
      <c r="DF1338" t="str">
        <f>LEFT(SW_base_final[[#This Row],[date]],2)</f>
        <v/>
      </c>
      <c r="DG1338" t="str">
        <f>MID(SW_base_final[[#This Row],[date]],4,2)</f>
        <v/>
      </c>
      <c r="DH1338" t="str">
        <f>RIGHT(SW_base_final[[#This Row],[date]],4)</f>
        <v/>
      </c>
    </row>
    <row r="1339" spans="1:112" x14ac:dyDescent="0.3">
      <c r="A1339" s="6" t="s">
        <v>3668</v>
      </c>
      <c r="B1339" s="6" t="s">
        <v>334</v>
      </c>
      <c r="C1339" s="6" t="s">
        <v>114</v>
      </c>
      <c r="D1339" s="6" t="s">
        <v>115</v>
      </c>
      <c r="E1339" s="6" t="s">
        <v>117</v>
      </c>
      <c r="F1339" s="6" t="s">
        <v>117</v>
      </c>
      <c r="G1339" s="6" t="s">
        <v>118</v>
      </c>
      <c r="H1339" s="1">
        <v>44161.675960034721</v>
      </c>
      <c r="I1339" s="6" t="s">
        <v>145</v>
      </c>
      <c r="J1339" s="6" t="s">
        <v>117</v>
      </c>
      <c r="K1339" s="6" t="s">
        <v>117</v>
      </c>
      <c r="N1339">
        <v>964</v>
      </c>
      <c r="O1339">
        <v>48690826.213342115</v>
      </c>
      <c r="S1339" s="7">
        <v>3.414351851851852E-3</v>
      </c>
      <c r="U1339">
        <v>0.4732340303570588</v>
      </c>
      <c r="V1339" s="6" t="s">
        <v>117</v>
      </c>
      <c r="W1339" s="6" t="s">
        <v>121</v>
      </c>
      <c r="X1339" s="6" t="s">
        <v>3523</v>
      </c>
      <c r="Y1339" s="6" t="s">
        <v>299</v>
      </c>
      <c r="Z1339" s="6" t="s">
        <v>180</v>
      </c>
      <c r="AA1339">
        <v>9.4987549018863193E-2</v>
      </c>
      <c r="AB1339">
        <v>-0.20176644040250802</v>
      </c>
      <c r="AC1339">
        <v>0.10361365018738899</v>
      </c>
      <c r="AD1339">
        <v>-0.14015213322971842</v>
      </c>
      <c r="AE1339">
        <v>8.5228075076169363E-2</v>
      </c>
      <c r="AF1339">
        <v>-0.2625647816284884</v>
      </c>
      <c r="AG1339">
        <v>14419389.958925329</v>
      </c>
      <c r="AH1339">
        <v>8.4547641869662238E-2</v>
      </c>
      <c r="AI1339">
        <v>-0.17183186868336142</v>
      </c>
      <c r="AJ1339">
        <v>7.8030803826253159E-2</v>
      </c>
      <c r="AK1339">
        <v>-0.11843465640330042</v>
      </c>
      <c r="AL1339">
        <v>9.3757571331263057E-2</v>
      </c>
      <c r="AM1339">
        <v>-0.2362686950247519</v>
      </c>
      <c r="AN1339">
        <v>0.53500405293774511</v>
      </c>
      <c r="AO1339">
        <v>0.46499594706225478</v>
      </c>
      <c r="AP1339">
        <v>3.6009229774510843</v>
      </c>
      <c r="AQ1339">
        <v>175331914.90270114</v>
      </c>
      <c r="AR1339">
        <v>0.10666015196702472</v>
      </c>
      <c r="AS1339">
        <v>-0.14395117182813022</v>
      </c>
      <c r="AT1339">
        <v>0.11345080580035716</v>
      </c>
      <c r="AU1339">
        <v>-0.1437192030751</v>
      </c>
      <c r="AV1339">
        <v>0.10008584064653192</v>
      </c>
      <c r="AW1339">
        <v>-0.14417835684278646</v>
      </c>
      <c r="AX1339">
        <v>26049789.365025435</v>
      </c>
      <c r="AY1339">
        <v>8393561.1891018152</v>
      </c>
      <c r="AZ1339" s="8">
        <v>3.5069444444444445E-3</v>
      </c>
      <c r="BA1339">
        <v>3.3311635566371458</v>
      </c>
      <c r="BB1339">
        <v>86776108.990846619</v>
      </c>
      <c r="BC1339">
        <v>0.5276875258575684</v>
      </c>
      <c r="BD1339">
        <v>22641036.848316669</v>
      </c>
      <c r="BE1339">
        <v>6025828.7698235139</v>
      </c>
      <c r="BF1339" s="8">
        <v>3.3101851851851851E-3</v>
      </c>
      <c r="BG1339">
        <v>3.9112963997688364</v>
      </c>
      <c r="BH1339">
        <v>88555805.91185455</v>
      </c>
      <c r="BI1339">
        <v>0.41058221376929088</v>
      </c>
      <c r="BJ1339">
        <v>0.36721878292113164</v>
      </c>
      <c r="BK1339">
        <v>1.9537128082172278E-3</v>
      </c>
      <c r="BL1339">
        <v>0.53994772943511415</v>
      </c>
      <c r="BM1339">
        <v>4.1794679995256739E-2</v>
      </c>
      <c r="BN1339">
        <v>2.5770400336098117E-2</v>
      </c>
      <c r="BO1339">
        <v>1.1176644522866149E-6</v>
      </c>
      <c r="BP1339">
        <v>2.3313576839729979E-2</v>
      </c>
      <c r="BQ1339">
        <v>9503894.4877230916</v>
      </c>
      <c r="BR1339">
        <v>6.2102303321959873E-2</v>
      </c>
      <c r="BS1339">
        <v>-0.14587040662807771</v>
      </c>
      <c r="BT1339">
        <v>50563.536649479</v>
      </c>
      <c r="BU1339">
        <v>-6.9438144882552622E-2</v>
      </c>
      <c r="BV1339">
        <v>-0.48211954546297786</v>
      </c>
      <c r="BW1339">
        <v>13974247.745761706</v>
      </c>
      <c r="BX1339">
        <v>0.13579703979946434</v>
      </c>
      <c r="BY1339">
        <v>-0.11407360191894611</v>
      </c>
      <c r="BZ1339">
        <v>1081677.3196167944</v>
      </c>
      <c r="CA1339">
        <v>1.8114540298557191E-3</v>
      </c>
      <c r="CB1339">
        <v>-0.37530683866089842</v>
      </c>
      <c r="CC1339">
        <v>666957.07597631798</v>
      </c>
      <c r="CD1339">
        <v>7.951124691178979E-3</v>
      </c>
      <c r="CE1339">
        <v>-0.37656168555832803</v>
      </c>
      <c r="CG1339">
        <v>-0.8808845373981441</v>
      </c>
      <c r="CH1339">
        <v>-0.89820717528269833</v>
      </c>
      <c r="CI1339">
        <v>603372.6615335074</v>
      </c>
      <c r="CJ1339">
        <v>2.056353424891082</v>
      </c>
      <c r="CK1339">
        <v>0.21782874053217038</v>
      </c>
      <c r="CL1339" s="6" t="s">
        <v>3669</v>
      </c>
      <c r="CM1339" s="6"/>
      <c r="CN1339" s="6"/>
      <c r="CO1339" s="6"/>
      <c r="CP1339" s="6"/>
      <c r="CQ1339" s="6"/>
      <c r="CR1339" s="6"/>
      <c r="CS1339" s="6"/>
      <c r="CT1339" s="6"/>
      <c r="CU1339" s="6"/>
      <c r="CV1339">
        <v>0.77902682186989702</v>
      </c>
      <c r="CW1339">
        <v>0.22097317813010298</v>
      </c>
      <c r="CX1339">
        <v>0.3718600545508704</v>
      </c>
      <c r="CY1339">
        <v>0.34445727379113233</v>
      </c>
      <c r="CZ1339">
        <v>0.14781916822060584</v>
      </c>
      <c r="DA1339">
        <v>7.0353236275504993E-2</v>
      </c>
      <c r="DB1339">
        <v>4.0452474503852726E-2</v>
      </c>
      <c r="DC1339">
        <v>2.5057792658033484E-2</v>
      </c>
      <c r="DD133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39" t="str">
        <f>IF(TRIM(SW_base_final[[#This Row],[Neg]])="","blocked",SW_base_final[[#This Row],[Neg]])</f>
        <v>blocked</v>
      </c>
      <c r="DF1339" t="str">
        <f>LEFT(SW_base_final[[#This Row],[date]],2)</f>
        <v/>
      </c>
      <c r="DG1339" t="str">
        <f>MID(SW_base_final[[#This Row],[date]],4,2)</f>
        <v/>
      </c>
      <c r="DH1339" t="str">
        <f>RIGHT(SW_base_final[[#This Row],[date]],4)</f>
        <v/>
      </c>
    </row>
    <row r="1340" spans="1:112" x14ac:dyDescent="0.3">
      <c r="A1340" s="6" t="s">
        <v>3670</v>
      </c>
      <c r="B1340" s="6" t="s">
        <v>297</v>
      </c>
      <c r="C1340" s="6" t="s">
        <v>114</v>
      </c>
      <c r="D1340" s="6" t="s">
        <v>115</v>
      </c>
      <c r="E1340" s="6" t="s">
        <v>117</v>
      </c>
      <c r="F1340" s="6" t="s">
        <v>117</v>
      </c>
      <c r="G1340" s="6" t="s">
        <v>118</v>
      </c>
      <c r="H1340" s="1">
        <v>44161.675960034721</v>
      </c>
      <c r="I1340" s="6" t="s">
        <v>145</v>
      </c>
      <c r="J1340" s="6" t="s">
        <v>117</v>
      </c>
      <c r="K1340" s="6" t="s">
        <v>117</v>
      </c>
      <c r="N1340">
        <v>3602</v>
      </c>
      <c r="O1340">
        <v>13014022.328362545</v>
      </c>
      <c r="S1340" s="7">
        <v>1.2418981481481482E-2</v>
      </c>
      <c r="U1340">
        <v>0.27360736397300228</v>
      </c>
      <c r="V1340" s="6" t="s">
        <v>117</v>
      </c>
      <c r="W1340" s="6" t="s">
        <v>121</v>
      </c>
      <c r="X1340" s="6" t="s">
        <v>130</v>
      </c>
      <c r="Y1340" s="6" t="s">
        <v>438</v>
      </c>
      <c r="Z1340" s="6" t="s">
        <v>180</v>
      </c>
      <c r="AA1340">
        <v>4.8527704802682203E-2</v>
      </c>
      <c r="AB1340">
        <v>0.27852426654277962</v>
      </c>
      <c r="AC1340">
        <v>3.543518780837096E-2</v>
      </c>
      <c r="AD1340">
        <v>5.6378400998273737E-2</v>
      </c>
      <c r="AE1340">
        <v>6.3468894420785738E-2</v>
      </c>
      <c r="AF1340">
        <v>0.66834477853790841</v>
      </c>
      <c r="AG1340">
        <v>1376026.7555022137</v>
      </c>
      <c r="AH1340">
        <v>5.6955894002277407E-2</v>
      </c>
      <c r="AI1340">
        <v>0.27983353044441994</v>
      </c>
      <c r="AJ1340">
        <v>5.6337858326315882E-2</v>
      </c>
      <c r="AK1340">
        <v>-9.1431625507407355E-2</v>
      </c>
      <c r="AL1340">
        <v>5.7336349102233175E-2</v>
      </c>
      <c r="AM1340">
        <v>0.7094256936922696</v>
      </c>
      <c r="AN1340">
        <v>0.52631732141901688</v>
      </c>
      <c r="AO1340">
        <v>0.47368267858098306</v>
      </c>
      <c r="AP1340">
        <v>7.6114977653046374</v>
      </c>
      <c r="AQ1340">
        <v>99056201.869956166</v>
      </c>
      <c r="AR1340">
        <v>0.13964635173703566</v>
      </c>
      <c r="AS1340">
        <v>0.42917213820100586</v>
      </c>
      <c r="AT1340">
        <v>0.17435061812094399</v>
      </c>
      <c r="AU1340">
        <v>0.27879478041637817</v>
      </c>
      <c r="AV1340">
        <v>0.1007367721690382</v>
      </c>
      <c r="AW1340">
        <v>0.66310374994144494</v>
      </c>
      <c r="AX1340">
        <v>6849505.3727510506</v>
      </c>
      <c r="AY1340">
        <v>524001.11524681171</v>
      </c>
      <c r="AZ1340" s="8">
        <v>1.4097222222222223E-2</v>
      </c>
      <c r="BA1340">
        <v>7.876751916812613</v>
      </c>
      <c r="BB1340">
        <v>53951854.57403513</v>
      </c>
      <c r="BC1340">
        <v>0.19109768419787204</v>
      </c>
      <c r="BD1340">
        <v>6164516.9556114916</v>
      </c>
      <c r="BE1340">
        <v>852025.64025540196</v>
      </c>
      <c r="BF1340" s="8">
        <v>1.0543981481481482E-2</v>
      </c>
      <c r="BG1340">
        <v>7.3167691192515951</v>
      </c>
      <c r="BH1340">
        <v>45104347.29592102</v>
      </c>
      <c r="BI1340">
        <v>0.36528534928688372</v>
      </c>
      <c r="BJ1340">
        <v>0.78619999627165638</v>
      </c>
      <c r="BK1340">
        <v>9.2883348975491761E-3</v>
      </c>
      <c r="BL1340">
        <v>1.2818645799428369E-2</v>
      </c>
      <c r="BM1340">
        <v>8.6665065682582088E-2</v>
      </c>
      <c r="BN1340">
        <v>0.10396878267284695</v>
      </c>
      <c r="BO1340">
        <v>4.1039060745272105E-5</v>
      </c>
      <c r="BP1340">
        <v>1.0181356151918244E-3</v>
      </c>
      <c r="BQ1340">
        <v>5384101.3124893429</v>
      </c>
      <c r="BR1340">
        <v>3.130120132019254E-2</v>
      </c>
      <c r="BS1340">
        <v>0.10658885298873821</v>
      </c>
      <c r="BT1340">
        <v>63608.924382970006</v>
      </c>
      <c r="BU1340">
        <v>-2.342900365057432E-2</v>
      </c>
      <c r="BV1340">
        <v>2.0545250922981095E-2</v>
      </c>
      <c r="BW1340">
        <v>87785.40829347806</v>
      </c>
      <c r="BX1340">
        <v>-9.7393378365163485E-2</v>
      </c>
      <c r="BY1340">
        <v>1.2276159790354404</v>
      </c>
      <c r="BZ1340">
        <v>593504.82841688534</v>
      </c>
      <c r="CA1340">
        <v>9.9443643670580117E-2</v>
      </c>
      <c r="CB1340">
        <v>-6.403640356846052E-2</v>
      </c>
      <c r="CC1340">
        <v>712005.16649884824</v>
      </c>
      <c r="CD1340">
        <v>3.7472186697405485E-2</v>
      </c>
      <c r="CE1340">
        <v>-0.15815765852115427</v>
      </c>
      <c r="CG1340">
        <v>-8.6390524747446018E-2</v>
      </c>
      <c r="CH1340">
        <v>0.57009831543442857</v>
      </c>
      <c r="CI1340">
        <v>6972.456535286391</v>
      </c>
      <c r="CJ1340">
        <v>0.50707020112320933</v>
      </c>
      <c r="CK1340">
        <v>-0.78743591661547041</v>
      </c>
      <c r="CL1340" s="6"/>
      <c r="CM1340" s="6"/>
      <c r="CN1340" s="6"/>
      <c r="CO1340" s="6"/>
      <c r="CP1340" s="6"/>
      <c r="CQ1340" s="6"/>
      <c r="CR1340" s="6"/>
      <c r="CS1340" s="6"/>
      <c r="CT1340" s="6"/>
      <c r="CU1340" s="6"/>
      <c r="CV1340">
        <v>0.70299712598328545</v>
      </c>
      <c r="CW1340">
        <v>0.29700287401671455</v>
      </c>
      <c r="CX1340">
        <v>0.39767464277374598</v>
      </c>
      <c r="CY1340">
        <v>0.29364690611720989</v>
      </c>
      <c r="CZ1340">
        <v>0.14969968754046351</v>
      </c>
      <c r="DA1340">
        <v>8.2545763213857926E-2</v>
      </c>
      <c r="DB1340">
        <v>4.808506753749487E-2</v>
      </c>
      <c r="DC1340">
        <v>2.8347932817227976E-2</v>
      </c>
      <c r="DD134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340" t="str">
        <f>IF(TRIM(SW_base_final[[#This Row],[Neg]])="","blocked",SW_base_final[[#This Row],[Neg]])</f>
        <v>blocked</v>
      </c>
      <c r="DF1340" t="str">
        <f>LEFT(SW_base_final[[#This Row],[date]],2)</f>
        <v/>
      </c>
      <c r="DG1340" t="str">
        <f>MID(SW_base_final[[#This Row],[date]],4,2)</f>
        <v/>
      </c>
      <c r="DH1340" t="str">
        <f>RIGHT(SW_base_final[[#This Row],[date]],4)</f>
        <v/>
      </c>
    </row>
    <row r="1341" spans="1:112" x14ac:dyDescent="0.3">
      <c r="A1341" s="6" t="s">
        <v>3671</v>
      </c>
      <c r="B1341" s="6" t="s">
        <v>113</v>
      </c>
      <c r="C1341" s="6" t="s">
        <v>114</v>
      </c>
      <c r="D1341" s="6" t="s">
        <v>115</v>
      </c>
      <c r="E1341" s="6" t="s">
        <v>117</v>
      </c>
      <c r="F1341" s="6" t="s">
        <v>117</v>
      </c>
      <c r="G1341" s="6" t="s">
        <v>118</v>
      </c>
      <c r="H1341" s="1">
        <v>44161.675960034721</v>
      </c>
      <c r="I1341" s="6" t="s">
        <v>145</v>
      </c>
      <c r="J1341" s="6" t="s">
        <v>117</v>
      </c>
      <c r="K1341" s="6" t="s">
        <v>117</v>
      </c>
      <c r="N1341">
        <v>121169</v>
      </c>
      <c r="O1341">
        <v>266606.38578346506</v>
      </c>
      <c r="S1341" s="7">
        <v>7.4189814814814813E-3</v>
      </c>
      <c r="U1341">
        <v>0.29426554115528725</v>
      </c>
      <c r="V1341" s="6" t="s">
        <v>120</v>
      </c>
      <c r="W1341" s="6" t="s">
        <v>121</v>
      </c>
      <c r="X1341" s="6" t="s">
        <v>147</v>
      </c>
      <c r="Y1341" s="6" t="s">
        <v>2144</v>
      </c>
      <c r="Z1341" s="6" t="s">
        <v>180</v>
      </c>
      <c r="AA1341">
        <v>3.5227531441510029E-2</v>
      </c>
      <c r="AB1341">
        <v>-0.37470567671061583</v>
      </c>
      <c r="AC1341">
        <v>6.3293496255923065E-2</v>
      </c>
      <c r="AD1341">
        <v>-0.27958749906159053</v>
      </c>
      <c r="AE1341">
        <v>1.7125757799745678E-2</v>
      </c>
      <c r="AF1341">
        <v>-0.42582079809594475</v>
      </c>
      <c r="AG1341">
        <v>27191.559932732172</v>
      </c>
      <c r="AH1341">
        <v>-6.1961063869113264E-2</v>
      </c>
      <c r="AI1341">
        <v>-0.38914433005524385</v>
      </c>
      <c r="AJ1341">
        <v>-0.14728826635925596</v>
      </c>
      <c r="AK1341">
        <v>-0.24318045420519097</v>
      </c>
      <c r="AL1341">
        <v>-1.3845129973569126E-2</v>
      </c>
      <c r="AM1341">
        <v>-0.44165131405733737</v>
      </c>
      <c r="AN1341">
        <v>0.40271691653343794</v>
      </c>
      <c r="AO1341">
        <v>0.59728308346656211</v>
      </c>
      <c r="AP1341">
        <v>8.9041097234095332</v>
      </c>
      <c r="AQ1341">
        <v>2373892.5119776241</v>
      </c>
      <c r="AR1341">
        <v>-0.33493138275506018</v>
      </c>
      <c r="AS1341">
        <v>-0.67103962064586986</v>
      </c>
      <c r="AT1341">
        <v>-0.24808104773335182</v>
      </c>
      <c r="AU1341">
        <v>-0.62509433137413017</v>
      </c>
      <c r="AV1341">
        <v>-0.46810890552454132</v>
      </c>
      <c r="AW1341">
        <v>-0.74008794615859808</v>
      </c>
      <c r="AX1341">
        <v>107366.90161084122</v>
      </c>
      <c r="AY1341">
        <v>8912.6771556790445</v>
      </c>
      <c r="AZ1341" s="8">
        <v>1.087962962962963E-2</v>
      </c>
      <c r="BA1341">
        <v>15.130332367819555</v>
      </c>
      <c r="BB1341">
        <v>1624496.9066750084</v>
      </c>
      <c r="BC1341">
        <v>0.16206760573223336</v>
      </c>
      <c r="BD1341">
        <v>159239.48417262378</v>
      </c>
      <c r="BE1341">
        <v>18278.882777053128</v>
      </c>
      <c r="BF1341" s="8">
        <v>5.092592592592593E-3</v>
      </c>
      <c r="BG1341">
        <v>4.7060916405018745</v>
      </c>
      <c r="BH1341">
        <v>749395.60530261532</v>
      </c>
      <c r="BI1341">
        <v>0.38339973296375035</v>
      </c>
      <c r="BJ1341">
        <v>0.83040038365450675</v>
      </c>
      <c r="BK1341">
        <v>2.8262886037218257E-2</v>
      </c>
      <c r="BL1341">
        <v>5.6055237711815616E-3</v>
      </c>
      <c r="BM1341">
        <v>1.5945586213995097E-2</v>
      </c>
      <c r="BN1341">
        <v>0.1127273699912196</v>
      </c>
      <c r="BO1341">
        <v>7.0582503318787609E-3</v>
      </c>
      <c r="BQ1341">
        <v>88498.986859111581</v>
      </c>
      <c r="BR1341">
        <v>0.20770304379688809</v>
      </c>
      <c r="BS1341">
        <v>-0.16166506600460229</v>
      </c>
      <c r="BU1341">
        <v>-0.47492485726566847</v>
      </c>
      <c r="BV1341">
        <v>-0.79842152702419367</v>
      </c>
      <c r="BX1341">
        <v>-0.35345375598881801</v>
      </c>
      <c r="CA1341">
        <v>-0.18997778148817146</v>
      </c>
      <c r="CB1341">
        <v>-0.77489914230523427</v>
      </c>
      <c r="CC1341">
        <v>12013.792661812928</v>
      </c>
      <c r="CD1341">
        <v>-0.24108268757029372</v>
      </c>
      <c r="CE1341">
        <v>-0.40895616190332895</v>
      </c>
      <c r="CG1341">
        <v>-0.71879147131355503</v>
      </c>
      <c r="CH1341">
        <v>41.376760170463498</v>
      </c>
      <c r="CL1341" s="6"/>
      <c r="CM1341" s="6"/>
      <c r="CN1341" s="6"/>
      <c r="CO1341" s="6"/>
      <c r="CP1341" s="6"/>
      <c r="CQ1341" s="6"/>
      <c r="CR1341" s="6"/>
      <c r="CS1341" s="6"/>
      <c r="CT1341" s="6"/>
      <c r="CU1341" s="6"/>
      <c r="CV1341">
        <v>0.65941553497992389</v>
      </c>
      <c r="CW1341">
        <v>0.34058446502007611</v>
      </c>
      <c r="CX1341">
        <v>0.16639715101017261</v>
      </c>
      <c r="CY1341">
        <v>0.3180108520684613</v>
      </c>
      <c r="CZ1341">
        <v>0.2146678586361612</v>
      </c>
      <c r="DA1341">
        <v>0.12393922830035056</v>
      </c>
      <c r="DB1341">
        <v>0.11905710548483189</v>
      </c>
      <c r="DC1341">
        <v>5.7927804500022342E-2</v>
      </c>
      <c r="DD134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341" t="str">
        <f>IF(TRIM(SW_base_final[[#This Row],[Neg]])="","blocked",SW_base_final[[#This Row],[Neg]])</f>
        <v>blocked</v>
      </c>
      <c r="DF1341" t="str">
        <f>LEFT(SW_base_final[[#This Row],[date]],2)</f>
        <v/>
      </c>
      <c r="DG1341" t="str">
        <f>MID(SW_base_final[[#This Row],[date]],4,2)</f>
        <v/>
      </c>
      <c r="DH1341" t="str">
        <f>RIGHT(SW_base_final[[#This Row],[date]],4)</f>
        <v/>
      </c>
    </row>
    <row r="1342" spans="1:112" x14ac:dyDescent="0.3">
      <c r="A1342" s="6" t="s">
        <v>3672</v>
      </c>
      <c r="B1342" s="6" t="s">
        <v>3673</v>
      </c>
      <c r="C1342" s="6" t="s">
        <v>736</v>
      </c>
      <c r="D1342" s="6" t="s">
        <v>160</v>
      </c>
      <c r="E1342" s="6" t="s">
        <v>117</v>
      </c>
      <c r="F1342" s="6" t="s">
        <v>117</v>
      </c>
      <c r="G1342" s="6" t="s">
        <v>161</v>
      </c>
      <c r="H1342" s="1">
        <v>44161.675960034721</v>
      </c>
      <c r="I1342" s="6" t="s">
        <v>145</v>
      </c>
      <c r="J1342" s="6" t="s">
        <v>117</v>
      </c>
      <c r="K1342" s="6" t="s">
        <v>117</v>
      </c>
      <c r="N1342">
        <v>335</v>
      </c>
      <c r="O1342">
        <v>96648887.932240456</v>
      </c>
      <c r="S1342" s="7">
        <v>1.8981481481481482E-3</v>
      </c>
      <c r="U1342">
        <v>0.62497479221964403</v>
      </c>
      <c r="V1342" s="6" t="s">
        <v>120</v>
      </c>
      <c r="W1342" s="6" t="s">
        <v>121</v>
      </c>
      <c r="X1342" s="6" t="s">
        <v>130</v>
      </c>
      <c r="Y1342" s="6" t="s">
        <v>2072</v>
      </c>
      <c r="Z1342" s="6" t="s">
        <v>192</v>
      </c>
      <c r="AA1342">
        <v>-5.6898478891866389E-2</v>
      </c>
      <c r="AB1342">
        <v>-0.39459022779597008</v>
      </c>
      <c r="AC1342">
        <v>-6.4156961627694797E-2</v>
      </c>
      <c r="AD1342">
        <v>-0.39765381954315571</v>
      </c>
      <c r="AE1342">
        <v>-5.2364397568964716E-2</v>
      </c>
      <c r="AF1342">
        <v>-0.39268474944180731</v>
      </c>
      <c r="AG1342">
        <v>64476482.777224585</v>
      </c>
      <c r="AH1342">
        <v>-5.1405838806405812E-2</v>
      </c>
      <c r="AI1342">
        <v>-0.33572988564201756</v>
      </c>
      <c r="AJ1342">
        <v>-4.9809072855348968E-2</v>
      </c>
      <c r="AK1342">
        <v>-0.29575559025798337</v>
      </c>
      <c r="AL1342">
        <v>-5.228559011712075E-2</v>
      </c>
      <c r="AM1342">
        <v>-0.35592498146503249</v>
      </c>
      <c r="AN1342">
        <v>0.38152730952522057</v>
      </c>
      <c r="AO1342">
        <v>0.61847269047477937</v>
      </c>
      <c r="AP1342">
        <v>4.361925916000005</v>
      </c>
      <c r="AQ1342">
        <v>421575289.02421981</v>
      </c>
      <c r="AR1342">
        <v>-0.1138529615460856</v>
      </c>
      <c r="AS1342">
        <v>-0.54979403267852245</v>
      </c>
      <c r="AT1342">
        <v>-0.13214289037259253</v>
      </c>
      <c r="AU1342">
        <v>-0.5661993103772589</v>
      </c>
      <c r="AV1342">
        <v>-7.1169770393012644E-2</v>
      </c>
      <c r="AW1342">
        <v>-0.50933300145831728</v>
      </c>
      <c r="AX1342">
        <v>36874190.181392252</v>
      </c>
      <c r="AY1342">
        <v>22943006.792602908</v>
      </c>
      <c r="AZ1342" s="8">
        <v>2.6967592592592594E-3</v>
      </c>
      <c r="BA1342">
        <v>7.8381496952337013</v>
      </c>
      <c r="BB1342">
        <v>289025422.53226924</v>
      </c>
      <c r="BC1342">
        <v>0.53689872872843858</v>
      </c>
      <c r="BD1342">
        <v>59774697.750848196</v>
      </c>
      <c r="BE1342">
        <v>41533475.984621674</v>
      </c>
      <c r="BF1342" s="8">
        <v>1.4004629629629629E-3</v>
      </c>
      <c r="BG1342">
        <v>2.2174912041285841</v>
      </c>
      <c r="BH1342">
        <v>132549866.49195054</v>
      </c>
      <c r="BI1342">
        <v>0.67930770627535775</v>
      </c>
      <c r="BJ1342">
        <v>0.14437269975072198</v>
      </c>
      <c r="BK1342">
        <v>3.8245009998093041E-3</v>
      </c>
      <c r="BL1342">
        <v>1.2905173165067948E-2</v>
      </c>
      <c r="BM1342">
        <v>5.0466071708244829E-3</v>
      </c>
      <c r="BN1342">
        <v>0.81288352994104351</v>
      </c>
      <c r="BO1342">
        <v>1.8301122155913167E-2</v>
      </c>
      <c r="BP1342">
        <v>2.6663668166194377E-3</v>
      </c>
      <c r="BQ1342">
        <v>5323520.0700054439</v>
      </c>
      <c r="BR1342">
        <v>-0.10983919148405241</v>
      </c>
      <c r="BS1342">
        <v>-0.51735503569723984</v>
      </c>
      <c r="BT1342">
        <v>141022.56081235956</v>
      </c>
      <c r="BU1342">
        <v>-0.2049486348676326</v>
      </c>
      <c r="BV1342">
        <v>-0.7518779090737906</v>
      </c>
      <c r="BW1342">
        <v>475858.30610465771</v>
      </c>
      <c r="BX1342">
        <v>-9.2903983521737121E-2</v>
      </c>
      <c r="BY1342">
        <v>-0.38726380445412634</v>
      </c>
      <c r="BZ1342">
        <v>186085.83621214147</v>
      </c>
      <c r="CA1342">
        <v>-3.0684309179734859E-2</v>
      </c>
      <c r="CB1342">
        <v>-0.55972801117299187</v>
      </c>
      <c r="CC1342">
        <v>29973823.262222234</v>
      </c>
      <c r="CD1342">
        <v>-5.466654044367647E-2</v>
      </c>
      <c r="CE1342">
        <v>-0.34442498324487092</v>
      </c>
      <c r="CF1342">
        <v>674825.58176749642</v>
      </c>
      <c r="CG1342">
        <v>-6.53204945692476E-2</v>
      </c>
      <c r="CH1342">
        <v>-0.65558197151851516</v>
      </c>
      <c r="CI1342">
        <v>98318.153548272341</v>
      </c>
      <c r="CJ1342">
        <v>-8.5377999691338413E-4</v>
      </c>
      <c r="CK1342">
        <v>-0.8670061917777695</v>
      </c>
      <c r="CL1342" s="6" t="s">
        <v>3674</v>
      </c>
      <c r="CM1342" s="6" t="s">
        <v>3675</v>
      </c>
      <c r="CN1342" s="6" t="s">
        <v>3676</v>
      </c>
      <c r="CO1342" s="6" t="s">
        <v>1159</v>
      </c>
      <c r="CP1342" s="6" t="s">
        <v>130</v>
      </c>
      <c r="CQ1342" s="6" t="s">
        <v>3677</v>
      </c>
      <c r="CR1342" s="6" t="s">
        <v>137</v>
      </c>
      <c r="CS1342" s="6" t="s">
        <v>273</v>
      </c>
      <c r="CT1342" s="6" t="s">
        <v>3678</v>
      </c>
      <c r="CU1342" s="6"/>
      <c r="CV1342">
        <v>0.45705870190835635</v>
      </c>
      <c r="CW1342">
        <v>0.54294129809164371</v>
      </c>
      <c r="CX1342">
        <v>0.16231853336172658</v>
      </c>
      <c r="CY1342">
        <v>0.28466335449941743</v>
      </c>
      <c r="CZ1342">
        <v>0.21238550834441011</v>
      </c>
      <c r="DA1342">
        <v>0.15091075649524541</v>
      </c>
      <c r="DB1342">
        <v>0.1168346351953448</v>
      </c>
      <c r="DC1342">
        <v>7.2887212103855459E-2</v>
      </c>
      <c r="DD134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42" t="str">
        <f>IF(TRIM(SW_base_final[[#This Row],[Neg]])="","blocked",SW_base_final[[#This Row],[Neg]])</f>
        <v>blocked</v>
      </c>
      <c r="DF1342" t="str">
        <f>LEFT(SW_base_final[[#This Row],[date]],2)</f>
        <v/>
      </c>
      <c r="DG1342" t="str">
        <f>MID(SW_base_final[[#This Row],[date]],4,2)</f>
        <v/>
      </c>
      <c r="DH1342" t="str">
        <f>RIGHT(SW_base_final[[#This Row],[date]],4)</f>
        <v/>
      </c>
    </row>
    <row r="1343" spans="1:112" x14ac:dyDescent="0.3">
      <c r="A1343" s="6" t="s">
        <v>3679</v>
      </c>
      <c r="B1343" s="6" t="s">
        <v>113</v>
      </c>
      <c r="C1343" s="6" t="s">
        <v>114</v>
      </c>
      <c r="D1343" s="6" t="s">
        <v>115</v>
      </c>
      <c r="E1343" s="6" t="s">
        <v>117</v>
      </c>
      <c r="F1343" s="6" t="s">
        <v>117</v>
      </c>
      <c r="G1343" s="6" t="s">
        <v>118</v>
      </c>
      <c r="H1343" s="1">
        <v>44161.675960034721</v>
      </c>
      <c r="I1343" s="6" t="s">
        <v>145</v>
      </c>
      <c r="J1343" s="6" t="s">
        <v>117</v>
      </c>
      <c r="K1343" s="6" t="s">
        <v>117</v>
      </c>
      <c r="N1343">
        <v>33672</v>
      </c>
      <c r="O1343">
        <v>1236828.1539850752</v>
      </c>
      <c r="S1343" s="7">
        <v>4.6180555555555558E-3</v>
      </c>
      <c r="U1343">
        <v>0.34504525678694342</v>
      </c>
      <c r="V1343" s="6" t="s">
        <v>120</v>
      </c>
      <c r="W1343" s="6" t="s">
        <v>121</v>
      </c>
      <c r="X1343" s="6" t="s">
        <v>147</v>
      </c>
      <c r="Y1343" s="6" t="s">
        <v>217</v>
      </c>
      <c r="Z1343" s="6" t="s">
        <v>180</v>
      </c>
      <c r="AA1343">
        <v>0.14128524592638736</v>
      </c>
      <c r="AB1343">
        <v>-0.24229650621296983</v>
      </c>
      <c r="AC1343">
        <v>0.12412348363945402</v>
      </c>
      <c r="AD1343">
        <v>-0.24196826185223919</v>
      </c>
      <c r="AE1343">
        <v>0.17369174098721141</v>
      </c>
      <c r="AF1343">
        <v>-0.24288943064363611</v>
      </c>
      <c r="AG1343">
        <v>501813.91184077383</v>
      </c>
      <c r="AH1343">
        <v>0.19114263822366961</v>
      </c>
      <c r="AI1343">
        <v>-0.19257801412179976</v>
      </c>
      <c r="AJ1343">
        <v>0.20585418625325436</v>
      </c>
      <c r="AK1343">
        <v>-0.19852874633321138</v>
      </c>
      <c r="AL1343">
        <v>0.17850321937822922</v>
      </c>
      <c r="AM1343">
        <v>-0.18727332761061777</v>
      </c>
      <c r="AN1343">
        <v>0.6439441899350562</v>
      </c>
      <c r="AO1343">
        <v>0.35605581006494375</v>
      </c>
      <c r="AP1343">
        <v>4.9569418268427343</v>
      </c>
      <c r="AQ1343">
        <v>6130885.2091053035</v>
      </c>
      <c r="AR1343">
        <v>9.7229327263302245E-2</v>
      </c>
      <c r="AS1343">
        <v>-0.38272740265996985</v>
      </c>
      <c r="AT1343">
        <v>8.5428886583987174E-2</v>
      </c>
      <c r="AU1343">
        <v>-0.3891622912025875</v>
      </c>
      <c r="AV1343">
        <v>0.15906185023233932</v>
      </c>
      <c r="AW1343">
        <v>-0.34907961069494531</v>
      </c>
      <c r="AX1343">
        <v>796448.3037067902</v>
      </c>
      <c r="AY1343">
        <v>234762.18545532861</v>
      </c>
      <c r="AZ1343" s="8">
        <v>6.0879629629629626E-3</v>
      </c>
      <c r="BA1343">
        <v>6.3946127324637869</v>
      </c>
      <c r="BB1343">
        <v>5092978.4636326255</v>
      </c>
      <c r="BC1343">
        <v>0.22145449461600339</v>
      </c>
      <c r="BD1343">
        <v>440379.85027828504</v>
      </c>
      <c r="BE1343">
        <v>267051.72638544522</v>
      </c>
      <c r="BF1343" s="8">
        <v>1.9560185185185184E-3</v>
      </c>
      <c r="BG1343">
        <v>2.3568443125106775</v>
      </c>
      <c r="BH1343">
        <v>1037906.7454726798</v>
      </c>
      <c r="BI1343">
        <v>0.56856514041166495</v>
      </c>
      <c r="BJ1343">
        <v>0.15632752988930451</v>
      </c>
      <c r="BK1343">
        <v>8.5911779652286906E-3</v>
      </c>
      <c r="BL1343">
        <v>4.1013307912244196E-3</v>
      </c>
      <c r="BM1343">
        <v>9.6867972168045244E-3</v>
      </c>
      <c r="BN1343">
        <v>0.8212931641374378</v>
      </c>
      <c r="BQ1343">
        <v>124486.34963522942</v>
      </c>
      <c r="BR1343">
        <v>6.5406249764349278E-2</v>
      </c>
      <c r="BS1343">
        <v>-0.13153749755973076</v>
      </c>
      <c r="BT1343">
        <v>6841.3054611381576</v>
      </c>
      <c r="BU1343">
        <v>6.7623275708691644E-2</v>
      </c>
      <c r="BV1343">
        <v>-0.64082255894538376</v>
      </c>
      <c r="BX1343">
        <v>-7.2326336973818628E-2</v>
      </c>
      <c r="BY1343">
        <v>-0.53129037240648613</v>
      </c>
      <c r="BZ1343">
        <v>7713.7662574888391</v>
      </c>
      <c r="CA1343">
        <v>0.19958182264599067</v>
      </c>
      <c r="CB1343">
        <v>-0.69952091288167262</v>
      </c>
      <c r="CC1343">
        <v>654010.12896597874</v>
      </c>
      <c r="CD1343">
        <v>0.13687495696420182</v>
      </c>
      <c r="CE1343">
        <v>-0.23550513261537509</v>
      </c>
      <c r="CL1343" s="6" t="s">
        <v>3680</v>
      </c>
      <c r="CM1343" s="6" t="s">
        <v>3681</v>
      </c>
      <c r="CN1343" s="6" t="s">
        <v>150</v>
      </c>
      <c r="CO1343" s="6"/>
      <c r="CP1343" s="6" t="s">
        <v>147</v>
      </c>
      <c r="CQ1343" s="6" t="s">
        <v>3682</v>
      </c>
      <c r="CR1343" s="6"/>
      <c r="CS1343" s="6"/>
      <c r="CT1343" s="6" t="s">
        <v>3683</v>
      </c>
      <c r="CU1343" s="6"/>
      <c r="CV1343">
        <v>0.38773389125061297</v>
      </c>
      <c r="CW1343">
        <v>0.61226610874938703</v>
      </c>
      <c r="CX1343">
        <v>0.30687563040670074</v>
      </c>
      <c r="CY1343">
        <v>0.29954550351959652</v>
      </c>
      <c r="CZ1343">
        <v>0.18571522302202298</v>
      </c>
      <c r="DA1343">
        <v>8.9729211261477371E-2</v>
      </c>
      <c r="DB1343">
        <v>7.6385968467500009E-2</v>
      </c>
      <c r="DC1343">
        <v>4.174846332270226E-2</v>
      </c>
      <c r="DD134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43" t="str">
        <f>IF(TRIM(SW_base_final[[#This Row],[Neg]])="","blocked",SW_base_final[[#This Row],[Neg]])</f>
        <v>blocked</v>
      </c>
      <c r="DF1343" t="str">
        <f>LEFT(SW_base_final[[#This Row],[date]],2)</f>
        <v/>
      </c>
      <c r="DG1343" t="str">
        <f>MID(SW_base_final[[#This Row],[date]],4,2)</f>
        <v/>
      </c>
      <c r="DH1343" t="str">
        <f>RIGHT(SW_base_final[[#This Row],[date]],4)</f>
        <v/>
      </c>
    </row>
    <row r="1344" spans="1:112" x14ac:dyDescent="0.3">
      <c r="A1344" s="6" t="s">
        <v>3684</v>
      </c>
      <c r="B1344" s="6" t="s">
        <v>190</v>
      </c>
      <c r="C1344" s="6" t="s">
        <v>114</v>
      </c>
      <c r="D1344" s="6" t="s">
        <v>117</v>
      </c>
      <c r="E1344" s="6" t="s">
        <v>117</v>
      </c>
      <c r="F1344" s="6" t="s">
        <v>117</v>
      </c>
      <c r="G1344" s="6" t="s">
        <v>118</v>
      </c>
      <c r="H1344" s="1">
        <v>44161.675960034721</v>
      </c>
      <c r="I1344" s="6" t="s">
        <v>145</v>
      </c>
      <c r="J1344" s="6" t="s">
        <v>117</v>
      </c>
      <c r="K1344" s="6" t="s">
        <v>117</v>
      </c>
      <c r="N1344">
        <v>83058</v>
      </c>
      <c r="O1344">
        <v>392507.10442494624</v>
      </c>
      <c r="S1344" s="7">
        <v>4.7106481481481478E-3</v>
      </c>
      <c r="U1344">
        <v>0.20407338291334923</v>
      </c>
      <c r="V1344" s="6" t="s">
        <v>117</v>
      </c>
      <c r="W1344" s="6" t="s">
        <v>121</v>
      </c>
      <c r="X1344" s="6" t="s">
        <v>147</v>
      </c>
      <c r="Y1344" s="6" t="s">
        <v>217</v>
      </c>
      <c r="Z1344" s="6" t="s">
        <v>180</v>
      </c>
      <c r="AA1344">
        <v>0.72300605904783732</v>
      </c>
      <c r="AB1344">
        <v>2.2477246997623186</v>
      </c>
      <c r="AC1344">
        <v>0.77575611840199632</v>
      </c>
      <c r="AD1344">
        <v>4.1916317416299105</v>
      </c>
      <c r="AE1344">
        <v>0.5968979912538237</v>
      </c>
      <c r="AF1344">
        <v>0.62760576553784686</v>
      </c>
      <c r="AG1344">
        <v>39009.705101752785</v>
      </c>
      <c r="AH1344">
        <v>0.10363092757483394</v>
      </c>
      <c r="AI1344">
        <v>0.27233887725213379</v>
      </c>
      <c r="AJ1344">
        <v>-4.4886333038319681E-2</v>
      </c>
      <c r="AK1344">
        <v>0.5933354364265917</v>
      </c>
      <c r="AL1344">
        <v>0.41968012599808291</v>
      </c>
      <c r="AM1344">
        <v>-1.2486419617470101E-2</v>
      </c>
      <c r="AN1344">
        <v>0.72665908511959021</v>
      </c>
      <c r="AO1344">
        <v>0.27334091488040979</v>
      </c>
      <c r="AP1344">
        <v>7.9527926252142862</v>
      </c>
      <c r="AQ1344">
        <v>3121527.6054149261</v>
      </c>
      <c r="AR1344">
        <v>1.2595619703872849</v>
      </c>
      <c r="AS1344">
        <v>7.4492850832640158</v>
      </c>
      <c r="AT1344">
        <v>1.3680319079996051</v>
      </c>
      <c r="AU1344">
        <v>16.902173805694403</v>
      </c>
      <c r="AV1344">
        <v>0.76201325405380671</v>
      </c>
      <c r="AW1344">
        <v>0.98568761502933455</v>
      </c>
      <c r="AX1344">
        <v>285218.85340437095</v>
      </c>
      <c r="AY1344">
        <v>22967.340356015073</v>
      </c>
      <c r="AZ1344" s="8">
        <v>6.1921296296296299E-3</v>
      </c>
      <c r="BA1344">
        <v>9.4167677910991454</v>
      </c>
      <c r="BB1344">
        <v>2685839.712152509</v>
      </c>
      <c r="BC1344">
        <v>0.12622725546351743</v>
      </c>
      <c r="BD1344">
        <v>107288.25102057534</v>
      </c>
      <c r="BE1344">
        <v>16042.364745737708</v>
      </c>
      <c r="BF1344" s="8">
        <v>7.9861111111111116E-4</v>
      </c>
      <c r="BG1344">
        <v>4.0609096440472596</v>
      </c>
      <c r="BH1344">
        <v>435687.89326241764</v>
      </c>
      <c r="BI1344">
        <v>0.41102226130408281</v>
      </c>
      <c r="BJ1344">
        <v>0.57079059775883612</v>
      </c>
      <c r="BK1344">
        <v>6.7396754149651864E-2</v>
      </c>
      <c r="BL1344">
        <v>1.5653351709261857E-2</v>
      </c>
      <c r="BM1344">
        <v>2.0669330993682615E-2</v>
      </c>
      <c r="BN1344">
        <v>0.32548996538856745</v>
      </c>
      <c r="BQ1344">
        <v>162736.93000445876</v>
      </c>
      <c r="BR1344">
        <v>0.72727842506643237</v>
      </c>
      <c r="BS1344">
        <v>5.9088726920951355</v>
      </c>
      <c r="BT1344">
        <v>19215.349561896004</v>
      </c>
      <c r="BU1344">
        <v>-0.12871345738009277</v>
      </c>
      <c r="BV1344">
        <v>1.170456815612857</v>
      </c>
      <c r="BX1344">
        <v>4.770144255777975E-2</v>
      </c>
      <c r="BY1344">
        <v>4.2376710165535716</v>
      </c>
      <c r="BZ1344">
        <v>5892.9903266891124</v>
      </c>
      <c r="CA1344">
        <v>0.92817610463908662</v>
      </c>
      <c r="CB1344">
        <v>8.4120310304807564</v>
      </c>
      <c r="CC1344">
        <v>92799.772670700069</v>
      </c>
      <c r="CD1344">
        <v>1.5241885972602387</v>
      </c>
      <c r="CE1344">
        <v>3.4388660939476141</v>
      </c>
      <c r="CJ1344">
        <v>-1</v>
      </c>
      <c r="CL1344" s="6" t="s">
        <v>3371</v>
      </c>
      <c r="CM1344" s="6"/>
      <c r="CN1344" s="6" t="s">
        <v>758</v>
      </c>
      <c r="CO1344" s="6" t="s">
        <v>3372</v>
      </c>
      <c r="CP1344" s="6" t="s">
        <v>147</v>
      </c>
      <c r="CQ1344" s="6"/>
      <c r="CR1344" s="6" t="s">
        <v>137</v>
      </c>
      <c r="CS1344" s="6" t="s">
        <v>138</v>
      </c>
      <c r="CT1344" s="6" t="s">
        <v>3373</v>
      </c>
      <c r="CU1344" s="6"/>
      <c r="CV1344">
        <v>0.58373270162108848</v>
      </c>
      <c r="CW1344">
        <v>0.41626729837891152</v>
      </c>
      <c r="CX1344">
        <v>0.22983166434455371</v>
      </c>
      <c r="CY1344">
        <v>0.40400735324296316</v>
      </c>
      <c r="CZ1344">
        <v>0.18717796815310714</v>
      </c>
      <c r="DA1344">
        <v>8.5676027890095041E-2</v>
      </c>
      <c r="DB1344">
        <v>6.0830094027488069E-2</v>
      </c>
      <c r="DC1344">
        <v>3.24768923417929E-2</v>
      </c>
      <c r="DD134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44" t="str">
        <f>IF(TRIM(SW_base_final[[#This Row],[Neg]])="","blocked",SW_base_final[[#This Row],[Neg]])</f>
        <v>blocked</v>
      </c>
      <c r="DF1344" t="str">
        <f>LEFT(SW_base_final[[#This Row],[date]],2)</f>
        <v/>
      </c>
      <c r="DG1344" t="str">
        <f>MID(SW_base_final[[#This Row],[date]],4,2)</f>
        <v/>
      </c>
      <c r="DH1344" t="str">
        <f>RIGHT(SW_base_final[[#This Row],[date]],4)</f>
        <v/>
      </c>
    </row>
    <row r="1345" spans="1:112" x14ac:dyDescent="0.3">
      <c r="A1345" s="6" t="s">
        <v>3685</v>
      </c>
      <c r="B1345" s="6" t="s">
        <v>113</v>
      </c>
      <c r="C1345" s="6" t="s">
        <v>114</v>
      </c>
      <c r="D1345" s="6" t="s">
        <v>115</v>
      </c>
      <c r="E1345" s="6" t="s">
        <v>117</v>
      </c>
      <c r="F1345" s="6" t="s">
        <v>117</v>
      </c>
      <c r="G1345" s="6" t="s">
        <v>118</v>
      </c>
      <c r="H1345" s="1">
        <v>44161.675960034721</v>
      </c>
      <c r="I1345" s="6" t="s">
        <v>145</v>
      </c>
      <c r="J1345" s="6" t="s">
        <v>117</v>
      </c>
      <c r="K1345" s="6" t="s">
        <v>117</v>
      </c>
      <c r="N1345">
        <v>175</v>
      </c>
      <c r="O1345">
        <v>176960033.16536579</v>
      </c>
      <c r="S1345" s="7">
        <v>6.7129629629629631E-3</v>
      </c>
      <c r="U1345">
        <v>0.15907665819746847</v>
      </c>
      <c r="V1345" s="6" t="s">
        <v>117</v>
      </c>
      <c r="W1345" s="6" t="s">
        <v>121</v>
      </c>
      <c r="X1345" s="6" t="s">
        <v>130</v>
      </c>
      <c r="Y1345" s="6" t="s">
        <v>217</v>
      </c>
      <c r="Z1345" s="6" t="s">
        <v>180</v>
      </c>
      <c r="AA1345">
        <v>3.3156947315171159E-2</v>
      </c>
      <c r="AB1345">
        <v>0.576009446381756</v>
      </c>
      <c r="AC1345">
        <v>2.3861310278208814E-2</v>
      </c>
      <c r="AD1345">
        <v>0.617833839979679</v>
      </c>
      <c r="AE1345">
        <v>8.6303005518038267E-2</v>
      </c>
      <c r="AF1345">
        <v>0.3833034417064316</v>
      </c>
      <c r="AG1345">
        <v>11821119.816426774</v>
      </c>
      <c r="AH1345">
        <v>-7.24940982291844E-3</v>
      </c>
      <c r="AI1345">
        <v>0.16385717985677095</v>
      </c>
      <c r="AJ1345">
        <v>-9.5096559883484977E-2</v>
      </c>
      <c r="AK1345">
        <v>-4.6417812795776725E-2</v>
      </c>
      <c r="AL1345">
        <v>0.10516161347542385</v>
      </c>
      <c r="AM1345">
        <v>0.51354709482049077</v>
      </c>
      <c r="AN1345">
        <v>0.84347303911509797</v>
      </c>
      <c r="AO1345">
        <v>0.15652696088490203</v>
      </c>
      <c r="AP1345">
        <v>8.9302484426141593</v>
      </c>
      <c r="AQ1345">
        <v>1580297060.5799577</v>
      </c>
      <c r="AR1345">
        <v>-4.1207195868025792E-2</v>
      </c>
      <c r="AS1345">
        <v>0.4844810811542497</v>
      </c>
      <c r="AT1345">
        <v>-5.7220781835813916E-2</v>
      </c>
      <c r="AU1345">
        <v>0.49618738764889514</v>
      </c>
      <c r="AV1345">
        <v>0.10548244187285483</v>
      </c>
      <c r="AW1345">
        <v>0.39897206015944597</v>
      </c>
      <c r="AX1345">
        <v>149261016.97589958</v>
      </c>
      <c r="AY1345">
        <v>6048383.9939688444</v>
      </c>
      <c r="AZ1345" s="8">
        <v>7.4074074074074077E-3</v>
      </c>
      <c r="BA1345">
        <v>9.3860064636523735</v>
      </c>
      <c r="BB1345">
        <v>1400964870.10712</v>
      </c>
      <c r="BC1345">
        <v>0.13891342937862167</v>
      </c>
      <c r="BD1345">
        <v>27699016.189466186</v>
      </c>
      <c r="BE1345">
        <v>5772735.8224579301</v>
      </c>
      <c r="BF1345" s="8">
        <v>2.9513888888888888E-3</v>
      </c>
      <c r="BG1345">
        <v>6.4743162445255669</v>
      </c>
      <c r="BH1345">
        <v>179332190.4728376</v>
      </c>
      <c r="BI1345">
        <v>0.26772976047491948</v>
      </c>
      <c r="BJ1345">
        <v>0.64497054242929197</v>
      </c>
      <c r="BK1345">
        <v>2.5450215450799965E-2</v>
      </c>
      <c r="BL1345">
        <v>0.19956741409919185</v>
      </c>
      <c r="BM1345">
        <v>3.9276336449954138E-2</v>
      </c>
      <c r="BN1345">
        <v>9.0301461517003981E-2</v>
      </c>
      <c r="BO1345">
        <v>4.4722114790068486E-5</v>
      </c>
      <c r="BP1345">
        <v>3.8930793896807829E-4</v>
      </c>
      <c r="BQ1345">
        <v>96260509.057133198</v>
      </c>
      <c r="BR1345">
        <v>6.9001683909128975E-2</v>
      </c>
      <c r="BS1345">
        <v>0.58389532735100436</v>
      </c>
      <c r="BT1345">
        <v>3798391.6066620955</v>
      </c>
      <c r="BU1345">
        <v>-4.333612736385295E-2</v>
      </c>
      <c r="BV1345">
        <v>-0.27211747839972977</v>
      </c>
      <c r="BW1345">
        <v>29785020.568609845</v>
      </c>
      <c r="BX1345">
        <v>-8.4083605367268222E-2</v>
      </c>
      <c r="BY1345">
        <v>1.7174464112109278</v>
      </c>
      <c r="BZ1345">
        <v>5861911.3461081916</v>
      </c>
      <c r="CA1345">
        <v>8.4705398736699911E-2</v>
      </c>
      <c r="CB1345">
        <v>0.1936853926402915</v>
      </c>
      <c r="CC1345">
        <v>13477304.903708654</v>
      </c>
      <c r="CD1345">
        <v>-2.3633198940580136E-2</v>
      </c>
      <c r="CE1345">
        <v>0.30126876973450045</v>
      </c>
      <c r="CF1345">
        <v>6674.6824119885941</v>
      </c>
      <c r="CG1345">
        <v>0.90950456095690702</v>
      </c>
      <c r="CH1345">
        <v>-4.1364142928962622E-2</v>
      </c>
      <c r="CI1345">
        <v>58103.39840312775</v>
      </c>
      <c r="CJ1345">
        <v>1.8178361760954944</v>
      </c>
      <c r="CK1345">
        <v>1.9245823031113343</v>
      </c>
      <c r="CL1345" s="6" t="s">
        <v>3237</v>
      </c>
      <c r="CM1345" s="6" t="s">
        <v>3238</v>
      </c>
      <c r="CN1345" s="6" t="s">
        <v>2012</v>
      </c>
      <c r="CO1345" s="6" t="s">
        <v>2013</v>
      </c>
      <c r="CP1345" s="6" t="s">
        <v>130</v>
      </c>
      <c r="CQ1345" s="6" t="s">
        <v>3239</v>
      </c>
      <c r="CR1345" s="6" t="s">
        <v>137</v>
      </c>
      <c r="CS1345" s="6" t="s">
        <v>138</v>
      </c>
      <c r="CT1345" s="6" t="s">
        <v>3240</v>
      </c>
      <c r="CU1345" s="6" t="s">
        <v>3241</v>
      </c>
      <c r="CV1345">
        <v>0.45297493629456853</v>
      </c>
      <c r="CW1345">
        <v>0.54702506370543147</v>
      </c>
      <c r="CX1345">
        <v>0.36169851025932764</v>
      </c>
      <c r="CY1345">
        <v>0.28392537145986718</v>
      </c>
      <c r="CZ1345">
        <v>0.16323014278817272</v>
      </c>
      <c r="DA1345">
        <v>0.10272717324581873</v>
      </c>
      <c r="DB1345">
        <v>5.8802819613421396E-2</v>
      </c>
      <c r="DC1345">
        <v>2.9615982633392393E-2</v>
      </c>
      <c r="DD134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45" t="str">
        <f>IF(TRIM(SW_base_final[[#This Row],[Neg]])="","blocked",SW_base_final[[#This Row],[Neg]])</f>
        <v>blocked</v>
      </c>
      <c r="DF1345" t="str">
        <f>LEFT(SW_base_final[[#This Row],[date]],2)</f>
        <v/>
      </c>
      <c r="DG1345" t="str">
        <f>MID(SW_base_final[[#This Row],[date]],4,2)</f>
        <v/>
      </c>
      <c r="DH1345" t="str">
        <f>RIGHT(SW_base_final[[#This Row],[date]],4)</f>
        <v/>
      </c>
    </row>
    <row r="1346" spans="1:112" x14ac:dyDescent="0.3">
      <c r="A1346" s="6" t="s">
        <v>3686</v>
      </c>
      <c r="B1346" s="6" t="s">
        <v>190</v>
      </c>
      <c r="C1346" s="6" t="s">
        <v>114</v>
      </c>
      <c r="D1346" s="6" t="s">
        <v>117</v>
      </c>
      <c r="E1346" s="6" t="s">
        <v>117</v>
      </c>
      <c r="F1346" s="6" t="s">
        <v>117</v>
      </c>
      <c r="G1346" s="6" t="s">
        <v>118</v>
      </c>
      <c r="H1346" s="1">
        <v>44161.675960034721</v>
      </c>
      <c r="I1346" s="6" t="s">
        <v>145</v>
      </c>
      <c r="J1346" s="6" t="s">
        <v>117</v>
      </c>
      <c r="K1346" s="6" t="s">
        <v>117</v>
      </c>
      <c r="N1346">
        <v>59079</v>
      </c>
      <c r="O1346">
        <v>549541.49902691226</v>
      </c>
      <c r="S1346" s="7">
        <v>9.5370370370370366E-3</v>
      </c>
      <c r="U1346">
        <v>0.32044649106466505</v>
      </c>
      <c r="V1346" s="6" t="s">
        <v>120</v>
      </c>
      <c r="W1346" s="6" t="s">
        <v>121</v>
      </c>
      <c r="X1346" s="6" t="s">
        <v>147</v>
      </c>
      <c r="Y1346" s="6" t="s">
        <v>324</v>
      </c>
      <c r="Z1346" s="6" t="s">
        <v>180</v>
      </c>
      <c r="AA1346">
        <v>0.68756456242848518</v>
      </c>
      <c r="AB1346">
        <v>1.8710399671050704E-2</v>
      </c>
      <c r="AC1346">
        <v>0.6818596075063228</v>
      </c>
      <c r="AD1346">
        <v>0.21491262898383012</v>
      </c>
      <c r="AE1346">
        <v>0.70241422496182171</v>
      </c>
      <c r="AF1346">
        <v>-0.28020903392950913</v>
      </c>
      <c r="AG1346">
        <v>102799.84497470304</v>
      </c>
      <c r="AH1346">
        <v>0.53554057735433425</v>
      </c>
      <c r="AI1346">
        <v>2.9857930928558707E-2</v>
      </c>
      <c r="AJ1346">
        <v>0.41434723902223469</v>
      </c>
      <c r="AK1346">
        <v>0.19168248635682206</v>
      </c>
      <c r="AL1346">
        <v>0.68211211137190886</v>
      </c>
      <c r="AM1346">
        <v>-9.5098134859899042E-2</v>
      </c>
      <c r="AN1346">
        <v>0.72000668577628812</v>
      </c>
      <c r="AO1346">
        <v>0.27999331422371182</v>
      </c>
      <c r="AP1346">
        <v>8.7109169389556094</v>
      </c>
      <c r="AQ1346">
        <v>4787010.3525325861</v>
      </c>
      <c r="AR1346">
        <v>0.56858082787886421</v>
      </c>
      <c r="AS1346">
        <v>-0.14996421476460964</v>
      </c>
      <c r="AT1346">
        <v>0.56311702812868458</v>
      </c>
      <c r="AU1346">
        <v>-5.5340512208397197E-3</v>
      </c>
      <c r="AV1346">
        <v>0.67752524324148089</v>
      </c>
      <c r="AW1346">
        <v>-0.77015900266031956</v>
      </c>
      <c r="AX1346">
        <v>395673.55341090041</v>
      </c>
      <c r="AY1346">
        <v>51830.242472651633</v>
      </c>
      <c r="AZ1346" s="8">
        <v>1.2337962962962964E-2</v>
      </c>
      <c r="BA1346">
        <v>11.480470780194734</v>
      </c>
      <c r="BB1346">
        <v>4542518.6684296625</v>
      </c>
      <c r="BC1346">
        <v>0.20112175543012392</v>
      </c>
      <c r="BD1346">
        <v>153867.94561601189</v>
      </c>
      <c r="BE1346">
        <v>50969.602502051399</v>
      </c>
      <c r="BF1346" s="8">
        <v>2.3379629629629631E-3</v>
      </c>
      <c r="BG1346">
        <v>1.5889708744995579</v>
      </c>
      <c r="BH1346">
        <v>244491.6841029248</v>
      </c>
      <c r="BI1346">
        <v>0.6272917015424867</v>
      </c>
      <c r="BJ1346">
        <v>0.650351565518687</v>
      </c>
      <c r="BK1346">
        <v>5.4706580223680724E-3</v>
      </c>
      <c r="BL1346">
        <v>1.0005752569544333E-3</v>
      </c>
      <c r="BM1346">
        <v>2.205520141645476E-2</v>
      </c>
      <c r="BN1346">
        <v>0.32061262545758767</v>
      </c>
      <c r="BP1346">
        <v>5.0937432794814286E-4</v>
      </c>
      <c r="BQ1346">
        <v>257225.55698385873</v>
      </c>
      <c r="BR1346">
        <v>0.65101129002588665</v>
      </c>
      <c r="BS1346">
        <v>0.24700894320945177</v>
      </c>
      <c r="BV1346">
        <v>-0.60015708525418432</v>
      </c>
      <c r="BX1346">
        <v>-3.6293958150304007E-2</v>
      </c>
      <c r="BY1346">
        <v>2.1733858646895445</v>
      </c>
      <c r="BZ1346">
        <v>8723.2225914827213</v>
      </c>
      <c r="CA1346">
        <v>0.29630700634271867</v>
      </c>
      <c r="CB1346">
        <v>-0.36306310389049501</v>
      </c>
      <c r="CC1346">
        <v>126807.96899998483</v>
      </c>
      <c r="CD1346">
        <v>0.7534084812279056</v>
      </c>
      <c r="CE1346">
        <v>0.26586611721747988</v>
      </c>
      <c r="CL1346" s="6"/>
      <c r="CM1346" s="6"/>
      <c r="CN1346" s="6"/>
      <c r="CO1346" s="6"/>
      <c r="CP1346" s="6"/>
      <c r="CQ1346" s="6"/>
      <c r="CR1346" s="6"/>
      <c r="CS1346" s="6"/>
      <c r="CT1346" s="6"/>
      <c r="CU1346" s="6"/>
      <c r="CV1346">
        <v>0.5987815285857544</v>
      </c>
      <c r="CW1346">
        <v>0.4012184714142456</v>
      </c>
      <c r="CX1346">
        <v>0.33228424437320681</v>
      </c>
      <c r="CY1346">
        <v>0.33645816863442568</v>
      </c>
      <c r="CZ1346">
        <v>0.17008638830778888</v>
      </c>
      <c r="DA1346">
        <v>7.0163547092805784E-2</v>
      </c>
      <c r="DB1346">
        <v>5.5704650583267595E-2</v>
      </c>
      <c r="DC1346">
        <v>3.5303001008505253E-2</v>
      </c>
      <c r="DD134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346" t="str">
        <f>IF(TRIM(SW_base_final[[#This Row],[Neg]])="","blocked",SW_base_final[[#This Row],[Neg]])</f>
        <v>blocked</v>
      </c>
      <c r="DF1346" t="str">
        <f>LEFT(SW_base_final[[#This Row],[date]],2)</f>
        <v/>
      </c>
      <c r="DG1346" t="str">
        <f>MID(SW_base_final[[#This Row],[date]],4,2)</f>
        <v/>
      </c>
      <c r="DH1346" t="str">
        <f>RIGHT(SW_base_final[[#This Row],[date]],4)</f>
        <v/>
      </c>
    </row>
    <row r="1347" spans="1:112" x14ac:dyDescent="0.3">
      <c r="A1347" s="6" t="s">
        <v>3687</v>
      </c>
      <c r="B1347" s="6" t="s">
        <v>113</v>
      </c>
      <c r="C1347" s="6" t="s">
        <v>114</v>
      </c>
      <c r="D1347" s="6" t="s">
        <v>115</v>
      </c>
      <c r="E1347" s="6" t="s">
        <v>117</v>
      </c>
      <c r="F1347" s="6" t="s">
        <v>117</v>
      </c>
      <c r="G1347" s="6" t="s">
        <v>118</v>
      </c>
      <c r="H1347" s="1">
        <v>44161.675960034721</v>
      </c>
      <c r="I1347" s="6" t="s">
        <v>145</v>
      </c>
      <c r="J1347" s="6" t="s">
        <v>117</v>
      </c>
      <c r="K1347" s="6" t="s">
        <v>117</v>
      </c>
      <c r="N1347">
        <v>29842</v>
      </c>
      <c r="O1347">
        <v>1137756.5600212784</v>
      </c>
      <c r="S1347" s="7">
        <v>5.1041666666666666E-3</v>
      </c>
      <c r="U1347">
        <v>0.26117388848069623</v>
      </c>
      <c r="V1347" s="6" t="s">
        <v>117</v>
      </c>
      <c r="W1347" s="6" t="s">
        <v>121</v>
      </c>
      <c r="X1347" s="6" t="s">
        <v>147</v>
      </c>
      <c r="Y1347" s="6" t="s">
        <v>194</v>
      </c>
      <c r="Z1347" s="6" t="s">
        <v>180</v>
      </c>
      <c r="AA1347">
        <v>0.14211024820756246</v>
      </c>
      <c r="AB1347">
        <v>8.8191924104993769E-2</v>
      </c>
      <c r="AC1347">
        <v>0.14595101543162703</v>
      </c>
      <c r="AD1347">
        <v>8.3172969628765525E-2</v>
      </c>
      <c r="AE1347">
        <v>0.12761731809089305</v>
      </c>
      <c r="AF1347">
        <v>0.10787757330313297</v>
      </c>
      <c r="AG1347">
        <v>367448.30263401411</v>
      </c>
      <c r="AH1347">
        <v>0.11806238825794146</v>
      </c>
      <c r="AI1347">
        <v>5.1864936394498296E-2</v>
      </c>
      <c r="AJ1347">
        <v>0.12003054766691901</v>
      </c>
      <c r="AK1347">
        <v>8.8369865480714793E-2</v>
      </c>
      <c r="AL1347">
        <v>0.11455884976896047</v>
      </c>
      <c r="AM1347">
        <v>-7.6742307556797451E-3</v>
      </c>
      <c r="AN1347">
        <v>0.79316613952881332</v>
      </c>
      <c r="AO1347">
        <v>0.20683386047118665</v>
      </c>
      <c r="AP1347">
        <v>8.592482985242512</v>
      </c>
      <c r="AQ1347">
        <v>9776153.883330889</v>
      </c>
      <c r="AR1347">
        <v>0.25587316010225192</v>
      </c>
      <c r="AS1347">
        <v>0.14413272024638157</v>
      </c>
      <c r="AT1347">
        <v>0.26358223962107208</v>
      </c>
      <c r="AU1347">
        <v>0.19514597872243833</v>
      </c>
      <c r="AV1347">
        <v>0.18820112074778961</v>
      </c>
      <c r="AW1347">
        <v>-0.18186114295827904</v>
      </c>
      <c r="AX1347">
        <v>902429.97843566001</v>
      </c>
      <c r="AY1347">
        <v>235692.00831823927</v>
      </c>
      <c r="AZ1347" s="8">
        <v>5.8449074074074072E-3</v>
      </c>
      <c r="BA1347">
        <v>9.7849572866837775</v>
      </c>
      <c r="BB1347">
        <v>8830238.7932158951</v>
      </c>
      <c r="BC1347">
        <v>0.21949343029478341</v>
      </c>
      <c r="BD1347">
        <v>235326.58158561849</v>
      </c>
      <c r="BE1347">
        <v>131756.29431577484</v>
      </c>
      <c r="BF1347" s="8">
        <v>2.2685185185185187E-3</v>
      </c>
      <c r="BG1347">
        <v>4.0195845439196205</v>
      </c>
      <c r="BH1347">
        <v>945915.09011499176</v>
      </c>
      <c r="BI1347">
        <v>0.42101003928211689</v>
      </c>
      <c r="BJ1347">
        <v>0.37587215410053731</v>
      </c>
      <c r="BK1347">
        <v>1.184938470237403E-2</v>
      </c>
      <c r="BL1347">
        <v>5.3005912329771913E-2</v>
      </c>
      <c r="BM1347">
        <v>5.9496653197251776E-3</v>
      </c>
      <c r="BN1347">
        <v>0.55332288354759163</v>
      </c>
      <c r="BQ1347">
        <v>339101.38830283767</v>
      </c>
      <c r="BR1347">
        <v>0.15232500845463659</v>
      </c>
      <c r="BS1347">
        <v>3.0310416788170702E-3</v>
      </c>
      <c r="BT1347">
        <v>10690.184838844641</v>
      </c>
      <c r="BU1347">
        <v>-0.23334935932964951</v>
      </c>
      <c r="BV1347">
        <v>-0.37455613971941881</v>
      </c>
      <c r="BW1347">
        <v>47820.457735947144</v>
      </c>
      <c r="BX1347">
        <v>0.33820630095721005</v>
      </c>
      <c r="BY1347">
        <v>0.2935673031224213</v>
      </c>
      <c r="BZ1347">
        <v>5367.6223360680451</v>
      </c>
      <c r="CA1347">
        <v>1.2236164013329054E-2</v>
      </c>
      <c r="CB1347">
        <v>6.7470687018714059E-2</v>
      </c>
      <c r="CC1347">
        <v>499192.49389389524</v>
      </c>
      <c r="CD1347">
        <v>0.1400749196420672</v>
      </c>
      <c r="CE1347">
        <v>0.14526194456834451</v>
      </c>
      <c r="CK1347">
        <v>-1</v>
      </c>
      <c r="CL1347" s="6" t="s">
        <v>3688</v>
      </c>
      <c r="CM1347" s="6"/>
      <c r="CN1347" s="6"/>
      <c r="CO1347" s="6"/>
      <c r="CP1347" s="6" t="s">
        <v>147</v>
      </c>
      <c r="CQ1347" s="6"/>
      <c r="CR1347" s="6" t="s">
        <v>137</v>
      </c>
      <c r="CS1347" s="6" t="s">
        <v>138</v>
      </c>
      <c r="CT1347" s="6"/>
      <c r="CU1347" s="6"/>
      <c r="CV1347">
        <v>0.55517472091153408</v>
      </c>
      <c r="CW1347">
        <v>0.44482527908846592</v>
      </c>
      <c r="CX1347">
        <v>0.10038993510438579</v>
      </c>
      <c r="CY1347">
        <v>0.31715089874341568</v>
      </c>
      <c r="CZ1347">
        <v>0.26944048384583086</v>
      </c>
      <c r="DA1347">
        <v>0.14997203744132184</v>
      </c>
      <c r="DB1347">
        <v>0.11853998032999176</v>
      </c>
      <c r="DC1347">
        <v>4.4506664535054127E-2</v>
      </c>
      <c r="DD134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47" t="str">
        <f>IF(TRIM(SW_base_final[[#This Row],[Neg]])="","blocked",SW_base_final[[#This Row],[Neg]])</f>
        <v>blocked</v>
      </c>
      <c r="DF1347" t="str">
        <f>LEFT(SW_base_final[[#This Row],[date]],2)</f>
        <v/>
      </c>
      <c r="DG1347" t="str">
        <f>MID(SW_base_final[[#This Row],[date]],4,2)</f>
        <v/>
      </c>
      <c r="DH1347" t="str">
        <f>RIGHT(SW_base_final[[#This Row],[date]],4)</f>
        <v/>
      </c>
    </row>
    <row r="1348" spans="1:112" x14ac:dyDescent="0.3">
      <c r="A1348" s="6" t="s">
        <v>3689</v>
      </c>
      <c r="B1348" s="6" t="s">
        <v>242</v>
      </c>
      <c r="C1348" s="6" t="s">
        <v>243</v>
      </c>
      <c r="D1348" s="6" t="s">
        <v>160</v>
      </c>
      <c r="E1348" s="6" t="s">
        <v>117</v>
      </c>
      <c r="F1348" s="6" t="s">
        <v>117</v>
      </c>
      <c r="G1348" s="6" t="s">
        <v>161</v>
      </c>
      <c r="H1348" s="1">
        <v>44161.675960034721</v>
      </c>
      <c r="I1348" s="6" t="s">
        <v>145</v>
      </c>
      <c r="J1348" s="6" t="s">
        <v>117</v>
      </c>
      <c r="K1348" s="6" t="s">
        <v>117</v>
      </c>
      <c r="N1348">
        <v>6287</v>
      </c>
      <c r="O1348">
        <v>11339797.859254612</v>
      </c>
      <c r="S1348" s="7">
        <v>1.7476851851851852E-3</v>
      </c>
      <c r="U1348">
        <v>0.63417961602863171</v>
      </c>
      <c r="V1348" s="6" t="s">
        <v>120</v>
      </c>
      <c r="W1348" s="6" t="s">
        <v>121</v>
      </c>
      <c r="X1348" s="6" t="s">
        <v>147</v>
      </c>
      <c r="Y1348" s="6" t="s">
        <v>205</v>
      </c>
      <c r="Z1348" s="6" t="s">
        <v>124</v>
      </c>
      <c r="AA1348">
        <v>-3.344489989627264E-2</v>
      </c>
      <c r="AB1348">
        <v>8.9517069871396737E-2</v>
      </c>
      <c r="AC1348">
        <v>-3.2029970339520153E-2</v>
      </c>
      <c r="AD1348">
        <v>7.306218429092981E-2</v>
      </c>
      <c r="AE1348">
        <v>-3.4032555804981435E-2</v>
      </c>
      <c r="AF1348">
        <v>9.6515043158458047E-2</v>
      </c>
      <c r="AG1348">
        <v>3065558.8041578075</v>
      </c>
      <c r="AH1348">
        <v>-5.451678782151359E-2</v>
      </c>
      <c r="AI1348">
        <v>-1.8024626980418845E-2</v>
      </c>
      <c r="AJ1348">
        <v>-9.168101655009453E-2</v>
      </c>
      <c r="AK1348">
        <v>-0.11057543634137212</v>
      </c>
      <c r="AL1348">
        <v>-4.0373482414869266E-2</v>
      </c>
      <c r="AM1348">
        <v>2.0216015856339142E-2</v>
      </c>
      <c r="AN1348">
        <v>0.29387817997666571</v>
      </c>
      <c r="AO1348">
        <v>0.70612182002333423</v>
      </c>
      <c r="AP1348">
        <v>2.0458477268355173</v>
      </c>
      <c r="AQ1348">
        <v>23199499.673130315</v>
      </c>
      <c r="AR1348">
        <v>-1.7891760268431423E-2</v>
      </c>
      <c r="AS1348">
        <v>0.12173731096543228</v>
      </c>
      <c r="AT1348">
        <v>-1.1062319712884405E-2</v>
      </c>
      <c r="AU1348">
        <v>0.11927838276013736</v>
      </c>
      <c r="AV1348">
        <v>-2.0880671082724511E-2</v>
      </c>
      <c r="AW1348">
        <v>0.12282770126372555</v>
      </c>
      <c r="AX1348">
        <v>3332519.1561810365</v>
      </c>
      <c r="AY1348">
        <v>811827.94537436008</v>
      </c>
      <c r="AZ1348" s="8">
        <v>2.1296296296296298E-3</v>
      </c>
      <c r="BA1348">
        <v>2.1339779147069087</v>
      </c>
      <c r="BB1348">
        <v>7111522.2796280356</v>
      </c>
      <c r="BC1348">
        <v>0.63728713561410755</v>
      </c>
      <c r="BD1348">
        <v>8007278.7030735752</v>
      </c>
      <c r="BE1348">
        <v>2253730.8587834476</v>
      </c>
      <c r="BF1348" s="8">
        <v>1.5856481481481481E-3</v>
      </c>
      <c r="BG1348">
        <v>2.00916915597392</v>
      </c>
      <c r="BH1348">
        <v>16087977.393502278</v>
      </c>
      <c r="BI1348">
        <v>0.6328863091598661</v>
      </c>
      <c r="BJ1348">
        <v>0.24667635807917079</v>
      </c>
      <c r="BK1348">
        <v>4.7815986706924805E-3</v>
      </c>
      <c r="BL1348">
        <v>0.36863604794578858</v>
      </c>
      <c r="BM1348">
        <v>0.1067283576311511</v>
      </c>
      <c r="BN1348">
        <v>0.27300425992833427</v>
      </c>
      <c r="BO1348">
        <v>1.260255895087534E-4</v>
      </c>
      <c r="BP1348">
        <v>4.735215535405858E-5</v>
      </c>
      <c r="BQ1348">
        <v>821381.83351185708</v>
      </c>
      <c r="BR1348">
        <v>5.9676109996674276E-2</v>
      </c>
      <c r="BS1348">
        <v>3.8376412625899414E-2</v>
      </c>
      <c r="BT1348">
        <v>15921.745860990501</v>
      </c>
      <c r="BU1348">
        <v>0.69220031596940901</v>
      </c>
      <c r="BV1348">
        <v>3.2594361355653581</v>
      </c>
      <c r="BW1348">
        <v>1227482.6631869436</v>
      </c>
      <c r="BX1348">
        <v>-4.9230992283150421E-2</v>
      </c>
      <c r="BY1348">
        <v>0.54195172893323207</v>
      </c>
      <c r="BZ1348">
        <v>355383.60774180107</v>
      </c>
      <c r="CA1348">
        <v>5.5178634797194759E-2</v>
      </c>
      <c r="CB1348">
        <v>-0.26792527332906757</v>
      </c>
      <c r="CC1348">
        <v>909048.36329922115</v>
      </c>
      <c r="CD1348">
        <v>-0.11511383694066746</v>
      </c>
      <c r="CE1348">
        <v>-0.11553291628239604</v>
      </c>
      <c r="CG1348">
        <v>5.6062888349458415</v>
      </c>
      <c r="CJ1348">
        <v>-0.44973605957832763</v>
      </c>
      <c r="CK1348">
        <v>-0.7061008338092456</v>
      </c>
      <c r="CL1348" s="6" t="s">
        <v>3690</v>
      </c>
      <c r="CM1348" s="6" t="s">
        <v>3691</v>
      </c>
      <c r="CN1348" s="6" t="s">
        <v>150</v>
      </c>
      <c r="CO1348" s="6"/>
      <c r="CP1348" s="6" t="s">
        <v>147</v>
      </c>
      <c r="CQ1348" s="6" t="s">
        <v>3682</v>
      </c>
      <c r="CR1348" s="6"/>
      <c r="CS1348" s="6"/>
      <c r="CT1348" s="6"/>
      <c r="CU1348" s="6"/>
      <c r="CV1348">
        <v>0.5575661835633452</v>
      </c>
      <c r="CW1348">
        <v>0.4424338164366548</v>
      </c>
      <c r="CX1348">
        <v>0.15083485573853267</v>
      </c>
      <c r="CY1348">
        <v>0.32250755287870575</v>
      </c>
      <c r="CZ1348">
        <v>0.24086922756738013</v>
      </c>
      <c r="DA1348">
        <v>0.13493215343741094</v>
      </c>
      <c r="DB1348">
        <v>0.10763440876523944</v>
      </c>
      <c r="DC1348">
        <v>4.3221801612731175E-2</v>
      </c>
      <c r="DD134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48" t="str">
        <f>IF(TRIM(SW_base_final[[#This Row],[Neg]])="","blocked",SW_base_final[[#This Row],[Neg]])</f>
        <v>blocked</v>
      </c>
      <c r="DF1348" t="str">
        <f>LEFT(SW_base_final[[#This Row],[date]],2)</f>
        <v/>
      </c>
      <c r="DG1348" t="str">
        <f>MID(SW_base_final[[#This Row],[date]],4,2)</f>
        <v/>
      </c>
      <c r="DH1348" t="str">
        <f>RIGHT(SW_base_final[[#This Row],[date]],4)</f>
        <v/>
      </c>
    </row>
    <row r="1349" spans="1:112" x14ac:dyDescent="0.3">
      <c r="A1349" s="6" t="s">
        <v>3692</v>
      </c>
      <c r="B1349" s="6" t="s">
        <v>113</v>
      </c>
      <c r="C1349" s="6" t="s">
        <v>114</v>
      </c>
      <c r="D1349" s="6" t="s">
        <v>115</v>
      </c>
      <c r="E1349" s="6" t="s">
        <v>117</v>
      </c>
      <c r="F1349" s="6" t="s">
        <v>117</v>
      </c>
      <c r="G1349" s="6" t="s">
        <v>118</v>
      </c>
      <c r="H1349" s="1">
        <v>44161.675960034721</v>
      </c>
      <c r="I1349" s="6" t="s">
        <v>145</v>
      </c>
      <c r="J1349" s="6" t="s">
        <v>117</v>
      </c>
      <c r="K1349" s="6" t="s">
        <v>117</v>
      </c>
      <c r="N1349">
        <v>2420</v>
      </c>
      <c r="O1349">
        <v>9544952.4469306991</v>
      </c>
      <c r="S1349" s="7">
        <v>4.4560185185185189E-3</v>
      </c>
      <c r="U1349">
        <v>0.29266633042897416</v>
      </c>
      <c r="V1349" s="6" t="s">
        <v>117</v>
      </c>
      <c r="W1349" s="6" t="s">
        <v>121</v>
      </c>
      <c r="X1349" s="6" t="s">
        <v>130</v>
      </c>
      <c r="Y1349" s="6" t="s">
        <v>416</v>
      </c>
      <c r="Z1349" s="6" t="s">
        <v>180</v>
      </c>
      <c r="AA1349">
        <v>4.6723893979655928E-2</v>
      </c>
      <c r="AB1349">
        <v>6.0198511776850649E-2</v>
      </c>
      <c r="AC1349">
        <v>4.3085538179468585E-2</v>
      </c>
      <c r="AD1349">
        <v>-5.9048125999356937E-3</v>
      </c>
      <c r="AE1349">
        <v>4.8064467003399614E-2</v>
      </c>
      <c r="AF1349">
        <v>8.6696996001785598E-2</v>
      </c>
      <c r="AG1349">
        <v>3748607.0808064896</v>
      </c>
      <c r="AH1349">
        <v>5.2186267035042588E-2</v>
      </c>
      <c r="AI1349">
        <v>-1.926694792488759E-2</v>
      </c>
      <c r="AJ1349">
        <v>7.5534289552925626E-2</v>
      </c>
      <c r="AK1349">
        <v>-0.18133137972767421</v>
      </c>
      <c r="AL1349">
        <v>4.6809319261418292E-2</v>
      </c>
      <c r="AM1349">
        <v>2.8928632485671901E-2</v>
      </c>
      <c r="AN1349">
        <v>0.26831338857390452</v>
      </c>
      <c r="AO1349">
        <v>0.73168661142609548</v>
      </c>
      <c r="AP1349">
        <v>16.79839688458808</v>
      </c>
      <c r="AQ1349">
        <v>160339899.448062</v>
      </c>
      <c r="AR1349">
        <v>5.9616250936154414E-2</v>
      </c>
      <c r="AS1349">
        <v>-0.23049718665247598</v>
      </c>
      <c r="AT1349">
        <v>7.2155058780351222E-2</v>
      </c>
      <c r="AU1349">
        <v>1.1894998514863087E-3</v>
      </c>
      <c r="AV1349">
        <v>4.8067804347114773E-2</v>
      </c>
      <c r="AW1349">
        <v>-0.36824091408088666</v>
      </c>
      <c r="AX1349">
        <v>2561038.5348127573</v>
      </c>
      <c r="AY1349">
        <v>717261.93401370046</v>
      </c>
      <c r="AZ1349" s="8">
        <v>6.4351851851851853E-3</v>
      </c>
      <c r="BA1349">
        <v>30.371815467374429</v>
      </c>
      <c r="BB1349">
        <v>77783389.78416805</v>
      </c>
      <c r="BC1349">
        <v>0.27341871798673567</v>
      </c>
      <c r="BD1349">
        <v>6983913.9121179413</v>
      </c>
      <c r="BE1349">
        <v>3031345.146792789</v>
      </c>
      <c r="BF1349" s="8">
        <v>3.7384259259259259E-3</v>
      </c>
      <c r="BG1349">
        <v>11.820951790463564</v>
      </c>
      <c r="BH1349">
        <v>82556509.663893968</v>
      </c>
      <c r="BI1349">
        <v>0.29972453271897992</v>
      </c>
      <c r="BJ1349">
        <v>0.59755505312311707</v>
      </c>
      <c r="BK1349">
        <v>1.9618941551249186E-3</v>
      </c>
      <c r="BL1349">
        <v>2.5464216492129779E-2</v>
      </c>
      <c r="BM1349">
        <v>2.6761928723288683E-2</v>
      </c>
      <c r="BN1349">
        <v>0.34626914775548034</v>
      </c>
      <c r="BO1349">
        <v>9.5356763809402086E-6</v>
      </c>
      <c r="BP1349">
        <v>1.9782240744782601E-3</v>
      </c>
      <c r="BQ1349">
        <v>1529963.989355607</v>
      </c>
      <c r="BR1349">
        <v>3.1667101014567489E-2</v>
      </c>
      <c r="BS1349">
        <v>0.19451825710923609</v>
      </c>
      <c r="BT1349">
        <v>5023.181366437092</v>
      </c>
      <c r="BU1349">
        <v>-0.39682025814534294</v>
      </c>
      <c r="BV1349">
        <v>-0.47416771649438205</v>
      </c>
      <c r="BW1349">
        <v>65197.899417790948</v>
      </c>
      <c r="BX1349">
        <v>2.6395717074956915E-2</v>
      </c>
      <c r="BY1349">
        <v>0.72994112180365267</v>
      </c>
      <c r="BZ1349">
        <v>68520.527135258133</v>
      </c>
      <c r="CA1349">
        <v>4.2787908064793712E-2</v>
      </c>
      <c r="CB1349">
        <v>-5.0873736836616001E-2</v>
      </c>
      <c r="CC1349">
        <v>886578.27244845987</v>
      </c>
      <c r="CD1349">
        <v>6.8165271645466818E-2</v>
      </c>
      <c r="CE1349">
        <v>-0.23973116566164787</v>
      </c>
      <c r="CG1349">
        <v>-0.83174022195923558</v>
      </c>
      <c r="CI1349">
        <v>5064.9920555595654</v>
      </c>
      <c r="CJ1349">
        <v>0.45219123667323746</v>
      </c>
      <c r="CK1349">
        <v>-0.29028897932259878</v>
      </c>
      <c r="CL1349" s="6"/>
      <c r="CM1349" s="6"/>
      <c r="CN1349" s="6"/>
      <c r="CO1349" s="6"/>
      <c r="CP1349" s="6"/>
      <c r="CQ1349" s="6"/>
      <c r="CR1349" s="6"/>
      <c r="CS1349" s="6"/>
      <c r="CT1349" s="6"/>
      <c r="CU1349" s="6"/>
      <c r="CV1349">
        <v>0.80997832333917141</v>
      </c>
      <c r="CW1349">
        <v>0.19002167666082859</v>
      </c>
      <c r="CX1349">
        <v>0.37044761465545217</v>
      </c>
      <c r="CY1349">
        <v>0.29713931270665728</v>
      </c>
      <c r="CZ1349">
        <v>0.15382104241911942</v>
      </c>
      <c r="DA1349">
        <v>9.214886536904153E-2</v>
      </c>
      <c r="DB1349">
        <v>5.5362796476643709E-2</v>
      </c>
      <c r="DC1349">
        <v>3.1080368373085452E-2</v>
      </c>
      <c r="DD134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49" t="str">
        <f>IF(TRIM(SW_base_final[[#This Row],[Neg]])="","blocked",SW_base_final[[#This Row],[Neg]])</f>
        <v>blocked</v>
      </c>
      <c r="DF1349" t="str">
        <f>LEFT(SW_base_final[[#This Row],[date]],2)</f>
        <v/>
      </c>
      <c r="DG1349" t="str">
        <f>MID(SW_base_final[[#This Row],[date]],4,2)</f>
        <v/>
      </c>
      <c r="DH1349" t="str">
        <f>RIGHT(SW_base_final[[#This Row],[date]],4)</f>
        <v/>
      </c>
    </row>
    <row r="1350" spans="1:112" x14ac:dyDescent="0.3">
      <c r="A1350" s="6" t="s">
        <v>3693</v>
      </c>
      <c r="B1350" s="6" t="s">
        <v>190</v>
      </c>
      <c r="C1350" s="6" t="s">
        <v>114</v>
      </c>
      <c r="D1350" s="6" t="s">
        <v>117</v>
      </c>
      <c r="E1350" s="6" t="s">
        <v>117</v>
      </c>
      <c r="F1350" s="6" t="s">
        <v>117</v>
      </c>
      <c r="G1350" s="6" t="s">
        <v>118</v>
      </c>
      <c r="H1350" s="1">
        <v>44161.675960034721</v>
      </c>
      <c r="I1350" s="6" t="s">
        <v>145</v>
      </c>
      <c r="J1350" s="6" t="s">
        <v>117</v>
      </c>
      <c r="K1350" s="6" t="s">
        <v>117</v>
      </c>
      <c r="N1350">
        <v>26867</v>
      </c>
      <c r="O1350">
        <v>1202353.6811362228</v>
      </c>
      <c r="S1350" s="7">
        <v>6.4351851851851853E-3</v>
      </c>
      <c r="U1350">
        <v>0.28525416278878385</v>
      </c>
      <c r="V1350" s="6" t="s">
        <v>117</v>
      </c>
      <c r="W1350" s="6" t="s">
        <v>121</v>
      </c>
      <c r="X1350" s="6" t="s">
        <v>147</v>
      </c>
      <c r="Y1350" s="6" t="s">
        <v>416</v>
      </c>
      <c r="Z1350" s="6" t="s">
        <v>180</v>
      </c>
      <c r="AA1350">
        <v>-8.0473046390512004E-2</v>
      </c>
      <c r="AB1350">
        <v>3.091990335021455E-2</v>
      </c>
      <c r="AC1350">
        <v>-0.1146178952129091</v>
      </c>
      <c r="AD1350">
        <v>-4.1180800592360067E-2</v>
      </c>
      <c r="AE1350">
        <v>-6.9151661375267293E-2</v>
      </c>
      <c r="AF1350">
        <v>5.5962387650196233E-2</v>
      </c>
      <c r="AG1350">
        <v>192591.21643140318</v>
      </c>
      <c r="AH1350">
        <v>1.4297705910919278E-2</v>
      </c>
      <c r="AI1350">
        <v>-2.5351918776431392E-2</v>
      </c>
      <c r="AJ1350">
        <v>0.11538128862774122</v>
      </c>
      <c r="AK1350">
        <v>0.13309636961384474</v>
      </c>
      <c r="AL1350">
        <v>-1.4095477130628975E-2</v>
      </c>
      <c r="AM1350">
        <v>-6.6819464046608212E-2</v>
      </c>
      <c r="AN1350">
        <v>0.2397600688447791</v>
      </c>
      <c r="AO1350">
        <v>0.76023993115522093</v>
      </c>
      <c r="AP1350">
        <v>11.122842602561853</v>
      </c>
      <c r="AQ1350">
        <v>13373590.747889044</v>
      </c>
      <c r="AR1350">
        <v>-0.1961079109681495</v>
      </c>
      <c r="AS1350">
        <v>-0.10775062857780981</v>
      </c>
      <c r="AT1350">
        <v>-0.32100559523150463</v>
      </c>
      <c r="AU1350">
        <v>-0.14308903836251319</v>
      </c>
      <c r="AV1350">
        <v>-0.1266422430329931</v>
      </c>
      <c r="AW1350">
        <v>-9.1551127549765576E-2</v>
      </c>
      <c r="AX1350">
        <v>288276.40136499441</v>
      </c>
      <c r="AY1350">
        <v>46442.610954066928</v>
      </c>
      <c r="AZ1350" s="8">
        <v>7.1759259259259259E-3</v>
      </c>
      <c r="BA1350">
        <v>14.004358274738227</v>
      </c>
      <c r="BB1350">
        <v>4037126.0068676178</v>
      </c>
      <c r="BC1350">
        <v>0.12394604607347325</v>
      </c>
      <c r="BD1350">
        <v>914077.27977122844</v>
      </c>
      <c r="BE1350">
        <v>146148.60547733624</v>
      </c>
      <c r="BF1350" s="8">
        <v>6.1921296296296299E-3</v>
      </c>
      <c r="BG1350">
        <v>10.214086869502024</v>
      </c>
      <c r="BH1350">
        <v>9336464.741021432</v>
      </c>
      <c r="BI1350">
        <v>0.33612658290767394</v>
      </c>
      <c r="BJ1350">
        <v>0.60434242411289585</v>
      </c>
      <c r="BK1350">
        <v>3.0717676795339087E-3</v>
      </c>
      <c r="BL1350">
        <v>7.7375916998278522E-3</v>
      </c>
      <c r="BM1350">
        <v>3.175461676361551E-2</v>
      </c>
      <c r="BN1350">
        <v>0.35215029667263842</v>
      </c>
      <c r="BP1350">
        <v>9.4330307148825503E-4</v>
      </c>
      <c r="BQ1350">
        <v>173853.31957620798</v>
      </c>
      <c r="BR1350">
        <v>-0.11669731841132325</v>
      </c>
      <c r="BS1350">
        <v>-1.0068054192987508E-2</v>
      </c>
      <c r="BU1350">
        <v>-0.59221774367650126</v>
      </c>
      <c r="BV1350">
        <v>4.1985988820416873</v>
      </c>
      <c r="BX1350">
        <v>0.65387436616823602</v>
      </c>
      <c r="BY1350">
        <v>0.53796039546565688</v>
      </c>
      <c r="BZ1350">
        <v>9134.9627561370071</v>
      </c>
      <c r="CA1350">
        <v>0.56029626195876059</v>
      </c>
      <c r="CB1350">
        <v>0.98651581763276752</v>
      </c>
      <c r="CC1350">
        <v>101304.3195770215</v>
      </c>
      <c r="CD1350">
        <v>-0.14415261424031223</v>
      </c>
      <c r="CE1350">
        <v>-0.14515632888975671</v>
      </c>
      <c r="CJ1350">
        <v>-0.65297783784170826</v>
      </c>
      <c r="CK1350">
        <v>94.276516992515312</v>
      </c>
      <c r="CL1350" s="6"/>
      <c r="CM1350" s="6"/>
      <c r="CN1350" s="6"/>
      <c r="CO1350" s="6"/>
      <c r="CP1350" s="6"/>
      <c r="CQ1350" s="6"/>
      <c r="CR1350" s="6"/>
      <c r="CS1350" s="6"/>
      <c r="CT1350" s="6"/>
      <c r="CU1350" s="6"/>
      <c r="CV1350">
        <v>0.82437556418843472</v>
      </c>
      <c r="CW1350">
        <v>0.17562443581156528</v>
      </c>
      <c r="CX1350">
        <v>0.2364928620324408</v>
      </c>
      <c r="CY1350">
        <v>0.40820627522100644</v>
      </c>
      <c r="CZ1350">
        <v>0.20614942569803921</v>
      </c>
      <c r="DA1350">
        <v>7.8538721248072249E-2</v>
      </c>
      <c r="DB1350">
        <v>4.8114185482061707E-2</v>
      </c>
      <c r="DC1350">
        <v>2.2498530318379562E-2</v>
      </c>
      <c r="DD135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50" t="str">
        <f>IF(TRIM(SW_base_final[[#This Row],[Neg]])="","blocked",SW_base_final[[#This Row],[Neg]])</f>
        <v>blocked</v>
      </c>
      <c r="DF1350" t="str">
        <f>LEFT(SW_base_final[[#This Row],[date]],2)</f>
        <v/>
      </c>
      <c r="DG1350" t="str">
        <f>MID(SW_base_final[[#This Row],[date]],4,2)</f>
        <v/>
      </c>
      <c r="DH1350" t="str">
        <f>RIGHT(SW_base_final[[#This Row],[date]],4)</f>
        <v/>
      </c>
    </row>
    <row r="1351" spans="1:112" x14ac:dyDescent="0.3">
      <c r="A1351" s="6" t="s">
        <v>3694</v>
      </c>
      <c r="B1351" s="6" t="s">
        <v>190</v>
      </c>
      <c r="C1351" s="6" t="s">
        <v>114</v>
      </c>
      <c r="D1351" s="6" t="s">
        <v>117</v>
      </c>
      <c r="E1351" s="6" t="s">
        <v>117</v>
      </c>
      <c r="F1351" s="6" t="s">
        <v>117</v>
      </c>
      <c r="G1351" s="6" t="s">
        <v>118</v>
      </c>
      <c r="H1351" s="1">
        <v>44161.675960034721</v>
      </c>
      <c r="I1351" s="6" t="s">
        <v>145</v>
      </c>
      <c r="J1351" s="6" t="s">
        <v>117</v>
      </c>
      <c r="K1351" s="6" t="s">
        <v>117</v>
      </c>
      <c r="N1351">
        <v>190271</v>
      </c>
      <c r="O1351">
        <v>156678.25307267188</v>
      </c>
      <c r="S1351" s="7">
        <v>2.650462962962963E-3</v>
      </c>
      <c r="U1351">
        <v>0.4901224030964334</v>
      </c>
      <c r="V1351" s="6" t="s">
        <v>117</v>
      </c>
      <c r="W1351" s="6" t="s">
        <v>121</v>
      </c>
      <c r="X1351" s="6" t="s">
        <v>147</v>
      </c>
      <c r="Y1351" s="6" t="s">
        <v>182</v>
      </c>
      <c r="Z1351" s="6" t="s">
        <v>192</v>
      </c>
      <c r="AA1351">
        <v>0.24051243842059966</v>
      </c>
      <c r="AB1351">
        <v>1.0971683975861346E-2</v>
      </c>
      <c r="AC1351">
        <v>0.17305342702275794</v>
      </c>
      <c r="AD1351">
        <v>0.18003479318753413</v>
      </c>
      <c r="AE1351">
        <v>0.2687080364383454</v>
      </c>
      <c r="AF1351">
        <v>-4.2066291085769869E-2</v>
      </c>
      <c r="AG1351">
        <v>86490.910513793686</v>
      </c>
      <c r="AH1351">
        <v>0.2345882764467857</v>
      </c>
      <c r="AI1351">
        <v>4.4185131881635975E-2</v>
      </c>
      <c r="AJ1351">
        <v>0.16393922064798994</v>
      </c>
      <c r="AK1351">
        <v>0.12075929102106642</v>
      </c>
      <c r="AL1351">
        <v>0.265913874083338</v>
      </c>
      <c r="AM1351">
        <v>1.5888478824157115E-2</v>
      </c>
      <c r="AN1351">
        <v>0.27873536686429051</v>
      </c>
      <c r="AO1351">
        <v>0.72126463313570943</v>
      </c>
      <c r="AP1351">
        <v>3.9253676018234644</v>
      </c>
      <c r="AQ1351">
        <v>615019.73852176417</v>
      </c>
      <c r="AR1351">
        <v>0.22447135983273259</v>
      </c>
      <c r="AS1351">
        <v>-0.31701404939089994</v>
      </c>
      <c r="AT1351">
        <v>0.15948361307400516</v>
      </c>
      <c r="AU1351">
        <v>-5.2476501186144553E-2</v>
      </c>
      <c r="AV1351">
        <v>0.29058607347554632</v>
      </c>
      <c r="AW1351">
        <v>-0.45586485264190935</v>
      </c>
      <c r="AX1351">
        <v>43671.770349867365</v>
      </c>
      <c r="AY1351">
        <v>25048.732239948986</v>
      </c>
      <c r="AZ1351" s="8">
        <v>4.0625000000000001E-3</v>
      </c>
      <c r="BA1351">
        <v>6.7249880890863283</v>
      </c>
      <c r="BB1351">
        <v>293692.13543217152</v>
      </c>
      <c r="BC1351">
        <v>0.34325473750404362</v>
      </c>
      <c r="BD1351">
        <v>113006.48272280455</v>
      </c>
      <c r="BE1351">
        <v>61442.1782738447</v>
      </c>
      <c r="BF1351" s="8">
        <v>2.1064814814814813E-3</v>
      </c>
      <c r="BG1351">
        <v>2.8434439808004845</v>
      </c>
      <c r="BH1351">
        <v>321327.60308959254</v>
      </c>
      <c r="BI1351">
        <v>0.54687995194701489</v>
      </c>
      <c r="BJ1351">
        <v>7.9487529082587327E-2</v>
      </c>
      <c r="BK1351">
        <v>1.2578376520705516E-2</v>
      </c>
      <c r="BL1351">
        <v>2.7682132799573557E-3</v>
      </c>
      <c r="BM1351">
        <v>0.70961782419440178</v>
      </c>
      <c r="BN1351">
        <v>6.5135757760343221E-2</v>
      </c>
      <c r="BO1351">
        <v>0.11040165849507716</v>
      </c>
      <c r="BP1351">
        <v>2.0010640666927516E-2</v>
      </c>
      <c r="BR1351">
        <v>1.8717490932687699</v>
      </c>
      <c r="BS1351">
        <v>-0.29266841279197486</v>
      </c>
      <c r="BU1351">
        <v>0.31643349039199098</v>
      </c>
      <c r="BY1351">
        <v>-0.2386929349599245</v>
      </c>
      <c r="BZ1351">
        <v>30862.372193762887</v>
      </c>
      <c r="CA1351">
        <v>0.12636520851705768</v>
      </c>
      <c r="CB1351">
        <v>0.38003002396826768</v>
      </c>
      <c r="CD1351">
        <v>-0.25834112589430347</v>
      </c>
      <c r="CE1351">
        <v>-0.42438086306609435</v>
      </c>
      <c r="CG1351">
        <v>0.55314567375933477</v>
      </c>
      <c r="CH1351">
        <v>0.37197746061550374</v>
      </c>
      <c r="CJ1351">
        <v>-0.32987019605540335</v>
      </c>
      <c r="CK1351">
        <v>0.14308916853154052</v>
      </c>
      <c r="CL1351" s="6"/>
      <c r="CM1351" s="6"/>
      <c r="CN1351" s="6"/>
      <c r="CO1351" s="6"/>
      <c r="CP1351" s="6"/>
      <c r="CQ1351" s="6"/>
      <c r="CR1351" s="6"/>
      <c r="CS1351" s="6"/>
      <c r="CT1351" s="6"/>
      <c r="CU1351" s="6"/>
      <c r="CV1351">
        <v>0.29594846093911581</v>
      </c>
      <c r="CW1351">
        <v>0.70405153906088414</v>
      </c>
      <c r="CX1351">
        <v>0.14241728976128792</v>
      </c>
      <c r="CY1351">
        <v>0.3088561417357677</v>
      </c>
      <c r="CZ1351">
        <v>0.22916957399369242</v>
      </c>
      <c r="DA1351">
        <v>0.14339505338554709</v>
      </c>
      <c r="DB1351">
        <v>0.12995191124679728</v>
      </c>
      <c r="DC1351">
        <v>4.6210029876907567E-2</v>
      </c>
      <c r="DD135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51" t="str">
        <f>IF(TRIM(SW_base_final[[#This Row],[Neg]])="","blocked",SW_base_final[[#This Row],[Neg]])</f>
        <v>blocked</v>
      </c>
      <c r="DF1351" t="str">
        <f>LEFT(SW_base_final[[#This Row],[date]],2)</f>
        <v/>
      </c>
      <c r="DG1351" t="str">
        <f>MID(SW_base_final[[#This Row],[date]],4,2)</f>
        <v/>
      </c>
      <c r="DH1351" t="str">
        <f>RIGHT(SW_base_final[[#This Row],[date]],4)</f>
        <v/>
      </c>
    </row>
    <row r="1352" spans="1:112" x14ac:dyDescent="0.3">
      <c r="A1352" s="6" t="s">
        <v>3695</v>
      </c>
      <c r="B1352" s="6" t="s">
        <v>190</v>
      </c>
      <c r="C1352" s="6" t="s">
        <v>114</v>
      </c>
      <c r="D1352" s="6" t="s">
        <v>117</v>
      </c>
      <c r="E1352" s="6" t="s">
        <v>117</v>
      </c>
      <c r="F1352" s="6" t="s">
        <v>117</v>
      </c>
      <c r="G1352" s="6" t="s">
        <v>118</v>
      </c>
      <c r="H1352" s="1">
        <v>44161.675960034721</v>
      </c>
      <c r="I1352" s="6" t="s">
        <v>145</v>
      </c>
      <c r="J1352" s="6" t="s">
        <v>117</v>
      </c>
      <c r="K1352" s="6" t="s">
        <v>117</v>
      </c>
      <c r="N1352">
        <v>41590</v>
      </c>
      <c r="O1352">
        <v>1744457.8654084674</v>
      </c>
      <c r="S1352" s="7">
        <v>3.6111111111111109E-3</v>
      </c>
      <c r="U1352">
        <v>0.60438146954513927</v>
      </c>
      <c r="V1352" s="6" t="s">
        <v>117</v>
      </c>
      <c r="W1352" s="6" t="s">
        <v>121</v>
      </c>
      <c r="X1352" s="6" t="s">
        <v>1451</v>
      </c>
      <c r="Y1352" s="6" t="s">
        <v>197</v>
      </c>
      <c r="Z1352" s="6" t="s">
        <v>180</v>
      </c>
      <c r="AA1352">
        <v>-2.0265083510292436E-2</v>
      </c>
      <c r="AB1352">
        <v>0.21187545686319642</v>
      </c>
      <c r="AC1352">
        <v>-1.7440192350909323E-2</v>
      </c>
      <c r="AD1352">
        <v>0.20649642265743884</v>
      </c>
      <c r="AE1352">
        <v>-0.39259968822395008</v>
      </c>
      <c r="AF1352">
        <v>23.527679366894859</v>
      </c>
      <c r="AG1352">
        <v>275231.4509429225</v>
      </c>
      <c r="AH1352">
        <v>-5.4383181111566037E-2</v>
      </c>
      <c r="AI1352">
        <v>0.14028190344700997</v>
      </c>
      <c r="AJ1352">
        <v>-4.9002292369459854E-2</v>
      </c>
      <c r="AK1352">
        <v>0.12480764765314478</v>
      </c>
      <c r="AL1352">
        <v>-0.31982036146977555</v>
      </c>
      <c r="AM1352">
        <v>21.290554531222476</v>
      </c>
      <c r="AN1352">
        <v>0.99533177048234345</v>
      </c>
      <c r="AO1352">
        <v>4.6682295176566028E-3</v>
      </c>
      <c r="AP1352">
        <v>1.9035733696577521</v>
      </c>
      <c r="AQ1352">
        <v>3320703.5370815657</v>
      </c>
      <c r="AR1352">
        <v>-1.575493333231992E-2</v>
      </c>
      <c r="AS1352">
        <v>0.20886657469094327</v>
      </c>
      <c r="AT1352">
        <v>-1.4315364727661595E-2</v>
      </c>
      <c r="AU1352">
        <v>0.2057709679814681</v>
      </c>
      <c r="AV1352">
        <v>-0.36048505557570287</v>
      </c>
      <c r="AW1352">
        <v>22.060428451085414</v>
      </c>
      <c r="AX1352">
        <v>1736314.3357088589</v>
      </c>
      <c r="AY1352">
        <v>271297.91725689342</v>
      </c>
      <c r="AZ1352" s="8">
        <v>3.6226851851851854E-3</v>
      </c>
      <c r="BA1352">
        <v>1.9073337216505786</v>
      </c>
      <c r="BB1352">
        <v>3311730.8838828299</v>
      </c>
      <c r="BC1352">
        <v>0.60358082320443063</v>
      </c>
      <c r="BD1352">
        <v>8143.5296996080378</v>
      </c>
      <c r="BF1352" s="8"/>
      <c r="BG1352">
        <v>1.1018137748262675</v>
      </c>
      <c r="BH1352">
        <v>8972.6531987349517</v>
      </c>
      <c r="BI1352">
        <v>0.77509045821280664</v>
      </c>
      <c r="BJ1352">
        <v>0.99061407783623368</v>
      </c>
      <c r="BK1352">
        <v>1.5636180098606532E-3</v>
      </c>
      <c r="BL1352">
        <v>1.9190800756084485E-4</v>
      </c>
      <c r="BM1352">
        <v>4.6516642952410588E-3</v>
      </c>
      <c r="BN1352">
        <v>2.4015399308581322E-3</v>
      </c>
      <c r="BO1352">
        <v>5.0729610832253981E-4</v>
      </c>
      <c r="BP1352">
        <v>6.9895811922996765E-5</v>
      </c>
      <c r="BQ1352">
        <v>1683200.2558119709</v>
      </c>
      <c r="BR1352">
        <v>-1.778768479515247E-2</v>
      </c>
      <c r="BS1352">
        <v>0.1862408197386145</v>
      </c>
      <c r="BU1352">
        <v>1.1987848658799654</v>
      </c>
      <c r="BV1352">
        <v>-0.12784397677006365</v>
      </c>
      <c r="BY1352">
        <v>-0.57674251028496437</v>
      </c>
      <c r="BZ1352">
        <v>7903.8676179560098</v>
      </c>
      <c r="CA1352">
        <v>-6.0845253705021807E-2</v>
      </c>
      <c r="CB1352">
        <v>0.15391833304378233</v>
      </c>
      <c r="CD1352">
        <v>-4.2029421068879635E-2</v>
      </c>
      <c r="CE1352">
        <v>0.1646013513373592</v>
      </c>
      <c r="CG1352">
        <v>0.49712033130160149</v>
      </c>
      <c r="CH1352">
        <v>2.6659065198856999</v>
      </c>
      <c r="CJ1352">
        <v>-0.5930421446532399</v>
      </c>
      <c r="CK1352">
        <v>1.2611615067390329</v>
      </c>
      <c r="CL1352" s="6"/>
      <c r="CM1352" s="6"/>
      <c r="CN1352" s="6"/>
      <c r="CO1352" s="6"/>
      <c r="CP1352" s="6"/>
      <c r="CQ1352" s="6"/>
      <c r="CR1352" s="6"/>
      <c r="CS1352" s="6"/>
      <c r="CT1352" s="6"/>
      <c r="CU1352" s="6"/>
      <c r="CV1352">
        <v>0.62250633448225834</v>
      </c>
      <c r="CW1352">
        <v>0.37749366551774166</v>
      </c>
      <c r="CX1352">
        <v>0.23098691464300503</v>
      </c>
      <c r="CY1352">
        <v>0.33225181661817643</v>
      </c>
      <c r="CZ1352">
        <v>0.19338906298450237</v>
      </c>
      <c r="DA1352">
        <v>0.11764057483778541</v>
      </c>
      <c r="DB1352">
        <v>7.8662561176286783E-2</v>
      </c>
      <c r="DC1352">
        <v>4.706906974024426E-2</v>
      </c>
      <c r="DD135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52" t="str">
        <f>IF(TRIM(SW_base_final[[#This Row],[Neg]])="","blocked",SW_base_final[[#This Row],[Neg]])</f>
        <v>blocked</v>
      </c>
      <c r="DF1352" t="str">
        <f>LEFT(SW_base_final[[#This Row],[date]],2)</f>
        <v/>
      </c>
      <c r="DG1352" t="str">
        <f>MID(SW_base_final[[#This Row],[date]],4,2)</f>
        <v/>
      </c>
      <c r="DH1352" t="str">
        <f>RIGHT(SW_base_final[[#This Row],[date]],4)</f>
        <v/>
      </c>
    </row>
    <row r="1353" spans="1:112" x14ac:dyDescent="0.3">
      <c r="A1353" s="6" t="s">
        <v>3696</v>
      </c>
      <c r="B1353" s="6" t="s">
        <v>190</v>
      </c>
      <c r="C1353" s="6" t="s">
        <v>114</v>
      </c>
      <c r="D1353" s="6" t="s">
        <v>117</v>
      </c>
      <c r="E1353" s="6" t="s">
        <v>117</v>
      </c>
      <c r="F1353" s="6" t="s">
        <v>117</v>
      </c>
      <c r="G1353" s="6" t="s">
        <v>118</v>
      </c>
      <c r="H1353" s="1">
        <v>44161.675960034721</v>
      </c>
      <c r="I1353" s="6" t="s">
        <v>145</v>
      </c>
      <c r="J1353" s="6" t="s">
        <v>117</v>
      </c>
      <c r="K1353" s="6" t="s">
        <v>117</v>
      </c>
      <c r="N1353">
        <v>586</v>
      </c>
      <c r="O1353">
        <v>56242607.204843104</v>
      </c>
      <c r="S1353" s="7">
        <v>5.5208333333333333E-3</v>
      </c>
      <c r="U1353">
        <v>0.28560435664386313</v>
      </c>
      <c r="V1353" s="6" t="s">
        <v>117</v>
      </c>
      <c r="W1353" s="6" t="s">
        <v>121</v>
      </c>
      <c r="X1353" s="6" t="s">
        <v>147</v>
      </c>
      <c r="Y1353" s="6" t="s">
        <v>197</v>
      </c>
      <c r="Z1353" s="6" t="s">
        <v>180</v>
      </c>
      <c r="AA1353">
        <v>1.6302756048116818E-2</v>
      </c>
      <c r="AB1353">
        <v>-5.7648360718583147E-2</v>
      </c>
      <c r="AC1353">
        <v>1.9565878456926145E-2</v>
      </c>
      <c r="AD1353">
        <v>-6.1211889312156154E-2</v>
      </c>
      <c r="AE1353">
        <v>1.1110683802564303E-2</v>
      </c>
      <c r="AF1353">
        <v>-5.1874016489251495E-2</v>
      </c>
      <c r="AG1353">
        <v>4684283.7327152686</v>
      </c>
      <c r="AH1353">
        <v>4.3116569997225795E-5</v>
      </c>
      <c r="AI1353">
        <v>4.6415870490331024E-2</v>
      </c>
      <c r="AJ1353">
        <v>-8.1897137458868396E-3</v>
      </c>
      <c r="AK1353">
        <v>-3.2253782810362064E-2</v>
      </c>
      <c r="AL1353">
        <v>6.4513657828320081E-3</v>
      </c>
      <c r="AM1353">
        <v>0.11600440757235009</v>
      </c>
      <c r="AN1353">
        <v>0.61604055840209515</v>
      </c>
      <c r="AO1353">
        <v>0.38395944159790485</v>
      </c>
      <c r="AP1353">
        <v>9.6296405627366646</v>
      </c>
      <c r="AQ1353">
        <v>541596091.69382238</v>
      </c>
      <c r="AR1353">
        <v>-3.4592427654229874E-2</v>
      </c>
      <c r="AS1353">
        <v>-1.9190009083553727E-2</v>
      </c>
      <c r="AT1353">
        <v>-4.3105496500506879E-2</v>
      </c>
      <c r="AU1353">
        <v>3.6770098415446206E-3</v>
      </c>
      <c r="AV1353">
        <v>-9.636192530628418E-3</v>
      </c>
      <c r="AW1353">
        <v>-7.8647118997970278E-2</v>
      </c>
      <c r="AX1353">
        <v>34647727.148461238</v>
      </c>
      <c r="AY1353">
        <v>2033383.8475094074</v>
      </c>
      <c r="AZ1353" s="8">
        <v>6.0879629629629626E-3</v>
      </c>
      <c r="BA1353">
        <v>11.552780391730137</v>
      </c>
      <c r="BB1353">
        <v>400277582.8187589</v>
      </c>
      <c r="BC1353">
        <v>0.31372455994760107</v>
      </c>
      <c r="BD1353">
        <v>21594880.056381859</v>
      </c>
      <c r="BE1353">
        <v>2650899.8852058612</v>
      </c>
      <c r="BF1353" s="8">
        <v>4.6180555555555558E-3</v>
      </c>
      <c r="BG1353">
        <v>6.5440747300330635</v>
      </c>
      <c r="BH1353">
        <v>141318508.87506351</v>
      </c>
      <c r="BI1353">
        <v>0.24048712844517084</v>
      </c>
      <c r="BJ1353">
        <v>0.91592524018471511</v>
      </c>
      <c r="BK1353">
        <v>2.3226806892937659E-3</v>
      </c>
      <c r="BL1353">
        <v>1.2610015867917317E-2</v>
      </c>
      <c r="BM1353">
        <v>1.2939082931531173E-2</v>
      </c>
      <c r="BN1353">
        <v>5.5142875618394857E-2</v>
      </c>
      <c r="BO1353">
        <v>1.5393751357424017E-4</v>
      </c>
      <c r="BP1353">
        <v>9.0616719457361822E-4</v>
      </c>
      <c r="BQ1353">
        <v>31731671.959231604</v>
      </c>
      <c r="BR1353">
        <v>2.4289475532312643E-2</v>
      </c>
      <c r="BS1353">
        <v>-8.5179718376465208E-2</v>
      </c>
      <c r="BT1353">
        <v>80467.857490037175</v>
      </c>
      <c r="BU1353">
        <v>-0.32162202030162967</v>
      </c>
      <c r="BV1353">
        <v>8.4299744402376087E-2</v>
      </c>
      <c r="BW1353">
        <v>436866.31764920213</v>
      </c>
      <c r="BX1353">
        <v>-0.13746134935309184</v>
      </c>
      <c r="BY1353">
        <v>0.14181806852597156</v>
      </c>
      <c r="BZ1353">
        <v>448266.64559854072</v>
      </c>
      <c r="CA1353">
        <v>-0.2810468733970658</v>
      </c>
      <c r="CB1353">
        <v>-0.17891248330015874</v>
      </c>
      <c r="CC1353">
        <v>1910391.3324396848</v>
      </c>
      <c r="CD1353">
        <v>0.11324636243836994</v>
      </c>
      <c r="CE1353">
        <v>0.57939713589410236</v>
      </c>
      <c r="CF1353">
        <v>5333.0713781535842</v>
      </c>
      <c r="CG1353">
        <v>4.0168286729217018E-2</v>
      </c>
      <c r="CH1353">
        <v>1.519343297332628</v>
      </c>
      <c r="CI1353">
        <v>31393.610413693124</v>
      </c>
      <c r="CJ1353">
        <v>7.4281851712467706E-3</v>
      </c>
      <c r="CK1353">
        <v>8.5903248636381946</v>
      </c>
      <c r="CL1353" s="6"/>
      <c r="CM1353" s="6"/>
      <c r="CN1353" s="6"/>
      <c r="CO1353" s="6"/>
      <c r="CP1353" s="6"/>
      <c r="CQ1353" s="6"/>
      <c r="CR1353" s="6"/>
      <c r="CS1353" s="6"/>
      <c r="CT1353" s="6"/>
      <c r="CU1353" s="6"/>
      <c r="CV1353">
        <v>0.6218723382866338</v>
      </c>
      <c r="CW1353">
        <v>0.3781276617133662</v>
      </c>
      <c r="CX1353">
        <v>0.24372044957584185</v>
      </c>
      <c r="CY1353">
        <v>0.36250026175628908</v>
      </c>
      <c r="CZ1353">
        <v>0.2060264465439367</v>
      </c>
      <c r="DA1353">
        <v>9.5551669308388307E-2</v>
      </c>
      <c r="DB1353">
        <v>6.2190715044936784E-2</v>
      </c>
      <c r="DC1353">
        <v>3.0010457770607193E-2</v>
      </c>
      <c r="DD135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53" t="str">
        <f>IF(TRIM(SW_base_final[[#This Row],[Neg]])="","blocked",SW_base_final[[#This Row],[Neg]])</f>
        <v>blocked</v>
      </c>
      <c r="DF1353" t="str">
        <f>LEFT(SW_base_final[[#This Row],[date]],2)</f>
        <v/>
      </c>
      <c r="DG1353" t="str">
        <f>MID(SW_base_final[[#This Row],[date]],4,2)</f>
        <v/>
      </c>
      <c r="DH1353" t="str">
        <f>RIGHT(SW_base_final[[#This Row],[date]],4)</f>
        <v/>
      </c>
    </row>
    <row r="1354" spans="1:112" x14ac:dyDescent="0.3">
      <c r="A1354" s="6" t="s">
        <v>3697</v>
      </c>
      <c r="B1354" s="6" t="s">
        <v>3089</v>
      </c>
      <c r="C1354" s="6" t="s">
        <v>742</v>
      </c>
      <c r="D1354" s="6" t="s">
        <v>143</v>
      </c>
      <c r="E1354" s="6" t="s">
        <v>117</v>
      </c>
      <c r="F1354" s="6" t="s">
        <v>117</v>
      </c>
      <c r="G1354" s="6" t="s">
        <v>144</v>
      </c>
      <c r="H1354" s="1">
        <v>44161.675960034721</v>
      </c>
      <c r="I1354" s="6" t="s">
        <v>145</v>
      </c>
      <c r="J1354" s="6" t="s">
        <v>117</v>
      </c>
      <c r="K1354" s="6" t="s">
        <v>117</v>
      </c>
      <c r="N1354">
        <v>91060</v>
      </c>
      <c r="O1354">
        <v>485420.22763512249</v>
      </c>
      <c r="S1354" s="7">
        <v>1.8749999999999999E-3</v>
      </c>
      <c r="U1354">
        <v>0.40755618893460371</v>
      </c>
      <c r="V1354" s="6" t="s">
        <v>120</v>
      </c>
      <c r="W1354" s="6" t="s">
        <v>121</v>
      </c>
      <c r="X1354" s="6" t="s">
        <v>147</v>
      </c>
      <c r="Y1354" s="6" t="s">
        <v>205</v>
      </c>
      <c r="Z1354" s="6" t="s">
        <v>124</v>
      </c>
      <c r="AA1354">
        <v>5.8004189749448987E-2</v>
      </c>
      <c r="AB1354">
        <v>0.38030501693058216</v>
      </c>
      <c r="AC1354">
        <v>-1.9166059623674236E-3</v>
      </c>
      <c r="AD1354">
        <v>0.3022206952469404</v>
      </c>
      <c r="AE1354">
        <v>7.0441126149266564E-2</v>
      </c>
      <c r="AF1354">
        <v>0.39651055127190649</v>
      </c>
      <c r="AG1354">
        <v>89746.817449159542</v>
      </c>
      <c r="AH1354">
        <v>0.12368448263905707</v>
      </c>
      <c r="AI1354">
        <v>0.3866164030204664</v>
      </c>
      <c r="AJ1354">
        <v>0.22083931250277478</v>
      </c>
      <c r="AK1354">
        <v>0.25131578783422048</v>
      </c>
      <c r="AL1354">
        <v>0.10405704222215428</v>
      </c>
      <c r="AM1354">
        <v>0.42093854697652544</v>
      </c>
      <c r="AN1354">
        <v>0.16214662347357622</v>
      </c>
      <c r="AO1354">
        <v>0.83785337652642378</v>
      </c>
      <c r="AP1354">
        <v>3.6862992404092516</v>
      </c>
      <c r="AQ1354">
        <v>1789404.2164106378</v>
      </c>
      <c r="AR1354">
        <v>-5.2070188369516379E-2</v>
      </c>
      <c r="AS1354">
        <v>0.26251545007191135</v>
      </c>
      <c r="AT1354">
        <v>-0.17702877731017885</v>
      </c>
      <c r="AU1354">
        <v>0.2767722115229525</v>
      </c>
      <c r="AV1354">
        <v>-2.093050589919998E-2</v>
      </c>
      <c r="AW1354">
        <v>0.25956934155333866</v>
      </c>
      <c r="AX1354">
        <v>78709.250876809849</v>
      </c>
      <c r="AY1354">
        <v>16387.772741756668</v>
      </c>
      <c r="AZ1354" s="8">
        <v>2.3495370370370371E-3</v>
      </c>
      <c r="BA1354">
        <v>3.9373790926449375</v>
      </c>
      <c r="BB1354">
        <v>309908.15880009631</v>
      </c>
      <c r="BC1354">
        <v>0.32674090512539161</v>
      </c>
      <c r="BD1354">
        <v>406710.97675831249</v>
      </c>
      <c r="BE1354">
        <v>73359.044707402878</v>
      </c>
      <c r="BF1354" s="8">
        <v>1.7824074074074075E-3</v>
      </c>
      <c r="BG1354">
        <v>3.6377086977166337</v>
      </c>
      <c r="BH1354">
        <v>1479496.0576105411</v>
      </c>
      <c r="BI1354">
        <v>0.42319606789415248</v>
      </c>
      <c r="BJ1354">
        <v>0.37446372347595241</v>
      </c>
      <c r="BL1354">
        <v>0.11899056375630189</v>
      </c>
      <c r="BM1354">
        <v>0.20974187116616358</v>
      </c>
      <c r="BN1354">
        <v>0.29680384160158219</v>
      </c>
      <c r="BQ1354">
        <v>29473.759155333089</v>
      </c>
      <c r="BR1354">
        <v>-1.9089963958784928E-2</v>
      </c>
      <c r="BS1354">
        <v>-1.1823478566520107E-2</v>
      </c>
      <c r="BV1354">
        <v>-1</v>
      </c>
      <c r="BW1354">
        <v>9365.6581346678031</v>
      </c>
      <c r="BX1354">
        <v>-2.4918044208958157E-2</v>
      </c>
      <c r="BY1354">
        <v>3.9019101452970908</v>
      </c>
      <c r="BZ1354">
        <v>16508.6255569891</v>
      </c>
      <c r="CA1354">
        <v>1.0067203181498932</v>
      </c>
      <c r="CB1354">
        <v>0.31513577153833672</v>
      </c>
      <c r="CC1354">
        <v>23361.208029819863</v>
      </c>
      <c r="CD1354">
        <v>-0.24595942345042177</v>
      </c>
      <c r="CE1354">
        <v>0.6561089617999325</v>
      </c>
      <c r="CL1354" s="6"/>
      <c r="CM1354" s="6"/>
      <c r="CN1354" s="6"/>
      <c r="CO1354" s="6"/>
      <c r="CP1354" s="6"/>
      <c r="CQ1354" s="6"/>
      <c r="CR1354" s="6"/>
      <c r="CS1354" s="6"/>
      <c r="CT1354" s="6"/>
      <c r="CU1354" s="6"/>
      <c r="CV1354">
        <v>0.66398092117558016</v>
      </c>
      <c r="CW1354">
        <v>0.33601907882441984</v>
      </c>
      <c r="CX1354">
        <v>0.1430730669942879</v>
      </c>
      <c r="CY1354">
        <v>0.33358061247636539</v>
      </c>
      <c r="CZ1354">
        <v>0.25081014342581387</v>
      </c>
      <c r="DA1354">
        <v>0.12758836613698132</v>
      </c>
      <c r="DB1354">
        <v>0.10432728656907811</v>
      </c>
      <c r="DC1354">
        <v>4.062052439747324E-2</v>
      </c>
      <c r="DD135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54" t="str">
        <f>IF(TRIM(SW_base_final[[#This Row],[Neg]])="","blocked",SW_base_final[[#This Row],[Neg]])</f>
        <v>blocked</v>
      </c>
      <c r="DF1354" t="str">
        <f>LEFT(SW_base_final[[#This Row],[date]],2)</f>
        <v/>
      </c>
      <c r="DG1354" t="str">
        <f>MID(SW_base_final[[#This Row],[date]],4,2)</f>
        <v/>
      </c>
      <c r="DH1354" t="str">
        <f>RIGHT(SW_base_final[[#This Row],[date]],4)</f>
        <v/>
      </c>
    </row>
    <row r="1355" spans="1:112" x14ac:dyDescent="0.3">
      <c r="A1355" s="6" t="s">
        <v>3698</v>
      </c>
      <c r="B1355" s="6" t="s">
        <v>113</v>
      </c>
      <c r="C1355" s="6" t="s">
        <v>114</v>
      </c>
      <c r="D1355" s="6" t="s">
        <v>115</v>
      </c>
      <c r="E1355" s="6" t="s">
        <v>117</v>
      </c>
      <c r="F1355" s="6" t="s">
        <v>117</v>
      </c>
      <c r="G1355" s="6" t="s">
        <v>118</v>
      </c>
      <c r="H1355" s="1">
        <v>44161.675960034721</v>
      </c>
      <c r="I1355" s="6" t="s">
        <v>145</v>
      </c>
      <c r="J1355" s="6" t="s">
        <v>117</v>
      </c>
      <c r="K1355" s="6" t="s">
        <v>117</v>
      </c>
      <c r="N1355">
        <v>29580</v>
      </c>
      <c r="O1355">
        <v>2190540.5922024753</v>
      </c>
      <c r="S1355" s="7">
        <v>2.2453703703703702E-3</v>
      </c>
      <c r="U1355">
        <v>0.59177263518735146</v>
      </c>
      <c r="V1355" s="6" t="s">
        <v>117</v>
      </c>
      <c r="W1355" s="6" t="s">
        <v>121</v>
      </c>
      <c r="X1355" s="6" t="s">
        <v>147</v>
      </c>
      <c r="Y1355" s="6" t="s">
        <v>3041</v>
      </c>
      <c r="Z1355" s="6" t="s">
        <v>180</v>
      </c>
      <c r="AA1355">
        <v>0.23562620816420909</v>
      </c>
      <c r="AB1355">
        <v>-1.1836012048068834E-2</v>
      </c>
      <c r="AC1355">
        <v>0.20285369289284039</v>
      </c>
      <c r="AD1355">
        <v>-0.36444170063940118</v>
      </c>
      <c r="AE1355">
        <v>0.24084771551524975</v>
      </c>
      <c r="AF1355">
        <v>8.0771972707555761E-2</v>
      </c>
      <c r="AG1355">
        <v>573694.18872775673</v>
      </c>
      <c r="AH1355">
        <v>0.22625435700829466</v>
      </c>
      <c r="AI1355">
        <v>-6.5314688399239595E-2</v>
      </c>
      <c r="AJ1355">
        <v>0.19886452551177114</v>
      </c>
      <c r="AK1355">
        <v>-0.35461614664475816</v>
      </c>
      <c r="AL1355">
        <v>0.23141484548469005</v>
      </c>
      <c r="AM1355">
        <v>1.8424456897831343E-2</v>
      </c>
      <c r="AN1355">
        <v>0.13378465755970398</v>
      </c>
      <c r="AO1355">
        <v>0.86621534244029597</v>
      </c>
      <c r="AP1355">
        <v>2.2429422883304566</v>
      </c>
      <c r="AQ1355">
        <v>4913256.1285553742</v>
      </c>
      <c r="AR1355">
        <v>0.25424195806171301</v>
      </c>
      <c r="AS1355">
        <v>-0.12881340190117097</v>
      </c>
      <c r="AT1355">
        <v>0.28195157761737488</v>
      </c>
      <c r="AU1355">
        <v>-0.42064268454806553</v>
      </c>
      <c r="AV1355">
        <v>0.2483839461071049</v>
      </c>
      <c r="AW1355">
        <v>-2.1851172104389027E-2</v>
      </c>
      <c r="AX1355">
        <v>293060.72299843928</v>
      </c>
      <c r="AY1355">
        <v>88921.247580009745</v>
      </c>
      <c r="AZ1355" s="8">
        <v>2.2453703703703702E-3</v>
      </c>
      <c r="BA1355">
        <v>2.9904162117119459</v>
      </c>
      <c r="BB1355">
        <v>876373.53707055678</v>
      </c>
      <c r="BC1355">
        <v>0.58414188259840572</v>
      </c>
      <c r="BD1355">
        <v>1897479.8692040362</v>
      </c>
      <c r="BE1355">
        <v>484772.94114774704</v>
      </c>
      <c r="BF1355" s="8">
        <v>2.2453703703703702E-3</v>
      </c>
      <c r="BG1355">
        <v>2.127496927373584</v>
      </c>
      <c r="BH1355">
        <v>4036882.5914848167</v>
      </c>
      <c r="BI1355">
        <v>0.5929511846449943</v>
      </c>
      <c r="BJ1355">
        <v>0.20466691892037539</v>
      </c>
      <c r="BK1355">
        <v>4.946006031118908E-3</v>
      </c>
      <c r="BL1355">
        <v>6.5954524719455624E-3</v>
      </c>
      <c r="BM1355">
        <v>0.18977466068226878</v>
      </c>
      <c r="BN1355">
        <v>0.59401696189429132</v>
      </c>
      <c r="BQ1355">
        <v>59514.69618100005</v>
      </c>
      <c r="BR1355">
        <v>0.17486177963698935</v>
      </c>
      <c r="BS1355">
        <v>-0.31953052754652755</v>
      </c>
      <c r="BU1355">
        <v>0.28709111849869751</v>
      </c>
      <c r="BV1355">
        <v>-0.37355990635806202</v>
      </c>
      <c r="BX1355">
        <v>0.32217257624361939</v>
      </c>
      <c r="BY1355">
        <v>0.54405171837216093</v>
      </c>
      <c r="BZ1355">
        <v>55184.205307510507</v>
      </c>
      <c r="CA1355">
        <v>0.39561481163737233</v>
      </c>
      <c r="CB1355">
        <v>-0.48281823055881357</v>
      </c>
      <c r="CC1355">
        <v>172733.03961376011</v>
      </c>
      <c r="CD1355">
        <v>0.19834417999143472</v>
      </c>
      <c r="CE1355">
        <v>-0.34040182241113648</v>
      </c>
      <c r="CK1355">
        <v>-1</v>
      </c>
      <c r="CL1355" s="6"/>
      <c r="CM1355" s="6"/>
      <c r="CN1355" s="6"/>
      <c r="CO1355" s="6"/>
      <c r="CP1355" s="6"/>
      <c r="CQ1355" s="6"/>
      <c r="CR1355" s="6"/>
      <c r="CS1355" s="6"/>
      <c r="CT1355" s="6"/>
      <c r="CU1355" s="6"/>
      <c r="CV1355">
        <v>0.40751334548630663</v>
      </c>
      <c r="CW1355">
        <v>0.59248665451369331</v>
      </c>
      <c r="CX1355">
        <v>0.15700716455267846</v>
      </c>
      <c r="CY1355">
        <v>0.33801341947552016</v>
      </c>
      <c r="CZ1355">
        <v>0.23748987871079061</v>
      </c>
      <c r="DA1355">
        <v>0.12625083376755178</v>
      </c>
      <c r="DB1355">
        <v>9.9779822770096921E-2</v>
      </c>
      <c r="DC1355">
        <v>4.1458880723362089E-2</v>
      </c>
      <c r="DD135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55" t="str">
        <f>IF(TRIM(SW_base_final[[#This Row],[Neg]])="","blocked",SW_base_final[[#This Row],[Neg]])</f>
        <v>blocked</v>
      </c>
      <c r="DF1355" t="str">
        <f>LEFT(SW_base_final[[#This Row],[date]],2)</f>
        <v/>
      </c>
      <c r="DG1355" t="str">
        <f>MID(SW_base_final[[#This Row],[date]],4,2)</f>
        <v/>
      </c>
      <c r="DH1355" t="str">
        <f>RIGHT(SW_base_final[[#This Row],[date]],4)</f>
        <v/>
      </c>
    </row>
    <row r="1356" spans="1:112" x14ac:dyDescent="0.3">
      <c r="A1356" s="6" t="s">
        <v>3699</v>
      </c>
      <c r="B1356" s="6" t="s">
        <v>190</v>
      </c>
      <c r="C1356" s="6" t="s">
        <v>114</v>
      </c>
      <c r="D1356" s="6" t="s">
        <v>117</v>
      </c>
      <c r="E1356" s="6" t="s">
        <v>117</v>
      </c>
      <c r="F1356" s="6" t="s">
        <v>117</v>
      </c>
      <c r="G1356" s="6" t="s">
        <v>118</v>
      </c>
      <c r="H1356" s="1">
        <v>44161.675960034721</v>
      </c>
      <c r="I1356" s="6" t="s">
        <v>145</v>
      </c>
      <c r="J1356" s="6" t="s">
        <v>117</v>
      </c>
      <c r="K1356" s="6" t="s">
        <v>117</v>
      </c>
      <c r="N1356">
        <v>10903</v>
      </c>
      <c r="O1356">
        <v>4768023.0842925683</v>
      </c>
      <c r="S1356" s="7">
        <v>3.9930555555555552E-3</v>
      </c>
      <c r="U1356">
        <v>0.66454372389593375</v>
      </c>
      <c r="V1356" s="6" t="s">
        <v>117</v>
      </c>
      <c r="W1356" s="6" t="s">
        <v>121</v>
      </c>
      <c r="X1356" s="6" t="s">
        <v>147</v>
      </c>
      <c r="Y1356" s="6" t="s">
        <v>721</v>
      </c>
      <c r="Z1356" s="6" t="s">
        <v>180</v>
      </c>
      <c r="AA1356">
        <v>7.3762270544862174E-2</v>
      </c>
      <c r="AB1356">
        <v>-0.20747913036665533</v>
      </c>
      <c r="AC1356">
        <v>3.7814235747809954E-2</v>
      </c>
      <c r="AD1356">
        <v>-0.10619344118320984</v>
      </c>
      <c r="AE1356">
        <v>0.12931548277127836</v>
      </c>
      <c r="AF1356">
        <v>-0.31734094528151102</v>
      </c>
      <c r="AG1356">
        <v>1838763.7620653762</v>
      </c>
      <c r="AH1356">
        <v>3.3858737478943857E-2</v>
      </c>
      <c r="AI1356">
        <v>-0.19624283271526455</v>
      </c>
      <c r="AJ1356">
        <v>-1.2808475131876662E-2</v>
      </c>
      <c r="AK1356">
        <v>1.7493279018165886E-2</v>
      </c>
      <c r="AL1356">
        <v>0.11653867324861444</v>
      </c>
      <c r="AM1356">
        <v>-0.39523946089591644</v>
      </c>
      <c r="AN1356">
        <v>0.58680478550204263</v>
      </c>
      <c r="AO1356">
        <v>0.41319521449795749</v>
      </c>
      <c r="AP1356">
        <v>3.7855908182041462</v>
      </c>
      <c r="AQ1356">
        <v>18049784.408883363</v>
      </c>
      <c r="AR1356">
        <v>0.20284801131271868</v>
      </c>
      <c r="AS1356">
        <v>-7.3674602010134205E-2</v>
      </c>
      <c r="AT1356">
        <v>0.23283923478140256</v>
      </c>
      <c r="AU1356">
        <v>-0.1045443767214248</v>
      </c>
      <c r="AV1356">
        <v>0.16332739199389512</v>
      </c>
      <c r="AW1356">
        <v>-2.6824038751270374E-2</v>
      </c>
      <c r="AX1356">
        <v>2797898.7632470881</v>
      </c>
      <c r="AY1356">
        <v>1122301.1913788461</v>
      </c>
      <c r="AZ1356" s="8">
        <v>5.0231481481481481E-3</v>
      </c>
      <c r="BA1356">
        <v>3.759245210586013</v>
      </c>
      <c r="BB1356">
        <v>10517987.525441146</v>
      </c>
      <c r="BC1356">
        <v>0.67850616561154886</v>
      </c>
      <c r="BD1356">
        <v>1970124.3210454807</v>
      </c>
      <c r="BE1356">
        <v>716462.57068652997</v>
      </c>
      <c r="BF1356" s="8">
        <v>2.5231481481481481E-3</v>
      </c>
      <c r="BG1356">
        <v>3.8230058900269479</v>
      </c>
      <c r="BH1356">
        <v>7531796.8834422147</v>
      </c>
      <c r="BI1356">
        <v>0.64471477300653079</v>
      </c>
      <c r="BJ1356">
        <v>0.65615546713945994</v>
      </c>
      <c r="BK1356">
        <v>2.3683203880883021E-3</v>
      </c>
      <c r="BL1356">
        <v>0.11513406105920469</v>
      </c>
      <c r="BM1356">
        <v>5.9481667014486374E-3</v>
      </c>
      <c r="BN1356">
        <v>4.2036729078264126E-2</v>
      </c>
      <c r="BO1356">
        <v>9.1853034129125658E-3</v>
      </c>
      <c r="BP1356">
        <v>0.16917195222062184</v>
      </c>
      <c r="BQ1356">
        <v>1834308.5839191589</v>
      </c>
      <c r="BR1356">
        <v>0.13604356746768476</v>
      </c>
      <c r="BS1356">
        <v>0.45984102545327565</v>
      </c>
      <c r="BT1356">
        <v>6620.7334006984656</v>
      </c>
      <c r="BU1356">
        <v>0.47428974679273872</v>
      </c>
      <c r="BV1356">
        <v>-0.23687001342299197</v>
      </c>
      <c r="BW1356">
        <v>321861.82555648038</v>
      </c>
      <c r="BX1356">
        <v>-0.11843473403204308</v>
      </c>
      <c r="BY1356">
        <v>6.0925593561137763</v>
      </c>
      <c r="BZ1356">
        <v>16628.335486733602</v>
      </c>
      <c r="CA1356">
        <v>-0.29037974744985739</v>
      </c>
      <c r="CB1356">
        <v>-8.1258900680492352E-2</v>
      </c>
      <c r="CC1356">
        <v>117515.34026577778</v>
      </c>
      <c r="CD1356">
        <v>0.30866524092210179</v>
      </c>
      <c r="CE1356">
        <v>1.3909161259488934</v>
      </c>
      <c r="CF1356">
        <v>25677.879313663376</v>
      </c>
      <c r="CG1356">
        <v>0.41541090284041871</v>
      </c>
      <c r="CH1356">
        <v>0.70034709812604978</v>
      </c>
      <c r="CI1356">
        <v>472926.88952128193</v>
      </c>
      <c r="CJ1356">
        <v>-0.17535758714438221</v>
      </c>
      <c r="CK1356">
        <v>-0.72757392919171426</v>
      </c>
      <c r="CL1356" s="6"/>
      <c r="CM1356" s="6"/>
      <c r="CN1356" s="6"/>
      <c r="CO1356" s="6"/>
      <c r="CP1356" s="6"/>
      <c r="CQ1356" s="6"/>
      <c r="CR1356" s="6"/>
      <c r="CS1356" s="6"/>
      <c r="CT1356" s="6"/>
      <c r="CU1356" s="6"/>
      <c r="CV1356">
        <v>0.6876217761638046</v>
      </c>
      <c r="CW1356">
        <v>0.3123782238361954</v>
      </c>
      <c r="CX1356">
        <v>0.316552529762329</v>
      </c>
      <c r="CY1356">
        <v>0.33186006914377142</v>
      </c>
      <c r="CZ1356">
        <v>0.17202805105781424</v>
      </c>
      <c r="DA1356">
        <v>8.3829825736437658E-2</v>
      </c>
      <c r="DB1356">
        <v>6.0578652987547638E-2</v>
      </c>
      <c r="DC1356">
        <v>3.5150871312100124E-2</v>
      </c>
      <c r="DD135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56" t="str">
        <f>IF(TRIM(SW_base_final[[#This Row],[Neg]])="","blocked",SW_base_final[[#This Row],[Neg]])</f>
        <v>blocked</v>
      </c>
      <c r="DF1356" t="str">
        <f>LEFT(SW_base_final[[#This Row],[date]],2)</f>
        <v/>
      </c>
      <c r="DG1356" t="str">
        <f>MID(SW_base_final[[#This Row],[date]],4,2)</f>
        <v/>
      </c>
      <c r="DH1356" t="str">
        <f>RIGHT(SW_base_final[[#This Row],[date]],4)</f>
        <v/>
      </c>
    </row>
    <row r="1357" spans="1:112" x14ac:dyDescent="0.3">
      <c r="A1357" s="6" t="s">
        <v>3700</v>
      </c>
      <c r="B1357" s="6" t="s">
        <v>3701</v>
      </c>
      <c r="C1357" s="6" t="s">
        <v>169</v>
      </c>
      <c r="D1357" s="6" t="s">
        <v>160</v>
      </c>
      <c r="E1357" s="6" t="s">
        <v>170</v>
      </c>
      <c r="F1357" s="6" t="s">
        <v>3702</v>
      </c>
      <c r="G1357" s="6" t="s">
        <v>161</v>
      </c>
      <c r="H1357" s="1">
        <v>44161.675960034721</v>
      </c>
      <c r="I1357" s="6" t="s">
        <v>145</v>
      </c>
      <c r="J1357" s="6" t="s">
        <v>146</v>
      </c>
      <c r="K1357" s="6" t="s">
        <v>119</v>
      </c>
      <c r="L1357">
        <v>8.2489618669692247E-3</v>
      </c>
      <c r="M1357">
        <v>6.276826999059601E-2</v>
      </c>
      <c r="N1357">
        <v>3078</v>
      </c>
      <c r="O1357">
        <v>15254527.682766054</v>
      </c>
      <c r="P1357">
        <v>44741.908275793437</v>
      </c>
      <c r="Q1357">
        <v>0.21303038533053467</v>
      </c>
      <c r="R1357">
        <v>0.78696961466946536</v>
      </c>
      <c r="S1357" s="7">
        <v>5.9143518518518521E-3</v>
      </c>
      <c r="T1357">
        <v>5.7202877510214076</v>
      </c>
      <c r="U1357">
        <v>0.35403246463155019</v>
      </c>
      <c r="V1357" s="6" t="s">
        <v>120</v>
      </c>
      <c r="W1357" s="6" t="s">
        <v>121</v>
      </c>
      <c r="X1357" s="6" t="s">
        <v>152</v>
      </c>
      <c r="Y1357" s="6" t="s">
        <v>231</v>
      </c>
      <c r="Z1357" s="6" t="s">
        <v>180</v>
      </c>
      <c r="AA1357">
        <v>9.0972594011418995E-2</v>
      </c>
      <c r="AB1357">
        <v>-3.6140100037846956E-3</v>
      </c>
      <c r="AC1357">
        <v>8.9616613080305108E-2</v>
      </c>
      <c r="AD1357">
        <v>-6.2693567307073206E-2</v>
      </c>
      <c r="AE1357">
        <v>9.1674293717726396E-2</v>
      </c>
      <c r="AF1357">
        <v>2.9916167731394161E-2</v>
      </c>
      <c r="AG1357">
        <v>2879795.9681173498</v>
      </c>
      <c r="AH1357">
        <v>3.8734164300489482E-2</v>
      </c>
      <c r="AI1357">
        <v>0.12398352964497894</v>
      </c>
      <c r="AJ1357">
        <v>-1.5034978850697045E-2</v>
      </c>
      <c r="AK1357">
        <v>-4.1377313415581707E-2</v>
      </c>
      <c r="AL1357">
        <v>5.6055132686215092E-2</v>
      </c>
      <c r="AM1357">
        <v>0.18542063229195782</v>
      </c>
      <c r="AN1357">
        <v>0.34059102460388546</v>
      </c>
      <c r="AO1357">
        <v>0.65940897539611454</v>
      </c>
      <c r="AP1357">
        <v>6.324646741453078</v>
      </c>
      <c r="AQ1357">
        <v>96479498.801212102</v>
      </c>
      <c r="AR1357">
        <v>4.4064904484015788E-2</v>
      </c>
      <c r="AS1357">
        <v>-0.15143283887379599</v>
      </c>
      <c r="AT1357">
        <v>5.4588184615875113E-2</v>
      </c>
      <c r="AU1357">
        <v>-2.4685934156899791E-2</v>
      </c>
      <c r="AV1357">
        <v>3.6417882252236966E-2</v>
      </c>
      <c r="AW1357">
        <v>-0.22582407280270622</v>
      </c>
      <c r="AX1357">
        <v>5195555.2133216243</v>
      </c>
      <c r="AY1357">
        <v>665336.0944916337</v>
      </c>
      <c r="AZ1357" s="8">
        <v>8.0787037037037043E-3</v>
      </c>
      <c r="BA1357">
        <v>7.8938464909879853</v>
      </c>
      <c r="BB1357">
        <v>41012915.289413236</v>
      </c>
      <c r="BC1357">
        <v>0.28741951323646503</v>
      </c>
      <c r="BD1357">
        <v>10058972.46944443</v>
      </c>
      <c r="BE1357">
        <v>2214459.8736257162</v>
      </c>
      <c r="BF1357" s="8">
        <v>4.8032407407407407E-3</v>
      </c>
      <c r="BG1357">
        <v>5.5141401052927179</v>
      </c>
      <c r="BH1357">
        <v>55466583.511798859</v>
      </c>
      <c r="BI1357">
        <v>0.38843868931769743</v>
      </c>
      <c r="BJ1357">
        <v>0.60947299017437073</v>
      </c>
      <c r="BK1357">
        <v>1.0426088944017959E-2</v>
      </c>
      <c r="BL1357">
        <v>1.7274449995918695E-2</v>
      </c>
      <c r="BM1357">
        <v>4.4392288334432005E-2</v>
      </c>
      <c r="BN1357">
        <v>0.31836459603465478</v>
      </c>
      <c r="BP1357">
        <v>6.9586516605793362E-5</v>
      </c>
      <c r="BQ1357">
        <v>3166110.9997856854</v>
      </c>
      <c r="BR1357">
        <v>0.11822817688026088</v>
      </c>
      <c r="BS1357">
        <v>-2.881757153926634E-2</v>
      </c>
      <c r="BT1357">
        <v>54161.801134050176</v>
      </c>
      <c r="BU1357">
        <v>0.1415299085733126</v>
      </c>
      <c r="BV1357">
        <v>-0.57550612537607637</v>
      </c>
      <c r="BW1357">
        <v>89737.8998397916</v>
      </c>
      <c r="BX1357">
        <v>0.14511451929176644</v>
      </c>
      <c r="BY1357">
        <v>0.40797886359482782</v>
      </c>
      <c r="BZ1357">
        <v>230610.56792868083</v>
      </c>
      <c r="CA1357">
        <v>0.16436286568032932</v>
      </c>
      <c r="CB1357">
        <v>-0.36383667983720225</v>
      </c>
      <c r="CC1357">
        <v>1653851.2217896048</v>
      </c>
      <c r="CD1357">
        <v>2.6204798040223354E-2</v>
      </c>
      <c r="CE1357">
        <v>-4.011485303576745E-2</v>
      </c>
      <c r="CJ1357">
        <v>0.10245529769286787</v>
      </c>
      <c r="CK1357">
        <v>-0.87564395413964669</v>
      </c>
      <c r="CL1357" s="6" t="s">
        <v>3703</v>
      </c>
      <c r="CM1357" s="6"/>
      <c r="CN1357" s="6"/>
      <c r="CO1357" s="6"/>
      <c r="CP1357" s="6" t="s">
        <v>1544</v>
      </c>
      <c r="CQ1357" s="6"/>
      <c r="CR1357" s="6"/>
      <c r="CS1357" s="6"/>
      <c r="CT1357" s="6"/>
      <c r="CU1357" s="6"/>
      <c r="CV1357">
        <v>0.75333854643906184</v>
      </c>
      <c r="CW1357">
        <v>0.24666145356093816</v>
      </c>
      <c r="CX1357">
        <v>0.20753866393470172</v>
      </c>
      <c r="CY1357">
        <v>0.33078799740766407</v>
      </c>
      <c r="CZ1357">
        <v>0.20696256969323912</v>
      </c>
      <c r="DA1357">
        <v>0.12590069971553577</v>
      </c>
      <c r="DB1357">
        <v>8.1881186669257117E-2</v>
      </c>
      <c r="DC1357">
        <v>4.6928882579602378E-2</v>
      </c>
      <c r="DD135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57" t="str">
        <f>IF(TRIM(SW_base_final[[#This Row],[Neg]])="","blocked",SW_base_final[[#This Row],[Neg]])</f>
        <v>Negotiation</v>
      </c>
      <c r="DF1357" t="str">
        <f>LEFT(SW_base_final[[#This Row],[date]],2)</f>
        <v>01</v>
      </c>
      <c r="DG1357" t="str">
        <f>MID(SW_base_final[[#This Row],[date]],4,2)</f>
        <v>12</v>
      </c>
      <c r="DH1357" t="str">
        <f>RIGHT(SW_base_final[[#This Row],[date]],4)</f>
        <v>2020</v>
      </c>
    </row>
    <row r="1358" spans="1:112" x14ac:dyDescent="0.3">
      <c r="A1358" s="6" t="s">
        <v>3704</v>
      </c>
      <c r="B1358" s="6" t="s">
        <v>113</v>
      </c>
      <c r="C1358" s="6" t="s">
        <v>114</v>
      </c>
      <c r="D1358" s="6" t="s">
        <v>115</v>
      </c>
      <c r="E1358" s="6" t="s">
        <v>116</v>
      </c>
      <c r="F1358" s="6" t="s">
        <v>117</v>
      </c>
      <c r="G1358" s="6" t="s">
        <v>118</v>
      </c>
      <c r="H1358" s="1">
        <v>44161.675960034721</v>
      </c>
      <c r="I1358" s="6" t="s">
        <v>116</v>
      </c>
      <c r="J1358" s="6" t="s">
        <v>116</v>
      </c>
      <c r="K1358" s="6" t="s">
        <v>119</v>
      </c>
      <c r="L1358">
        <v>8.1161131200297703E-3</v>
      </c>
      <c r="M1358">
        <v>-0.17630012447689478</v>
      </c>
      <c r="N1358">
        <v>8337</v>
      </c>
      <c r="O1358">
        <v>7777952.4443468787</v>
      </c>
      <c r="P1358">
        <v>128419.82682952993</v>
      </c>
      <c r="Q1358">
        <v>0.15392170425601104</v>
      </c>
      <c r="R1358">
        <v>0.84607829574398896</v>
      </c>
      <c r="S1358" s="7">
        <v>1.7824074074074075E-3</v>
      </c>
      <c r="T1358">
        <v>2.3570578593170568</v>
      </c>
      <c r="U1358">
        <v>0.58057929753013682</v>
      </c>
      <c r="V1358" s="6" t="s">
        <v>120</v>
      </c>
      <c r="W1358" s="6" t="s">
        <v>121</v>
      </c>
      <c r="X1358" s="6" t="s">
        <v>152</v>
      </c>
      <c r="Y1358" s="6" t="s">
        <v>231</v>
      </c>
      <c r="Z1358" s="6" t="s">
        <v>180</v>
      </c>
      <c r="AA1358">
        <v>-0.15897528342851097</v>
      </c>
      <c r="AB1358">
        <v>-6.1230238908612789E-2</v>
      </c>
      <c r="AC1358">
        <v>-0.17751133591884427</v>
      </c>
      <c r="AD1358">
        <v>8.2963134137693517E-2</v>
      </c>
      <c r="AE1358">
        <v>-0.15026207360611554</v>
      </c>
      <c r="AF1358">
        <v>-0.11485343050394936</v>
      </c>
      <c r="AG1358">
        <v>2774352.2685669325</v>
      </c>
      <c r="AH1358">
        <v>-0.12909903733667616</v>
      </c>
      <c r="AI1358">
        <v>4.5825469474003455E-4</v>
      </c>
      <c r="AJ1358">
        <v>-9.9867226913123108E-2</v>
      </c>
      <c r="AK1358">
        <v>0.13622448005195031</v>
      </c>
      <c r="AL1358">
        <v>-0.14004419489686915</v>
      </c>
      <c r="AM1358">
        <v>-4.4297321329663131E-2</v>
      </c>
      <c r="AN1358">
        <v>0.31271202685746008</v>
      </c>
      <c r="AO1358">
        <v>0.68728797314253998</v>
      </c>
      <c r="AP1358">
        <v>2.5087087683863833</v>
      </c>
      <c r="AQ1358">
        <v>19512617.497225314</v>
      </c>
      <c r="AR1358">
        <v>-0.24620978686141937</v>
      </c>
      <c r="AS1358">
        <v>-0.37589242064095207</v>
      </c>
      <c r="AT1358">
        <v>-0.29577764655170846</v>
      </c>
      <c r="AU1358">
        <v>-0.21160882467971076</v>
      </c>
      <c r="AV1358">
        <v>-0.2022800586321597</v>
      </c>
      <c r="AW1358">
        <v>-0.46337837322202879</v>
      </c>
      <c r="AX1358">
        <v>2432259.2736726487</v>
      </c>
      <c r="AY1358">
        <v>781167.68010227324</v>
      </c>
      <c r="AZ1358" s="8">
        <v>2.2106481481481482E-3</v>
      </c>
      <c r="BA1358">
        <v>3.5214626359545349</v>
      </c>
      <c r="BB1358">
        <v>8565110.1531921476</v>
      </c>
      <c r="BC1358">
        <v>0.49780913641281588</v>
      </c>
      <c r="BD1358">
        <v>5345693.17067423</v>
      </c>
      <c r="BE1358">
        <v>1993184.5884646592</v>
      </c>
      <c r="BF1358" s="8">
        <v>1.5972222222222223E-3</v>
      </c>
      <c r="BG1358">
        <v>2.0479116542059979</v>
      </c>
      <c r="BH1358">
        <v>10947507.344033167</v>
      </c>
      <c r="BI1358">
        <v>0.61823923900702316</v>
      </c>
      <c r="BJ1358">
        <v>0.55616081327229849</v>
      </c>
      <c r="BK1358">
        <v>5.121661136589086E-3</v>
      </c>
      <c r="BL1358">
        <v>3.1291351628638164E-2</v>
      </c>
      <c r="BM1358">
        <v>0.12611929747492107</v>
      </c>
      <c r="BN1358">
        <v>0.25426946352439633</v>
      </c>
      <c r="BO1358">
        <v>9.3291395182461996E-3</v>
      </c>
      <c r="BP1358">
        <v>1.7708273444910595E-2</v>
      </c>
      <c r="BQ1358">
        <v>1348477.2873892677</v>
      </c>
      <c r="BR1358">
        <v>-0.17930636291267132</v>
      </c>
      <c r="BS1358">
        <v>0.14187299485703986</v>
      </c>
      <c r="BT1358">
        <v>12418.069651040412</v>
      </c>
      <c r="BU1358">
        <v>-0.34913779231313746</v>
      </c>
      <c r="BV1358">
        <v>-0.48201892662222279</v>
      </c>
      <c r="BW1358">
        <v>75869.561385783149</v>
      </c>
      <c r="BX1358">
        <v>0.10713337336100026</v>
      </c>
      <c r="BY1358">
        <v>0.44855552585380232</v>
      </c>
      <c r="BZ1358">
        <v>305791.06633885624</v>
      </c>
      <c r="CA1358">
        <v>2.8906582353602106E-2</v>
      </c>
      <c r="CB1358">
        <v>-0.12198600045793284</v>
      </c>
      <c r="CC1358">
        <v>616506.21233436046</v>
      </c>
      <c r="CD1358">
        <v>-0.25503600440018781</v>
      </c>
      <c r="CE1358">
        <v>2.1481656305473162E-3</v>
      </c>
      <c r="CF1358">
        <v>22619.59571948729</v>
      </c>
      <c r="CG1358">
        <v>-0.52519840686874053</v>
      </c>
      <c r="CH1358">
        <v>0.9143578025596697</v>
      </c>
      <c r="CI1358">
        <v>42935.791176731269</v>
      </c>
      <c r="CJ1358">
        <v>-0.1131712645790347</v>
      </c>
      <c r="CK1358">
        <v>4.2720174365433925</v>
      </c>
      <c r="CL1358" s="6" t="s">
        <v>3705</v>
      </c>
      <c r="CM1358" s="6" t="s">
        <v>3706</v>
      </c>
      <c r="CN1358" s="6" t="s">
        <v>155</v>
      </c>
      <c r="CO1358" s="6"/>
      <c r="CP1358" s="6" t="s">
        <v>152</v>
      </c>
      <c r="CQ1358" s="6" t="s">
        <v>3707</v>
      </c>
      <c r="CR1358" s="6"/>
      <c r="CS1358" s="6"/>
      <c r="CT1358" s="6" t="s">
        <v>3708</v>
      </c>
      <c r="CU1358" s="6"/>
      <c r="CV1358">
        <v>0.75168240759334304</v>
      </c>
      <c r="CW1358">
        <v>0.24831759240665696</v>
      </c>
      <c r="CX1358">
        <v>0.18620577194610319</v>
      </c>
      <c r="CY1358">
        <v>0.31524736455551333</v>
      </c>
      <c r="CZ1358">
        <v>0.21951267009601994</v>
      </c>
      <c r="DA1358">
        <v>0.14813665976947232</v>
      </c>
      <c r="DB1358">
        <v>8.2651153206001041E-2</v>
      </c>
      <c r="DC1358">
        <v>4.8246380426890383E-2</v>
      </c>
      <c r="DD135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58" t="str">
        <f>IF(TRIM(SW_base_final[[#This Row],[Neg]])="","blocked",SW_base_final[[#This Row],[Neg]])</f>
        <v>blocked</v>
      </c>
      <c r="DF1358" t="str">
        <f>LEFT(SW_base_final[[#This Row],[date]],2)</f>
        <v/>
      </c>
      <c r="DG1358" t="str">
        <f>MID(SW_base_final[[#This Row],[date]],4,2)</f>
        <v/>
      </c>
      <c r="DH1358" t="str">
        <f>RIGHT(SW_base_final[[#This Row],[date]],4)</f>
        <v/>
      </c>
    </row>
    <row r="1359" spans="1:112" x14ac:dyDescent="0.3">
      <c r="A1359" s="6" t="s">
        <v>3709</v>
      </c>
      <c r="B1359" s="6" t="s">
        <v>113</v>
      </c>
      <c r="C1359" s="6" t="s">
        <v>114</v>
      </c>
      <c r="D1359" s="6" t="s">
        <v>115</v>
      </c>
      <c r="E1359" s="6" t="s">
        <v>116</v>
      </c>
      <c r="F1359" s="6" t="s">
        <v>117</v>
      </c>
      <c r="G1359" s="6" t="s">
        <v>118</v>
      </c>
      <c r="H1359" s="1">
        <v>44161.675960034721</v>
      </c>
      <c r="I1359" s="6" t="s">
        <v>116</v>
      </c>
      <c r="J1359" s="6" t="s">
        <v>116</v>
      </c>
      <c r="K1359" s="6" t="s">
        <v>119</v>
      </c>
      <c r="L1359">
        <v>7.8041245168885033E-3</v>
      </c>
      <c r="M1359">
        <v>-0.1635484155993206</v>
      </c>
      <c r="N1359">
        <v>88910</v>
      </c>
      <c r="O1359">
        <v>408752.34271441808</v>
      </c>
      <c r="P1359">
        <v>281168.2542796341</v>
      </c>
      <c r="Q1359">
        <v>0.32427381038907732</v>
      </c>
      <c r="R1359">
        <v>0.67572618961092268</v>
      </c>
      <c r="S1359" s="7">
        <v>2.8240740740740739E-3</v>
      </c>
      <c r="T1359">
        <v>3.833145868490607</v>
      </c>
      <c r="U1359">
        <v>0.4940986724029508</v>
      </c>
      <c r="V1359" s="6" t="s">
        <v>117</v>
      </c>
      <c r="W1359" s="6" t="s">
        <v>121</v>
      </c>
      <c r="X1359" s="6" t="s">
        <v>122</v>
      </c>
      <c r="Y1359" s="6" t="s">
        <v>148</v>
      </c>
      <c r="Z1359" s="6" t="s">
        <v>192</v>
      </c>
      <c r="AA1359">
        <v>-0.14095226116646509</v>
      </c>
      <c r="AB1359">
        <v>0.37789865317603422</v>
      </c>
      <c r="AC1359">
        <v>-0.16724510608593512</v>
      </c>
      <c r="AD1359">
        <v>0.61486286711290572</v>
      </c>
      <c r="AE1359">
        <v>-0.12776161413955689</v>
      </c>
      <c r="AF1359">
        <v>0.28741381800388477</v>
      </c>
      <c r="AG1359">
        <v>248209.02341068693</v>
      </c>
      <c r="AH1359">
        <v>-0.14126046907599954</v>
      </c>
      <c r="AI1359">
        <v>0.46340965730689776</v>
      </c>
      <c r="AJ1359">
        <v>-0.15643395413873429</v>
      </c>
      <c r="AK1359">
        <v>0.62740206127747444</v>
      </c>
      <c r="AL1359">
        <v>-0.13457137873597247</v>
      </c>
      <c r="AM1359">
        <v>0.40267246675011648</v>
      </c>
      <c r="AN1359">
        <v>0.32385487482818026</v>
      </c>
      <c r="AO1359">
        <v>0.67614512517181979</v>
      </c>
      <c r="AP1359">
        <v>4.0338471530678</v>
      </c>
      <c r="AQ1359">
        <v>1648844.4739683494</v>
      </c>
      <c r="AR1359">
        <v>-9.3199425746265718E-2</v>
      </c>
      <c r="AS1359">
        <v>5.5463435829362195E-2</v>
      </c>
      <c r="AT1359">
        <v>-9.0617952073354324E-2</v>
      </c>
      <c r="AU1359">
        <v>0.44990002342620672</v>
      </c>
      <c r="AV1359">
        <v>-9.5004728178625819E-2</v>
      </c>
      <c r="AW1359">
        <v>-0.11392768340791282</v>
      </c>
      <c r="AX1359">
        <v>132376.4387855033</v>
      </c>
      <c r="AY1359">
        <v>74600.363236634323</v>
      </c>
      <c r="AZ1359" s="8">
        <v>3.0671296296296297E-3</v>
      </c>
      <c r="BA1359">
        <v>5.1405322462974237</v>
      </c>
      <c r="BB1359">
        <v>680485.35222689668</v>
      </c>
      <c r="BC1359">
        <v>0.32952505074802918</v>
      </c>
      <c r="BD1359">
        <v>276375.90392891486</v>
      </c>
      <c r="BE1359">
        <v>173608.66017405261</v>
      </c>
      <c r="BF1359" s="8">
        <v>2.7083333333333334E-3</v>
      </c>
      <c r="BG1359">
        <v>3.5037755027678492</v>
      </c>
      <c r="BH1359">
        <v>968359.12174145249</v>
      </c>
      <c r="BI1359">
        <v>0.57292490017103681</v>
      </c>
      <c r="BJ1359">
        <v>0.24153868161493175</v>
      </c>
      <c r="BK1359">
        <v>1.1669411349136674E-2</v>
      </c>
      <c r="BL1359">
        <v>1.2825686716374417E-2</v>
      </c>
      <c r="BM1359">
        <v>5.1135431437423912E-3</v>
      </c>
      <c r="BN1359">
        <v>0.72848988780699553</v>
      </c>
      <c r="BO1359">
        <v>3.136113077616336E-4</v>
      </c>
      <c r="BP1359">
        <v>4.9178061057530013E-5</v>
      </c>
      <c r="BQ1359">
        <v>31957.115943101344</v>
      </c>
      <c r="BR1359">
        <v>-0.14274651110215131</v>
      </c>
      <c r="BS1359">
        <v>0.49701418403565523</v>
      </c>
      <c r="BU1359">
        <v>0.54210192694960146</v>
      </c>
      <c r="BX1359">
        <v>0.24116842611132383</v>
      </c>
      <c r="BY1359">
        <v>0.44196479218397644</v>
      </c>
      <c r="CA1359">
        <v>-0.21785356548684343</v>
      </c>
      <c r="CB1359">
        <v>-0.16147984837072338</v>
      </c>
      <c r="CC1359">
        <v>96383.882086180383</v>
      </c>
      <c r="CD1359">
        <v>-0.18092399695167183</v>
      </c>
      <c r="CE1359">
        <v>0.80695932134452475</v>
      </c>
      <c r="CG1359">
        <v>-0.64557069928885791</v>
      </c>
      <c r="CH1359">
        <v>-0.99075388832861755</v>
      </c>
      <c r="CJ1359">
        <v>-0.93934369663427886</v>
      </c>
      <c r="CK1359">
        <v>-0.93802211613253361</v>
      </c>
      <c r="CL1359" s="6"/>
      <c r="CM1359" s="6"/>
      <c r="CN1359" s="6"/>
      <c r="CO1359" s="6"/>
      <c r="CP1359" s="6"/>
      <c r="CQ1359" s="6"/>
      <c r="CR1359" s="6"/>
      <c r="CS1359" s="6"/>
      <c r="CT1359" s="6"/>
      <c r="CU1359" s="6"/>
      <c r="CV1359">
        <v>0.59936300430374301</v>
      </c>
      <c r="CW1359">
        <v>0.40063699569625699</v>
      </c>
      <c r="CX1359">
        <v>0.10561975584282669</v>
      </c>
      <c r="CY1359">
        <v>0.25522699963921236</v>
      </c>
      <c r="CZ1359">
        <v>0.28704014987037346</v>
      </c>
      <c r="DA1359">
        <v>0.17986254615142694</v>
      </c>
      <c r="DB1359">
        <v>0.10824404743184902</v>
      </c>
      <c r="DC1359">
        <v>6.4006501064311411E-2</v>
      </c>
      <c r="DD135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59" t="str">
        <f>IF(TRIM(SW_base_final[[#This Row],[Neg]])="","blocked",SW_base_final[[#This Row],[Neg]])</f>
        <v>blocked</v>
      </c>
      <c r="DF1359" t="str">
        <f>LEFT(SW_base_final[[#This Row],[date]],2)</f>
        <v/>
      </c>
      <c r="DG1359" t="str">
        <f>MID(SW_base_final[[#This Row],[date]],4,2)</f>
        <v/>
      </c>
      <c r="DH1359" t="str">
        <f>RIGHT(SW_base_final[[#This Row],[date]],4)</f>
        <v/>
      </c>
    </row>
    <row r="1360" spans="1:112" x14ac:dyDescent="0.3">
      <c r="A1360" s="6" t="s">
        <v>3710</v>
      </c>
      <c r="B1360" s="6" t="s">
        <v>190</v>
      </c>
      <c r="C1360" s="6" t="s">
        <v>114</v>
      </c>
      <c r="D1360" s="6" t="s">
        <v>117</v>
      </c>
      <c r="E1360" s="6" t="s">
        <v>116</v>
      </c>
      <c r="F1360" s="6" t="s">
        <v>117</v>
      </c>
      <c r="G1360" s="6" t="s">
        <v>118</v>
      </c>
      <c r="H1360" s="1">
        <v>44161.675960034721</v>
      </c>
      <c r="I1360" s="6" t="s">
        <v>116</v>
      </c>
      <c r="J1360" s="6" t="s">
        <v>116</v>
      </c>
      <c r="K1360" s="6" t="s">
        <v>119</v>
      </c>
      <c r="L1360">
        <v>6.7112468795128355E-3</v>
      </c>
      <c r="M1360">
        <v>6.7233650581089724E-2</v>
      </c>
      <c r="N1360">
        <v>66550</v>
      </c>
      <c r="O1360">
        <v>406905.68337950052</v>
      </c>
      <c r="P1360">
        <v>206044.84652531595</v>
      </c>
      <c r="Q1360">
        <v>0.34980988802081647</v>
      </c>
      <c r="R1360">
        <v>0.65019011197918353</v>
      </c>
      <c r="S1360" s="7">
        <v>3.414351851851852E-3</v>
      </c>
      <c r="T1360">
        <v>8.1456483064316139</v>
      </c>
      <c r="U1360">
        <v>0.40293081651096063</v>
      </c>
      <c r="V1360" s="6" t="s">
        <v>117</v>
      </c>
      <c r="W1360" s="6" t="s">
        <v>121</v>
      </c>
      <c r="X1360" s="6" t="s">
        <v>122</v>
      </c>
      <c r="Y1360" s="6" t="s">
        <v>148</v>
      </c>
      <c r="Z1360" s="6" t="s">
        <v>192</v>
      </c>
      <c r="AA1360">
        <v>-4.0068672998741062E-2</v>
      </c>
      <c r="AB1360">
        <v>3.1980580636761706</v>
      </c>
      <c r="AC1360">
        <v>-4.7770077993153359E-2</v>
      </c>
      <c r="AD1360">
        <v>3.5872788594916045</v>
      </c>
      <c r="AE1360">
        <v>-3.5514427579114494E-2</v>
      </c>
      <c r="AF1360">
        <v>2.9999126786001971</v>
      </c>
      <c r="AG1360">
        <v>202109.56604424922</v>
      </c>
      <c r="AH1360">
        <v>-7.8901801174327324E-2</v>
      </c>
      <c r="AI1360">
        <v>2.825329715690966</v>
      </c>
      <c r="AJ1360">
        <v>-8.4230459852621231E-2</v>
      </c>
      <c r="AK1360">
        <v>3.9238954967172806</v>
      </c>
      <c r="AL1360">
        <v>-7.5945041042803307E-2</v>
      </c>
      <c r="AM1360">
        <v>2.4072939628053196</v>
      </c>
      <c r="AN1360">
        <v>0.36862240227972659</v>
      </c>
      <c r="AO1360">
        <v>0.63137759772027335</v>
      </c>
      <c r="AP1360">
        <v>8.9565610749682865</v>
      </c>
      <c r="AQ1360">
        <v>3644475.6049402044</v>
      </c>
      <c r="AR1360">
        <v>6.1704291859873139E-2</v>
      </c>
      <c r="AS1360">
        <v>2.385169206357086</v>
      </c>
      <c r="AT1360">
        <v>8.5909131062101407E-2</v>
      </c>
      <c r="AU1360">
        <v>2.0887722043588215</v>
      </c>
      <c r="AV1360">
        <v>3.4340678607281294E-2</v>
      </c>
      <c r="AW1360">
        <v>2.820262346190519</v>
      </c>
      <c r="AX1360">
        <v>149994.55050862537</v>
      </c>
      <c r="AY1360">
        <v>71708.189641169563</v>
      </c>
      <c r="AZ1360" s="8">
        <v>6.0416666666666665E-3</v>
      </c>
      <c r="BA1360">
        <v>13.186781911002338</v>
      </c>
      <c r="BB1360">
        <v>1977945.4253960676</v>
      </c>
      <c r="BC1360">
        <v>0.23996984083473441</v>
      </c>
      <c r="BD1360">
        <v>256911.13287087515</v>
      </c>
      <c r="BE1360">
        <v>130401.37640307966</v>
      </c>
      <c r="BF1360" s="8">
        <v>1.8749999999999999E-3</v>
      </c>
      <c r="BG1360">
        <v>6.4867962743434084</v>
      </c>
      <c r="BH1360">
        <v>1666530.1795441373</v>
      </c>
      <c r="BI1360">
        <v>0.49807367008783487</v>
      </c>
      <c r="BJ1360">
        <v>0.34112967133522842</v>
      </c>
      <c r="BK1360">
        <v>2.5400741232232422E-2</v>
      </c>
      <c r="BL1360">
        <v>3.8259638366294037E-3</v>
      </c>
      <c r="BM1360">
        <v>1.7340502029805555E-2</v>
      </c>
      <c r="BN1360">
        <v>0.38234700520483506</v>
      </c>
      <c r="BO1360">
        <v>0.18356603688197201</v>
      </c>
      <c r="BP1360">
        <v>4.6390079479297186E-2</v>
      </c>
      <c r="BQ1360">
        <v>51167.591717082665</v>
      </c>
      <c r="BR1360">
        <v>-5.139742418078419E-2</v>
      </c>
      <c r="BS1360">
        <v>4.2969004597897031</v>
      </c>
      <c r="BU1360">
        <v>0.32901997152459916</v>
      </c>
      <c r="BV1360">
        <v>0.86349062749920646</v>
      </c>
      <c r="BX1360">
        <v>-0.50255224558308198</v>
      </c>
      <c r="BY1360">
        <v>2.7641231289552874</v>
      </c>
      <c r="CA1360">
        <v>0.17049191121149776</v>
      </c>
      <c r="CB1360">
        <v>10.683777203190676</v>
      </c>
      <c r="CC1360">
        <v>57349.967184018249</v>
      </c>
      <c r="CD1360">
        <v>7.3124049507475863E-3</v>
      </c>
      <c r="CE1360">
        <v>4.4857859946884941</v>
      </c>
      <c r="CF1360">
        <v>27533.905190761121</v>
      </c>
      <c r="CG1360">
        <v>-0.1452418729116477</v>
      </c>
      <c r="CH1360">
        <v>1.8566743065633906</v>
      </c>
      <c r="CI1360">
        <v>6958.2591195565828</v>
      </c>
      <c r="CJ1360">
        <v>-0.15045989590608422</v>
      </c>
      <c r="CK1360">
        <v>17.622127614141455</v>
      </c>
      <c r="CL1360" s="6"/>
      <c r="CM1360" s="6"/>
      <c r="CN1360" s="6"/>
      <c r="CO1360" s="6"/>
      <c r="CP1360" s="6"/>
      <c r="CQ1360" s="6"/>
      <c r="CR1360" s="6"/>
      <c r="CS1360" s="6"/>
      <c r="CT1360" s="6"/>
      <c r="CU1360" s="6"/>
      <c r="CV1360">
        <v>0.43037838500399045</v>
      </c>
      <c r="CW1360">
        <v>0.56962161499600961</v>
      </c>
      <c r="CX1360">
        <v>0.18411442839710662</v>
      </c>
      <c r="CY1360">
        <v>0.27637473098434967</v>
      </c>
      <c r="CZ1360">
        <v>0.2703236165701281</v>
      </c>
      <c r="DA1360">
        <v>0.14412346745934107</v>
      </c>
      <c r="DB1360">
        <v>8.0559535398192453E-2</v>
      </c>
      <c r="DC1360">
        <v>4.4504221190882029E-2</v>
      </c>
      <c r="DD136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60" t="str">
        <f>IF(TRIM(SW_base_final[[#This Row],[Neg]])="","blocked",SW_base_final[[#This Row],[Neg]])</f>
        <v>blocked</v>
      </c>
      <c r="DF1360" t="str">
        <f>LEFT(SW_base_final[[#This Row],[date]],2)</f>
        <v/>
      </c>
      <c r="DG1360" t="str">
        <f>MID(SW_base_final[[#This Row],[date]],4,2)</f>
        <v/>
      </c>
      <c r="DH1360" t="str">
        <f>RIGHT(SW_base_final[[#This Row],[date]],4)</f>
        <v/>
      </c>
    </row>
    <row r="1361" spans="1:112" x14ac:dyDescent="0.3">
      <c r="A1361" s="6" t="s">
        <v>3711</v>
      </c>
      <c r="B1361" s="6" t="s">
        <v>113</v>
      </c>
      <c r="C1361" s="6" t="s">
        <v>114</v>
      </c>
      <c r="D1361" s="6" t="s">
        <v>115</v>
      </c>
      <c r="E1361" s="6" t="s">
        <v>116</v>
      </c>
      <c r="F1361" s="6" t="s">
        <v>117</v>
      </c>
      <c r="G1361" s="6" t="s">
        <v>118</v>
      </c>
      <c r="H1361" s="1">
        <v>44161.675960034721</v>
      </c>
      <c r="I1361" s="6" t="s">
        <v>116</v>
      </c>
      <c r="J1361" s="6" t="s">
        <v>116</v>
      </c>
      <c r="K1361" s="6" t="s">
        <v>119</v>
      </c>
      <c r="L1361">
        <v>6.6668722254820548E-3</v>
      </c>
      <c r="M1361">
        <v>-0.20643474025608288</v>
      </c>
      <c r="N1361">
        <v>77940</v>
      </c>
      <c r="O1361">
        <v>525833.70966947358</v>
      </c>
      <c r="P1361">
        <v>216857.8606687173</v>
      </c>
      <c r="Q1361">
        <v>0.25057560192865741</v>
      </c>
      <c r="R1361">
        <v>0.74942439807134265</v>
      </c>
      <c r="S1361" s="7">
        <v>2.2106481481481482E-3</v>
      </c>
      <c r="T1361">
        <v>3.3296447719471511</v>
      </c>
      <c r="U1361">
        <v>0.5675225516629574</v>
      </c>
      <c r="V1361" s="6" t="s">
        <v>117</v>
      </c>
      <c r="W1361" s="6" t="s">
        <v>121</v>
      </c>
      <c r="X1361" s="6" t="s">
        <v>122</v>
      </c>
      <c r="Y1361" s="6" t="s">
        <v>148</v>
      </c>
      <c r="Z1361" s="6" t="s">
        <v>192</v>
      </c>
      <c r="AA1361">
        <v>0.18877916873932477</v>
      </c>
      <c r="AB1361">
        <v>-3.3318917561782291E-2</v>
      </c>
      <c r="AC1361">
        <v>0.13439997746470134</v>
      </c>
      <c r="AD1361">
        <v>0.19003884770169921</v>
      </c>
      <c r="AE1361">
        <v>0.21064942099940964</v>
      </c>
      <c r="AF1361">
        <v>-9.7176384338224175E-2</v>
      </c>
      <c r="AG1361">
        <v>301583.33164381149</v>
      </c>
      <c r="AH1361">
        <v>0.22011822530161584</v>
      </c>
      <c r="AI1361">
        <v>0.20269978657985721</v>
      </c>
      <c r="AJ1361">
        <v>0.21352162123108442</v>
      </c>
      <c r="AK1361">
        <v>0.59270510795416387</v>
      </c>
      <c r="AL1361">
        <v>0.22272146171015206</v>
      </c>
      <c r="AM1361">
        <v>9.7447378734688117E-2</v>
      </c>
      <c r="AN1361">
        <v>0.27370462544921759</v>
      </c>
      <c r="AO1361">
        <v>0.7262953745507823</v>
      </c>
      <c r="AP1361">
        <v>3.4273451436520741</v>
      </c>
      <c r="AQ1361">
        <v>1802213.6112042251</v>
      </c>
      <c r="AR1361">
        <v>0.27808430578501242</v>
      </c>
      <c r="AS1361">
        <v>-0.32753709199405134</v>
      </c>
      <c r="AT1361">
        <v>0.29661134532086519</v>
      </c>
      <c r="AU1361">
        <v>0.11243725292405538</v>
      </c>
      <c r="AV1361">
        <v>0.26127873266867585</v>
      </c>
      <c r="AW1361">
        <v>-0.50872296613559453</v>
      </c>
      <c r="AX1361">
        <v>143923.11855365592</v>
      </c>
      <c r="AY1361">
        <v>84876.263315675387</v>
      </c>
      <c r="AZ1361" s="8">
        <v>3.1597222222222222E-3</v>
      </c>
      <c r="BA1361">
        <v>6.0423182419100234</v>
      </c>
      <c r="BB1361">
        <v>869629.28466933407</v>
      </c>
      <c r="BC1361">
        <v>0.3459059499770808</v>
      </c>
      <c r="BD1361">
        <v>381910.59111581772</v>
      </c>
      <c r="BE1361">
        <v>216707.06832813608</v>
      </c>
      <c r="BF1361" s="8">
        <v>1.8634259259259259E-3</v>
      </c>
      <c r="BG1361">
        <v>2.4418917627033729</v>
      </c>
      <c r="BH1361">
        <v>932584.32653489127</v>
      </c>
      <c r="BI1361">
        <v>0.65103883316933264</v>
      </c>
      <c r="BJ1361">
        <v>0.29544685847759833</v>
      </c>
      <c r="BK1361">
        <v>2.8965957122465422E-3</v>
      </c>
      <c r="BL1361">
        <v>1.2186928475089004E-2</v>
      </c>
      <c r="BM1361">
        <v>7.2580129700664762E-3</v>
      </c>
      <c r="BN1361">
        <v>0.44090204755274515</v>
      </c>
      <c r="BO1361">
        <v>0.16895047314031833</v>
      </c>
      <c r="BP1361">
        <v>7.2359083671936358E-2</v>
      </c>
      <c r="BQ1361">
        <v>42376.557388170258</v>
      </c>
      <c r="BR1361">
        <v>0.19101952700728009</v>
      </c>
      <c r="BS1361">
        <v>0.41835116974940201</v>
      </c>
      <c r="BU1361">
        <v>-0.84795238454495547</v>
      </c>
      <c r="BV1361">
        <v>-0.91216872407785665</v>
      </c>
      <c r="BX1361">
        <v>0.11032987110781045</v>
      </c>
      <c r="BY1361">
        <v>-6.7962858646349877E-2</v>
      </c>
      <c r="CA1361">
        <v>-0.45939641681432242</v>
      </c>
      <c r="CB1361">
        <v>-0.77096399769620538</v>
      </c>
      <c r="CC1361">
        <v>63239.497678048079</v>
      </c>
      <c r="CD1361">
        <v>-5.4459217060270793E-2</v>
      </c>
      <c r="CE1361">
        <v>4.4139260866593588E-4</v>
      </c>
      <c r="CF1361">
        <v>24232.917749342309</v>
      </c>
      <c r="CG1361">
        <v>1.851862311263162</v>
      </c>
      <c r="CH1361">
        <v>2.9541689533464046</v>
      </c>
      <c r="CI1361">
        <v>10378.613865043764</v>
      </c>
      <c r="CJ1361">
        <v>0.11021837789530919</v>
      </c>
      <c r="CK1361">
        <v>0.13015346379728898</v>
      </c>
      <c r="CL1361" s="6" t="s">
        <v>3712</v>
      </c>
      <c r="CM1361" s="6" t="s">
        <v>3713</v>
      </c>
      <c r="CN1361" s="6" t="s">
        <v>271</v>
      </c>
      <c r="CO1361" s="6"/>
      <c r="CP1361" s="6" t="s">
        <v>122</v>
      </c>
      <c r="CQ1361" s="6"/>
      <c r="CR1361" s="6" t="s">
        <v>282</v>
      </c>
      <c r="CS1361" s="6" t="s">
        <v>283</v>
      </c>
      <c r="CT1361" s="6"/>
      <c r="CU1361" s="6"/>
      <c r="CV1361">
        <v>0.33622176190468067</v>
      </c>
      <c r="CW1361">
        <v>0.66377823809531933</v>
      </c>
      <c r="CX1361">
        <v>0.23534846265081619</v>
      </c>
      <c r="CY1361">
        <v>0.28115904198191105</v>
      </c>
      <c r="CZ1361">
        <v>0.25908936411213745</v>
      </c>
      <c r="DA1361">
        <v>0.12406017288101881</v>
      </c>
      <c r="DB1361">
        <v>6.1910506842120037E-2</v>
      </c>
      <c r="DC1361">
        <v>3.8432451531996495E-2</v>
      </c>
      <c r="DD136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61" t="str">
        <f>IF(TRIM(SW_base_final[[#This Row],[Neg]])="","blocked",SW_base_final[[#This Row],[Neg]])</f>
        <v>blocked</v>
      </c>
      <c r="DF1361" t="str">
        <f>LEFT(SW_base_final[[#This Row],[date]],2)</f>
        <v/>
      </c>
      <c r="DG1361" t="str">
        <f>MID(SW_base_final[[#This Row],[date]],4,2)</f>
        <v/>
      </c>
      <c r="DH1361" t="str">
        <f>RIGHT(SW_base_final[[#This Row],[date]],4)</f>
        <v/>
      </c>
    </row>
    <row r="1362" spans="1:112" x14ac:dyDescent="0.3">
      <c r="A1362" s="6" t="s">
        <v>3714</v>
      </c>
      <c r="B1362" s="6" t="s">
        <v>288</v>
      </c>
      <c r="C1362" s="6" t="s">
        <v>142</v>
      </c>
      <c r="D1362" s="6" t="s">
        <v>165</v>
      </c>
      <c r="E1362" s="6" t="s">
        <v>116</v>
      </c>
      <c r="F1362" s="6" t="s">
        <v>117</v>
      </c>
      <c r="G1362" s="6" t="s">
        <v>166</v>
      </c>
      <c r="H1362" s="1">
        <v>44161.675960034721</v>
      </c>
      <c r="I1362" s="6" t="s">
        <v>116</v>
      </c>
      <c r="J1362" s="6" t="s">
        <v>116</v>
      </c>
      <c r="K1362" s="6" t="s">
        <v>119</v>
      </c>
      <c r="L1362">
        <v>6.5437824594843591E-3</v>
      </c>
      <c r="M1362">
        <v>-8.6331101490528223E-2</v>
      </c>
      <c r="N1362">
        <v>688</v>
      </c>
      <c r="O1362">
        <v>388024.78360344557</v>
      </c>
      <c r="P1362">
        <v>186333.1560509791</v>
      </c>
      <c r="Q1362">
        <v>0.18162806542901527</v>
      </c>
      <c r="R1362">
        <v>0.81837193457098478</v>
      </c>
      <c r="S1362" s="7">
        <v>1.0185185185185184E-3</v>
      </c>
      <c r="T1362">
        <v>1.6978901620143838</v>
      </c>
      <c r="U1362">
        <v>0.76023943293572127</v>
      </c>
      <c r="V1362" s="6" t="s">
        <v>120</v>
      </c>
      <c r="W1362" s="6"/>
      <c r="X1362" s="6"/>
      <c r="Y1362" s="6"/>
      <c r="Z1362" s="6"/>
      <c r="AZ1362" s="8"/>
      <c r="BF1362" s="8"/>
      <c r="CL1362" s="6"/>
      <c r="CM1362" s="6"/>
      <c r="CN1362" s="6"/>
      <c r="CO1362" s="6"/>
      <c r="CP1362" s="6"/>
      <c r="CQ1362" s="6"/>
      <c r="CR1362" s="6"/>
      <c r="CS1362" s="6"/>
      <c r="CT1362" s="6"/>
      <c r="CU1362" s="6"/>
      <c r="DD136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62" t="str">
        <f>IF(TRIM(SW_base_final[[#This Row],[Neg]])="","blocked",SW_base_final[[#This Row],[Neg]])</f>
        <v>blocked</v>
      </c>
      <c r="DF1362" t="str">
        <f>LEFT(SW_base_final[[#This Row],[date]],2)</f>
        <v/>
      </c>
      <c r="DG1362" t="str">
        <f>MID(SW_base_final[[#This Row],[date]],4,2)</f>
        <v/>
      </c>
      <c r="DH1362" t="str">
        <f>RIGHT(SW_base_final[[#This Row],[date]],4)</f>
        <v/>
      </c>
    </row>
    <row r="1363" spans="1:112" x14ac:dyDescent="0.3">
      <c r="A1363" s="6" t="s">
        <v>3715</v>
      </c>
      <c r="B1363" s="6" t="s">
        <v>113</v>
      </c>
      <c r="C1363" s="6" t="s">
        <v>114</v>
      </c>
      <c r="D1363" s="6" t="s">
        <v>115</v>
      </c>
      <c r="E1363" s="6" t="s">
        <v>116</v>
      </c>
      <c r="F1363" s="6" t="s">
        <v>117</v>
      </c>
      <c r="G1363" s="6" t="s">
        <v>118</v>
      </c>
      <c r="H1363" s="1">
        <v>44161.675960034721</v>
      </c>
      <c r="I1363" s="6" t="s">
        <v>116</v>
      </c>
      <c r="J1363" s="6" t="s">
        <v>116</v>
      </c>
      <c r="K1363" s="6" t="s">
        <v>119</v>
      </c>
      <c r="L1363">
        <v>6.5307851405076792E-3</v>
      </c>
      <c r="M1363">
        <v>8.6759386342178488E-2</v>
      </c>
      <c r="N1363">
        <v>83957</v>
      </c>
      <c r="O1363">
        <v>466335.77901137259</v>
      </c>
      <c r="P1363">
        <v>74834.851124416935</v>
      </c>
      <c r="Q1363">
        <v>0.46791854308167513</v>
      </c>
      <c r="R1363">
        <v>0.53208145691832487</v>
      </c>
      <c r="S1363" s="7">
        <v>3.5416666666666665E-3</v>
      </c>
      <c r="T1363">
        <v>2.6977763707133331</v>
      </c>
      <c r="U1363">
        <v>0.42260762924836093</v>
      </c>
      <c r="V1363" s="6" t="s">
        <v>120</v>
      </c>
      <c r="W1363" s="6" t="s">
        <v>121</v>
      </c>
      <c r="X1363" s="6" t="s">
        <v>122</v>
      </c>
      <c r="Y1363" s="6" t="s">
        <v>148</v>
      </c>
      <c r="Z1363" s="6" t="s">
        <v>124</v>
      </c>
      <c r="AA1363">
        <v>6.8263934385174085E-2</v>
      </c>
      <c r="AB1363">
        <v>-0.18853234841113764</v>
      </c>
      <c r="AC1363">
        <v>8.2283043621282692E-2</v>
      </c>
      <c r="AD1363">
        <v>0.11165516741979897</v>
      </c>
      <c r="AE1363">
        <v>5.5594342002021957E-2</v>
      </c>
      <c r="AF1363">
        <v>-0.35093608707958113</v>
      </c>
      <c r="AG1363">
        <v>108822.43510079273</v>
      </c>
      <c r="AH1363">
        <v>0.2093588386503713</v>
      </c>
      <c r="AI1363">
        <v>-0.10811745597121092</v>
      </c>
      <c r="AJ1363">
        <v>0.2759426780685863</v>
      </c>
      <c r="AK1363">
        <v>9.8427492827755314E-2</v>
      </c>
      <c r="AL1363">
        <v>0.19073851111509632</v>
      </c>
      <c r="AM1363">
        <v>-0.1556922799730367</v>
      </c>
      <c r="AN1363">
        <v>0.4809472924978303</v>
      </c>
      <c r="AO1363">
        <v>0.51905270750216959</v>
      </c>
      <c r="AP1363">
        <v>5.3677612320564405</v>
      </c>
      <c r="AQ1363">
        <v>2503179.1156980852</v>
      </c>
      <c r="AR1363">
        <v>0.85792382619457297</v>
      </c>
      <c r="AS1363">
        <v>0.15315313044251044</v>
      </c>
      <c r="AT1363">
        <v>1.1457889157933661</v>
      </c>
      <c r="AU1363">
        <v>0.94545258863243964</v>
      </c>
      <c r="AV1363">
        <v>0.42510150166977456</v>
      </c>
      <c r="AW1363">
        <v>-0.40002414715940005</v>
      </c>
      <c r="AX1363">
        <v>224282.93031038615</v>
      </c>
      <c r="AY1363">
        <v>25091.169382543605</v>
      </c>
      <c r="AZ1363" s="8">
        <v>5.8449074074074072E-3</v>
      </c>
      <c r="BA1363">
        <v>7.7413644532023316</v>
      </c>
      <c r="BB1363">
        <v>1736255.9041648791</v>
      </c>
      <c r="BC1363">
        <v>0.24501803875781902</v>
      </c>
      <c r="BD1363">
        <v>242052.84870098642</v>
      </c>
      <c r="BE1363">
        <v>83731.265718249124</v>
      </c>
      <c r="BF1363" s="8">
        <v>1.4004629629629629E-3</v>
      </c>
      <c r="BG1363">
        <v>3.1684122523201714</v>
      </c>
      <c r="BH1363">
        <v>766923.21153320605</v>
      </c>
      <c r="BI1363">
        <v>0.58715976718681417</v>
      </c>
      <c r="BJ1363">
        <v>0.79991522930694758</v>
      </c>
      <c r="BK1363">
        <v>3.453683273541725E-4</v>
      </c>
      <c r="BL1363">
        <v>1.0045386315609523E-3</v>
      </c>
      <c r="BM1363">
        <v>5.1741910536726665E-2</v>
      </c>
      <c r="BN1363">
        <v>0.14699295319741076</v>
      </c>
      <c r="BQ1363">
        <v>179394.77098238762</v>
      </c>
      <c r="BR1363">
        <v>5.3769998899739102E-2</v>
      </c>
      <c r="BS1363">
        <v>6.2880375165462521E-2</v>
      </c>
      <c r="BU1363">
        <v>-0.88279767427665978</v>
      </c>
      <c r="BV1363">
        <v>-0.96980878256071179</v>
      </c>
      <c r="BX1363">
        <v>-0.54284987088037728</v>
      </c>
      <c r="BY1363">
        <v>-0.70772004775976494</v>
      </c>
      <c r="BZ1363">
        <v>11604.014839134217</v>
      </c>
      <c r="CA1363">
        <v>0.35591470114348911</v>
      </c>
      <c r="CB1363">
        <v>-6.4521730099922237E-2</v>
      </c>
      <c r="CC1363">
        <v>32965.702125363066</v>
      </c>
      <c r="CD1363">
        <v>0.20847988916738913</v>
      </c>
      <c r="CE1363">
        <v>0.92996892443188295</v>
      </c>
      <c r="CL1363" s="6" t="s">
        <v>3716</v>
      </c>
      <c r="CM1363" s="6" t="s">
        <v>3717</v>
      </c>
      <c r="CN1363" s="6" t="s">
        <v>3718</v>
      </c>
      <c r="CO1363" s="6"/>
      <c r="CP1363" s="6" t="s">
        <v>122</v>
      </c>
      <c r="CQ1363" s="6"/>
      <c r="CR1363" s="6"/>
      <c r="CS1363" s="6"/>
      <c r="CT1363" s="6" t="s">
        <v>3719</v>
      </c>
      <c r="CU1363" s="6"/>
      <c r="CV1363">
        <v>0.55512416167433742</v>
      </c>
      <c r="CW1363">
        <v>0.44487583832566258</v>
      </c>
      <c r="CX1363">
        <v>0.14027947129602911</v>
      </c>
      <c r="CY1363">
        <v>0.27110521160341244</v>
      </c>
      <c r="CZ1363">
        <v>0.24696158354602574</v>
      </c>
      <c r="DA1363">
        <v>0.17194237810417895</v>
      </c>
      <c r="DB1363">
        <v>0.10368648564880487</v>
      </c>
      <c r="DC1363">
        <v>6.6024869801548744E-2</v>
      </c>
      <c r="DD136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63" t="str">
        <f>IF(TRIM(SW_base_final[[#This Row],[Neg]])="","blocked",SW_base_final[[#This Row],[Neg]])</f>
        <v>blocked</v>
      </c>
      <c r="DF1363" t="str">
        <f>LEFT(SW_base_final[[#This Row],[date]],2)</f>
        <v/>
      </c>
      <c r="DG1363" t="str">
        <f>MID(SW_base_final[[#This Row],[date]],4,2)</f>
        <v/>
      </c>
      <c r="DH1363" t="str">
        <f>RIGHT(SW_base_final[[#This Row],[date]],4)</f>
        <v/>
      </c>
    </row>
    <row r="1364" spans="1:112" x14ac:dyDescent="0.3">
      <c r="A1364" s="6" t="s">
        <v>3720</v>
      </c>
      <c r="B1364" s="6" t="s">
        <v>3721</v>
      </c>
      <c r="C1364" s="6" t="s">
        <v>394</v>
      </c>
      <c r="D1364" s="6" t="s">
        <v>117</v>
      </c>
      <c r="E1364" s="6" t="s">
        <v>116</v>
      </c>
      <c r="F1364" s="6" t="s">
        <v>117</v>
      </c>
      <c r="G1364" s="6" t="s">
        <v>118</v>
      </c>
      <c r="H1364" s="1">
        <v>44161.675960034721</v>
      </c>
      <c r="I1364" s="6" t="s">
        <v>116</v>
      </c>
      <c r="J1364" s="6" t="s">
        <v>116</v>
      </c>
      <c r="K1364" s="6" t="s">
        <v>119</v>
      </c>
      <c r="L1364">
        <v>6.119230020091973E-3</v>
      </c>
      <c r="M1364">
        <v>2.7140238159732537E-3</v>
      </c>
      <c r="N1364">
        <v>13110</v>
      </c>
      <c r="O1364">
        <v>362850.21989453421</v>
      </c>
      <c r="P1364">
        <v>22073.644906986152</v>
      </c>
      <c r="Q1364">
        <v>0.13711252888040221</v>
      </c>
      <c r="R1364">
        <v>0.86288747111959774</v>
      </c>
      <c r="S1364" s="7">
        <v>5.2662037037037035E-3</v>
      </c>
      <c r="T1364">
        <v>3.4717574013421837</v>
      </c>
      <c r="U1364">
        <v>0.14668101982307402</v>
      </c>
      <c r="V1364" s="6" t="s">
        <v>120</v>
      </c>
      <c r="W1364" s="6"/>
      <c r="X1364" s="6"/>
      <c r="Y1364" s="6"/>
      <c r="Z1364" s="6"/>
      <c r="AZ1364" s="8"/>
      <c r="BF1364" s="8"/>
      <c r="CL1364" s="6"/>
      <c r="CM1364" s="6"/>
      <c r="CN1364" s="6"/>
      <c r="CO1364" s="6"/>
      <c r="CP1364" s="6"/>
      <c r="CQ1364" s="6"/>
      <c r="CR1364" s="6"/>
      <c r="CS1364" s="6"/>
      <c r="CT1364" s="6"/>
      <c r="CU1364" s="6"/>
      <c r="DD136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64" t="str">
        <f>IF(TRIM(SW_base_final[[#This Row],[Neg]])="","blocked",SW_base_final[[#This Row],[Neg]])</f>
        <v>blocked</v>
      </c>
      <c r="DF1364" t="str">
        <f>LEFT(SW_base_final[[#This Row],[date]],2)</f>
        <v/>
      </c>
      <c r="DG1364" t="str">
        <f>MID(SW_base_final[[#This Row],[date]],4,2)</f>
        <v/>
      </c>
      <c r="DH1364" t="str">
        <f>RIGHT(SW_base_final[[#This Row],[date]],4)</f>
        <v/>
      </c>
    </row>
    <row r="1365" spans="1:112" x14ac:dyDescent="0.3">
      <c r="A1365" s="6" t="s">
        <v>3722</v>
      </c>
      <c r="B1365" s="6" t="s">
        <v>771</v>
      </c>
      <c r="C1365" s="6" t="s">
        <v>294</v>
      </c>
      <c r="D1365" s="6" t="s">
        <v>160</v>
      </c>
      <c r="E1365" s="6" t="s">
        <v>116</v>
      </c>
      <c r="F1365" s="6" t="s">
        <v>117</v>
      </c>
      <c r="G1365" s="6" t="s">
        <v>161</v>
      </c>
      <c r="H1365" s="1">
        <v>44161.675960034721</v>
      </c>
      <c r="I1365" s="6" t="s">
        <v>116</v>
      </c>
      <c r="J1365" s="6" t="s">
        <v>116</v>
      </c>
      <c r="K1365" s="6" t="s">
        <v>119</v>
      </c>
      <c r="L1365">
        <v>5.9243661237203885E-3</v>
      </c>
      <c r="M1365">
        <v>0.16645247991997383</v>
      </c>
      <c r="N1365">
        <v>4441</v>
      </c>
      <c r="O1365">
        <v>351295.43156074442</v>
      </c>
      <c r="P1365">
        <v>189744.75855487774</v>
      </c>
      <c r="Q1365">
        <v>0.23959130884480118</v>
      </c>
      <c r="R1365">
        <v>0.76040869115519882</v>
      </c>
      <c r="S1365" s="7">
        <v>4.0509259259259258E-4</v>
      </c>
      <c r="T1365">
        <v>1.1987222726555837</v>
      </c>
      <c r="U1365">
        <v>0.89920786121208018</v>
      </c>
      <c r="V1365" s="6" t="s">
        <v>120</v>
      </c>
      <c r="W1365" s="6"/>
      <c r="X1365" s="6"/>
      <c r="Y1365" s="6"/>
      <c r="Z1365" s="6"/>
      <c r="AZ1365" s="8"/>
      <c r="BF1365" s="8"/>
      <c r="CL1365" s="6"/>
      <c r="CM1365" s="6"/>
      <c r="CN1365" s="6"/>
      <c r="CO1365" s="6"/>
      <c r="CP1365" s="6"/>
      <c r="CQ1365" s="6"/>
      <c r="CR1365" s="6"/>
      <c r="CS1365" s="6"/>
      <c r="CT1365" s="6"/>
      <c r="CU1365" s="6"/>
      <c r="DD136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365" t="str">
        <f>IF(TRIM(SW_base_final[[#This Row],[Neg]])="","blocked",SW_base_final[[#This Row],[Neg]])</f>
        <v>blocked</v>
      </c>
      <c r="DF1365" t="str">
        <f>LEFT(SW_base_final[[#This Row],[date]],2)</f>
        <v/>
      </c>
      <c r="DG1365" t="str">
        <f>MID(SW_base_final[[#This Row],[date]],4,2)</f>
        <v/>
      </c>
      <c r="DH1365" t="str">
        <f>RIGHT(SW_base_final[[#This Row],[date]],4)</f>
        <v/>
      </c>
    </row>
    <row r="1366" spans="1:112" x14ac:dyDescent="0.3">
      <c r="A1366" s="6" t="s">
        <v>3723</v>
      </c>
      <c r="B1366" s="6" t="s">
        <v>190</v>
      </c>
      <c r="C1366" s="6" t="s">
        <v>114</v>
      </c>
      <c r="D1366" s="6" t="s">
        <v>117</v>
      </c>
      <c r="E1366" s="6" t="s">
        <v>117</v>
      </c>
      <c r="F1366" s="6" t="s">
        <v>117</v>
      </c>
      <c r="G1366" s="6" t="s">
        <v>118</v>
      </c>
      <c r="H1366" s="1">
        <v>44161.675960034721</v>
      </c>
      <c r="I1366" s="6" t="s">
        <v>145</v>
      </c>
      <c r="J1366" s="6" t="s">
        <v>117</v>
      </c>
      <c r="K1366" s="6" t="s">
        <v>117</v>
      </c>
      <c r="N1366">
        <v>1019</v>
      </c>
      <c r="O1366">
        <v>35311393.256878763</v>
      </c>
      <c r="S1366" s="7">
        <v>2.2048611111111113E-2</v>
      </c>
      <c r="U1366">
        <v>0.23820618366161705</v>
      </c>
      <c r="V1366" s="6" t="s">
        <v>117</v>
      </c>
      <c r="W1366" s="6" t="s">
        <v>121</v>
      </c>
      <c r="X1366" s="6" t="s">
        <v>216</v>
      </c>
      <c r="Y1366" s="6" t="s">
        <v>657</v>
      </c>
      <c r="Z1366" s="6" t="s">
        <v>180</v>
      </c>
      <c r="AA1366">
        <v>-1.4640135065745463E-3</v>
      </c>
      <c r="AB1366">
        <v>0.41718338025404567</v>
      </c>
      <c r="AC1366">
        <v>1.1498052981303797E-2</v>
      </c>
      <c r="AD1366">
        <v>0.31884411487867226</v>
      </c>
      <c r="AE1366">
        <v>-3.743594984436438E-3</v>
      </c>
      <c r="AF1366">
        <v>0.43630635160187325</v>
      </c>
      <c r="AG1366">
        <v>2732399.5019807415</v>
      </c>
      <c r="AH1366">
        <v>-2.4819846882122909E-2</v>
      </c>
      <c r="AI1366">
        <v>2.2782723165087004E-2</v>
      </c>
      <c r="AJ1366">
        <v>-5.3904660448237829E-2</v>
      </c>
      <c r="AK1366">
        <v>0.27561201368184385</v>
      </c>
      <c r="AL1366">
        <v>-1.5868711932412127E-2</v>
      </c>
      <c r="AM1366">
        <v>-3.3872125258660679E-2</v>
      </c>
      <c r="AN1366">
        <v>0.15150414784250787</v>
      </c>
      <c r="AO1366">
        <v>0.84849585215749224</v>
      </c>
      <c r="AP1366">
        <v>12.581079949896054</v>
      </c>
      <c r="AQ1366">
        <v>444255461.70701218</v>
      </c>
      <c r="AR1366">
        <v>8.0265014636220489E-3</v>
      </c>
      <c r="AS1366">
        <v>0.5037127422341392</v>
      </c>
      <c r="AT1366">
        <v>6.0302836898767698E-2</v>
      </c>
      <c r="AU1366">
        <v>0.39021916691013514</v>
      </c>
      <c r="AV1366">
        <v>7.6322800650929778E-4</v>
      </c>
      <c r="AW1366">
        <v>0.52200340631007003</v>
      </c>
      <c r="AX1366">
        <v>5349822.5445150975</v>
      </c>
      <c r="AY1366">
        <v>623847.01381046709</v>
      </c>
      <c r="AZ1366" s="8">
        <v>1.7592592592592594E-2</v>
      </c>
      <c r="BA1366">
        <v>10.65559708535373</v>
      </c>
      <c r="BB1366">
        <v>57005553.512494743</v>
      </c>
      <c r="BC1366">
        <v>0.30795786051910373</v>
      </c>
      <c r="BD1366">
        <v>29961570.712363679</v>
      </c>
      <c r="BE1366">
        <v>2108552.4881702745</v>
      </c>
      <c r="BF1366" s="8">
        <v>2.2835648148148147E-2</v>
      </c>
      <c r="BG1366">
        <v>12.924886746165091</v>
      </c>
      <c r="BH1366">
        <v>387249908.19451749</v>
      </c>
      <c r="BI1366">
        <v>0.22575159318128785</v>
      </c>
      <c r="BJ1366">
        <v>0.47034493159774099</v>
      </c>
      <c r="BK1366">
        <v>5.117892593880001E-2</v>
      </c>
      <c r="BL1366">
        <v>0.12245424608646811</v>
      </c>
      <c r="BM1366">
        <v>0.13637812342266584</v>
      </c>
      <c r="BN1366">
        <v>0.17206464752634973</v>
      </c>
      <c r="BO1366">
        <v>2.488892763179017E-2</v>
      </c>
      <c r="BP1366">
        <v>2.2690197796185169E-2</v>
      </c>
      <c r="BQ1366">
        <v>2514612.808847772</v>
      </c>
      <c r="BR1366">
        <v>1.7874706936131135E-2</v>
      </c>
      <c r="BS1366">
        <v>0.19719876881792775</v>
      </c>
      <c r="BT1366">
        <v>273618.72970886732</v>
      </c>
      <c r="BU1366">
        <v>-5.9726773578406611E-2</v>
      </c>
      <c r="BV1366">
        <v>0.2386212821031386</v>
      </c>
      <c r="BW1366">
        <v>654679.14081867994</v>
      </c>
      <c r="BX1366">
        <v>-7.8269579426508695E-2</v>
      </c>
      <c r="BY1366">
        <v>2.7187638766096041</v>
      </c>
      <c r="BZ1366">
        <v>729120.59419947816</v>
      </c>
      <c r="CA1366">
        <v>6.5193884000606106E-2</v>
      </c>
      <c r="CB1366">
        <v>0.40164461953629549</v>
      </c>
      <c r="CC1366">
        <v>919912.04231723084</v>
      </c>
      <c r="CD1366">
        <v>8.9020720796639363E-2</v>
      </c>
      <c r="CE1366">
        <v>8.0477353156441556E-2</v>
      </c>
      <c r="CF1366">
        <v>133064.08130897227</v>
      </c>
      <c r="CG1366">
        <v>-0.18022856216623773</v>
      </c>
      <c r="CH1366">
        <v>0.28522426527570977</v>
      </c>
      <c r="CI1366">
        <v>121308.97598865665</v>
      </c>
      <c r="CJ1366">
        <v>3.0099149156763705E-2</v>
      </c>
      <c r="CK1366">
        <v>0.61566587579297427</v>
      </c>
      <c r="CL1366" s="6" t="s">
        <v>3724</v>
      </c>
      <c r="CM1366" s="6"/>
      <c r="CN1366" s="6" t="s">
        <v>3725</v>
      </c>
      <c r="CO1366" s="6"/>
      <c r="CP1366" s="6" t="s">
        <v>213</v>
      </c>
      <c r="CQ1366" s="6"/>
      <c r="CR1366" s="6"/>
      <c r="CS1366" s="6"/>
      <c r="CT1366" s="6"/>
      <c r="CU1366" s="6"/>
      <c r="CV1366">
        <v>0.33762023541903191</v>
      </c>
      <c r="CW1366">
        <v>0.66237976458096814</v>
      </c>
      <c r="CX1366">
        <v>0.15766331154009675</v>
      </c>
      <c r="CY1366">
        <v>0.40218623206595044</v>
      </c>
      <c r="CZ1366">
        <v>0.2237211667454001</v>
      </c>
      <c r="DA1366">
        <v>0.11621306610963747</v>
      </c>
      <c r="DB1366">
        <v>7.3126562690769434E-2</v>
      </c>
      <c r="DC1366">
        <v>2.7089660848145816E-2</v>
      </c>
      <c r="DD136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30 - 40</v>
      </c>
      <c r="DE1366" t="str">
        <f>IF(TRIM(SW_base_final[[#This Row],[Neg]])="","blocked",SW_base_final[[#This Row],[Neg]])</f>
        <v>blocked</v>
      </c>
      <c r="DF1366" t="str">
        <f>LEFT(SW_base_final[[#This Row],[date]],2)</f>
        <v/>
      </c>
      <c r="DG1366" t="str">
        <f>MID(SW_base_final[[#This Row],[date]],4,2)</f>
        <v/>
      </c>
      <c r="DH1366" t="str">
        <f>RIGHT(SW_base_final[[#This Row],[date]],4)</f>
        <v/>
      </c>
    </row>
    <row r="1367" spans="1:112" x14ac:dyDescent="0.3">
      <c r="A1367" s="6" t="s">
        <v>3726</v>
      </c>
      <c r="B1367" s="6" t="s">
        <v>113</v>
      </c>
      <c r="C1367" s="6" t="s">
        <v>114</v>
      </c>
      <c r="D1367" s="6" t="s">
        <v>115</v>
      </c>
      <c r="E1367" s="6" t="s">
        <v>117</v>
      </c>
      <c r="F1367" s="6" t="s">
        <v>117</v>
      </c>
      <c r="G1367" s="6" t="s">
        <v>118</v>
      </c>
      <c r="H1367" s="1">
        <v>44161.675960034721</v>
      </c>
      <c r="I1367" s="6" t="s">
        <v>145</v>
      </c>
      <c r="J1367" s="6" t="s">
        <v>117</v>
      </c>
      <c r="K1367" s="6" t="s">
        <v>117</v>
      </c>
      <c r="N1367">
        <v>14787</v>
      </c>
      <c r="O1367">
        <v>3125666.8756025564</v>
      </c>
      <c r="S1367" s="7">
        <v>2.2685185185185187E-3</v>
      </c>
      <c r="U1367">
        <v>0.46753765082443322</v>
      </c>
      <c r="V1367" s="6" t="s">
        <v>117</v>
      </c>
      <c r="W1367" s="6" t="s">
        <v>121</v>
      </c>
      <c r="X1367" s="6" t="s">
        <v>147</v>
      </c>
      <c r="Y1367" s="6" t="s">
        <v>219</v>
      </c>
      <c r="Z1367" s="6" t="s">
        <v>192</v>
      </c>
      <c r="AA1367">
        <v>6.7829006778851397E-2</v>
      </c>
      <c r="AB1367">
        <v>0.24161555698231729</v>
      </c>
      <c r="AC1367">
        <v>6.579644870519985E-2</v>
      </c>
      <c r="AD1367">
        <v>0.24349475124354214</v>
      </c>
      <c r="AE1367">
        <v>6.9203540316046919E-2</v>
      </c>
      <c r="AF1367">
        <v>0.24035198808712677</v>
      </c>
      <c r="AG1367">
        <v>1557278.1982265306</v>
      </c>
      <c r="AH1367">
        <v>5.2750576962706131E-2</v>
      </c>
      <c r="AI1367">
        <v>0.25890634792183187</v>
      </c>
      <c r="AJ1367">
        <v>2.9934906606362777E-2</v>
      </c>
      <c r="AK1367">
        <v>0.25651074067313129</v>
      </c>
      <c r="AL1367">
        <v>6.5092854102835052E-2</v>
      </c>
      <c r="AM1367">
        <v>0.26016313165180471</v>
      </c>
      <c r="AN1367">
        <v>0.40266518760958486</v>
      </c>
      <c r="AO1367">
        <v>0.59733481239041519</v>
      </c>
      <c r="AP1367">
        <v>4.3733146521388724</v>
      </c>
      <c r="AQ1367">
        <v>13669524.744777791</v>
      </c>
      <c r="AR1367">
        <v>4.3531840286259671E-2</v>
      </c>
      <c r="AS1367">
        <v>0.19154639131343365</v>
      </c>
      <c r="AT1367">
        <v>4.6486176878745455E-2</v>
      </c>
      <c r="AU1367">
        <v>0.34251514408288797</v>
      </c>
      <c r="AV1367">
        <v>4.0380141018235172E-2</v>
      </c>
      <c r="AW1367">
        <v>6.3246029037656637E-2</v>
      </c>
      <c r="AX1367">
        <v>1258597.2388695683</v>
      </c>
      <c r="AY1367">
        <v>534838.02177200268</v>
      </c>
      <c r="AZ1367" s="8">
        <v>2.9398148148148148E-3</v>
      </c>
      <c r="BA1367">
        <v>5.6218577493861774</v>
      </c>
      <c r="BB1367">
        <v>7075654.6406949284</v>
      </c>
      <c r="BC1367">
        <v>0.45903709413645855</v>
      </c>
      <c r="BD1367">
        <v>1867069.6367329878</v>
      </c>
      <c r="BE1367">
        <v>1022440.1764545279</v>
      </c>
      <c r="BF1367" s="8">
        <v>1.8171296296296297E-3</v>
      </c>
      <c r="BG1367">
        <v>3.531668007638356</v>
      </c>
      <c r="BH1367">
        <v>6593870.1040828601</v>
      </c>
      <c r="BI1367">
        <v>0.47326790156915638</v>
      </c>
      <c r="BJ1367">
        <v>0.25162727698332454</v>
      </c>
      <c r="BK1367">
        <v>5.5929903808810437E-3</v>
      </c>
      <c r="BL1367">
        <v>3.6526595045949906E-2</v>
      </c>
      <c r="BM1367">
        <v>1.9829552253837129E-2</v>
      </c>
      <c r="BN1367">
        <v>0.48662054234631341</v>
      </c>
      <c r="BO1367">
        <v>0.1952693669015983</v>
      </c>
      <c r="BP1367">
        <v>4.5336760880955633E-3</v>
      </c>
      <c r="BQ1367">
        <v>316697.39603548037</v>
      </c>
      <c r="BR1367">
        <v>4.3572760789639009E-2</v>
      </c>
      <c r="BS1367">
        <v>3.4588538942199376E-2</v>
      </c>
      <c r="BT1367">
        <v>7039.3222504009373</v>
      </c>
      <c r="BU1367">
        <v>-0.23134241098187747</v>
      </c>
      <c r="BV1367">
        <v>-0.44086230432903784</v>
      </c>
      <c r="BW1367">
        <v>45972.271670139402</v>
      </c>
      <c r="BX1367">
        <v>0.106346488631055</v>
      </c>
      <c r="BY1367">
        <v>0.13781542795932089</v>
      </c>
      <c r="BZ1367">
        <v>24957.419714699234</v>
      </c>
      <c r="CA1367">
        <v>-9.8312930520198516E-2</v>
      </c>
      <c r="CB1367">
        <v>-9.2731584195852479E-2</v>
      </c>
      <c r="CC1367">
        <v>612459.27097428194</v>
      </c>
      <c r="CD1367">
        <v>0.12474513841394907</v>
      </c>
      <c r="CE1367">
        <v>0.58158522179410332</v>
      </c>
      <c r="CF1367">
        <v>245765.4860181603</v>
      </c>
      <c r="CG1367">
        <v>-6.1312092577152644E-3</v>
      </c>
      <c r="CH1367">
        <v>6.9271890567800476E-2</v>
      </c>
      <c r="CI1367">
        <v>5706.0722064060619</v>
      </c>
      <c r="CJ1367">
        <v>-0.16756897988049579</v>
      </c>
      <c r="CK1367">
        <v>-0.24312579274593071</v>
      </c>
      <c r="CL1367" s="6" t="s">
        <v>3727</v>
      </c>
      <c r="CM1367" s="6" t="s">
        <v>3728</v>
      </c>
      <c r="CN1367" s="6" t="s">
        <v>150</v>
      </c>
      <c r="CO1367" s="6"/>
      <c r="CP1367" s="6" t="s">
        <v>147</v>
      </c>
      <c r="CQ1367" s="6" t="s">
        <v>3729</v>
      </c>
      <c r="CR1367" s="6"/>
      <c r="CS1367" s="6"/>
      <c r="CT1367" s="6" t="s">
        <v>3730</v>
      </c>
      <c r="CU1367" s="6"/>
      <c r="CV1367">
        <v>0.64807952715387607</v>
      </c>
      <c r="CW1367">
        <v>0.35192047284612393</v>
      </c>
      <c r="CX1367">
        <v>0.18388790110642525</v>
      </c>
      <c r="CY1367">
        <v>0.39753894129897649</v>
      </c>
      <c r="CZ1367">
        <v>0.24754136713189939</v>
      </c>
      <c r="DA1367">
        <v>9.3064029953928123E-2</v>
      </c>
      <c r="DB1367">
        <v>5.7114161606441428E-2</v>
      </c>
      <c r="DC1367">
        <v>2.085359890232949E-2</v>
      </c>
      <c r="DD136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67" t="str">
        <f>IF(TRIM(SW_base_final[[#This Row],[Neg]])="","blocked",SW_base_final[[#This Row],[Neg]])</f>
        <v>blocked</v>
      </c>
      <c r="DF1367" t="str">
        <f>LEFT(SW_base_final[[#This Row],[date]],2)</f>
        <v/>
      </c>
      <c r="DG1367" t="str">
        <f>MID(SW_base_final[[#This Row],[date]],4,2)</f>
        <v/>
      </c>
      <c r="DH1367" t="str">
        <f>RIGHT(SW_base_final[[#This Row],[date]],4)</f>
        <v/>
      </c>
    </row>
    <row r="1368" spans="1:112" x14ac:dyDescent="0.3">
      <c r="A1368" s="6" t="s">
        <v>3731</v>
      </c>
      <c r="B1368" s="6" t="s">
        <v>113</v>
      </c>
      <c r="C1368" s="6" t="s">
        <v>114</v>
      </c>
      <c r="D1368" s="6" t="s">
        <v>115</v>
      </c>
      <c r="E1368" s="6" t="s">
        <v>117</v>
      </c>
      <c r="F1368" s="6" t="s">
        <v>117</v>
      </c>
      <c r="G1368" s="6" t="s">
        <v>118</v>
      </c>
      <c r="H1368" s="1">
        <v>44161.675960034721</v>
      </c>
      <c r="I1368" s="6" t="s">
        <v>145</v>
      </c>
      <c r="J1368" s="6" t="s">
        <v>117</v>
      </c>
      <c r="K1368" s="6" t="s">
        <v>117</v>
      </c>
      <c r="N1368">
        <v>40251</v>
      </c>
      <c r="O1368">
        <v>1063670.0373977642</v>
      </c>
      <c r="S1368" s="7">
        <v>2.3611111111111111E-3</v>
      </c>
      <c r="U1368">
        <v>0.30369597928785624</v>
      </c>
      <c r="V1368" s="6" t="s">
        <v>117</v>
      </c>
      <c r="W1368" s="6" t="s">
        <v>121</v>
      </c>
      <c r="X1368" s="6" t="s">
        <v>147</v>
      </c>
      <c r="Y1368" s="6" t="s">
        <v>199</v>
      </c>
      <c r="Z1368" s="6" t="s">
        <v>180</v>
      </c>
      <c r="AA1368">
        <v>-1.7734954626472232E-2</v>
      </c>
      <c r="AB1368">
        <v>0.13640717865422669</v>
      </c>
      <c r="AC1368">
        <v>-1.4272249306260143E-2</v>
      </c>
      <c r="AD1368">
        <v>0.12406575046699575</v>
      </c>
      <c r="AE1368">
        <v>-2.2232093824329335E-2</v>
      </c>
      <c r="AF1368">
        <v>0.15298158868928402</v>
      </c>
      <c r="AG1368">
        <v>428321.93306068936</v>
      </c>
      <c r="AH1368">
        <v>-4.8022968079658557E-2</v>
      </c>
      <c r="AI1368">
        <v>5.0496896776452083E-2</v>
      </c>
      <c r="AJ1368">
        <v>-6.3329707743235986E-2</v>
      </c>
      <c r="AK1368">
        <v>5.9879563128877322E-2</v>
      </c>
      <c r="AL1368">
        <v>-2.9117141542091662E-2</v>
      </c>
      <c r="AM1368">
        <v>3.953110163250928E-2</v>
      </c>
      <c r="AN1368">
        <v>0.566969947121298</v>
      </c>
      <c r="AO1368">
        <v>0.43303005287870211</v>
      </c>
      <c r="AP1368">
        <v>3.9932545194637612</v>
      </c>
      <c r="AQ1368">
        <v>4247505.1840568092</v>
      </c>
      <c r="AR1368">
        <v>-2.1332359670738321E-2</v>
      </c>
      <c r="AS1368">
        <v>0.41932692174701169</v>
      </c>
      <c r="AT1368">
        <v>-2.7347565994368717E-2</v>
      </c>
      <c r="AU1368">
        <v>0.72323979521256487</v>
      </c>
      <c r="AV1368">
        <v>-8.073467078529406E-3</v>
      </c>
      <c r="AW1368">
        <v>2.7613745103535425E-2</v>
      </c>
      <c r="AX1368">
        <v>603068.94485791924</v>
      </c>
      <c r="AY1368">
        <v>232884.51257659009</v>
      </c>
      <c r="AZ1368" s="8">
        <v>2.9398148148148148E-3</v>
      </c>
      <c r="BA1368">
        <v>4.8152913681839324</v>
      </c>
      <c r="BB1368">
        <v>2903952.6845941306</v>
      </c>
      <c r="BC1368">
        <v>0.19560497334141561</v>
      </c>
      <c r="BD1368">
        <v>460601.09253984486</v>
      </c>
      <c r="BE1368">
        <v>195437.42048409925</v>
      </c>
      <c r="BF1368" s="8">
        <v>1.5972222222222223E-3</v>
      </c>
      <c r="BG1368">
        <v>2.9169546517010323</v>
      </c>
      <c r="BH1368">
        <v>1343552.4994626781</v>
      </c>
      <c r="BI1368">
        <v>0.44522045667305038</v>
      </c>
      <c r="BJ1368">
        <v>0.45641203373962419</v>
      </c>
      <c r="BK1368">
        <v>0.1110078114228459</v>
      </c>
      <c r="BL1368">
        <v>2.4223945437553938E-2</v>
      </c>
      <c r="BM1368">
        <v>3.6830312441213021E-2</v>
      </c>
      <c r="BN1368">
        <v>0.3287828395752736</v>
      </c>
      <c r="BO1368">
        <v>4.1266611839714994E-2</v>
      </c>
      <c r="BP1368">
        <v>1.4764455437743702E-3</v>
      </c>
      <c r="BQ1368">
        <v>275117.17748473072</v>
      </c>
      <c r="BR1368">
        <v>-3.0599387513968734E-2</v>
      </c>
      <c r="BS1368">
        <v>-0.18297059165230589</v>
      </c>
      <c r="BT1368">
        <v>66913.56384094221</v>
      </c>
      <c r="BU1368">
        <v>-0.12118176486787913</v>
      </c>
      <c r="BV1368">
        <v>1.639502943392229</v>
      </c>
      <c r="BW1368">
        <v>14601.769900146646</v>
      </c>
      <c r="BX1368">
        <v>-0.172150663595525</v>
      </c>
      <c r="BY1368">
        <v>-0.16843481524587101</v>
      </c>
      <c r="BZ1368">
        <v>22200.667063234807</v>
      </c>
      <c r="CA1368">
        <v>4.8357323114784245E-2</v>
      </c>
      <c r="CB1368">
        <v>2.3453680339260692</v>
      </c>
      <c r="CC1368">
        <v>198184.5353380116</v>
      </c>
      <c r="CD1368">
        <v>-2.2280286814002626E-3</v>
      </c>
      <c r="CE1368">
        <v>0.45108999968580377</v>
      </c>
      <c r="CF1368">
        <v>24874.790615571615</v>
      </c>
      <c r="CG1368">
        <v>0.85714690342686795</v>
      </c>
      <c r="CH1368">
        <v>0.97616284174543555</v>
      </c>
      <c r="CJ1368">
        <v>0.78832851971421047</v>
      </c>
      <c r="CK1368">
        <v>0.30223828501189942</v>
      </c>
      <c r="CL1368" s="6" t="s">
        <v>3134</v>
      </c>
      <c r="CM1368" s="6" t="s">
        <v>3135</v>
      </c>
      <c r="CN1368" s="6" t="s">
        <v>150</v>
      </c>
      <c r="CO1368" s="6"/>
      <c r="CP1368" s="6" t="s">
        <v>147</v>
      </c>
      <c r="CQ1368" s="6"/>
      <c r="CR1368" s="6"/>
      <c r="CS1368" s="6"/>
      <c r="CT1368" s="6" t="s">
        <v>3136</v>
      </c>
      <c r="CU1368" s="6"/>
      <c r="CV1368">
        <v>0.56595751585041243</v>
      </c>
      <c r="CW1368">
        <v>0.43404248414958757</v>
      </c>
      <c r="CX1368">
        <v>0.10605580409164604</v>
      </c>
      <c r="CY1368">
        <v>0.33147578115370857</v>
      </c>
      <c r="CZ1368">
        <v>0.27728680442789683</v>
      </c>
      <c r="DA1368">
        <v>0.13656197850238469</v>
      </c>
      <c r="DB1368">
        <v>0.10490065501951955</v>
      </c>
      <c r="DC1368">
        <v>4.3718976804844427E-2</v>
      </c>
      <c r="DD136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68" t="str">
        <f>IF(TRIM(SW_base_final[[#This Row],[Neg]])="","blocked",SW_base_final[[#This Row],[Neg]])</f>
        <v>blocked</v>
      </c>
      <c r="DF1368" t="str">
        <f>LEFT(SW_base_final[[#This Row],[date]],2)</f>
        <v/>
      </c>
      <c r="DG1368" t="str">
        <f>MID(SW_base_final[[#This Row],[date]],4,2)</f>
        <v/>
      </c>
      <c r="DH1368" t="str">
        <f>RIGHT(SW_base_final[[#This Row],[date]],4)</f>
        <v/>
      </c>
    </row>
    <row r="1369" spans="1:112" x14ac:dyDescent="0.3">
      <c r="A1369" s="6" t="s">
        <v>3732</v>
      </c>
      <c r="B1369" s="6" t="s">
        <v>190</v>
      </c>
      <c r="C1369" s="6" t="s">
        <v>114</v>
      </c>
      <c r="D1369" s="6" t="s">
        <v>117</v>
      </c>
      <c r="E1369" s="6" t="s">
        <v>117</v>
      </c>
      <c r="F1369" s="6" t="s">
        <v>117</v>
      </c>
      <c r="G1369" s="6" t="s">
        <v>118</v>
      </c>
      <c r="H1369" s="1">
        <v>44161.675960034721</v>
      </c>
      <c r="I1369" s="6" t="s">
        <v>145</v>
      </c>
      <c r="J1369" s="6" t="s">
        <v>117</v>
      </c>
      <c r="K1369" s="6" t="s">
        <v>117</v>
      </c>
      <c r="N1369">
        <v>561243</v>
      </c>
      <c r="O1369">
        <v>17349.759845125373</v>
      </c>
      <c r="S1369" s="7">
        <v>2.5185185185185185E-2</v>
      </c>
      <c r="U1369">
        <v>4.689680111249165E-2</v>
      </c>
      <c r="V1369" s="6" t="s">
        <v>117</v>
      </c>
      <c r="W1369" s="6" t="s">
        <v>121</v>
      </c>
      <c r="X1369" s="6" t="s">
        <v>147</v>
      </c>
      <c r="Y1369" s="6" t="s">
        <v>577</v>
      </c>
      <c r="Z1369" s="6" t="s">
        <v>180</v>
      </c>
      <c r="AA1369">
        <v>-7.9112983751697064E-2</v>
      </c>
      <c r="AB1369">
        <v>0.66351965930978873</v>
      </c>
      <c r="AC1369">
        <v>-7.9112983751697064E-2</v>
      </c>
      <c r="AD1369">
        <v>0.66351965930978873</v>
      </c>
      <c r="AH1369">
        <v>-0.10083812558358529</v>
      </c>
      <c r="AI1369">
        <v>-0.49747351629929326</v>
      </c>
      <c r="AJ1369">
        <v>-0.10083812558358529</v>
      </c>
      <c r="AK1369">
        <v>-0.49747351629929326</v>
      </c>
      <c r="AN1369">
        <v>1</v>
      </c>
      <c r="AP1369">
        <v>31.646563951270359</v>
      </c>
      <c r="AQ1369">
        <v>549060.28447794262</v>
      </c>
      <c r="AR1369">
        <v>-0.35458582990943677</v>
      </c>
      <c r="AS1369">
        <v>-0.77215194983639845</v>
      </c>
      <c r="AT1369">
        <v>-0.35458582990943677</v>
      </c>
      <c r="AU1369">
        <v>-0.77215194983639845</v>
      </c>
      <c r="AX1369">
        <v>17349.759845125376</v>
      </c>
      <c r="AZ1369" s="8">
        <v>2.5185185185185185E-2</v>
      </c>
      <c r="BA1369">
        <v>31.646563951270359</v>
      </c>
      <c r="BB1369">
        <v>549060.28447794274</v>
      </c>
      <c r="BC1369">
        <v>4.689680111249165E-2</v>
      </c>
      <c r="BF1369" s="8"/>
      <c r="BJ1369">
        <v>0.9471754456996796</v>
      </c>
      <c r="BK1369">
        <v>4.5711081715958078E-2</v>
      </c>
      <c r="BN1369">
        <v>7.1134725843623337E-3</v>
      </c>
      <c r="BQ1369">
        <v>16433.266514089031</v>
      </c>
      <c r="BR1369">
        <v>-7.4933614207211452E-2</v>
      </c>
      <c r="BS1369">
        <v>0.58988729014893582</v>
      </c>
      <c r="BU1369">
        <v>-0.26283830856218371</v>
      </c>
      <c r="BV1369">
        <v>7.4885825094182135</v>
      </c>
      <c r="CL1369" s="6"/>
      <c r="CM1369" s="6"/>
      <c r="CN1369" s="6"/>
      <c r="CO1369" s="6"/>
      <c r="CP1369" s="6"/>
      <c r="CQ1369" s="6"/>
      <c r="CR1369" s="6"/>
      <c r="CS1369" s="6"/>
      <c r="CT1369" s="6"/>
      <c r="CU1369" s="6"/>
      <c r="DD136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30 - 40</v>
      </c>
      <c r="DE1369" t="str">
        <f>IF(TRIM(SW_base_final[[#This Row],[Neg]])="","blocked",SW_base_final[[#This Row],[Neg]])</f>
        <v>blocked</v>
      </c>
      <c r="DF1369" t="str">
        <f>LEFT(SW_base_final[[#This Row],[date]],2)</f>
        <v/>
      </c>
      <c r="DG1369" t="str">
        <f>MID(SW_base_final[[#This Row],[date]],4,2)</f>
        <v/>
      </c>
      <c r="DH1369" t="str">
        <f>RIGHT(SW_base_final[[#This Row],[date]],4)</f>
        <v/>
      </c>
    </row>
    <row r="1370" spans="1:112" x14ac:dyDescent="0.3">
      <c r="A1370" s="6" t="s">
        <v>3733</v>
      </c>
      <c r="B1370" s="6" t="s">
        <v>190</v>
      </c>
      <c r="C1370" s="6" t="s">
        <v>114</v>
      </c>
      <c r="D1370" s="6" t="s">
        <v>117</v>
      </c>
      <c r="E1370" s="6" t="s">
        <v>117</v>
      </c>
      <c r="F1370" s="6" t="s">
        <v>117</v>
      </c>
      <c r="G1370" s="6" t="s">
        <v>118</v>
      </c>
      <c r="H1370" s="1">
        <v>44161.675960034721</v>
      </c>
      <c r="I1370" s="6" t="s">
        <v>145</v>
      </c>
      <c r="J1370" s="6" t="s">
        <v>117</v>
      </c>
      <c r="K1370" s="6" t="s">
        <v>117</v>
      </c>
      <c r="N1370">
        <v>36947</v>
      </c>
      <c r="O1370">
        <v>831450.54413723457</v>
      </c>
      <c r="S1370" s="7">
        <v>2.5694444444444445E-3</v>
      </c>
      <c r="U1370">
        <v>0.14866853292698939</v>
      </c>
      <c r="V1370" s="6" t="s">
        <v>117</v>
      </c>
      <c r="W1370" s="6" t="s">
        <v>121</v>
      </c>
      <c r="X1370" s="6" t="s">
        <v>147</v>
      </c>
      <c r="Y1370" s="6" t="s">
        <v>199</v>
      </c>
      <c r="Z1370" s="6" t="s">
        <v>180</v>
      </c>
      <c r="AA1370">
        <v>-2.5297587926669363E-2</v>
      </c>
      <c r="AB1370">
        <v>0.26659873161457082</v>
      </c>
      <c r="AC1370">
        <v>-1.3001196229351919E-2</v>
      </c>
      <c r="AD1370">
        <v>9.0654038833513306E-2</v>
      </c>
      <c r="AE1370">
        <v>-3.5981238679099525E-2</v>
      </c>
      <c r="AF1370">
        <v>0.47881355463023723</v>
      </c>
      <c r="AG1370">
        <v>289500.0157636432</v>
      </c>
      <c r="AH1370">
        <v>-6.6954314246902236E-2</v>
      </c>
      <c r="AI1370">
        <v>0.32922127249139099</v>
      </c>
      <c r="AJ1370">
        <v>-8.9049247861259118E-2</v>
      </c>
      <c r="AK1370">
        <v>0.12309321217588343</v>
      </c>
      <c r="AL1370">
        <v>-4.3133602908492441E-2</v>
      </c>
      <c r="AM1370">
        <v>0.63773156210810034</v>
      </c>
      <c r="AN1370">
        <v>0.47077505354680427</v>
      </c>
      <c r="AO1370">
        <v>0.52922494645319562</v>
      </c>
      <c r="AP1370">
        <v>8.3452596748164609</v>
      </c>
      <c r="AQ1370">
        <v>6938670.6975926701</v>
      </c>
      <c r="AR1370">
        <v>-1.1699223196176667E-2</v>
      </c>
      <c r="AS1370">
        <v>0.10399146393331105</v>
      </c>
      <c r="AT1370">
        <v>2.0928099734672578E-2</v>
      </c>
      <c r="AU1370">
        <v>8.6149406491888403E-2</v>
      </c>
      <c r="AV1370">
        <v>-4.5188484398288709E-2</v>
      </c>
      <c r="AW1370">
        <v>0.12426006537935397</v>
      </c>
      <c r="AX1370">
        <v>391426.17443772627</v>
      </c>
      <c r="AY1370">
        <v>146633.97869961854</v>
      </c>
      <c r="AZ1370" s="8">
        <v>3.1481481481481482E-3</v>
      </c>
      <c r="BA1370">
        <v>9.2752920477087581</v>
      </c>
      <c r="BB1370">
        <v>3630592.0830273037</v>
      </c>
      <c r="BC1370">
        <v>6.6647886002641404E-2</v>
      </c>
      <c r="BD1370">
        <v>440024.3696995083</v>
      </c>
      <c r="BE1370">
        <v>142866.03706402468</v>
      </c>
      <c r="BF1370" s="8">
        <v>2.0601851851851853E-3</v>
      </c>
      <c r="BG1370">
        <v>7.5179441011970436</v>
      </c>
      <c r="BH1370">
        <v>3308078.6145653655</v>
      </c>
      <c r="BI1370">
        <v>0.22163046472278847</v>
      </c>
      <c r="BJ1370">
        <v>0.61967354815108611</v>
      </c>
      <c r="BK1370">
        <v>2.0010103107475113E-2</v>
      </c>
      <c r="BL1370">
        <v>9.4804696279057271E-2</v>
      </c>
      <c r="BM1370">
        <v>1.0713926377911232E-2</v>
      </c>
      <c r="BN1370">
        <v>0.25442392069431774</v>
      </c>
      <c r="BO1370">
        <v>3.7380539015257654E-4</v>
      </c>
      <c r="BQ1370">
        <v>242484.5125325174</v>
      </c>
      <c r="BR1370">
        <v>-6.4202584416763742E-3</v>
      </c>
      <c r="BS1370">
        <v>0.38967096654360067</v>
      </c>
      <c r="BT1370">
        <v>7830.1552683970422</v>
      </c>
      <c r="BU1370">
        <v>2.8380316977227871E-4</v>
      </c>
      <c r="BV1370">
        <v>-0.18508139071968377</v>
      </c>
      <c r="BW1370">
        <v>37098.034330514252</v>
      </c>
      <c r="BX1370">
        <v>-6.8341986006025146E-2</v>
      </c>
      <c r="BY1370">
        <v>-0.76118547477941623</v>
      </c>
      <c r="CA1370">
        <v>0.16428018451377668</v>
      </c>
      <c r="CB1370">
        <v>0.17751446240024671</v>
      </c>
      <c r="CC1370">
        <v>99558.647565720486</v>
      </c>
      <c r="CD1370">
        <v>-1.5793656001902745E-2</v>
      </c>
      <c r="CE1370">
        <v>5.4169685320615644</v>
      </c>
      <c r="CL1370" s="6"/>
      <c r="CM1370" s="6"/>
      <c r="CN1370" s="6"/>
      <c r="CO1370" s="6"/>
      <c r="CP1370" s="6"/>
      <c r="CQ1370" s="6"/>
      <c r="CR1370" s="6"/>
      <c r="CS1370" s="6"/>
      <c r="CT1370" s="6"/>
      <c r="CU1370" s="6"/>
      <c r="CV1370">
        <v>0.5606705831287444</v>
      </c>
      <c r="CW1370">
        <v>0.4393294168712556</v>
      </c>
      <c r="CX1370">
        <v>0.11654200212583876</v>
      </c>
      <c r="CY1370">
        <v>0.3597636526232062</v>
      </c>
      <c r="CZ1370">
        <v>0.27077131670100624</v>
      </c>
      <c r="DA1370">
        <v>0.12203392794384821</v>
      </c>
      <c r="DB1370">
        <v>9.1838229358033693E-2</v>
      </c>
      <c r="DC1370">
        <v>3.9050871248066998E-2</v>
      </c>
      <c r="DD137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70" t="str">
        <f>IF(TRIM(SW_base_final[[#This Row],[Neg]])="","blocked",SW_base_final[[#This Row],[Neg]])</f>
        <v>blocked</v>
      </c>
      <c r="DF1370" t="str">
        <f>LEFT(SW_base_final[[#This Row],[date]],2)</f>
        <v/>
      </c>
      <c r="DG1370" t="str">
        <f>MID(SW_base_final[[#This Row],[date]],4,2)</f>
        <v/>
      </c>
      <c r="DH1370" t="str">
        <f>RIGHT(SW_base_final[[#This Row],[date]],4)</f>
        <v/>
      </c>
    </row>
    <row r="1371" spans="1:112" x14ac:dyDescent="0.3">
      <c r="A1371" s="6" t="s">
        <v>3734</v>
      </c>
      <c r="B1371" s="6" t="s">
        <v>190</v>
      </c>
      <c r="C1371" s="6" t="s">
        <v>114</v>
      </c>
      <c r="D1371" s="6" t="s">
        <v>117</v>
      </c>
      <c r="E1371" s="6" t="s">
        <v>117</v>
      </c>
      <c r="F1371" s="6" t="s">
        <v>117</v>
      </c>
      <c r="G1371" s="6" t="s">
        <v>118</v>
      </c>
      <c r="H1371" s="1">
        <v>44161.675960034721</v>
      </c>
      <c r="I1371" s="6" t="s">
        <v>145</v>
      </c>
      <c r="J1371" s="6" t="s">
        <v>117</v>
      </c>
      <c r="K1371" s="6" t="s">
        <v>117</v>
      </c>
      <c r="N1371">
        <v>22375</v>
      </c>
      <c r="O1371">
        <v>2490635.8301067352</v>
      </c>
      <c r="S1371" s="7">
        <v>4.2939814814814811E-3</v>
      </c>
      <c r="U1371">
        <v>0.2767335031614066</v>
      </c>
      <c r="V1371" s="6" t="s">
        <v>117</v>
      </c>
      <c r="W1371" s="6" t="s">
        <v>121</v>
      </c>
      <c r="X1371" s="6" t="s">
        <v>147</v>
      </c>
      <c r="Y1371" s="6" t="s">
        <v>199</v>
      </c>
      <c r="Z1371" s="6" t="s">
        <v>192</v>
      </c>
      <c r="AA1371">
        <v>-1.4053212382728719E-2</v>
      </c>
      <c r="AB1371">
        <v>0.11843109527099038</v>
      </c>
      <c r="AC1371">
        <v>-2.4296272030559618E-2</v>
      </c>
      <c r="AD1371">
        <v>7.0814134627925407E-2</v>
      </c>
      <c r="AE1371">
        <v>4.7634794949822368E-3</v>
      </c>
      <c r="AF1371">
        <v>0.21479593438059097</v>
      </c>
      <c r="AG1371">
        <v>735560.09166055883</v>
      </c>
      <c r="AH1371">
        <v>-7.0718235065163615E-3</v>
      </c>
      <c r="AI1371">
        <v>0.24135747217602499</v>
      </c>
      <c r="AJ1371">
        <v>-1.9811990477201391E-2</v>
      </c>
      <c r="AK1371">
        <v>0.14765563205398435</v>
      </c>
      <c r="AL1371">
        <v>8.680591355223255E-3</v>
      </c>
      <c r="AM1371">
        <v>0.37637875512368058</v>
      </c>
      <c r="AN1371">
        <v>0.64079020543270648</v>
      </c>
      <c r="AO1371">
        <v>0.35920979456729335</v>
      </c>
      <c r="AP1371">
        <v>3.0748833098895307</v>
      </c>
      <c r="AQ1371">
        <v>7658414.5450080577</v>
      </c>
      <c r="AR1371">
        <v>2.7952241064177485E-4</v>
      </c>
      <c r="AS1371">
        <v>-1.6065437474829247E-2</v>
      </c>
      <c r="AT1371">
        <v>-2.0702434136350423E-3</v>
      </c>
      <c r="AU1371">
        <v>9.5085313156090701E-2</v>
      </c>
      <c r="AV1371">
        <v>5.9597480434745442E-3</v>
      </c>
      <c r="AW1371">
        <v>-0.20867566370780266</v>
      </c>
      <c r="AX1371">
        <v>1595975.0452321549</v>
      </c>
      <c r="AY1371">
        <v>401444.06870776869</v>
      </c>
      <c r="AZ1371" s="8">
        <v>5.4629629629629629E-3</v>
      </c>
      <c r="BA1371">
        <v>3.386428208244642</v>
      </c>
      <c r="BB1371">
        <v>5404654.9128286876</v>
      </c>
      <c r="BC1371">
        <v>0.22352147683668316</v>
      </c>
      <c r="BD1371">
        <v>894660.78487458057</v>
      </c>
      <c r="BE1371">
        <v>334116.02295279014</v>
      </c>
      <c r="BF1371" s="8">
        <v>2.1990740740740742E-3</v>
      </c>
      <c r="BG1371">
        <v>2.5191219625160146</v>
      </c>
      <c r="BH1371">
        <v>2253759.6321793715</v>
      </c>
      <c r="BI1371">
        <v>0.37165782258645053</v>
      </c>
      <c r="BJ1371">
        <v>0.28171889267283751</v>
      </c>
      <c r="BK1371">
        <v>3.8118934259344192E-2</v>
      </c>
      <c r="BL1371">
        <v>0.45774686100998196</v>
      </c>
      <c r="BM1371">
        <v>9.93709717530771E-3</v>
      </c>
      <c r="BN1371">
        <v>0.21247821488252872</v>
      </c>
      <c r="BQ1371">
        <v>449250.93436117918</v>
      </c>
      <c r="BR1371">
        <v>-0.14836578795179312</v>
      </c>
      <c r="BS1371">
        <v>-0.20299634686217294</v>
      </c>
      <c r="BT1371">
        <v>60787.427745394802</v>
      </c>
      <c r="BU1371">
        <v>-0.27783983368289933</v>
      </c>
      <c r="BV1371">
        <v>-0.17615290740694056</v>
      </c>
      <c r="BW1371">
        <v>729958.8716204646</v>
      </c>
      <c r="BX1371">
        <v>0.22530121810830983</v>
      </c>
      <c r="BY1371">
        <v>0.58632268350445282</v>
      </c>
      <c r="BZ1371">
        <v>15846.470744257802</v>
      </c>
      <c r="CA1371">
        <v>-0.22908422627216496</v>
      </c>
      <c r="CB1371">
        <v>-0.35282418157354689</v>
      </c>
      <c r="CC1371">
        <v>338834.34533524641</v>
      </c>
      <c r="CD1371">
        <v>-0.16837447002479367</v>
      </c>
      <c r="CE1371">
        <v>-7.3627290232839093E-2</v>
      </c>
      <c r="CK1371">
        <v>-1</v>
      </c>
      <c r="CL1371" s="6" t="s">
        <v>3170</v>
      </c>
      <c r="CM1371" s="6" t="s">
        <v>3171</v>
      </c>
      <c r="CN1371" s="6" t="s">
        <v>3172</v>
      </c>
      <c r="CO1371" s="6"/>
      <c r="CP1371" s="6" t="s">
        <v>147</v>
      </c>
      <c r="CQ1371" s="6" t="s">
        <v>3173</v>
      </c>
      <c r="CR1371" s="6" t="s">
        <v>272</v>
      </c>
      <c r="CS1371" s="6" t="s">
        <v>138</v>
      </c>
      <c r="CT1371" s="6" t="s">
        <v>3174</v>
      </c>
      <c r="CU1371" s="6"/>
      <c r="CV1371">
        <v>0.53135263154423518</v>
      </c>
      <c r="CW1371">
        <v>0.46864736845576482</v>
      </c>
      <c r="CX1371">
        <v>0.13001991523261291</v>
      </c>
      <c r="CY1371">
        <v>0.38336291066880274</v>
      </c>
      <c r="CZ1371">
        <v>0.26380499188759754</v>
      </c>
      <c r="DA1371">
        <v>0.11783465557087383</v>
      </c>
      <c r="DB1371">
        <v>7.3611466184867178E-2</v>
      </c>
      <c r="DC1371">
        <v>3.1366060455246036E-2</v>
      </c>
      <c r="DD137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71" t="str">
        <f>IF(TRIM(SW_base_final[[#This Row],[Neg]])="","blocked",SW_base_final[[#This Row],[Neg]])</f>
        <v>blocked</v>
      </c>
      <c r="DF1371" t="str">
        <f>LEFT(SW_base_final[[#This Row],[date]],2)</f>
        <v/>
      </c>
      <c r="DG1371" t="str">
        <f>MID(SW_base_final[[#This Row],[date]],4,2)</f>
        <v/>
      </c>
      <c r="DH1371" t="str">
        <f>RIGHT(SW_base_final[[#This Row],[date]],4)</f>
        <v/>
      </c>
    </row>
    <row r="1372" spans="1:112" x14ac:dyDescent="0.3">
      <c r="A1372" s="6" t="s">
        <v>3735</v>
      </c>
      <c r="B1372" s="6" t="s">
        <v>190</v>
      </c>
      <c r="C1372" s="6" t="s">
        <v>114</v>
      </c>
      <c r="D1372" s="6" t="s">
        <v>117</v>
      </c>
      <c r="E1372" s="6" t="s">
        <v>117</v>
      </c>
      <c r="F1372" s="6" t="s">
        <v>117</v>
      </c>
      <c r="G1372" s="6" t="s">
        <v>118</v>
      </c>
      <c r="H1372" s="1">
        <v>44161.675960034721</v>
      </c>
      <c r="I1372" s="6" t="s">
        <v>145</v>
      </c>
      <c r="J1372" s="6" t="s">
        <v>117</v>
      </c>
      <c r="K1372" s="6" t="s">
        <v>117</v>
      </c>
      <c r="N1372">
        <v>110941</v>
      </c>
      <c r="O1372">
        <v>277070.19856213033</v>
      </c>
      <c r="S1372" s="7">
        <v>2.5000000000000001E-3</v>
      </c>
      <c r="U1372">
        <v>0.48245802493810608</v>
      </c>
      <c r="V1372" s="6" t="s">
        <v>117</v>
      </c>
      <c r="W1372" s="6" t="s">
        <v>121</v>
      </c>
      <c r="X1372" s="6" t="s">
        <v>147</v>
      </c>
      <c r="Y1372" s="6" t="s">
        <v>3736</v>
      </c>
      <c r="Z1372" s="6" t="s">
        <v>192</v>
      </c>
      <c r="AA1372">
        <v>6.2158306584351619E-2</v>
      </c>
      <c r="AB1372">
        <v>0.10435375128918567</v>
      </c>
      <c r="AC1372">
        <v>5.9104831293341098E-2</v>
      </c>
      <c r="AD1372">
        <v>0.73625970141068642</v>
      </c>
      <c r="AE1372">
        <v>6.4692284899882102E-2</v>
      </c>
      <c r="AF1372">
        <v>-0.15078604653398553</v>
      </c>
      <c r="AG1372">
        <v>160427.71488930788</v>
      </c>
      <c r="AH1372">
        <v>4.808326271423935E-2</v>
      </c>
      <c r="AI1372">
        <v>8.3893350420645829E-2</v>
      </c>
      <c r="AJ1372">
        <v>3.2714287735178038E-2</v>
      </c>
      <c r="AK1372">
        <v>0.54572902037026294</v>
      </c>
      <c r="AL1372">
        <v>5.7237730636081618E-2</v>
      </c>
      <c r="AM1372">
        <v>-7.6626030074548046E-2</v>
      </c>
      <c r="AN1372">
        <v>0.45220843950147621</v>
      </c>
      <c r="AO1372">
        <v>0.54779156049852396</v>
      </c>
      <c r="AP1372">
        <v>5.1387220763062302</v>
      </c>
      <c r="AQ1372">
        <v>1423786.7460377698</v>
      </c>
      <c r="AR1372">
        <v>8.5559577146323784E-2</v>
      </c>
      <c r="AS1372">
        <v>-4.3699612093943463E-2</v>
      </c>
      <c r="AT1372">
        <v>0.10163040334115125</v>
      </c>
      <c r="AU1372">
        <v>0.55084788080105063</v>
      </c>
      <c r="AV1372">
        <v>5.9627604685734692E-2</v>
      </c>
      <c r="AW1372">
        <v>-0.418000029204881</v>
      </c>
      <c r="AX1372">
        <v>125293.48212414507</v>
      </c>
      <c r="AY1372">
        <v>59008.620655831131</v>
      </c>
      <c r="AZ1372" s="8">
        <v>3.9120370370370368E-3</v>
      </c>
      <c r="BA1372">
        <v>7.1196073038133818</v>
      </c>
      <c r="BB1372">
        <v>892040.39045127458</v>
      </c>
      <c r="BC1372">
        <v>0.35248760967775133</v>
      </c>
      <c r="BD1372">
        <v>151776.71643798528</v>
      </c>
      <c r="BE1372">
        <v>101419.09423347676</v>
      </c>
      <c r="BF1372" s="8">
        <v>1.3310185185185185E-3</v>
      </c>
      <c r="BG1372">
        <v>3.5034777933396808</v>
      </c>
      <c r="BH1372">
        <v>531746.35558649513</v>
      </c>
      <c r="BI1372">
        <v>0.58975014643913126</v>
      </c>
      <c r="BJ1372">
        <v>0.30090353981833295</v>
      </c>
      <c r="BK1372">
        <v>8.8178072579083028E-2</v>
      </c>
      <c r="BL1372">
        <v>1.8163597644014103E-2</v>
      </c>
      <c r="BM1372">
        <v>9.283363115735567E-2</v>
      </c>
      <c r="BN1372">
        <v>0.24646753352821615</v>
      </c>
      <c r="BO1372">
        <v>0.21572096518606865</v>
      </c>
      <c r="BP1372">
        <v>3.7732660086929395E-2</v>
      </c>
      <c r="BQ1372">
        <v>37620.346720017726</v>
      </c>
      <c r="BR1372">
        <v>9.3935266843522935E-2</v>
      </c>
      <c r="BS1372">
        <v>0.99376400111314989</v>
      </c>
      <c r="BT1372">
        <v>11024.4288436446</v>
      </c>
      <c r="BU1372">
        <v>-4.3151654067981937E-2</v>
      </c>
      <c r="BV1372">
        <v>0.76716971603996309</v>
      </c>
      <c r="BX1372">
        <v>0.24187128178890127</v>
      </c>
      <c r="BY1372">
        <v>-8.3743088452793546E-2</v>
      </c>
      <c r="BZ1372">
        <v>11606.488223855649</v>
      </c>
      <c r="CA1372">
        <v>0.19009572994710688</v>
      </c>
      <c r="CB1372">
        <v>0.97608257559798473</v>
      </c>
      <c r="CC1372">
        <v>30814.506443350801</v>
      </c>
      <c r="CD1372">
        <v>-2.3480431969426729E-2</v>
      </c>
      <c r="CE1372">
        <v>0.71953090188546565</v>
      </c>
      <c r="CF1372">
        <v>26970.428829040742</v>
      </c>
      <c r="CG1372">
        <v>0.13748321024211796</v>
      </c>
      <c r="CH1372">
        <v>0.7465632303303873</v>
      </c>
      <c r="CJ1372">
        <v>-6.8410598410398649E-2</v>
      </c>
      <c r="CK1372">
        <v>-2.1558349103913854E-2</v>
      </c>
      <c r="CL1372" s="6" t="s">
        <v>3737</v>
      </c>
      <c r="CM1372" s="6" t="s">
        <v>3738</v>
      </c>
      <c r="CN1372" s="6" t="s">
        <v>3739</v>
      </c>
      <c r="CO1372" s="6"/>
      <c r="CP1372" s="6" t="s">
        <v>147</v>
      </c>
      <c r="CQ1372" s="6"/>
      <c r="CR1372" s="6"/>
      <c r="CS1372" s="6"/>
      <c r="CT1372" s="6" t="s">
        <v>3740</v>
      </c>
      <c r="CU1372" s="6"/>
      <c r="CV1372">
        <v>0.57506927338106073</v>
      </c>
      <c r="CW1372">
        <v>0.42493072661893927</v>
      </c>
      <c r="CX1372">
        <v>0.17055955221354924</v>
      </c>
      <c r="CY1372">
        <v>0.41923582199835974</v>
      </c>
      <c r="CZ1372">
        <v>0.2402589735405434</v>
      </c>
      <c r="DA1372">
        <v>8.9926464578050883E-2</v>
      </c>
      <c r="DB1372">
        <v>5.6554384133283418E-2</v>
      </c>
      <c r="DC1372">
        <v>2.3464803536213514E-2</v>
      </c>
      <c r="DD137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72" t="str">
        <f>IF(TRIM(SW_base_final[[#This Row],[Neg]])="","blocked",SW_base_final[[#This Row],[Neg]])</f>
        <v>blocked</v>
      </c>
      <c r="DF1372" t="str">
        <f>LEFT(SW_base_final[[#This Row],[date]],2)</f>
        <v/>
      </c>
      <c r="DG1372" t="str">
        <f>MID(SW_base_final[[#This Row],[date]],4,2)</f>
        <v/>
      </c>
      <c r="DH1372" t="str">
        <f>RIGHT(SW_base_final[[#This Row],[date]],4)</f>
        <v/>
      </c>
    </row>
    <row r="1373" spans="1:112" x14ac:dyDescent="0.3">
      <c r="A1373" s="6" t="s">
        <v>3741</v>
      </c>
      <c r="B1373" s="6" t="s">
        <v>113</v>
      </c>
      <c r="C1373" s="6" t="s">
        <v>114</v>
      </c>
      <c r="D1373" s="6" t="s">
        <v>115</v>
      </c>
      <c r="E1373" s="6" t="s">
        <v>117</v>
      </c>
      <c r="F1373" s="6" t="s">
        <v>117</v>
      </c>
      <c r="G1373" s="6" t="s">
        <v>118</v>
      </c>
      <c r="H1373" s="1">
        <v>44161.675960034721</v>
      </c>
      <c r="I1373" s="6" t="s">
        <v>145</v>
      </c>
      <c r="J1373" s="6" t="s">
        <v>117</v>
      </c>
      <c r="K1373" s="6" t="s">
        <v>117</v>
      </c>
      <c r="N1373">
        <v>42768</v>
      </c>
      <c r="O1373">
        <v>971625.73851331114</v>
      </c>
      <c r="S1373" s="7">
        <v>2.4652777777777776E-3</v>
      </c>
      <c r="U1373">
        <v>0.3912541078362578</v>
      </c>
      <c r="V1373" s="6" t="s">
        <v>117</v>
      </c>
      <c r="W1373" s="6" t="s">
        <v>121</v>
      </c>
      <c r="X1373" s="6" t="s">
        <v>147</v>
      </c>
      <c r="Y1373" s="6" t="s">
        <v>2112</v>
      </c>
      <c r="Z1373" s="6" t="s">
        <v>192</v>
      </c>
      <c r="AA1373">
        <v>0.13376195502038124</v>
      </c>
      <c r="AB1373">
        <v>0.3173152775351431</v>
      </c>
      <c r="AC1373">
        <v>0.12639044881935546</v>
      </c>
      <c r="AD1373">
        <v>0.17500944046869149</v>
      </c>
      <c r="AE1373">
        <v>0.13832878970499651</v>
      </c>
      <c r="AF1373">
        <v>0.42296171819780848</v>
      </c>
      <c r="AG1373">
        <v>504771.30554603669</v>
      </c>
      <c r="AH1373">
        <v>0.13586745393654853</v>
      </c>
      <c r="AI1373">
        <v>0.35630799435984728</v>
      </c>
      <c r="AJ1373">
        <v>0.12993818232565557</v>
      </c>
      <c r="AK1373">
        <v>0.25208079819930518</v>
      </c>
      <c r="AL1373">
        <v>0.13944896609348856</v>
      </c>
      <c r="AM1373">
        <v>0.42748593654997413</v>
      </c>
      <c r="AN1373">
        <v>0.38004795063908814</v>
      </c>
      <c r="AO1373">
        <v>0.61995204936091186</v>
      </c>
      <c r="AP1373">
        <v>4.3061146159648507</v>
      </c>
      <c r="AQ1373">
        <v>4183931.793859812</v>
      </c>
      <c r="AR1373">
        <v>0.110657461174132</v>
      </c>
      <c r="AS1373">
        <v>-4.8675154343201243E-2</v>
      </c>
      <c r="AT1373">
        <v>0.10583969970118901</v>
      </c>
      <c r="AU1373">
        <v>-7.6158087646147177E-2</v>
      </c>
      <c r="AV1373">
        <v>0.1156372284288314</v>
      </c>
      <c r="AW1373">
        <v>-1.8768357735329477E-2</v>
      </c>
      <c r="AX1373">
        <v>369264.37071017438</v>
      </c>
      <c r="AY1373">
        <v>189091.41384248104</v>
      </c>
      <c r="AZ1373" s="8">
        <v>2.9398148148148148E-3</v>
      </c>
      <c r="BA1373">
        <v>5.7339213081412446</v>
      </c>
      <c r="BB1373">
        <v>2117332.8435524367</v>
      </c>
      <c r="BC1373">
        <v>0.32803834910391355</v>
      </c>
      <c r="BD1373">
        <v>602361.36780313682</v>
      </c>
      <c r="BE1373">
        <v>315679.89170355565</v>
      </c>
      <c r="BF1373" s="8">
        <v>2.1759259259259258E-3</v>
      </c>
      <c r="BG1373">
        <v>3.4308291679535112</v>
      </c>
      <c r="BH1373">
        <v>2066598.9503073748</v>
      </c>
      <c r="BI1373">
        <v>0.43000713652466854</v>
      </c>
      <c r="BJ1373">
        <v>0.3527075420890628</v>
      </c>
      <c r="BK1373">
        <v>2.9464898563484909E-3</v>
      </c>
      <c r="BL1373">
        <v>2.2290062984065169E-2</v>
      </c>
      <c r="BM1373">
        <v>1.8880061653716706E-2</v>
      </c>
      <c r="BN1373">
        <v>0.54019659514242713</v>
      </c>
      <c r="BO1373">
        <v>6.2402144768512559E-2</v>
      </c>
      <c r="BP1373">
        <v>5.7710350586719463E-4</v>
      </c>
      <c r="BQ1373">
        <v>130137.77160195314</v>
      </c>
      <c r="BR1373">
        <v>2.6211363481615679E-2</v>
      </c>
      <c r="BS1373">
        <v>6.6076363520552572E-2</v>
      </c>
      <c r="BU1373">
        <v>7.0594460772387873</v>
      </c>
      <c r="BV1373">
        <v>0.98972585272329772</v>
      </c>
      <c r="BW1373">
        <v>8224.3183926045513</v>
      </c>
      <c r="BX1373">
        <v>8.035289856909178E-2</v>
      </c>
      <c r="BY1373">
        <v>0.87286897180296252</v>
      </c>
      <c r="BZ1373">
        <v>6966.1372613964531</v>
      </c>
      <c r="CA1373">
        <v>-0.15611185428117202</v>
      </c>
      <c r="CB1373">
        <v>1.8946133170275159E-2</v>
      </c>
      <c r="CC1373">
        <v>199315.21935259993</v>
      </c>
      <c r="CD1373">
        <v>0.17205208889735135</v>
      </c>
      <c r="CE1373">
        <v>0.1094246779651904</v>
      </c>
      <c r="CF1373">
        <v>23024.390165453522</v>
      </c>
      <c r="CG1373">
        <v>0.65714680175165929</v>
      </c>
      <c r="CJ1373">
        <v>-0.68697986402461009</v>
      </c>
      <c r="CK1373">
        <v>0.35671743608489681</v>
      </c>
      <c r="CL1373" s="6" t="s">
        <v>3742</v>
      </c>
      <c r="CM1373" s="6"/>
      <c r="CN1373" s="6" t="s">
        <v>3743</v>
      </c>
      <c r="CO1373" s="6" t="s">
        <v>3350</v>
      </c>
      <c r="CP1373" s="6" t="s">
        <v>147</v>
      </c>
      <c r="CQ1373" s="6"/>
      <c r="CR1373" s="6" t="s">
        <v>240</v>
      </c>
      <c r="CS1373" s="6" t="s">
        <v>186</v>
      </c>
      <c r="CT1373" s="6"/>
      <c r="CU1373" s="6"/>
      <c r="CV1373">
        <v>0.65525565828361931</v>
      </c>
      <c r="CW1373">
        <v>0.34474434171638069</v>
      </c>
      <c r="CX1373">
        <v>0.18759156874590596</v>
      </c>
      <c r="CY1373">
        <v>0.41066353565264302</v>
      </c>
      <c r="CZ1373">
        <v>0.23908013578009807</v>
      </c>
      <c r="DA1373">
        <v>8.7450696239960546E-2</v>
      </c>
      <c r="DB1373">
        <v>5.4447426381834078E-2</v>
      </c>
      <c r="DC1373">
        <v>2.0766637199558506E-2</v>
      </c>
      <c r="DD137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73" t="str">
        <f>IF(TRIM(SW_base_final[[#This Row],[Neg]])="","blocked",SW_base_final[[#This Row],[Neg]])</f>
        <v>blocked</v>
      </c>
      <c r="DF1373" t="str">
        <f>LEFT(SW_base_final[[#This Row],[date]],2)</f>
        <v/>
      </c>
      <c r="DG1373" t="str">
        <f>MID(SW_base_final[[#This Row],[date]],4,2)</f>
        <v/>
      </c>
      <c r="DH1373" t="str">
        <f>RIGHT(SW_base_final[[#This Row],[date]],4)</f>
        <v/>
      </c>
    </row>
    <row r="1374" spans="1:112" x14ac:dyDescent="0.3">
      <c r="A1374" s="6" t="s">
        <v>3744</v>
      </c>
      <c r="B1374" s="6" t="s">
        <v>190</v>
      </c>
      <c r="C1374" s="6" t="s">
        <v>114</v>
      </c>
      <c r="D1374" s="6" t="s">
        <v>117</v>
      </c>
      <c r="E1374" s="6" t="s">
        <v>117</v>
      </c>
      <c r="F1374" s="6" t="s">
        <v>117</v>
      </c>
      <c r="G1374" s="6" t="s">
        <v>118</v>
      </c>
      <c r="H1374" s="1">
        <v>44161.675960034721</v>
      </c>
      <c r="I1374" s="6" t="s">
        <v>145</v>
      </c>
      <c r="J1374" s="6" t="s">
        <v>117</v>
      </c>
      <c r="K1374" s="6" t="s">
        <v>117</v>
      </c>
      <c r="S1374" s="7"/>
      <c r="V1374" s="6" t="s">
        <v>117</v>
      </c>
      <c r="W1374" s="6" t="s">
        <v>121</v>
      </c>
      <c r="X1374" s="6" t="s">
        <v>251</v>
      </c>
      <c r="Y1374" s="6"/>
      <c r="Z1374" s="6" t="s">
        <v>180</v>
      </c>
      <c r="AZ1374" s="8"/>
      <c r="BF1374" s="8"/>
      <c r="CL1374" s="6"/>
      <c r="CM1374" s="6"/>
      <c r="CN1374" s="6"/>
      <c r="CO1374" s="6"/>
      <c r="CP1374" s="6"/>
      <c r="CQ1374" s="6"/>
      <c r="CR1374" s="6"/>
      <c r="CS1374" s="6"/>
      <c r="CT1374" s="6"/>
      <c r="CU1374" s="6"/>
      <c r="DD137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374" t="str">
        <f>IF(TRIM(SW_base_final[[#This Row],[Neg]])="","blocked",SW_base_final[[#This Row],[Neg]])</f>
        <v>blocked</v>
      </c>
      <c r="DF1374" t="str">
        <f>LEFT(SW_base_final[[#This Row],[date]],2)</f>
        <v/>
      </c>
      <c r="DG1374" t="str">
        <f>MID(SW_base_final[[#This Row],[date]],4,2)</f>
        <v/>
      </c>
      <c r="DH1374" t="str">
        <f>RIGHT(SW_base_final[[#This Row],[date]],4)</f>
        <v/>
      </c>
    </row>
    <row r="1375" spans="1:112" x14ac:dyDescent="0.3">
      <c r="A1375" s="6" t="s">
        <v>3745</v>
      </c>
      <c r="B1375" s="6" t="s">
        <v>190</v>
      </c>
      <c r="C1375" s="6" t="s">
        <v>114</v>
      </c>
      <c r="D1375" s="6" t="s">
        <v>117</v>
      </c>
      <c r="E1375" s="6" t="s">
        <v>117</v>
      </c>
      <c r="F1375" s="6" t="s">
        <v>117</v>
      </c>
      <c r="G1375" s="6" t="s">
        <v>118</v>
      </c>
      <c r="H1375" s="1">
        <v>44161.675960034721</v>
      </c>
      <c r="I1375" s="6" t="s">
        <v>145</v>
      </c>
      <c r="J1375" s="6" t="s">
        <v>117</v>
      </c>
      <c r="K1375" s="6" t="s">
        <v>117</v>
      </c>
      <c r="N1375">
        <v>571</v>
      </c>
      <c r="O1375">
        <v>55782435.221035391</v>
      </c>
      <c r="S1375" s="7">
        <v>3.7037037037037038E-3</v>
      </c>
      <c r="U1375">
        <v>0.30881047320325228</v>
      </c>
      <c r="V1375" s="6" t="s">
        <v>117</v>
      </c>
      <c r="W1375" s="6" t="s">
        <v>121</v>
      </c>
      <c r="X1375" s="6" t="s">
        <v>343</v>
      </c>
      <c r="Y1375" s="6" t="s">
        <v>416</v>
      </c>
      <c r="Z1375" s="6" t="s">
        <v>180</v>
      </c>
      <c r="AA1375">
        <v>0.26699315902861542</v>
      </c>
      <c r="AB1375">
        <v>18.786758579625541</v>
      </c>
      <c r="AC1375">
        <v>0.27415646116948178</v>
      </c>
      <c r="AD1375">
        <v>19.14553835258101</v>
      </c>
      <c r="AE1375">
        <v>0.2654818853700105</v>
      </c>
      <c r="AF1375">
        <v>18.712185766327085</v>
      </c>
      <c r="AG1375">
        <v>15183121.000164103</v>
      </c>
      <c r="AH1375">
        <v>0.26637365249777223</v>
      </c>
      <c r="AI1375">
        <v>18.603595444073612</v>
      </c>
      <c r="AJ1375">
        <v>0.24680684154265875</v>
      </c>
      <c r="AK1375">
        <v>24.329147918114263</v>
      </c>
      <c r="AL1375">
        <v>0.27510386104208373</v>
      </c>
      <c r="AM1375">
        <v>16.843873168310555</v>
      </c>
      <c r="AN1375">
        <v>0.17520373380584417</v>
      </c>
      <c r="AO1375">
        <v>0.82479626619415591</v>
      </c>
      <c r="AP1375">
        <v>6.3724775499863311</v>
      </c>
      <c r="AQ1375">
        <v>355472316.12961495</v>
      </c>
      <c r="AR1375">
        <v>0.30707291842671203</v>
      </c>
      <c r="AS1375">
        <v>14.912736621478905</v>
      </c>
      <c r="AT1375">
        <v>0.33262376801395899</v>
      </c>
      <c r="AU1375">
        <v>13.425429503501968</v>
      </c>
      <c r="AV1375">
        <v>0.30388475576338236</v>
      </c>
      <c r="AW1375">
        <v>15.124752522904597</v>
      </c>
      <c r="AX1375">
        <v>9773290.9315080307</v>
      </c>
      <c r="AY1375">
        <v>4611925.5467924988</v>
      </c>
      <c r="AZ1375" s="8">
        <v>3.8310185185185183E-3</v>
      </c>
      <c r="BA1375">
        <v>4.1137825265234707</v>
      </c>
      <c r="BB1375">
        <v>40205193.460668027</v>
      </c>
      <c r="BC1375">
        <v>0.42564528453425388</v>
      </c>
      <c r="BD1375">
        <v>46009144.289527372</v>
      </c>
      <c r="BE1375">
        <v>10571195.453371603</v>
      </c>
      <c r="BF1375" s="8">
        <v>3.6805555555555554E-3</v>
      </c>
      <c r="BG1375">
        <v>6.8522709460759987</v>
      </c>
      <c r="BH1375">
        <v>315267122.66894686</v>
      </c>
      <c r="BI1375">
        <v>0.28399235020404573</v>
      </c>
      <c r="BJ1375">
        <v>0.13689690003050217</v>
      </c>
      <c r="BK1375">
        <v>3.8060260778742956E-4</v>
      </c>
      <c r="BL1375">
        <v>3.1476400185733036E-3</v>
      </c>
      <c r="BM1375">
        <v>2.5127301914055324E-3</v>
      </c>
      <c r="BN1375">
        <v>0.85643108733460804</v>
      </c>
      <c r="BO1375">
        <v>2.3633091845668647E-6</v>
      </c>
      <c r="BP1375">
        <v>6.2867650793899284E-4</v>
      </c>
      <c r="BQ1375">
        <v>1337480.0060438761</v>
      </c>
      <c r="BR1375">
        <v>0.20063148280943177</v>
      </c>
      <c r="BS1375">
        <v>4.590938481836556</v>
      </c>
      <c r="BU1375">
        <v>0.70163089302657666</v>
      </c>
      <c r="BV1375">
        <v>3.5589304288842474</v>
      </c>
      <c r="BW1375">
        <v>30752.380734168222</v>
      </c>
      <c r="BX1375">
        <v>0.83774246873892122</v>
      </c>
      <c r="BY1375">
        <v>12.802434655893089</v>
      </c>
      <c r="BZ1375">
        <v>24549.324278627882</v>
      </c>
      <c r="CA1375">
        <v>8.1351371342675005E-2</v>
      </c>
      <c r="CB1375">
        <v>3.8768423027374483</v>
      </c>
      <c r="CC1375">
        <v>8367314.7865965823</v>
      </c>
      <c r="CD1375">
        <v>0.2863983030436561</v>
      </c>
      <c r="CE1375">
        <v>34.567749036149799</v>
      </c>
      <c r="CG1375">
        <v>-0.76891999624159091</v>
      </c>
      <c r="CI1375">
        <v>6142.1570499444315</v>
      </c>
      <c r="CJ1375">
        <v>0.99044977565128178</v>
      </c>
      <c r="CK1375">
        <v>21.531590644969697</v>
      </c>
      <c r="CL1375" s="6"/>
      <c r="CM1375" s="6"/>
      <c r="CN1375" s="6"/>
      <c r="CO1375" s="6"/>
      <c r="CP1375" s="6"/>
      <c r="CQ1375" s="6"/>
      <c r="CR1375" s="6"/>
      <c r="CS1375" s="6"/>
      <c r="CT1375" s="6"/>
      <c r="CU1375" s="6"/>
      <c r="CV1375">
        <v>0.77452541888689286</v>
      </c>
      <c r="CW1375">
        <v>0.22547458111310714</v>
      </c>
      <c r="CX1375">
        <v>0.24103406912502809</v>
      </c>
      <c r="CY1375">
        <v>0.29083212134925757</v>
      </c>
      <c r="CZ1375">
        <v>0.18186726798205483</v>
      </c>
      <c r="DA1375">
        <v>0.12961474324299005</v>
      </c>
      <c r="DB1375">
        <v>9.3606773627420162E-2</v>
      </c>
      <c r="DC1375">
        <v>6.3045024673249267E-2</v>
      </c>
      <c r="DD137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75" t="str">
        <f>IF(TRIM(SW_base_final[[#This Row],[Neg]])="","blocked",SW_base_final[[#This Row],[Neg]])</f>
        <v>blocked</v>
      </c>
      <c r="DF1375" t="str">
        <f>LEFT(SW_base_final[[#This Row],[date]],2)</f>
        <v/>
      </c>
      <c r="DG1375" t="str">
        <f>MID(SW_base_final[[#This Row],[date]],4,2)</f>
        <v/>
      </c>
      <c r="DH1375" t="str">
        <f>RIGHT(SW_base_final[[#This Row],[date]],4)</f>
        <v/>
      </c>
    </row>
    <row r="1376" spans="1:112" x14ac:dyDescent="0.3">
      <c r="A1376" s="6" t="s">
        <v>3746</v>
      </c>
      <c r="B1376" s="6" t="s">
        <v>190</v>
      </c>
      <c r="C1376" s="6" t="s">
        <v>114</v>
      </c>
      <c r="D1376" s="6" t="s">
        <v>117</v>
      </c>
      <c r="E1376" s="6" t="s">
        <v>117</v>
      </c>
      <c r="F1376" s="6" t="s">
        <v>117</v>
      </c>
      <c r="G1376" s="6" t="s">
        <v>118</v>
      </c>
      <c r="H1376" s="1">
        <v>44161.675960034721</v>
      </c>
      <c r="I1376" s="6" t="s">
        <v>145</v>
      </c>
      <c r="J1376" s="6" t="s">
        <v>117</v>
      </c>
      <c r="K1376" s="6" t="s">
        <v>117</v>
      </c>
      <c r="S1376" s="7"/>
      <c r="V1376" s="6" t="s">
        <v>117</v>
      </c>
      <c r="W1376" s="6" t="s">
        <v>121</v>
      </c>
      <c r="X1376" s="6" t="s">
        <v>251</v>
      </c>
      <c r="Y1376" s="6"/>
      <c r="Z1376" s="6" t="s">
        <v>180</v>
      </c>
      <c r="AZ1376" s="8"/>
      <c r="BF1376" s="8"/>
      <c r="CL1376" s="6"/>
      <c r="CM1376" s="6"/>
      <c r="CN1376" s="6"/>
      <c r="CO1376" s="6"/>
      <c r="CP1376" s="6"/>
      <c r="CQ1376" s="6"/>
      <c r="CR1376" s="6"/>
      <c r="CS1376" s="6"/>
      <c r="CT1376" s="6"/>
      <c r="CU1376" s="6"/>
      <c r="DD137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376" t="str">
        <f>IF(TRIM(SW_base_final[[#This Row],[Neg]])="","blocked",SW_base_final[[#This Row],[Neg]])</f>
        <v>blocked</v>
      </c>
      <c r="DF1376" t="str">
        <f>LEFT(SW_base_final[[#This Row],[date]],2)</f>
        <v/>
      </c>
      <c r="DG1376" t="str">
        <f>MID(SW_base_final[[#This Row],[date]],4,2)</f>
        <v/>
      </c>
      <c r="DH1376" t="str">
        <f>RIGHT(SW_base_final[[#This Row],[date]],4)</f>
        <v/>
      </c>
    </row>
    <row r="1377" spans="1:112" x14ac:dyDescent="0.3">
      <c r="A1377" s="6" t="s">
        <v>3747</v>
      </c>
      <c r="B1377" s="6" t="s">
        <v>2779</v>
      </c>
      <c r="C1377" s="6" t="s">
        <v>441</v>
      </c>
      <c r="D1377" s="6" t="s">
        <v>160</v>
      </c>
      <c r="E1377" s="6" t="s">
        <v>170</v>
      </c>
      <c r="F1377" s="6" t="s">
        <v>1249</v>
      </c>
      <c r="G1377" s="6" t="s">
        <v>161</v>
      </c>
      <c r="H1377" s="1">
        <v>44161.675960034721</v>
      </c>
      <c r="I1377" s="6" t="s">
        <v>145</v>
      </c>
      <c r="J1377" s="6" t="s">
        <v>117</v>
      </c>
      <c r="K1377" s="6" t="s">
        <v>117</v>
      </c>
      <c r="N1377">
        <v>63912</v>
      </c>
      <c r="O1377">
        <v>1143681.2300045656</v>
      </c>
      <c r="S1377" s="7">
        <v>8.3333333333333339E-4</v>
      </c>
      <c r="U1377">
        <v>0.78915498896176151</v>
      </c>
      <c r="V1377" s="6" t="s">
        <v>120</v>
      </c>
      <c r="W1377" s="6" t="s">
        <v>121</v>
      </c>
      <c r="X1377" s="6" t="s">
        <v>147</v>
      </c>
      <c r="Y1377" s="6" t="s">
        <v>765</v>
      </c>
      <c r="Z1377" s="6" t="s">
        <v>180</v>
      </c>
      <c r="AA1377">
        <v>0.34242535957205877</v>
      </c>
      <c r="AB1377">
        <v>1.1223410489891044</v>
      </c>
      <c r="AC1377">
        <v>0.33019047122622247</v>
      </c>
      <c r="AD1377">
        <v>1.2893075292003964</v>
      </c>
      <c r="AE1377">
        <v>0.3451136443461218</v>
      </c>
      <c r="AF1377">
        <v>1.0892323576419556</v>
      </c>
      <c r="AG1377">
        <v>465840.86125178769</v>
      </c>
      <c r="AH1377">
        <v>0.32983088734401367</v>
      </c>
      <c r="AI1377">
        <v>1.443961375571706</v>
      </c>
      <c r="AJ1377">
        <v>0.28540483933885596</v>
      </c>
      <c r="AK1377">
        <v>1.6434337493063218</v>
      </c>
      <c r="AL1377">
        <v>0.34090786422532005</v>
      </c>
      <c r="AM1377">
        <v>1.4006631486887238</v>
      </c>
      <c r="AN1377">
        <v>0.17849981890128414</v>
      </c>
      <c r="AO1377">
        <v>0.82150018109871581</v>
      </c>
      <c r="AP1377">
        <v>1.3342184728778221</v>
      </c>
      <c r="AQ1377">
        <v>1525920.6241557212</v>
      </c>
      <c r="AR1377">
        <v>0.34010430216277965</v>
      </c>
      <c r="AS1377">
        <v>0.27865966957579347</v>
      </c>
      <c r="AT1377">
        <v>0.31781787233423175</v>
      </c>
      <c r="AU1377">
        <v>1.0171785629921293</v>
      </c>
      <c r="AV1377">
        <v>0.34677925146595068</v>
      </c>
      <c r="AW1377">
        <v>0.15475863571113235</v>
      </c>
      <c r="AX1377">
        <v>204146.89243661283</v>
      </c>
      <c r="AY1377">
        <v>89863.9887437789</v>
      </c>
      <c r="AZ1377" s="8">
        <v>1.1921296296296296E-3</v>
      </c>
      <c r="BA1377">
        <v>1.6940830370489943</v>
      </c>
      <c r="BB1377">
        <v>345841.78754313145</v>
      </c>
      <c r="BC1377">
        <v>0.73559694098588391</v>
      </c>
      <c r="BD1377">
        <v>939534.33756795281</v>
      </c>
      <c r="BE1377">
        <v>375976.87250800879</v>
      </c>
      <c r="BF1377" s="8">
        <v>7.5231481481481482E-4</v>
      </c>
      <c r="BG1377">
        <v>1.256025234444653</v>
      </c>
      <c r="BH1377">
        <v>1180078.8366125897</v>
      </c>
      <c r="BI1377">
        <v>0.80079235932924486</v>
      </c>
      <c r="BJ1377">
        <v>0.21987578049903789</v>
      </c>
      <c r="BK1377">
        <v>2.0639643100652943E-3</v>
      </c>
      <c r="BL1377">
        <v>2.8017596700270694E-2</v>
      </c>
      <c r="BM1377">
        <v>0.21731946602074023</v>
      </c>
      <c r="BN1377">
        <v>0.53272319246988586</v>
      </c>
      <c r="BQ1377">
        <v>44813.496234799539</v>
      </c>
      <c r="BR1377">
        <v>6.103665054330798E-2</v>
      </c>
      <c r="BS1377">
        <v>0.34703122577270129</v>
      </c>
      <c r="BU1377">
        <v>-0.43223656886025719</v>
      </c>
      <c r="BV1377">
        <v>-0.62949319043576901</v>
      </c>
      <c r="BW1377">
        <v>5710.3445472076755</v>
      </c>
      <c r="BX1377">
        <v>0.18197495904697414</v>
      </c>
      <c r="BY1377">
        <v>-1.6817907782682995E-2</v>
      </c>
      <c r="BZ1377">
        <v>44292.48664935019</v>
      </c>
      <c r="CA1377">
        <v>0.64650505110252476</v>
      </c>
      <c r="CB1377">
        <v>1.334254586976273</v>
      </c>
      <c r="CC1377">
        <v>108575.80005290342</v>
      </c>
      <c r="CD1377">
        <v>0.37850688632457707</v>
      </c>
      <c r="CE1377">
        <v>2.6452641486219926</v>
      </c>
      <c r="CL1377" s="6" t="s">
        <v>3748</v>
      </c>
      <c r="CM1377" s="6"/>
      <c r="CN1377" s="6" t="s">
        <v>758</v>
      </c>
      <c r="CO1377" s="6" t="s">
        <v>3372</v>
      </c>
      <c r="CP1377" s="6" t="s">
        <v>147</v>
      </c>
      <c r="CQ1377" s="6"/>
      <c r="CR1377" s="6" t="s">
        <v>176</v>
      </c>
      <c r="CS1377" s="6" t="s">
        <v>177</v>
      </c>
      <c r="CT1377" s="6" t="s">
        <v>3749</v>
      </c>
      <c r="CU1377" s="6" t="s">
        <v>3750</v>
      </c>
      <c r="CV1377">
        <v>0.77104430427009918</v>
      </c>
      <c r="CW1377">
        <v>0.22895569572990082</v>
      </c>
      <c r="CX1377">
        <v>0.19533884240030897</v>
      </c>
      <c r="CY1377">
        <v>0.43145324063884966</v>
      </c>
      <c r="CZ1377">
        <v>0.22677760901296207</v>
      </c>
      <c r="DA1377">
        <v>7.7576245188670109E-2</v>
      </c>
      <c r="DB1377">
        <v>4.8958341768656405E-2</v>
      </c>
      <c r="DC1377">
        <v>1.9895720990552885E-2</v>
      </c>
      <c r="DD137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77" t="str">
        <f>IF(TRIM(SW_base_final[[#This Row],[Neg]])="","blocked",SW_base_final[[#This Row],[Neg]])</f>
        <v>Negotiation</v>
      </c>
      <c r="DF1377" t="str">
        <f>LEFT(SW_base_final[[#This Row],[date]],2)</f>
        <v>23</v>
      </c>
      <c r="DG1377" t="str">
        <f>MID(SW_base_final[[#This Row],[date]],4,2)</f>
        <v>12</v>
      </c>
      <c r="DH1377" t="str">
        <f>RIGHT(SW_base_final[[#This Row],[date]],4)</f>
        <v>2020</v>
      </c>
    </row>
    <row r="1378" spans="1:112" x14ac:dyDescent="0.3">
      <c r="A1378" s="6" t="s">
        <v>3751</v>
      </c>
      <c r="B1378" s="6" t="s">
        <v>113</v>
      </c>
      <c r="C1378" s="6" t="s">
        <v>114</v>
      </c>
      <c r="D1378" s="6" t="s">
        <v>115</v>
      </c>
      <c r="E1378" s="6" t="s">
        <v>117</v>
      </c>
      <c r="F1378" s="6" t="s">
        <v>117</v>
      </c>
      <c r="G1378" s="6" t="s">
        <v>118</v>
      </c>
      <c r="H1378" s="1">
        <v>44161.675960034721</v>
      </c>
      <c r="I1378" s="6" t="s">
        <v>145</v>
      </c>
      <c r="J1378" s="6" t="s">
        <v>117</v>
      </c>
      <c r="K1378" s="6" t="s">
        <v>117</v>
      </c>
      <c r="N1378">
        <v>16929</v>
      </c>
      <c r="O1378">
        <v>4221910.0699903462</v>
      </c>
      <c r="S1378" s="7">
        <v>1.4699074074074074E-3</v>
      </c>
      <c r="U1378">
        <v>0.6888727506573864</v>
      </c>
      <c r="V1378" s="6" t="s">
        <v>120</v>
      </c>
      <c r="W1378" s="6" t="s">
        <v>121</v>
      </c>
      <c r="X1378" s="6" t="s">
        <v>130</v>
      </c>
      <c r="Y1378" s="6" t="s">
        <v>755</v>
      </c>
      <c r="Z1378" s="6" t="s">
        <v>180</v>
      </c>
      <c r="AA1378">
        <v>0.12516950248104397</v>
      </c>
      <c r="AB1378">
        <v>1.4066230995895435</v>
      </c>
      <c r="AC1378">
        <v>0.13274870174852316</v>
      </c>
      <c r="AD1378">
        <v>1.6123559079239933</v>
      </c>
      <c r="AE1378">
        <v>0.10752831131475049</v>
      </c>
      <c r="AF1378">
        <v>1.0266644200904889</v>
      </c>
      <c r="AG1378">
        <v>2970113.4549928061</v>
      </c>
      <c r="AH1378">
        <v>0.11786496551435754</v>
      </c>
      <c r="AI1378">
        <v>1.5234900624312573</v>
      </c>
      <c r="AJ1378">
        <v>0.12383720378256236</v>
      </c>
      <c r="AK1378">
        <v>1.5453496858502347</v>
      </c>
      <c r="AL1378">
        <v>0.10346681620687459</v>
      </c>
      <c r="AM1378">
        <v>1.4713768471665101</v>
      </c>
      <c r="AN1378">
        <v>0.7041930289751992</v>
      </c>
      <c r="AO1378">
        <v>0.2958069710248008</v>
      </c>
      <c r="AP1378">
        <v>1.7021417944260886</v>
      </c>
      <c r="AQ1378">
        <v>7186289.5824389411</v>
      </c>
      <c r="AR1378">
        <v>0.10834103252171112</v>
      </c>
      <c r="AS1378">
        <v>0.93993706652676545</v>
      </c>
      <c r="AT1378">
        <v>0.11130071151935383</v>
      </c>
      <c r="AU1378">
        <v>1.3818673374696515</v>
      </c>
      <c r="AV1378">
        <v>9.9478670561397919E-2</v>
      </c>
      <c r="AW1378">
        <v>0.24231771778857092</v>
      </c>
      <c r="AX1378">
        <v>2973039.6402473967</v>
      </c>
      <c r="AY1378">
        <v>2110544.3348523811</v>
      </c>
      <c r="AZ1378" s="8">
        <v>1.7824074074074075E-3</v>
      </c>
      <c r="BA1378">
        <v>1.8168506083321767</v>
      </c>
      <c r="BB1378">
        <v>5401568.8789791586</v>
      </c>
      <c r="BC1378">
        <v>0.67481576299222901</v>
      </c>
      <c r="BD1378">
        <v>1248870.4297429489</v>
      </c>
      <c r="BE1378">
        <v>859569.12014042481</v>
      </c>
      <c r="BF1378" s="8">
        <v>7.0601851851851847E-4</v>
      </c>
      <c r="BG1378">
        <v>1.4290679488881202</v>
      </c>
      <c r="BH1378">
        <v>1784720.7034597811</v>
      </c>
      <c r="BI1378">
        <v>0.72233657569132825</v>
      </c>
      <c r="BJ1378">
        <v>0.12292601240981872</v>
      </c>
      <c r="BK1378">
        <v>1.7623857731649995E-3</v>
      </c>
      <c r="BL1378">
        <v>7.9786310649920464E-3</v>
      </c>
      <c r="BM1378">
        <v>5.4643223085895747E-3</v>
      </c>
      <c r="BN1378">
        <v>0.86132801190195352</v>
      </c>
      <c r="BO1378">
        <v>1.375237509599239E-5</v>
      </c>
      <c r="BP1378">
        <v>5.2688416638509963E-4</v>
      </c>
      <c r="BQ1378">
        <v>364497.76450120093</v>
      </c>
      <c r="BR1378">
        <v>0.11464892984406316</v>
      </c>
      <c r="BS1378">
        <v>1.1385927608962185</v>
      </c>
      <c r="BT1378">
        <v>5225.7912049219967</v>
      </c>
      <c r="BU1378">
        <v>0.62648692404895368</v>
      </c>
      <c r="BV1378">
        <v>0.52556914107262642</v>
      </c>
      <c r="BW1378">
        <v>23658.077976807006</v>
      </c>
      <c r="BX1378">
        <v>0.54494113856431525</v>
      </c>
      <c r="BY1378">
        <v>0.99920881421927588</v>
      </c>
      <c r="BZ1378">
        <v>16202.699713017388</v>
      </c>
      <c r="CA1378">
        <v>0.45166358304580267</v>
      </c>
      <c r="CB1378">
        <v>0.55463758254571527</v>
      </c>
      <c r="CC1378">
        <v>2553992.6715742787</v>
      </c>
      <c r="CD1378">
        <v>0.12757060793681751</v>
      </c>
      <c r="CE1378">
        <v>1.7218627754164721</v>
      </c>
      <c r="CG1378">
        <v>-0.41150822712837221</v>
      </c>
      <c r="CJ1378">
        <v>2.916766045030855</v>
      </c>
      <c r="CK1378">
        <v>2.4296445838345027</v>
      </c>
      <c r="CL1378" s="6" t="s">
        <v>3752</v>
      </c>
      <c r="CM1378" s="6"/>
      <c r="CN1378" s="6" t="s">
        <v>134</v>
      </c>
      <c r="CO1378" s="6" t="s">
        <v>135</v>
      </c>
      <c r="CP1378" s="6" t="s">
        <v>130</v>
      </c>
      <c r="CQ1378" s="6"/>
      <c r="CR1378" s="6" t="s">
        <v>176</v>
      </c>
      <c r="CS1378" s="6" t="s">
        <v>177</v>
      </c>
      <c r="CT1378" s="6"/>
      <c r="CU1378" s="6" t="s">
        <v>3753</v>
      </c>
      <c r="CV1378">
        <v>0.44091369355996507</v>
      </c>
      <c r="CW1378">
        <v>0.55908630644003487</v>
      </c>
      <c r="CX1378">
        <v>0.32173295885828812</v>
      </c>
      <c r="CY1378">
        <v>0.30026753075529228</v>
      </c>
      <c r="CZ1378">
        <v>0.1704716699913579</v>
      </c>
      <c r="DA1378">
        <v>0.10440156700805761</v>
      </c>
      <c r="DB1378">
        <v>6.4530844865965026E-2</v>
      </c>
      <c r="DC1378">
        <v>3.8595428521039053E-2</v>
      </c>
      <c r="DD137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78" t="str">
        <f>IF(TRIM(SW_base_final[[#This Row],[Neg]])="","blocked",SW_base_final[[#This Row],[Neg]])</f>
        <v>blocked</v>
      </c>
      <c r="DF1378" t="str">
        <f>LEFT(SW_base_final[[#This Row],[date]],2)</f>
        <v/>
      </c>
      <c r="DG1378" t="str">
        <f>MID(SW_base_final[[#This Row],[date]],4,2)</f>
        <v/>
      </c>
      <c r="DH1378" t="str">
        <f>RIGHT(SW_base_final[[#This Row],[date]],4)</f>
        <v/>
      </c>
    </row>
    <row r="1379" spans="1:112" x14ac:dyDescent="0.3">
      <c r="A1379" s="6" t="s">
        <v>3754</v>
      </c>
      <c r="B1379" s="6" t="s">
        <v>190</v>
      </c>
      <c r="C1379" s="6" t="s">
        <v>114</v>
      </c>
      <c r="D1379" s="6" t="s">
        <v>117</v>
      </c>
      <c r="E1379" s="6" t="s">
        <v>117</v>
      </c>
      <c r="F1379" s="6" t="s">
        <v>117</v>
      </c>
      <c r="G1379" s="6" t="s">
        <v>118</v>
      </c>
      <c r="H1379" s="1">
        <v>44161.675960034721</v>
      </c>
      <c r="I1379" s="6" t="s">
        <v>145</v>
      </c>
      <c r="J1379" s="6" t="s">
        <v>117</v>
      </c>
      <c r="K1379" s="6" t="s">
        <v>117</v>
      </c>
      <c r="N1379">
        <v>10820</v>
      </c>
      <c r="O1379">
        <v>4969057.5455323998</v>
      </c>
      <c r="S1379" s="7">
        <v>2.5810185185185185E-3</v>
      </c>
      <c r="U1379">
        <v>0.34296488691452465</v>
      </c>
      <c r="V1379" s="6" t="s">
        <v>117</v>
      </c>
      <c r="W1379" s="6" t="s">
        <v>121</v>
      </c>
      <c r="X1379" s="6" t="s">
        <v>147</v>
      </c>
      <c r="Y1379" s="6" t="s">
        <v>685</v>
      </c>
      <c r="Z1379" s="6" t="s">
        <v>180</v>
      </c>
      <c r="AA1379">
        <v>1.3284902287650446E-2</v>
      </c>
      <c r="AB1379">
        <v>-0.15272489245051091</v>
      </c>
      <c r="AC1379">
        <v>2.9559125036214384E-2</v>
      </c>
      <c r="AD1379">
        <v>0.12899368171558212</v>
      </c>
      <c r="AE1379">
        <v>3.6256298702770362E-3</v>
      </c>
      <c r="AF1379">
        <v>-0.26447436702463156</v>
      </c>
      <c r="AG1379">
        <v>2472378.8280642284</v>
      </c>
      <c r="AH1379">
        <v>8.4761314390364717E-3</v>
      </c>
      <c r="AI1379">
        <v>9.658577860338502E-2</v>
      </c>
      <c r="AJ1379">
        <v>1.6477674906528517E-2</v>
      </c>
      <c r="AK1379">
        <v>0.1456225607832331</v>
      </c>
      <c r="AL1379">
        <v>2.0345903401182142E-3</v>
      </c>
      <c r="AM1379">
        <v>5.954905019829515E-2</v>
      </c>
      <c r="AN1379">
        <v>0.37844527073835216</v>
      </c>
      <c r="AO1379">
        <v>0.62155472926164779</v>
      </c>
      <c r="AP1379">
        <v>3.2569200649886634</v>
      </c>
      <c r="AQ1379">
        <v>16183823.22412779</v>
      </c>
      <c r="AR1379">
        <v>-5.5928073508995091E-3</v>
      </c>
      <c r="AS1379">
        <v>-0.21935424726189734</v>
      </c>
      <c r="AT1379">
        <v>-6.8931662679472261E-4</v>
      </c>
      <c r="AU1379">
        <v>-6.4204326572129267E-3</v>
      </c>
      <c r="AV1379">
        <v>-1.1256253533360905E-2</v>
      </c>
      <c r="AW1379">
        <v>-0.37556801970396814</v>
      </c>
      <c r="AX1379">
        <v>1880516.3281334601</v>
      </c>
      <c r="AY1379">
        <v>1111417.0748575556</v>
      </c>
      <c r="AZ1379" s="8">
        <v>4.5601851851851853E-3</v>
      </c>
      <c r="BA1379">
        <v>4.6352371045820853</v>
      </c>
      <c r="BB1379">
        <v>8716639.0599366743</v>
      </c>
      <c r="BC1379">
        <v>0.23756751743178128</v>
      </c>
      <c r="BD1379">
        <v>3088541.2173989392</v>
      </c>
      <c r="BE1379">
        <v>1360961.7532066731</v>
      </c>
      <c r="BF1379" s="8">
        <v>1.3773148148148147E-3</v>
      </c>
      <c r="BG1379">
        <v>2.417705848355074</v>
      </c>
      <c r="BH1379">
        <v>7467184.1641911156</v>
      </c>
      <c r="BI1379">
        <v>0.40713805486127869</v>
      </c>
      <c r="BJ1379">
        <v>0.1595114464486288</v>
      </c>
      <c r="BK1379">
        <v>1.1103719726103552E-2</v>
      </c>
      <c r="BL1379">
        <v>0.75436027067735489</v>
      </c>
      <c r="BM1379">
        <v>1.0394458208654488E-2</v>
      </c>
      <c r="BN1379">
        <v>6.4424548713283708E-2</v>
      </c>
      <c r="BP1379">
        <v>2.0555622597447648E-4</v>
      </c>
      <c r="BQ1379">
        <v>299707.90724343032</v>
      </c>
      <c r="BR1379">
        <v>-5.0517951408771022E-2</v>
      </c>
      <c r="BS1379">
        <v>-0.46935527331766691</v>
      </c>
      <c r="BT1379">
        <v>20862.907808937984</v>
      </c>
      <c r="BU1379">
        <v>-0.30777522023582082</v>
      </c>
      <c r="BV1379">
        <v>-0.46304492613030068</v>
      </c>
      <c r="BW1379">
        <v>1417376.263998145</v>
      </c>
      <c r="BX1379">
        <v>7.5056384952116861E-2</v>
      </c>
      <c r="BY1379">
        <v>0.72086581478881651</v>
      </c>
      <c r="BZ1379">
        <v>19530.268115576429</v>
      </c>
      <c r="CA1379">
        <v>-6.5468019871845029E-2</v>
      </c>
      <c r="CB1379">
        <v>-0.49572101440524796</v>
      </c>
      <c r="CC1379">
        <v>121048.03197417605</v>
      </c>
      <c r="CD1379">
        <v>-0.12982064838572915</v>
      </c>
      <c r="CE1379">
        <v>-0.33918565122088917</v>
      </c>
      <c r="CH1379">
        <v>-1</v>
      </c>
      <c r="CK1379">
        <v>-0.64650833129765251</v>
      </c>
      <c r="CL1379" s="6" t="s">
        <v>3755</v>
      </c>
      <c r="CM1379" s="6" t="s">
        <v>3756</v>
      </c>
      <c r="CN1379" s="6" t="s">
        <v>3757</v>
      </c>
      <c r="CO1379" s="6"/>
      <c r="CP1379" s="6" t="s">
        <v>343</v>
      </c>
      <c r="CQ1379" s="6" t="s">
        <v>3758</v>
      </c>
      <c r="CR1379" s="6" t="s">
        <v>272</v>
      </c>
      <c r="CS1379" s="6" t="s">
        <v>273</v>
      </c>
      <c r="CT1379" s="6" t="s">
        <v>3759</v>
      </c>
      <c r="CU1379" s="6" t="s">
        <v>3760</v>
      </c>
      <c r="CV1379">
        <v>0.539863084214806</v>
      </c>
      <c r="CW1379">
        <v>0.460136915785194</v>
      </c>
      <c r="CX1379">
        <v>0.18031238595754734</v>
      </c>
      <c r="CY1379">
        <v>0.34317270210517459</v>
      </c>
      <c r="CZ1379">
        <v>0.23670956883664171</v>
      </c>
      <c r="DA1379">
        <v>0.1241334457577703</v>
      </c>
      <c r="DB1379">
        <v>7.5469412001954769E-2</v>
      </c>
      <c r="DC1379">
        <v>4.0202485340911476E-2</v>
      </c>
      <c r="DD137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79" t="str">
        <f>IF(TRIM(SW_base_final[[#This Row],[Neg]])="","blocked",SW_base_final[[#This Row],[Neg]])</f>
        <v>blocked</v>
      </c>
      <c r="DF1379" t="str">
        <f>LEFT(SW_base_final[[#This Row],[date]],2)</f>
        <v/>
      </c>
      <c r="DG1379" t="str">
        <f>MID(SW_base_final[[#This Row],[date]],4,2)</f>
        <v/>
      </c>
      <c r="DH1379" t="str">
        <f>RIGHT(SW_base_final[[#This Row],[date]],4)</f>
        <v/>
      </c>
    </row>
    <row r="1380" spans="1:112" x14ac:dyDescent="0.3">
      <c r="A1380" s="6" t="s">
        <v>3761</v>
      </c>
      <c r="B1380" s="6" t="s">
        <v>113</v>
      </c>
      <c r="C1380" s="6" t="s">
        <v>114</v>
      </c>
      <c r="D1380" s="6" t="s">
        <v>115</v>
      </c>
      <c r="E1380" s="6" t="s">
        <v>117</v>
      </c>
      <c r="F1380" s="6" t="s">
        <v>117</v>
      </c>
      <c r="G1380" s="6" t="s">
        <v>118</v>
      </c>
      <c r="H1380" s="1">
        <v>44161.675960034721</v>
      </c>
      <c r="I1380" s="6" t="s">
        <v>145</v>
      </c>
      <c r="J1380" s="6" t="s">
        <v>117</v>
      </c>
      <c r="K1380" s="6" t="s">
        <v>117</v>
      </c>
      <c r="N1380">
        <v>598</v>
      </c>
      <c r="O1380">
        <v>64220929.387866557</v>
      </c>
      <c r="S1380" s="7">
        <v>2.650462962962963E-3</v>
      </c>
      <c r="U1380">
        <v>0.25571380376468994</v>
      </c>
      <c r="V1380" s="6" t="s">
        <v>117</v>
      </c>
      <c r="W1380" s="6" t="s">
        <v>121</v>
      </c>
      <c r="X1380" s="6" t="s">
        <v>130</v>
      </c>
      <c r="Y1380" s="6" t="s">
        <v>2952</v>
      </c>
      <c r="Z1380" s="6" t="s">
        <v>180</v>
      </c>
      <c r="AA1380">
        <v>1.5557155829227391</v>
      </c>
      <c r="AB1380">
        <v>0.36438200638709639</v>
      </c>
      <c r="AC1380">
        <v>1.5515593812093815</v>
      </c>
      <c r="AD1380">
        <v>0.44635173663238126</v>
      </c>
      <c r="AE1380">
        <v>1.5941805088236087</v>
      </c>
      <c r="AF1380">
        <v>-9.9943914080435126E-2</v>
      </c>
      <c r="AG1380">
        <v>9338041.0898113362</v>
      </c>
      <c r="AH1380">
        <v>0.74232887393303382</v>
      </c>
      <c r="AI1380">
        <v>0.19627876951674517</v>
      </c>
      <c r="AJ1380">
        <v>0.55324638752825872</v>
      </c>
      <c r="AK1380">
        <v>0.17761008481636797</v>
      </c>
      <c r="AL1380">
        <v>1.5863839137712032</v>
      </c>
      <c r="AM1380">
        <v>0.24937604074707975</v>
      </c>
      <c r="AN1380">
        <v>0.90101728714374962</v>
      </c>
      <c r="AO1380">
        <v>9.8982712856250474E-2</v>
      </c>
      <c r="AP1380">
        <v>5.7307279832066653</v>
      </c>
      <c r="AQ1380">
        <v>368032677.15058631</v>
      </c>
      <c r="AR1380">
        <v>1.6388114702149781</v>
      </c>
      <c r="AS1380">
        <v>0.28181861426953136</v>
      </c>
      <c r="AT1380">
        <v>1.6433116766952414</v>
      </c>
      <c r="AU1380">
        <v>0.36543873987382458</v>
      </c>
      <c r="AV1380">
        <v>1.5458923608883235</v>
      </c>
      <c r="AW1380">
        <v>-0.44578714228101868</v>
      </c>
      <c r="AX1380">
        <v>57864167.574905835</v>
      </c>
      <c r="AY1380">
        <v>6801091.6893004496</v>
      </c>
      <c r="AZ1380" s="8">
        <v>2.8587962962962963E-3</v>
      </c>
      <c r="BA1380">
        <v>6.0768238198750639</v>
      </c>
      <c r="BB1380">
        <v>351630351.83643007</v>
      </c>
      <c r="BC1380">
        <v>0.22832305186996499</v>
      </c>
      <c r="BD1380">
        <v>6356761.8129607337</v>
      </c>
      <c r="BE1380">
        <v>2536949.4005108876</v>
      </c>
      <c r="BF1380" s="8">
        <v>7.407407407407407E-4</v>
      </c>
      <c r="BG1380">
        <v>2.5802957223776377</v>
      </c>
      <c r="BH1380">
        <v>16402325.314156098</v>
      </c>
      <c r="BI1380">
        <v>0.50504563406978453</v>
      </c>
      <c r="BJ1380">
        <v>0.71064173379155271</v>
      </c>
      <c r="BK1380">
        <v>8.1477957276307588E-3</v>
      </c>
      <c r="BL1380">
        <v>5.2997313628708111E-2</v>
      </c>
      <c r="BM1380">
        <v>8.703372813551366E-2</v>
      </c>
      <c r="BN1380">
        <v>0.14068658427398992</v>
      </c>
      <c r="BO1380">
        <v>8.584000887096775E-6</v>
      </c>
      <c r="BP1380">
        <v>4.8426044171775301E-4</v>
      </c>
      <c r="BQ1380">
        <v>41116436.091744922</v>
      </c>
      <c r="BR1380">
        <v>1.8819492578614154</v>
      </c>
      <c r="BS1380">
        <v>0.35269471109231398</v>
      </c>
      <c r="BT1380">
        <v>471416.61739498674</v>
      </c>
      <c r="BU1380">
        <v>0.8412874438353557</v>
      </c>
      <c r="BV1380">
        <v>3.1339035145708927</v>
      </c>
      <c r="BW1380">
        <v>3066328.0176676298</v>
      </c>
      <c r="BX1380">
        <v>0.41408078780934332</v>
      </c>
      <c r="BY1380">
        <v>0.39869736086539631</v>
      </c>
      <c r="BZ1380">
        <v>5035612.954529644</v>
      </c>
      <c r="CA1380">
        <v>0.78227125063426373</v>
      </c>
      <c r="CB1380">
        <v>2.291927460422571</v>
      </c>
      <c r="CC1380">
        <v>8139869.46756511</v>
      </c>
      <c r="CD1380">
        <v>1.5826335412041832</v>
      </c>
      <c r="CE1380">
        <v>0.41106743884400787</v>
      </c>
      <c r="CG1380">
        <v>0.43253624640545651</v>
      </c>
      <c r="CH1380">
        <v>0.60117124037810177</v>
      </c>
      <c r="CI1380">
        <v>28018.42694688759</v>
      </c>
      <c r="CJ1380">
        <v>3.5257224300013252</v>
      </c>
      <c r="CK1380">
        <v>10.725814886113604</v>
      </c>
      <c r="CL1380" s="6" t="s">
        <v>3762</v>
      </c>
      <c r="CM1380" s="6"/>
      <c r="CN1380" s="6" t="s">
        <v>1433</v>
      </c>
      <c r="CO1380" s="6" t="s">
        <v>331</v>
      </c>
      <c r="CP1380" s="6" t="s">
        <v>130</v>
      </c>
      <c r="CQ1380" s="6"/>
      <c r="CR1380" s="6" t="s">
        <v>176</v>
      </c>
      <c r="CS1380" s="6" t="s">
        <v>177</v>
      </c>
      <c r="CT1380" s="6"/>
      <c r="CU1380" s="6"/>
      <c r="CV1380">
        <v>0.83719236268114505</v>
      </c>
      <c r="CW1380">
        <v>0.16280763731885495</v>
      </c>
      <c r="CX1380">
        <v>0.40371964503812824</v>
      </c>
      <c r="CY1380">
        <v>0.31312423251134508</v>
      </c>
      <c r="CZ1380">
        <v>0.13724386907544692</v>
      </c>
      <c r="DA1380">
        <v>7.4302509252402976E-2</v>
      </c>
      <c r="DB1380">
        <v>4.3996349718981254E-2</v>
      </c>
      <c r="DC1380">
        <v>2.7613394403695327E-2</v>
      </c>
      <c r="DD138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80" t="str">
        <f>IF(TRIM(SW_base_final[[#This Row],[Neg]])="","blocked",SW_base_final[[#This Row],[Neg]])</f>
        <v>blocked</v>
      </c>
      <c r="DF1380" t="str">
        <f>LEFT(SW_base_final[[#This Row],[date]],2)</f>
        <v/>
      </c>
      <c r="DG1380" t="str">
        <f>MID(SW_base_final[[#This Row],[date]],4,2)</f>
        <v/>
      </c>
      <c r="DH1380" t="str">
        <f>RIGHT(SW_base_final[[#This Row],[date]],4)</f>
        <v/>
      </c>
    </row>
    <row r="1381" spans="1:112" x14ac:dyDescent="0.3">
      <c r="A1381" s="6" t="s">
        <v>3763</v>
      </c>
      <c r="B1381" s="6" t="s">
        <v>190</v>
      </c>
      <c r="C1381" s="6" t="s">
        <v>114</v>
      </c>
      <c r="D1381" s="6" t="s">
        <v>117</v>
      </c>
      <c r="E1381" s="6" t="s">
        <v>117</v>
      </c>
      <c r="F1381" s="6" t="s">
        <v>117</v>
      </c>
      <c r="G1381" s="6" t="s">
        <v>118</v>
      </c>
      <c r="H1381" s="1">
        <v>44161.675960034721</v>
      </c>
      <c r="I1381" s="6" t="s">
        <v>145</v>
      </c>
      <c r="J1381" s="6" t="s">
        <v>117</v>
      </c>
      <c r="K1381" s="6" t="s">
        <v>117</v>
      </c>
      <c r="N1381">
        <v>171628</v>
      </c>
      <c r="O1381">
        <v>298317.6786820048</v>
      </c>
      <c r="S1381" s="7">
        <v>7.291666666666667E-4</v>
      </c>
      <c r="U1381">
        <v>0.75096603783065885</v>
      </c>
      <c r="V1381" s="6" t="s">
        <v>117</v>
      </c>
      <c r="W1381" s="6" t="s">
        <v>121</v>
      </c>
      <c r="X1381" s="6" t="s">
        <v>147</v>
      </c>
      <c r="Y1381" s="6" t="s">
        <v>302</v>
      </c>
      <c r="Z1381" s="6" t="s">
        <v>192</v>
      </c>
      <c r="AA1381">
        <v>9.8654479145690033E-3</v>
      </c>
      <c r="AB1381">
        <v>-5.8710923595376885E-2</v>
      </c>
      <c r="AC1381">
        <v>1.2263096107088423E-2</v>
      </c>
      <c r="AD1381">
        <v>4.2394723519733279E-2</v>
      </c>
      <c r="AE1381">
        <v>1.5462800400747323E-3</v>
      </c>
      <c r="AF1381">
        <v>-0.29761979758511381</v>
      </c>
      <c r="AG1381">
        <v>55998.914160478686</v>
      </c>
      <c r="AH1381">
        <v>7.5450645949225015E-2</v>
      </c>
      <c r="AI1381">
        <v>9.8845155981687194E-2</v>
      </c>
      <c r="AJ1381">
        <v>0.11194144374567516</v>
      </c>
      <c r="AK1381">
        <v>0.17648519473315516</v>
      </c>
      <c r="AL1381">
        <v>-1.6589596811386054E-3</v>
      </c>
      <c r="AM1381">
        <v>-4.8882429071448796E-2</v>
      </c>
      <c r="AN1381">
        <v>0.77811538445628792</v>
      </c>
      <c r="AO1381">
        <v>0.22188461554371203</v>
      </c>
      <c r="AP1381">
        <v>1.5698281800562541</v>
      </c>
      <c r="AQ1381">
        <v>468307.49860397814</v>
      </c>
      <c r="AR1381">
        <v>9.3087686060373542E-3</v>
      </c>
      <c r="AS1381">
        <v>-0.16710309971401571</v>
      </c>
      <c r="AT1381">
        <v>8.6187124435110896E-3</v>
      </c>
      <c r="AU1381">
        <v>0.14423432728946661</v>
      </c>
      <c r="AV1381">
        <v>1.1373889821111538E-2</v>
      </c>
      <c r="AW1381">
        <v>-0.54036129173867931</v>
      </c>
      <c r="AX1381">
        <v>232125.57523775561</v>
      </c>
      <c r="AY1381">
        <v>39300.642176282578</v>
      </c>
      <c r="AZ1381" s="8">
        <v>8.3333333333333339E-4</v>
      </c>
      <c r="BA1381">
        <v>1.5111482692641363</v>
      </c>
      <c r="BB1381">
        <v>350776.16127247643</v>
      </c>
      <c r="BC1381">
        <v>0.75893325335986705</v>
      </c>
      <c r="BD1381">
        <v>66192.103444249267</v>
      </c>
      <c r="BE1381">
        <v>16698.271984196104</v>
      </c>
      <c r="BF1381" s="8">
        <v>3.8194444444444446E-4</v>
      </c>
      <c r="BG1381">
        <v>1.7756096454993799</v>
      </c>
      <c r="BH1381">
        <v>117531.33733150172</v>
      </c>
      <c r="BI1381">
        <v>0.72302623245314457</v>
      </c>
      <c r="BJ1381">
        <v>0.82969562755610526</v>
      </c>
      <c r="BK1381">
        <v>2.806827854406227E-2</v>
      </c>
      <c r="BL1381">
        <v>8.9493057022607958E-2</v>
      </c>
      <c r="BM1381">
        <v>8.7962822653207141E-3</v>
      </c>
      <c r="BN1381">
        <v>4.2738288169714679E-2</v>
      </c>
      <c r="BO1381">
        <v>1.2084664421890914E-3</v>
      </c>
      <c r="BQ1381">
        <v>191026.46104956637</v>
      </c>
      <c r="BR1381">
        <v>1.8674709622353403E-2</v>
      </c>
      <c r="BS1381">
        <v>0.14797168569438535</v>
      </c>
      <c r="BT1381">
        <v>6462.3504571417288</v>
      </c>
      <c r="BU1381">
        <v>-0.24630928419388098</v>
      </c>
      <c r="BV1381">
        <v>-0.11571532585034683</v>
      </c>
      <c r="BW1381">
        <v>20604.594508821629</v>
      </c>
      <c r="BX1381">
        <v>-7.2784977219006342E-2</v>
      </c>
      <c r="BY1381">
        <v>-0.44818909523817296</v>
      </c>
      <c r="CA1381">
        <v>-0.258806772364088</v>
      </c>
      <c r="CB1381">
        <v>-6.0013122177907441E-2</v>
      </c>
      <c r="CC1381">
        <v>9839.9264371500776</v>
      </c>
      <c r="CD1381">
        <v>0.34985101881842451</v>
      </c>
      <c r="CE1381">
        <v>6.1588260498835146E-2</v>
      </c>
      <c r="CG1381">
        <v>-0.55934761054354154</v>
      </c>
      <c r="CH1381">
        <v>0.32550429631407041</v>
      </c>
      <c r="CL1381" s="6" t="s">
        <v>376</v>
      </c>
      <c r="CM1381" s="6" t="s">
        <v>377</v>
      </c>
      <c r="CN1381" s="6" t="s">
        <v>150</v>
      </c>
      <c r="CO1381" s="6"/>
      <c r="CP1381" s="6" t="s">
        <v>147</v>
      </c>
      <c r="CQ1381" s="6" t="s">
        <v>378</v>
      </c>
      <c r="CR1381" s="6"/>
      <c r="CS1381" s="6"/>
      <c r="CT1381" s="6" t="s">
        <v>379</v>
      </c>
      <c r="CU1381" s="6"/>
      <c r="CV1381">
        <v>0.60835986531452169</v>
      </c>
      <c r="CW1381">
        <v>0.39164013468547831</v>
      </c>
      <c r="CX1381">
        <v>0.15911949002314812</v>
      </c>
      <c r="CY1381">
        <v>0.38630326615977767</v>
      </c>
      <c r="CZ1381">
        <v>0.23888981136288015</v>
      </c>
      <c r="DA1381">
        <v>0.10900758637408289</v>
      </c>
      <c r="DB1381">
        <v>7.1045108875923774E-2</v>
      </c>
      <c r="DC1381">
        <v>3.5634737204187403E-2</v>
      </c>
      <c r="DD138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81" t="str">
        <f>IF(TRIM(SW_base_final[[#This Row],[Neg]])="","blocked",SW_base_final[[#This Row],[Neg]])</f>
        <v>blocked</v>
      </c>
      <c r="DF1381" t="str">
        <f>LEFT(SW_base_final[[#This Row],[date]],2)</f>
        <v/>
      </c>
      <c r="DG1381" t="str">
        <f>MID(SW_base_final[[#This Row],[date]],4,2)</f>
        <v/>
      </c>
      <c r="DH1381" t="str">
        <f>RIGHT(SW_base_final[[#This Row],[date]],4)</f>
        <v/>
      </c>
    </row>
    <row r="1382" spans="1:112" x14ac:dyDescent="0.3">
      <c r="A1382" s="6" t="s">
        <v>3764</v>
      </c>
      <c r="B1382" s="6" t="s">
        <v>190</v>
      </c>
      <c r="C1382" s="6" t="s">
        <v>114</v>
      </c>
      <c r="D1382" s="6" t="s">
        <v>117</v>
      </c>
      <c r="E1382" s="6" t="s">
        <v>117</v>
      </c>
      <c r="F1382" s="6" t="s">
        <v>117</v>
      </c>
      <c r="G1382" s="6" t="s">
        <v>118</v>
      </c>
      <c r="H1382" s="1">
        <v>44161.675960034721</v>
      </c>
      <c r="I1382" s="6" t="s">
        <v>145</v>
      </c>
      <c r="J1382" s="6" t="s">
        <v>117</v>
      </c>
      <c r="K1382" s="6" t="s">
        <v>117</v>
      </c>
      <c r="N1382">
        <v>4183</v>
      </c>
      <c r="O1382">
        <v>18650022.198104903</v>
      </c>
      <c r="S1382" s="7">
        <v>4.5138888888888887E-4</v>
      </c>
      <c r="U1382">
        <v>0.65523753312704947</v>
      </c>
      <c r="V1382" s="6" t="s">
        <v>117</v>
      </c>
      <c r="W1382" s="6" t="s">
        <v>121</v>
      </c>
      <c r="X1382" s="6" t="s">
        <v>130</v>
      </c>
      <c r="Y1382" s="6" t="s">
        <v>416</v>
      </c>
      <c r="Z1382" s="6" t="s">
        <v>180</v>
      </c>
      <c r="AA1382">
        <v>4.9754050545705031E-2</v>
      </c>
      <c r="AB1382">
        <v>-0.1497072114316198</v>
      </c>
      <c r="AC1382">
        <v>3.3928116649171614E-2</v>
      </c>
      <c r="AD1382">
        <v>24854.000501497499</v>
      </c>
      <c r="AE1382">
        <v>6.791106318845519E-2</v>
      </c>
      <c r="AF1382">
        <v>-0.5971603999597408</v>
      </c>
      <c r="AG1382">
        <v>10453710.884750232</v>
      </c>
      <c r="AH1382">
        <v>5.1418397260381887E-2</v>
      </c>
      <c r="AI1382">
        <v>-0.19900624567718139</v>
      </c>
      <c r="AJ1382">
        <v>3.6055677099924965E-2</v>
      </c>
      <c r="AK1382">
        <v>22916.717430853871</v>
      </c>
      <c r="AL1382">
        <v>6.5508446589425562E-2</v>
      </c>
      <c r="AM1382">
        <v>-0.57659148126490534</v>
      </c>
      <c r="AN1382">
        <v>0.52624277989682844</v>
      </c>
      <c r="AO1382">
        <v>0.47375722010317162</v>
      </c>
      <c r="AP1382">
        <v>1.4242295779474938</v>
      </c>
      <c r="AQ1382">
        <v>26561913.243918329</v>
      </c>
      <c r="AR1382">
        <v>5.3606049813250012E-2</v>
      </c>
      <c r="AS1382">
        <v>-0.29499435361204163</v>
      </c>
      <c r="AT1382">
        <v>4.2345882166055393E-2</v>
      </c>
      <c r="AU1382">
        <v>30387.127964379335</v>
      </c>
      <c r="AV1382">
        <v>6.3068649647283426E-2</v>
      </c>
      <c r="AW1382">
        <v>-0.61347525298228733</v>
      </c>
      <c r="AX1382">
        <v>9814439.5266682804</v>
      </c>
      <c r="AY1382">
        <v>4927928.3287451211</v>
      </c>
      <c r="AZ1382" s="8">
        <v>4.2824074074074075E-4</v>
      </c>
      <c r="BA1382">
        <v>1.2226162684063704</v>
      </c>
      <c r="BB1382">
        <v>11999293.430595158</v>
      </c>
      <c r="BC1382">
        <v>0.84083727334965097</v>
      </c>
      <c r="BD1382">
        <v>8835582.6714366209</v>
      </c>
      <c r="BE1382">
        <v>5525782.55600511</v>
      </c>
      <c r="BF1382" s="8">
        <v>4.7453703703703704E-4</v>
      </c>
      <c r="BG1382">
        <v>1.6481787738120242</v>
      </c>
      <c r="BH1382">
        <v>14562619.813323179</v>
      </c>
      <c r="BI1382">
        <v>0.44907598223479928</v>
      </c>
      <c r="BJ1382">
        <v>3.2592479447574492E-2</v>
      </c>
      <c r="BK1382">
        <v>2.3500487292688597E-3</v>
      </c>
      <c r="BL1382">
        <v>0.46207194510503424</v>
      </c>
      <c r="BM1382">
        <v>1.0737060561757428E-2</v>
      </c>
      <c r="BN1382">
        <v>1.3837183894989962E-2</v>
      </c>
      <c r="BP1382">
        <v>0.47841128226137497</v>
      </c>
      <c r="BQ1382">
        <v>309501.42804675957</v>
      </c>
      <c r="BR1382">
        <v>-0.13907728582110435</v>
      </c>
      <c r="BS1382">
        <v>782.8102347478457</v>
      </c>
      <c r="BT1382">
        <v>22316.296581796665</v>
      </c>
      <c r="BU1382">
        <v>-8.9744683735633934E-2</v>
      </c>
      <c r="BW1382">
        <v>4387881.1705746073</v>
      </c>
      <c r="BX1382">
        <v>0.15785849323573387</v>
      </c>
      <c r="BZ1382">
        <v>101960.19551791945</v>
      </c>
      <c r="CA1382">
        <v>0.52733499801973438</v>
      </c>
      <c r="CC1382">
        <v>131399.27517738225</v>
      </c>
      <c r="CD1382">
        <v>0.48667900375048156</v>
      </c>
      <c r="CI1382">
        <v>4543041.1421060544</v>
      </c>
      <c r="CJ1382">
        <v>9.5018212500735499E-2</v>
      </c>
      <c r="CL1382" s="6"/>
      <c r="CM1382" s="6"/>
      <c r="CN1382" s="6"/>
      <c r="CO1382" s="6"/>
      <c r="CP1382" s="6"/>
      <c r="CQ1382" s="6"/>
      <c r="CR1382" s="6"/>
      <c r="CS1382" s="6"/>
      <c r="CT1382" s="6"/>
      <c r="CU1382" s="6"/>
      <c r="CV1382">
        <v>0.71807987750980162</v>
      </c>
      <c r="CW1382">
        <v>0.28192012249019838</v>
      </c>
      <c r="CX1382">
        <v>0.29048605727799587</v>
      </c>
      <c r="CY1382">
        <v>0.27580849779980615</v>
      </c>
      <c r="CZ1382">
        <v>0.18404117021676175</v>
      </c>
      <c r="DA1382">
        <v>0.11413243031106561</v>
      </c>
      <c r="DB1382">
        <v>7.9932360453916634E-2</v>
      </c>
      <c r="DC1382">
        <v>5.5599483940454011E-2</v>
      </c>
      <c r="DD138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382" t="str">
        <f>IF(TRIM(SW_base_final[[#This Row],[Neg]])="","blocked",SW_base_final[[#This Row],[Neg]])</f>
        <v>blocked</v>
      </c>
      <c r="DF1382" t="str">
        <f>LEFT(SW_base_final[[#This Row],[date]],2)</f>
        <v/>
      </c>
      <c r="DG1382" t="str">
        <f>MID(SW_base_final[[#This Row],[date]],4,2)</f>
        <v/>
      </c>
      <c r="DH1382" t="str">
        <f>RIGHT(SW_base_final[[#This Row],[date]],4)</f>
        <v/>
      </c>
    </row>
    <row r="1383" spans="1:112" x14ac:dyDescent="0.3">
      <c r="A1383" s="6" t="s">
        <v>3765</v>
      </c>
      <c r="B1383" s="6" t="s">
        <v>190</v>
      </c>
      <c r="C1383" s="6" t="s">
        <v>114</v>
      </c>
      <c r="D1383" s="6" t="s">
        <v>117</v>
      </c>
      <c r="E1383" s="6" t="s">
        <v>117</v>
      </c>
      <c r="F1383" s="6" t="s">
        <v>117</v>
      </c>
      <c r="G1383" s="6" t="s">
        <v>118</v>
      </c>
      <c r="H1383" s="1">
        <v>44161.675960034721</v>
      </c>
      <c r="I1383" s="6" t="s">
        <v>145</v>
      </c>
      <c r="J1383" s="6" t="s">
        <v>117</v>
      </c>
      <c r="K1383" s="6" t="s">
        <v>117</v>
      </c>
      <c r="N1383">
        <v>616</v>
      </c>
      <c r="O1383">
        <v>51042483.359919704</v>
      </c>
      <c r="S1383" s="7">
        <v>5.5902777777777773E-3</v>
      </c>
      <c r="U1383">
        <v>0.27625887507159413</v>
      </c>
      <c r="V1383" s="6" t="s">
        <v>117</v>
      </c>
      <c r="W1383" s="6" t="s">
        <v>121</v>
      </c>
      <c r="X1383" s="6" t="s">
        <v>335</v>
      </c>
      <c r="Y1383" s="6" t="s">
        <v>197</v>
      </c>
      <c r="Z1383" s="6" t="s">
        <v>180</v>
      </c>
      <c r="AA1383">
        <v>4.6251120776763521E-3</v>
      </c>
      <c r="AB1383">
        <v>-8.8605395737040182E-2</v>
      </c>
      <c r="AC1383">
        <v>1.2967655630848895E-3</v>
      </c>
      <c r="AD1383">
        <v>-9.7553758813219038E-2</v>
      </c>
      <c r="AE1383">
        <v>9.5363720044809863E-3</v>
      </c>
      <c r="AF1383">
        <v>-7.5184466064770916E-2</v>
      </c>
      <c r="AG1383">
        <v>3781718.0942256153</v>
      </c>
      <c r="AH1383">
        <v>8.6264769569122102E-4</v>
      </c>
      <c r="AI1383">
        <v>-4.9798115546026089E-2</v>
      </c>
      <c r="AJ1383">
        <v>-6.666202266558785E-3</v>
      </c>
      <c r="AK1383">
        <v>-6.4234785796465466E-2</v>
      </c>
      <c r="AL1383">
        <v>8.4561241640574991E-3</v>
      </c>
      <c r="AM1383">
        <v>-3.5007913545185509E-2</v>
      </c>
      <c r="AN1383">
        <v>0.59408041421759161</v>
      </c>
      <c r="AO1383">
        <v>0.40591958578240839</v>
      </c>
      <c r="AP1383">
        <v>10.686849212032083</v>
      </c>
      <c r="AQ1383">
        <v>545483323.07511866</v>
      </c>
      <c r="AR1383">
        <v>-2.8512548199358001E-2</v>
      </c>
      <c r="AS1383">
        <v>-7.234071975549583E-2</v>
      </c>
      <c r="AT1383">
        <v>-3.3794525840268319E-2</v>
      </c>
      <c r="AU1383">
        <v>-8.1069097250664801E-2</v>
      </c>
      <c r="AV1383">
        <v>-1.3747632156534295E-2</v>
      </c>
      <c r="AW1383">
        <v>-4.7566429765244611E-2</v>
      </c>
      <c r="AX1383">
        <v>30323339.657155626</v>
      </c>
      <c r="AY1383">
        <v>1884655.2785543187</v>
      </c>
      <c r="AZ1383" s="8">
        <v>6.0879629629629626E-3</v>
      </c>
      <c r="BA1383">
        <v>13.177124216894155</v>
      </c>
      <c r="BB1383">
        <v>399574413.33341229</v>
      </c>
      <c r="BC1383">
        <v>0.28668554018797648</v>
      </c>
      <c r="BD1383">
        <v>20719143.702764075</v>
      </c>
      <c r="BE1383">
        <v>1897062.8156712966</v>
      </c>
      <c r="BF1383" s="8">
        <v>4.8842592592592592E-3</v>
      </c>
      <c r="BG1383">
        <v>7.042226833063622</v>
      </c>
      <c r="BH1383">
        <v>145908909.74170634</v>
      </c>
      <c r="BI1383">
        <v>0.26099901142320892</v>
      </c>
      <c r="BJ1383">
        <v>0.92266281357376034</v>
      </c>
      <c r="BK1383">
        <v>3.6244486130478977E-4</v>
      </c>
      <c r="BL1383">
        <v>2.1351570204654904E-2</v>
      </c>
      <c r="BM1383">
        <v>1.3517587121054097E-2</v>
      </c>
      <c r="BN1383">
        <v>4.1874585080849368E-2</v>
      </c>
      <c r="BO1383">
        <v>9.753806688621014E-5</v>
      </c>
      <c r="BP1383">
        <v>1.3346109149024333E-4</v>
      </c>
      <c r="BQ1383">
        <v>27974590.91901698</v>
      </c>
      <c r="BR1383">
        <v>1.3240222759837161E-2</v>
      </c>
      <c r="BS1383">
        <v>-0.1123738410081544</v>
      </c>
      <c r="BT1383">
        <v>10989.11387403691</v>
      </c>
      <c r="BU1383">
        <v>-0.40953143000879089</v>
      </c>
      <c r="BV1383">
        <v>0.25879492328689935</v>
      </c>
      <c r="BW1383">
        <v>647366.983004721</v>
      </c>
      <c r="BX1383">
        <v>-0.12842256861509649</v>
      </c>
      <c r="BY1383">
        <v>0.13089195682015808</v>
      </c>
      <c r="BZ1383">
        <v>409845.24829712394</v>
      </c>
      <c r="CA1383">
        <v>-0.40984580784843661</v>
      </c>
      <c r="CB1383">
        <v>-2.1049235393787225E-2</v>
      </c>
      <c r="CC1383">
        <v>1269612.6583914673</v>
      </c>
      <c r="CD1383">
        <v>5.0027165911379567E-2</v>
      </c>
      <c r="CE1383">
        <v>0.1802065928243255</v>
      </c>
      <c r="CG1383">
        <v>-0.19617617473443694</v>
      </c>
      <c r="CH1383">
        <v>-0.20577292473966835</v>
      </c>
      <c r="CJ1383">
        <v>-0.16046765305594768</v>
      </c>
      <c r="CK1383">
        <v>0.41559042287877745</v>
      </c>
      <c r="CL1383" s="6"/>
      <c r="CM1383" s="6"/>
      <c r="CN1383" s="6"/>
      <c r="CO1383" s="6"/>
      <c r="CP1383" s="6"/>
      <c r="CQ1383" s="6"/>
      <c r="CR1383" s="6"/>
      <c r="CS1383" s="6"/>
      <c r="CT1383" s="6"/>
      <c r="CU1383" s="6"/>
      <c r="CV1383">
        <v>0.51949997518584956</v>
      </c>
      <c r="CW1383">
        <v>0.48050002481415044</v>
      </c>
      <c r="CX1383">
        <v>0.21598787466127853</v>
      </c>
      <c r="CY1383">
        <v>0.30493404538275443</v>
      </c>
      <c r="CZ1383">
        <v>0.25015192445787027</v>
      </c>
      <c r="DA1383">
        <v>0.11393170070798614</v>
      </c>
      <c r="DB1383">
        <v>7.0946984477784344E-2</v>
      </c>
      <c r="DC1383">
        <v>4.4047470312326448E-2</v>
      </c>
      <c r="DD138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83" t="str">
        <f>IF(TRIM(SW_base_final[[#This Row],[Neg]])="","blocked",SW_base_final[[#This Row],[Neg]])</f>
        <v>blocked</v>
      </c>
      <c r="DF1383" t="str">
        <f>LEFT(SW_base_final[[#This Row],[date]],2)</f>
        <v/>
      </c>
      <c r="DG1383" t="str">
        <f>MID(SW_base_final[[#This Row],[date]],4,2)</f>
        <v/>
      </c>
      <c r="DH1383" t="str">
        <f>RIGHT(SW_base_final[[#This Row],[date]],4)</f>
        <v/>
      </c>
    </row>
    <row r="1384" spans="1:112" x14ac:dyDescent="0.3">
      <c r="A1384" s="6" t="s">
        <v>3766</v>
      </c>
      <c r="B1384" s="6" t="s">
        <v>190</v>
      </c>
      <c r="C1384" s="6" t="s">
        <v>114</v>
      </c>
      <c r="D1384" s="6" t="s">
        <v>117</v>
      </c>
      <c r="E1384" s="6" t="s">
        <v>117</v>
      </c>
      <c r="F1384" s="6" t="s">
        <v>117</v>
      </c>
      <c r="G1384" s="6" t="s">
        <v>118</v>
      </c>
      <c r="H1384" s="1">
        <v>44161.675960034721</v>
      </c>
      <c r="I1384" s="6" t="s">
        <v>145</v>
      </c>
      <c r="J1384" s="6" t="s">
        <v>117</v>
      </c>
      <c r="K1384" s="6" t="s">
        <v>117</v>
      </c>
      <c r="N1384">
        <v>101703</v>
      </c>
      <c r="O1384">
        <v>486274.05874348723</v>
      </c>
      <c r="S1384" s="7">
        <v>6.7592592592592591E-3</v>
      </c>
      <c r="U1384">
        <v>0.3295643075224346</v>
      </c>
      <c r="V1384" s="6" t="s">
        <v>117</v>
      </c>
      <c r="W1384" s="6" t="s">
        <v>121</v>
      </c>
      <c r="X1384" s="6" t="s">
        <v>147</v>
      </c>
      <c r="Y1384" s="6" t="s">
        <v>194</v>
      </c>
      <c r="Z1384" s="6" t="s">
        <v>180</v>
      </c>
      <c r="AA1384">
        <v>-6.2134522092179401E-2</v>
      </c>
      <c r="AB1384">
        <v>2.0469812612304916</v>
      </c>
      <c r="AC1384">
        <v>-5.423176431555421E-2</v>
      </c>
      <c r="AD1384">
        <v>2.4356731969331342</v>
      </c>
      <c r="AE1384">
        <v>-0.13038882855971989</v>
      </c>
      <c r="AF1384">
        <v>0.47719151356157075</v>
      </c>
      <c r="AG1384">
        <v>20020.344890339409</v>
      </c>
      <c r="AH1384">
        <v>-5.8005714072372316E-2</v>
      </c>
      <c r="AI1384">
        <v>0.95389827212647194</v>
      </c>
      <c r="AJ1384">
        <v>-3.1409932147512531E-3</v>
      </c>
      <c r="AK1384">
        <v>1.307759204909408</v>
      </c>
      <c r="AL1384">
        <v>-0.15011459434919272</v>
      </c>
      <c r="AM1384">
        <v>0.50075653617051197</v>
      </c>
      <c r="AN1384">
        <v>0.90378272858922037</v>
      </c>
      <c r="AO1384">
        <v>9.6217271410779626E-2</v>
      </c>
      <c r="AP1384">
        <v>5.9953721987399184</v>
      </c>
      <c r="AQ1384">
        <v>2915393.9727591244</v>
      </c>
      <c r="AR1384">
        <v>-1.113583580123767E-2</v>
      </c>
      <c r="AS1384">
        <v>1.6547002906146386</v>
      </c>
      <c r="AT1384">
        <v>-4.6032864775461535E-3</v>
      </c>
      <c r="AU1384">
        <v>2.0693872948007113</v>
      </c>
      <c r="AV1384">
        <v>-0.10945457927398194</v>
      </c>
      <c r="AW1384">
        <v>-0.18886124165964113</v>
      </c>
      <c r="AX1384">
        <v>439486.09565334365</v>
      </c>
      <c r="AY1384">
        <v>13277.588077508546</v>
      </c>
      <c r="AZ1384" s="8">
        <v>7.3842592592592597E-3</v>
      </c>
      <c r="BA1384">
        <v>6.2614397489692664</v>
      </c>
      <c r="BB1384">
        <v>2751815.708443155</v>
      </c>
      <c r="BC1384">
        <v>0.33510905631112303</v>
      </c>
      <c r="BD1384">
        <v>46787.963090143501</v>
      </c>
      <c r="BE1384">
        <v>6742.7568128308612</v>
      </c>
      <c r="BF1384" s="8">
        <v>8.1018518518518516E-4</v>
      </c>
      <c r="BG1384">
        <v>3.4961612669654638</v>
      </c>
      <c r="BH1384">
        <v>163578.26431596946</v>
      </c>
      <c r="BI1384">
        <v>0.27748168123189965</v>
      </c>
      <c r="BJ1384">
        <v>0.51471222932580807</v>
      </c>
      <c r="BK1384">
        <v>0.18063331968644253</v>
      </c>
      <c r="BL1384">
        <v>1.5923790741640475E-2</v>
      </c>
      <c r="BM1384">
        <v>0.13166418051614551</v>
      </c>
      <c r="BN1384">
        <v>0.15661516210908116</v>
      </c>
      <c r="BP1384">
        <v>4.5131762088224917E-4</v>
      </c>
      <c r="BQ1384">
        <v>226208.86805142788</v>
      </c>
      <c r="BR1384">
        <v>3.4780266821485384E-2</v>
      </c>
      <c r="BS1384">
        <v>2.2056666195986612</v>
      </c>
      <c r="BT1384">
        <v>79385.832413896889</v>
      </c>
      <c r="BU1384">
        <v>-0.17248075128089291</v>
      </c>
      <c r="BV1384">
        <v>1.5852196524824618</v>
      </c>
      <c r="BW1384">
        <v>6998.2846210444341</v>
      </c>
      <c r="BX1384">
        <v>0.37987318742018172</v>
      </c>
      <c r="BY1384">
        <v>2.0452541867539491</v>
      </c>
      <c r="BZ1384">
        <v>57864.576632437842</v>
      </c>
      <c r="CA1384">
        <v>-6.1129676065987515E-2</v>
      </c>
      <c r="CB1384">
        <v>8.239127818700581</v>
      </c>
      <c r="CC1384">
        <v>68830.186115435572</v>
      </c>
      <c r="CD1384">
        <v>-0.17379957826686498</v>
      </c>
      <c r="CE1384">
        <v>2.8060312097829572</v>
      </c>
      <c r="CJ1384">
        <v>0.46114278709282619</v>
      </c>
      <c r="CL1384" s="6"/>
      <c r="CM1384" s="6"/>
      <c r="CN1384" s="6"/>
      <c r="CO1384" s="6"/>
      <c r="CP1384" s="6"/>
      <c r="CQ1384" s="6"/>
      <c r="CR1384" s="6"/>
      <c r="CS1384" s="6"/>
      <c r="CT1384" s="6"/>
      <c r="CU1384" s="6"/>
      <c r="CV1384">
        <v>0.65211972289642806</v>
      </c>
      <c r="CW1384">
        <v>0.34788027710357194</v>
      </c>
      <c r="CX1384">
        <v>0.1192134853606404</v>
      </c>
      <c r="CY1384">
        <v>0.29806652878804629</v>
      </c>
      <c r="CZ1384">
        <v>0.25529607188216119</v>
      </c>
      <c r="DA1384">
        <v>0.15402781183883363</v>
      </c>
      <c r="DB1384">
        <v>0.11952981574871649</v>
      </c>
      <c r="DC1384">
        <v>5.3866286381601965E-2</v>
      </c>
      <c r="DD138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84" t="str">
        <f>IF(TRIM(SW_base_final[[#This Row],[Neg]])="","blocked",SW_base_final[[#This Row],[Neg]])</f>
        <v>blocked</v>
      </c>
      <c r="DF1384" t="str">
        <f>LEFT(SW_base_final[[#This Row],[date]],2)</f>
        <v/>
      </c>
      <c r="DG1384" t="str">
        <f>MID(SW_base_final[[#This Row],[date]],4,2)</f>
        <v/>
      </c>
      <c r="DH1384" t="str">
        <f>RIGHT(SW_base_final[[#This Row],[date]],4)</f>
        <v/>
      </c>
    </row>
    <row r="1385" spans="1:112" x14ac:dyDescent="0.3">
      <c r="A1385" s="6" t="s">
        <v>3767</v>
      </c>
      <c r="B1385" s="6" t="s">
        <v>113</v>
      </c>
      <c r="C1385" s="6" t="s">
        <v>114</v>
      </c>
      <c r="D1385" s="6" t="s">
        <v>115</v>
      </c>
      <c r="E1385" s="6" t="s">
        <v>117</v>
      </c>
      <c r="F1385" s="6" t="s">
        <v>117</v>
      </c>
      <c r="G1385" s="6" t="s">
        <v>118</v>
      </c>
      <c r="H1385" s="1">
        <v>44161.675960034721</v>
      </c>
      <c r="I1385" s="6" t="s">
        <v>145</v>
      </c>
      <c r="J1385" s="6" t="s">
        <v>117</v>
      </c>
      <c r="K1385" s="6" t="s">
        <v>117</v>
      </c>
      <c r="N1385">
        <v>42056</v>
      </c>
      <c r="O1385">
        <v>1171178.0899882764</v>
      </c>
      <c r="S1385" s="7">
        <v>1.3310185185185185E-3</v>
      </c>
      <c r="U1385">
        <v>0.3454297664313366</v>
      </c>
      <c r="V1385" s="6" t="s">
        <v>117</v>
      </c>
      <c r="W1385" s="6" t="s">
        <v>121</v>
      </c>
      <c r="X1385" s="6" t="s">
        <v>147</v>
      </c>
      <c r="Y1385" s="6" t="s">
        <v>520</v>
      </c>
      <c r="Z1385" s="6" t="s">
        <v>180</v>
      </c>
      <c r="AA1385">
        <v>0.20236223832754541</v>
      </c>
      <c r="AB1385">
        <v>0.13194886160320363</v>
      </c>
      <c r="AC1385">
        <v>0.19863495793103092</v>
      </c>
      <c r="AD1385">
        <v>0.19633954079843807</v>
      </c>
      <c r="AE1385">
        <v>0.20494787102571732</v>
      </c>
      <c r="AF1385">
        <v>9.1411946148573842E-2</v>
      </c>
      <c r="AG1385">
        <v>754942.57243403513</v>
      </c>
      <c r="AH1385">
        <v>0.19406525975582412</v>
      </c>
      <c r="AI1385">
        <v>0.10536094646660565</v>
      </c>
      <c r="AJ1385">
        <v>0.17343097138487562</v>
      </c>
      <c r="AK1385">
        <v>0.11949230798989752</v>
      </c>
      <c r="AL1385">
        <v>0.20532713475685549</v>
      </c>
      <c r="AM1385">
        <v>9.799654110846201E-2</v>
      </c>
      <c r="AN1385">
        <v>0.40830869831909289</v>
      </c>
      <c r="AO1385">
        <v>0.59169130168090711</v>
      </c>
      <c r="AP1385">
        <v>2.7999678356767852</v>
      </c>
      <c r="AQ1385">
        <v>3279260.9818165461</v>
      </c>
      <c r="AR1385">
        <v>0.20428413642186061</v>
      </c>
      <c r="AS1385">
        <v>8.0623852813161534E-2</v>
      </c>
      <c r="AT1385">
        <v>0.20130265522206248</v>
      </c>
      <c r="AU1385">
        <v>0.34583602775265909</v>
      </c>
      <c r="AV1385">
        <v>0.20658180385536595</v>
      </c>
      <c r="AW1385">
        <v>-6.1306668691639143E-2</v>
      </c>
      <c r="AX1385">
        <v>478202.20142295456</v>
      </c>
      <c r="AY1385">
        <v>261948.34313056726</v>
      </c>
      <c r="AZ1385" s="8">
        <v>1.5393518518518519E-3</v>
      </c>
      <c r="BA1385">
        <v>2.9772215988671928</v>
      </c>
      <c r="BB1385">
        <v>1423713.9227022601</v>
      </c>
      <c r="BC1385">
        <v>0.35670998482101141</v>
      </c>
      <c r="BD1385">
        <v>692975.88856532215</v>
      </c>
      <c r="BE1385">
        <v>492994.22930346784</v>
      </c>
      <c r="BF1385" s="8">
        <v>1.1805555555555556E-3</v>
      </c>
      <c r="BG1385">
        <v>2.6776502469023158</v>
      </c>
      <c r="BH1385">
        <v>1855547.0591142867</v>
      </c>
      <c r="BI1385">
        <v>0.33764562075544319</v>
      </c>
      <c r="BJ1385">
        <v>0.2943503586174559</v>
      </c>
      <c r="BK1385">
        <v>7.8652714212893871E-3</v>
      </c>
      <c r="BL1385">
        <v>0.51069064360815419</v>
      </c>
      <c r="BM1385">
        <v>0.13838337273084461</v>
      </c>
      <c r="BN1385">
        <v>2.2147071375047095E-2</v>
      </c>
      <c r="BO1385">
        <v>2.5925332103509918E-2</v>
      </c>
      <c r="BP1385">
        <v>6.3795014369881671E-4</v>
      </c>
      <c r="BQ1385">
        <v>140337.83320116633</v>
      </c>
      <c r="BR1385">
        <v>0.10896397260916268</v>
      </c>
      <c r="BS1385">
        <v>-9.5920145169902549E-2</v>
      </c>
      <c r="BU1385">
        <v>-4.7973524727102923E-2</v>
      </c>
      <c r="BV1385">
        <v>1.0465537728053587</v>
      </c>
      <c r="BW1385">
        <v>243482.69421754056</v>
      </c>
      <c r="BX1385">
        <v>0.33734703332507188</v>
      </c>
      <c r="BY1385">
        <v>0.73438989666810417</v>
      </c>
      <c r="BZ1385">
        <v>65977.234651021106</v>
      </c>
      <c r="CA1385">
        <v>0.12717262485646352</v>
      </c>
      <c r="CB1385">
        <v>0.68834613739090145</v>
      </c>
      <c r="CC1385">
        <v>10559.090272979765</v>
      </c>
      <c r="CD1385">
        <v>-2.8610616732828498E-2</v>
      </c>
      <c r="CE1385">
        <v>-0.23364418551045341</v>
      </c>
      <c r="CF1385">
        <v>12360.456938174269</v>
      </c>
      <c r="CG1385">
        <v>-0.23134953455568397</v>
      </c>
      <c r="CH1385">
        <v>-0.47128685849664353</v>
      </c>
      <c r="CJ1385">
        <v>-0.53991037271707598</v>
      </c>
      <c r="CK1385">
        <v>-0.98771441351066525</v>
      </c>
      <c r="CL1385" s="6"/>
      <c r="CM1385" s="6"/>
      <c r="CN1385" s="6"/>
      <c r="CO1385" s="6"/>
      <c r="CP1385" s="6"/>
      <c r="CQ1385" s="6"/>
      <c r="CR1385" s="6"/>
      <c r="CS1385" s="6"/>
      <c r="CT1385" s="6"/>
      <c r="CU1385" s="6"/>
      <c r="CV1385">
        <v>0.66023137867905046</v>
      </c>
      <c r="CW1385">
        <v>0.33976862132094954</v>
      </c>
      <c r="CX1385">
        <v>0.18141688055845107</v>
      </c>
      <c r="CY1385">
        <v>0.39392071311839943</v>
      </c>
      <c r="CZ1385">
        <v>0.24405622365914909</v>
      </c>
      <c r="DA1385">
        <v>9.5069054264506084E-2</v>
      </c>
      <c r="DB1385">
        <v>6.1664575317436368E-2</v>
      </c>
      <c r="DC1385">
        <v>2.3872553082057837E-2</v>
      </c>
      <c r="DD138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85" t="str">
        <f>IF(TRIM(SW_base_final[[#This Row],[Neg]])="","blocked",SW_base_final[[#This Row],[Neg]])</f>
        <v>blocked</v>
      </c>
      <c r="DF1385" t="str">
        <f>LEFT(SW_base_final[[#This Row],[date]],2)</f>
        <v/>
      </c>
      <c r="DG1385" t="str">
        <f>MID(SW_base_final[[#This Row],[date]],4,2)</f>
        <v/>
      </c>
      <c r="DH1385" t="str">
        <f>RIGHT(SW_base_final[[#This Row],[date]],4)</f>
        <v/>
      </c>
    </row>
    <row r="1386" spans="1:112" x14ac:dyDescent="0.3">
      <c r="A1386" s="6" t="s">
        <v>3768</v>
      </c>
      <c r="B1386" s="6" t="s">
        <v>113</v>
      </c>
      <c r="C1386" s="6" t="s">
        <v>114</v>
      </c>
      <c r="D1386" s="6" t="s">
        <v>115</v>
      </c>
      <c r="E1386" s="6" t="s">
        <v>117</v>
      </c>
      <c r="F1386" s="6" t="s">
        <v>117</v>
      </c>
      <c r="G1386" s="6" t="s">
        <v>118</v>
      </c>
      <c r="H1386" s="1">
        <v>44161.675960034721</v>
      </c>
      <c r="I1386" s="6" t="s">
        <v>145</v>
      </c>
      <c r="J1386" s="6" t="s">
        <v>117</v>
      </c>
      <c r="K1386" s="6" t="s">
        <v>117</v>
      </c>
      <c r="N1386">
        <v>12916</v>
      </c>
      <c r="O1386">
        <v>2200038.379567272</v>
      </c>
      <c r="S1386" s="7">
        <v>1.3101851851851852E-2</v>
      </c>
      <c r="U1386">
        <v>0.22246787214604052</v>
      </c>
      <c r="V1386" s="6" t="s">
        <v>120</v>
      </c>
      <c r="W1386" s="6" t="s">
        <v>121</v>
      </c>
      <c r="X1386" s="6" t="s">
        <v>130</v>
      </c>
      <c r="Y1386" s="6" t="s">
        <v>438</v>
      </c>
      <c r="Z1386" s="6" t="s">
        <v>180</v>
      </c>
      <c r="AA1386">
        <v>-3.3617008320097619E-2</v>
      </c>
      <c r="AB1386">
        <v>-0.11886954069379874</v>
      </c>
      <c r="AC1386">
        <v>-3.1961535017161924E-2</v>
      </c>
      <c r="AD1386">
        <v>1.1825915286569399E-2</v>
      </c>
      <c r="AE1386">
        <v>-3.7939346297291565E-2</v>
      </c>
      <c r="AF1386">
        <v>-0.34211835529393086</v>
      </c>
      <c r="AG1386">
        <v>255336.06151210563</v>
      </c>
      <c r="AH1386">
        <v>-3.7510662846611198E-2</v>
      </c>
      <c r="AI1386">
        <v>-0.12624520702970188</v>
      </c>
      <c r="AJ1386">
        <v>-5.1047077244825045E-2</v>
      </c>
      <c r="AK1386">
        <v>-2.4618821236845778E-2</v>
      </c>
      <c r="AL1386">
        <v>-1.8939342507278023E-2</v>
      </c>
      <c r="AM1386">
        <v>-0.23238183826311398</v>
      </c>
      <c r="AN1386">
        <v>0.72430229129103019</v>
      </c>
      <c r="AO1386">
        <v>0.2756977087089697</v>
      </c>
      <c r="AP1386">
        <v>21.102126282807969</v>
      </c>
      <c r="AQ1386">
        <v>46425487.712652773</v>
      </c>
      <c r="AR1386">
        <v>-3.077235085637664E-2</v>
      </c>
      <c r="AS1386">
        <v>-0.29897940208046025</v>
      </c>
      <c r="AT1386">
        <v>-3.0619529870028472E-2</v>
      </c>
      <c r="AU1386">
        <v>3.4400277576430938E-2</v>
      </c>
      <c r="AV1386">
        <v>-3.1764647252893297E-2</v>
      </c>
      <c r="AW1386">
        <v>-0.77351248984982202</v>
      </c>
      <c r="AX1386">
        <v>1593492.8392487802</v>
      </c>
      <c r="AY1386">
        <v>145610.94184480215</v>
      </c>
      <c r="AZ1386" s="8">
        <v>1.5787037037037037E-2</v>
      </c>
      <c r="BA1386">
        <v>25.250282225468958</v>
      </c>
      <c r="BB1386">
        <v>40236143.915295534</v>
      </c>
      <c r="BC1386">
        <v>0.17093407140151173</v>
      </c>
      <c r="BD1386">
        <v>606545.54031849152</v>
      </c>
      <c r="BE1386">
        <v>109725.11966730349</v>
      </c>
      <c r="BF1386" s="8">
        <v>6.0416666666666665E-3</v>
      </c>
      <c r="BG1386">
        <v>10.204252419541783</v>
      </c>
      <c r="BH1386">
        <v>6189343.7973572453</v>
      </c>
      <c r="BI1386">
        <v>0.35785546797694934</v>
      </c>
      <c r="BJ1386">
        <v>0.80307484368499638</v>
      </c>
      <c r="BK1386">
        <v>1.6433414750267203E-2</v>
      </c>
      <c r="BL1386">
        <v>1.945404041204252E-3</v>
      </c>
      <c r="BM1386">
        <v>8.4299085468382925E-2</v>
      </c>
      <c r="BN1386">
        <v>9.2313484296889958E-2</v>
      </c>
      <c r="BO1386">
        <v>4.6804712787058456E-5</v>
      </c>
      <c r="BP1386">
        <v>1.8869630454723077E-3</v>
      </c>
      <c r="BQ1386">
        <v>1278679.0727611408</v>
      </c>
      <c r="BR1386">
        <v>-4.415768677729115E-2</v>
      </c>
      <c r="BS1386">
        <v>5.5888303565717168E-2</v>
      </c>
      <c r="BT1386">
        <v>26165.759892004826</v>
      </c>
      <c r="BU1386">
        <v>-7.2376859471459554E-2</v>
      </c>
      <c r="BV1386">
        <v>-0.18158257465757388</v>
      </c>
      <c r="BX1386">
        <v>-0.374835428515784</v>
      </c>
      <c r="BY1386">
        <v>0.32247531555445175</v>
      </c>
      <c r="BZ1386">
        <v>134223.45039063995</v>
      </c>
      <c r="CA1386">
        <v>2.6953950897703471E-2</v>
      </c>
      <c r="CB1386">
        <v>-0.26584078472460337</v>
      </c>
      <c r="CC1386">
        <v>146984.20879735332</v>
      </c>
      <c r="CD1386">
        <v>3.7310723617182351E-2</v>
      </c>
      <c r="CE1386">
        <v>1.751997869816968E-2</v>
      </c>
      <c r="CG1386">
        <v>-0.6748872525326336</v>
      </c>
      <c r="CH1386">
        <v>-0.78360502463188209</v>
      </c>
      <c r="CJ1386">
        <v>5.0964454980067</v>
      </c>
      <c r="CK1386">
        <v>3.8217941811840621</v>
      </c>
      <c r="CL1386" s="6" t="s">
        <v>3769</v>
      </c>
      <c r="CM1386" s="6" t="s">
        <v>3770</v>
      </c>
      <c r="CN1386" s="6" t="s">
        <v>1578</v>
      </c>
      <c r="CO1386" s="6" t="s">
        <v>331</v>
      </c>
      <c r="CP1386" s="6" t="s">
        <v>130</v>
      </c>
      <c r="CQ1386" s="6" t="s">
        <v>3771</v>
      </c>
      <c r="CR1386" s="6" t="s">
        <v>185</v>
      </c>
      <c r="CS1386" s="6" t="s">
        <v>186</v>
      </c>
      <c r="CT1386" s="6" t="s">
        <v>3772</v>
      </c>
      <c r="CU1386" s="6"/>
      <c r="CV1386">
        <v>0.58650488248351362</v>
      </c>
      <c r="CW1386">
        <v>0.41349511751648638</v>
      </c>
      <c r="CX1386">
        <v>0.38204187960362623</v>
      </c>
      <c r="CY1386">
        <v>0.2949951384910065</v>
      </c>
      <c r="CZ1386">
        <v>0.14429547237538001</v>
      </c>
      <c r="DA1386">
        <v>8.4817703641371714E-2</v>
      </c>
      <c r="DB1386">
        <v>5.844511654328844E-2</v>
      </c>
      <c r="DC1386">
        <v>3.5404689345327311E-2</v>
      </c>
      <c r="DD138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386" t="str">
        <f>IF(TRIM(SW_base_final[[#This Row],[Neg]])="","blocked",SW_base_final[[#This Row],[Neg]])</f>
        <v>blocked</v>
      </c>
      <c r="DF1386" t="str">
        <f>LEFT(SW_base_final[[#This Row],[date]],2)</f>
        <v/>
      </c>
      <c r="DG1386" t="str">
        <f>MID(SW_base_final[[#This Row],[date]],4,2)</f>
        <v/>
      </c>
      <c r="DH1386" t="str">
        <f>RIGHT(SW_base_final[[#This Row],[date]],4)</f>
        <v/>
      </c>
    </row>
    <row r="1387" spans="1:112" x14ac:dyDescent="0.3">
      <c r="A1387" s="6" t="s">
        <v>3773</v>
      </c>
      <c r="B1387" s="6" t="s">
        <v>190</v>
      </c>
      <c r="C1387" s="6" t="s">
        <v>114</v>
      </c>
      <c r="D1387" s="6" t="s">
        <v>117</v>
      </c>
      <c r="E1387" s="6" t="s">
        <v>117</v>
      </c>
      <c r="F1387" s="6" t="s">
        <v>117</v>
      </c>
      <c r="G1387" s="6" t="s">
        <v>118</v>
      </c>
      <c r="H1387" s="1">
        <v>44161.675960034721</v>
      </c>
      <c r="I1387" s="6" t="s">
        <v>145</v>
      </c>
      <c r="J1387" s="6" t="s">
        <v>117</v>
      </c>
      <c r="K1387" s="6" t="s">
        <v>117</v>
      </c>
      <c r="N1387">
        <v>44812</v>
      </c>
      <c r="O1387">
        <v>1623315.0015748148</v>
      </c>
      <c r="S1387" s="7">
        <v>8.6805555555555551E-4</v>
      </c>
      <c r="U1387">
        <v>0.84720347343533908</v>
      </c>
      <c r="V1387" s="6" t="s">
        <v>117</v>
      </c>
      <c r="W1387" s="6" t="s">
        <v>121</v>
      </c>
      <c r="X1387" s="6" t="s">
        <v>343</v>
      </c>
      <c r="Y1387" s="6" t="s">
        <v>197</v>
      </c>
      <c r="Z1387" s="6" t="s">
        <v>180</v>
      </c>
      <c r="AA1387">
        <v>0.25955984094444151</v>
      </c>
      <c r="AB1387">
        <v>-0.56726213341828213</v>
      </c>
      <c r="AC1387">
        <v>0.30740475352730723</v>
      </c>
      <c r="AD1387">
        <v>-0.13477719329529514</v>
      </c>
      <c r="AE1387">
        <v>0.19388038689369291</v>
      </c>
      <c r="AF1387">
        <v>-0.75292250878899791</v>
      </c>
      <c r="AG1387">
        <v>1082782.518430948</v>
      </c>
      <c r="AH1387">
        <v>0.28693026881855888</v>
      </c>
      <c r="AI1387">
        <v>-0.48707743224342881</v>
      </c>
      <c r="AJ1387">
        <v>0.32080847092853637</v>
      </c>
      <c r="AK1387">
        <v>0.1344014244591869</v>
      </c>
      <c r="AL1387">
        <v>0.24325616268158368</v>
      </c>
      <c r="AM1387">
        <v>-0.70695380884551029</v>
      </c>
      <c r="AN1387">
        <v>0.60052584195592862</v>
      </c>
      <c r="AO1387">
        <v>0.39947415804407149</v>
      </c>
      <c r="AP1387">
        <v>1.287104809100589</v>
      </c>
      <c r="AQ1387">
        <v>2089376.5452120733</v>
      </c>
      <c r="AR1387">
        <v>0.10041007886326248</v>
      </c>
      <c r="AS1387">
        <v>-0.63378199665206791</v>
      </c>
      <c r="AT1387">
        <v>8.8697640053672089E-2</v>
      </c>
      <c r="AU1387">
        <v>-7.5108089066707406E-2</v>
      </c>
      <c r="AV1387">
        <v>0.11962355978691042</v>
      </c>
      <c r="AW1387">
        <v>-0.81348917430451972</v>
      </c>
      <c r="AX1387">
        <v>974842.60808040504</v>
      </c>
      <c r="AY1387">
        <v>625828.53617866256</v>
      </c>
      <c r="AZ1387" s="8">
        <v>1.3194444444444445E-3</v>
      </c>
      <c r="BA1387">
        <v>1.3174021362589861</v>
      </c>
      <c r="BB1387">
        <v>1284259.7344014072</v>
      </c>
      <c r="BC1387">
        <v>0.86553670463108112</v>
      </c>
      <c r="BD1387">
        <v>648472.39349440963</v>
      </c>
      <c r="BE1387">
        <v>456953.98225228552</v>
      </c>
      <c r="BF1387" s="8">
        <v>1.8518518518518518E-4</v>
      </c>
      <c r="BG1387">
        <v>1.2415591147560665</v>
      </c>
      <c r="BH1387">
        <v>805116.81081066688</v>
      </c>
      <c r="BI1387">
        <v>0.81964329494093635</v>
      </c>
      <c r="BJ1387">
        <v>0.19996144870136048</v>
      </c>
      <c r="BK1387">
        <v>1.8608771337495658E-3</v>
      </c>
      <c r="BL1387">
        <v>0.56157193235590797</v>
      </c>
      <c r="BM1387">
        <v>6.9726987019593052E-3</v>
      </c>
      <c r="BN1387">
        <v>1.2980087739321373E-2</v>
      </c>
      <c r="BP1387">
        <v>0.21665295536770129</v>
      </c>
      <c r="BQ1387">
        <v>194408.2566105584</v>
      </c>
      <c r="BR1387">
        <v>-2.7466403218547097E-2</v>
      </c>
      <c r="BS1387">
        <v>-0.48372699680037579</v>
      </c>
      <c r="BU1387">
        <v>-0.52953524291429255</v>
      </c>
      <c r="BV1387">
        <v>-0.49619434151764175</v>
      </c>
      <c r="BW1387">
        <v>545976.34213875199</v>
      </c>
      <c r="BX1387">
        <v>0.48692099307311532</v>
      </c>
      <c r="BY1387">
        <v>3.5987629837024695</v>
      </c>
      <c r="BZ1387">
        <v>6779.0576999824925</v>
      </c>
      <c r="CA1387">
        <v>0.27768575270286666</v>
      </c>
      <c r="CB1387">
        <v>0.7746190034765903</v>
      </c>
      <c r="CC1387">
        <v>12619.613652740971</v>
      </c>
      <c r="CD1387">
        <v>0.71899608995167785</v>
      </c>
      <c r="CE1387">
        <v>2.4368286244957336</v>
      </c>
      <c r="CH1387">
        <v>-1</v>
      </c>
      <c r="CI1387">
        <v>210636.21821156249</v>
      </c>
      <c r="CJ1387">
        <v>0.34066531398901145</v>
      </c>
      <c r="CK1387">
        <v>-0.66013948610952711</v>
      </c>
      <c r="CL1387" s="6"/>
      <c r="CM1387" s="6"/>
      <c r="CN1387" s="6"/>
      <c r="CO1387" s="6"/>
      <c r="CP1387" s="6"/>
      <c r="CQ1387" s="6"/>
      <c r="CR1387" s="6"/>
      <c r="CS1387" s="6"/>
      <c r="CT1387" s="6"/>
      <c r="CU1387" s="6"/>
      <c r="CV1387">
        <v>0.69200714064379398</v>
      </c>
      <c r="CW1387">
        <v>0.30799285935620602</v>
      </c>
      <c r="CX1387">
        <v>0.31920968620369189</v>
      </c>
      <c r="CY1387">
        <v>0.28228629544138489</v>
      </c>
      <c r="CZ1387">
        <v>0.15727960995251361</v>
      </c>
      <c r="DA1387">
        <v>0.10871003078491537</v>
      </c>
      <c r="DB1387">
        <v>7.556948701638691E-2</v>
      </c>
      <c r="DC1387">
        <v>5.6944890601107204E-2</v>
      </c>
      <c r="DD138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87" t="str">
        <f>IF(TRIM(SW_base_final[[#This Row],[Neg]])="","blocked",SW_base_final[[#This Row],[Neg]])</f>
        <v>blocked</v>
      </c>
      <c r="DF1387" t="str">
        <f>LEFT(SW_base_final[[#This Row],[date]],2)</f>
        <v/>
      </c>
      <c r="DG1387" t="str">
        <f>MID(SW_base_final[[#This Row],[date]],4,2)</f>
        <v/>
      </c>
      <c r="DH1387" t="str">
        <f>RIGHT(SW_base_final[[#This Row],[date]],4)</f>
        <v/>
      </c>
    </row>
    <row r="1388" spans="1:112" x14ac:dyDescent="0.3">
      <c r="A1388" s="6" t="s">
        <v>3774</v>
      </c>
      <c r="B1388" s="6" t="s">
        <v>190</v>
      </c>
      <c r="C1388" s="6" t="s">
        <v>114</v>
      </c>
      <c r="D1388" s="6" t="s">
        <v>117</v>
      </c>
      <c r="E1388" s="6" t="s">
        <v>117</v>
      </c>
      <c r="F1388" s="6" t="s">
        <v>117</v>
      </c>
      <c r="G1388" s="6" t="s">
        <v>118</v>
      </c>
      <c r="H1388" s="1">
        <v>44161.675960034721</v>
      </c>
      <c r="I1388" s="6" t="s">
        <v>145</v>
      </c>
      <c r="J1388" s="6" t="s">
        <v>117</v>
      </c>
      <c r="K1388" s="6" t="s">
        <v>117</v>
      </c>
      <c r="N1388">
        <v>215837</v>
      </c>
      <c r="O1388">
        <v>170580.44087054659</v>
      </c>
      <c r="S1388" s="7">
        <v>3.7962962962962963E-3</v>
      </c>
      <c r="U1388">
        <v>0.51429003131839868</v>
      </c>
      <c r="V1388" s="6" t="s">
        <v>117</v>
      </c>
      <c r="W1388" s="6" t="s">
        <v>121</v>
      </c>
      <c r="X1388" s="6" t="s">
        <v>298</v>
      </c>
      <c r="Y1388" s="6" t="s">
        <v>302</v>
      </c>
      <c r="Z1388" s="6" t="s">
        <v>180</v>
      </c>
      <c r="AA1388">
        <v>-9.7374522927958118E-2</v>
      </c>
      <c r="AB1388">
        <v>0.62056467216197975</v>
      </c>
      <c r="AC1388">
        <v>-9.7399984723642974E-2</v>
      </c>
      <c r="AD1388">
        <v>0.63502402948680925</v>
      </c>
      <c r="AE1388">
        <v>-9.6545011444058471E-2</v>
      </c>
      <c r="AF1388">
        <v>0.25836136160229706</v>
      </c>
      <c r="AG1388">
        <v>24542.292495437548</v>
      </c>
      <c r="AH1388">
        <v>0.10565799158633249</v>
      </c>
      <c r="AI1388">
        <v>0.46512705913330166</v>
      </c>
      <c r="AJ1388">
        <v>0.12979844696057685</v>
      </c>
      <c r="AK1388">
        <v>0.42837835940234781</v>
      </c>
      <c r="AL1388">
        <v>-7.2392204165910745E-2</v>
      </c>
      <c r="AM1388">
        <v>0.90552719917261193</v>
      </c>
      <c r="AN1388">
        <v>0.97019182277840144</v>
      </c>
      <c r="AO1388">
        <v>2.9808177221598543E-2</v>
      </c>
      <c r="AP1388">
        <v>3.8896106217217348</v>
      </c>
      <c r="AQ1388">
        <v>663491.49466805416</v>
      </c>
      <c r="AR1388">
        <v>-0.19216659070500319</v>
      </c>
      <c r="AS1388">
        <v>-0.30579534473222703</v>
      </c>
      <c r="AT1388">
        <v>-0.1933763193002993</v>
      </c>
      <c r="AU1388">
        <v>-0.29450407593398376</v>
      </c>
      <c r="AV1388">
        <v>-0.15006567187890019</v>
      </c>
      <c r="AW1388">
        <v>-0.54585963634585744</v>
      </c>
      <c r="AX1388">
        <v>165495.74885853892</v>
      </c>
      <c r="AY1388">
        <v>22083.945997347881</v>
      </c>
      <c r="AZ1388" s="8">
        <v>3.9004629629629628E-3</v>
      </c>
      <c r="BA1388">
        <v>3.8912987415680185</v>
      </c>
      <c r="BB1388">
        <v>643993.39926808933</v>
      </c>
      <c r="BC1388">
        <v>0.51268629095250828</v>
      </c>
      <c r="BD1388">
        <v>5084.6920120076657</v>
      </c>
      <c r="BF1388" s="8">
        <v>3.0092592592592595E-4</v>
      </c>
      <c r="BG1388">
        <v>3.8346659648056596</v>
      </c>
      <c r="BH1388">
        <v>19498.095399965005</v>
      </c>
      <c r="BI1388">
        <v>0.56648831829446589</v>
      </c>
      <c r="BJ1388">
        <v>0.53195035480304764</v>
      </c>
      <c r="BK1388">
        <v>0.10846352798718982</v>
      </c>
      <c r="BL1388">
        <v>0.30428524715560307</v>
      </c>
      <c r="BM1388">
        <v>1.2777272236324281E-2</v>
      </c>
      <c r="BN1388">
        <v>4.2523597817835199E-2</v>
      </c>
      <c r="BQ1388">
        <v>88035.522323695841</v>
      </c>
      <c r="BR1388">
        <v>-0.15834314203776645</v>
      </c>
      <c r="BS1388">
        <v>9.9095385794416568E-2</v>
      </c>
      <c r="BT1388">
        <v>17950.252788079073</v>
      </c>
      <c r="BU1388">
        <v>-0.18583278889577937</v>
      </c>
      <c r="BV1388">
        <v>167.47206375650711</v>
      </c>
      <c r="BW1388">
        <v>50357.91484462213</v>
      </c>
      <c r="BX1388">
        <v>2.7739932385266064E-2</v>
      </c>
      <c r="BY1388">
        <v>2.3241188236288819</v>
      </c>
      <c r="CA1388">
        <v>-0.19087357644001512</v>
      </c>
      <c r="CB1388">
        <v>4.5229441635444871</v>
      </c>
      <c r="CC1388">
        <v>7037.4746650219677</v>
      </c>
      <c r="CD1388">
        <v>0.38068126388874068</v>
      </c>
      <c r="CE1388">
        <v>0.40768692988813315</v>
      </c>
      <c r="CL1388" s="6" t="s">
        <v>3775</v>
      </c>
      <c r="CM1388" s="6" t="s">
        <v>3776</v>
      </c>
      <c r="CN1388" s="6" t="s">
        <v>3777</v>
      </c>
      <c r="CO1388" s="6" t="s">
        <v>3778</v>
      </c>
      <c r="CP1388" s="6" t="s">
        <v>298</v>
      </c>
      <c r="CQ1388" s="6" t="s">
        <v>3779</v>
      </c>
      <c r="CR1388" s="6"/>
      <c r="CS1388" s="6"/>
      <c r="CT1388" s="6"/>
      <c r="CU1388" s="6"/>
      <c r="CV1388">
        <v>0.49594597193553153</v>
      </c>
      <c r="CW1388">
        <v>0.50405402806446853</v>
      </c>
      <c r="CX1388">
        <v>0.18917360817491299</v>
      </c>
      <c r="CY1388">
        <v>0.33303969163789843</v>
      </c>
      <c r="CZ1388">
        <v>0.21032884937830626</v>
      </c>
      <c r="DA1388">
        <v>0.12484184973193115</v>
      </c>
      <c r="DB1388">
        <v>9.6729695086596956E-2</v>
      </c>
      <c r="DC1388">
        <v>4.5886305990353989E-2</v>
      </c>
      <c r="DD138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88" t="str">
        <f>IF(TRIM(SW_base_final[[#This Row],[Neg]])="","blocked",SW_base_final[[#This Row],[Neg]])</f>
        <v>blocked</v>
      </c>
      <c r="DF1388" t="str">
        <f>LEFT(SW_base_final[[#This Row],[date]],2)</f>
        <v/>
      </c>
      <c r="DG1388" t="str">
        <f>MID(SW_base_final[[#This Row],[date]],4,2)</f>
        <v/>
      </c>
      <c r="DH1388" t="str">
        <f>RIGHT(SW_base_final[[#This Row],[date]],4)</f>
        <v/>
      </c>
    </row>
    <row r="1389" spans="1:112" x14ac:dyDescent="0.3">
      <c r="A1389" s="6" t="s">
        <v>3780</v>
      </c>
      <c r="B1389" s="6" t="s">
        <v>113</v>
      </c>
      <c r="C1389" s="6" t="s">
        <v>114</v>
      </c>
      <c r="D1389" s="6" t="s">
        <v>115</v>
      </c>
      <c r="E1389" s="6" t="s">
        <v>117</v>
      </c>
      <c r="F1389" s="6" t="s">
        <v>117</v>
      </c>
      <c r="G1389" s="6" t="s">
        <v>118</v>
      </c>
      <c r="H1389" s="1">
        <v>44161.675960034721</v>
      </c>
      <c r="I1389" s="6" t="s">
        <v>145</v>
      </c>
      <c r="J1389" s="6" t="s">
        <v>117</v>
      </c>
      <c r="K1389" s="6" t="s">
        <v>117</v>
      </c>
      <c r="N1389">
        <v>716</v>
      </c>
      <c r="O1389">
        <v>78577436.244377315</v>
      </c>
      <c r="S1389" s="7">
        <v>1.7592592592592592E-3</v>
      </c>
      <c r="U1389">
        <v>0.6681403208257336</v>
      </c>
      <c r="V1389" s="6" t="s">
        <v>120</v>
      </c>
      <c r="W1389" s="6" t="s">
        <v>121</v>
      </c>
      <c r="X1389" s="6" t="s">
        <v>3523</v>
      </c>
      <c r="Y1389" s="6" t="s">
        <v>217</v>
      </c>
      <c r="Z1389" s="6" t="s">
        <v>180</v>
      </c>
      <c r="AA1389">
        <v>0.12329928615019536</v>
      </c>
      <c r="AB1389">
        <v>-0.30530597797178183</v>
      </c>
      <c r="AC1389">
        <v>0.106200656381781</v>
      </c>
      <c r="AD1389">
        <v>-0.19303023628771676</v>
      </c>
      <c r="AE1389">
        <v>0.15274391691357136</v>
      </c>
      <c r="AF1389">
        <v>-0.43517083949406343</v>
      </c>
      <c r="AG1389">
        <v>41309240.049651816</v>
      </c>
      <c r="AH1389">
        <v>8.7148440043263165E-2</v>
      </c>
      <c r="AI1389">
        <v>-0.30531886727562962</v>
      </c>
      <c r="AJ1389">
        <v>5.4342217148100502E-2</v>
      </c>
      <c r="AK1389">
        <v>-0.2268779950131099</v>
      </c>
      <c r="AL1389">
        <v>0.13299293528403666</v>
      </c>
      <c r="AM1389">
        <v>-0.38629209576880075</v>
      </c>
      <c r="AN1389">
        <v>0.62299955660633388</v>
      </c>
      <c r="AO1389">
        <v>0.37700044339366606</v>
      </c>
      <c r="AP1389">
        <v>2.0807698406904365</v>
      </c>
      <c r="AQ1389">
        <v>163501559.49607596</v>
      </c>
      <c r="AR1389">
        <v>0.11616780319746578</v>
      </c>
      <c r="AS1389">
        <v>-0.33132396688792254</v>
      </c>
      <c r="AT1389">
        <v>9.9893764764449999E-2</v>
      </c>
      <c r="AU1389">
        <v>-0.23707021964691299</v>
      </c>
      <c r="AV1389">
        <v>0.15269390692417373</v>
      </c>
      <c r="AW1389">
        <v>-0.47122724260130355</v>
      </c>
      <c r="AX1389">
        <v>48953707.939509548</v>
      </c>
      <c r="AY1389">
        <v>23352020.220678926</v>
      </c>
      <c r="AZ1389" s="8">
        <v>1.9560185185185184E-3</v>
      </c>
      <c r="BA1389">
        <v>2.2768048738488305</v>
      </c>
      <c r="BB1389">
        <v>111458040.82964753</v>
      </c>
      <c r="BC1389">
        <v>0.64652191701364481</v>
      </c>
      <c r="BD1389">
        <v>29623728.304867774</v>
      </c>
      <c r="BE1389">
        <v>17957219.828972895</v>
      </c>
      <c r="BF1389" s="8">
        <v>1.4236111111111112E-3</v>
      </c>
      <c r="BG1389">
        <v>1.7568186600562574</v>
      </c>
      <c r="BH1389">
        <v>52043518.666428432</v>
      </c>
      <c r="BI1389">
        <v>0.70386509575764111</v>
      </c>
      <c r="BJ1389">
        <v>0.2732013148379891</v>
      </c>
      <c r="BK1389">
        <v>1.8118704796507901E-2</v>
      </c>
      <c r="BL1389">
        <v>9.6281391062295382E-3</v>
      </c>
      <c r="BM1389">
        <v>1.0435006908551564E-2</v>
      </c>
      <c r="BN1389">
        <v>0.68798316820260563</v>
      </c>
      <c r="BO1389">
        <v>1.0750127887862435E-5</v>
      </c>
      <c r="BP1389">
        <v>6.2291602022825792E-4</v>
      </c>
      <c r="BQ1389">
        <v>13374037.287420392</v>
      </c>
      <c r="BR1389">
        <v>3.3300504479755633E-2</v>
      </c>
      <c r="BS1389">
        <v>-0.16324940861946058</v>
      </c>
      <c r="BT1389">
        <v>886965.83942854556</v>
      </c>
      <c r="BU1389">
        <v>4.7154498498077402E-2</v>
      </c>
      <c r="BV1389">
        <v>-0.22171215988230064</v>
      </c>
      <c r="BW1389">
        <v>471326.7631656325</v>
      </c>
      <c r="BX1389">
        <v>8.7131465607597214E-2</v>
      </c>
      <c r="BY1389">
        <v>0.13149824014073475</v>
      </c>
      <c r="BZ1389">
        <v>510825.40203811711</v>
      </c>
      <c r="CA1389">
        <v>4.0175573224484618E-2</v>
      </c>
      <c r="CB1389">
        <v>-0.27520992174690762</v>
      </c>
      <c r="CC1389">
        <v>33678873.581247613</v>
      </c>
      <c r="CD1389">
        <v>0.141006886048062</v>
      </c>
      <c r="CE1389">
        <v>-0.20563010534060466</v>
      </c>
      <c r="CG1389">
        <v>-0.56285500967376567</v>
      </c>
      <c r="CH1389">
        <v>-0.67136125194255014</v>
      </c>
      <c r="CI1389">
        <v>30493.638313580363</v>
      </c>
      <c r="CJ1389">
        <v>0.43775663320364311</v>
      </c>
      <c r="CK1389">
        <v>0.46798019659093892</v>
      </c>
      <c r="CL1389" s="6" t="s">
        <v>3781</v>
      </c>
      <c r="CM1389" s="6" t="s">
        <v>3782</v>
      </c>
      <c r="CN1389" s="6" t="s">
        <v>3783</v>
      </c>
      <c r="CO1389" s="6" t="s">
        <v>3784</v>
      </c>
      <c r="CP1389" s="6" t="s">
        <v>130</v>
      </c>
      <c r="CQ1389" s="6" t="s">
        <v>3785</v>
      </c>
      <c r="CR1389" s="6" t="s">
        <v>176</v>
      </c>
      <c r="CS1389" s="6" t="s">
        <v>177</v>
      </c>
      <c r="CT1389" s="6" t="s">
        <v>3786</v>
      </c>
      <c r="CU1389" s="6"/>
      <c r="CV1389">
        <v>0.45074269377761772</v>
      </c>
      <c r="CW1389">
        <v>0.54925730622238222</v>
      </c>
      <c r="CX1389">
        <v>0.31117068729332154</v>
      </c>
      <c r="CY1389">
        <v>0.32074570083884074</v>
      </c>
      <c r="CZ1389">
        <v>0.16857619489111036</v>
      </c>
      <c r="DA1389">
        <v>9.9674089143087743E-2</v>
      </c>
      <c r="DB1389">
        <v>6.4122628428540149E-2</v>
      </c>
      <c r="DC1389">
        <v>3.5710699405099383E-2</v>
      </c>
      <c r="DD138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89" t="str">
        <f>IF(TRIM(SW_base_final[[#This Row],[Neg]])="","blocked",SW_base_final[[#This Row],[Neg]])</f>
        <v>blocked</v>
      </c>
      <c r="DF1389" t="str">
        <f>LEFT(SW_base_final[[#This Row],[date]],2)</f>
        <v/>
      </c>
      <c r="DG1389" t="str">
        <f>MID(SW_base_final[[#This Row],[date]],4,2)</f>
        <v/>
      </c>
      <c r="DH1389" t="str">
        <f>RIGHT(SW_base_final[[#This Row],[date]],4)</f>
        <v/>
      </c>
    </row>
    <row r="1390" spans="1:112" x14ac:dyDescent="0.3">
      <c r="A1390" s="6" t="s">
        <v>3787</v>
      </c>
      <c r="B1390" s="6" t="s">
        <v>3788</v>
      </c>
      <c r="C1390" s="6" t="s">
        <v>742</v>
      </c>
      <c r="D1390" s="6" t="s">
        <v>117</v>
      </c>
      <c r="E1390" s="6" t="s">
        <v>117</v>
      </c>
      <c r="F1390" s="6" t="s">
        <v>117</v>
      </c>
      <c r="G1390" s="6" t="s">
        <v>118</v>
      </c>
      <c r="H1390" s="1">
        <v>44161.675960034721</v>
      </c>
      <c r="I1390" s="6" t="s">
        <v>145</v>
      </c>
      <c r="J1390" s="6" t="s">
        <v>117</v>
      </c>
      <c r="K1390" s="6" t="s">
        <v>117</v>
      </c>
      <c r="N1390">
        <v>1183</v>
      </c>
      <c r="O1390">
        <v>26755737.243463434</v>
      </c>
      <c r="S1390" s="7">
        <v>6.0185185185185185E-3</v>
      </c>
      <c r="U1390">
        <v>0.30315003299067739</v>
      </c>
      <c r="V1390" s="6" t="s">
        <v>120</v>
      </c>
      <c r="W1390" s="6" t="s">
        <v>121</v>
      </c>
      <c r="X1390" s="6" t="s">
        <v>147</v>
      </c>
      <c r="Y1390" s="6" t="s">
        <v>2065</v>
      </c>
      <c r="Z1390" s="6" t="s">
        <v>192</v>
      </c>
      <c r="AA1390">
        <v>-1.1215091019834977E-2</v>
      </c>
      <c r="AB1390">
        <v>6.9802963711482535E-2</v>
      </c>
      <c r="AC1390">
        <v>-1.3625039138511319E-2</v>
      </c>
      <c r="AD1390">
        <v>2.6465365840652399E-2</v>
      </c>
      <c r="AE1390">
        <v>-9.4274149859224776E-3</v>
      </c>
      <c r="AF1390">
        <v>0.10423959906712366</v>
      </c>
      <c r="AG1390">
        <v>5495149.1732866075</v>
      </c>
      <c r="AH1390">
        <v>-1.7043104541893839E-2</v>
      </c>
      <c r="AI1390">
        <v>6.7483601629495293E-2</v>
      </c>
      <c r="AJ1390">
        <v>-3.1420436702256471E-2</v>
      </c>
      <c r="AK1390">
        <v>5.6694026275794229E-3</v>
      </c>
      <c r="AL1390">
        <v>-1.0790435087900341E-2</v>
      </c>
      <c r="AM1390">
        <v>9.6174684197692262E-2</v>
      </c>
      <c r="AN1390">
        <v>0.42484007563303922</v>
      </c>
      <c r="AO1390">
        <v>0.57515992436696073</v>
      </c>
      <c r="AP1390">
        <v>9.0651720627777976</v>
      </c>
      <c r="AQ1390">
        <v>242545361.77846825</v>
      </c>
      <c r="AR1390">
        <v>-2.6067546609930381E-2</v>
      </c>
      <c r="AS1390">
        <v>-9.297975964462557E-2</v>
      </c>
      <c r="AT1390">
        <v>-3.1205153989661172E-2</v>
      </c>
      <c r="AU1390">
        <v>-9.5699680803182807E-2</v>
      </c>
      <c r="AV1390">
        <v>-1.9253616399464213E-2</v>
      </c>
      <c r="AW1390">
        <v>-8.9391472263547156E-2</v>
      </c>
      <c r="AX1390">
        <v>11366909.434130734</v>
      </c>
      <c r="AY1390">
        <v>1641143.3700509376</v>
      </c>
      <c r="AZ1390" s="8">
        <v>7.6736111111111111E-3</v>
      </c>
      <c r="BA1390">
        <v>12.101172607478663</v>
      </c>
      <c r="BB1390">
        <v>137552933.07599363</v>
      </c>
      <c r="BC1390">
        <v>0.22155557114095384</v>
      </c>
      <c r="BD1390">
        <v>15388827.809332706</v>
      </c>
      <c r="BE1390">
        <v>3854005.8032356696</v>
      </c>
      <c r="BF1390" s="8">
        <v>4.7916666666666663E-3</v>
      </c>
      <c r="BG1390">
        <v>6.8226397749931893</v>
      </c>
      <c r="BH1390">
        <v>104992428.70247462</v>
      </c>
      <c r="BI1390">
        <v>0.3634195265261087</v>
      </c>
      <c r="BJ1390">
        <v>0.47748417234962276</v>
      </c>
      <c r="BK1390">
        <v>2.1996412628776264E-2</v>
      </c>
      <c r="BL1390">
        <v>7.0170034156858191E-3</v>
      </c>
      <c r="BM1390">
        <v>7.07814799435494E-2</v>
      </c>
      <c r="BN1390">
        <v>0.40750755195580035</v>
      </c>
      <c r="BO1390">
        <v>1.429965865835809E-2</v>
      </c>
      <c r="BP1390">
        <v>9.1372104820735774E-4</v>
      </c>
      <c r="BQ1390">
        <v>5426826.9287937442</v>
      </c>
      <c r="BR1390">
        <v>-1.7840215491908618E-2</v>
      </c>
      <c r="BS1390">
        <v>4.2137501185015358E-2</v>
      </c>
      <c r="BT1390">
        <v>249999.33255022403</v>
      </c>
      <c r="BU1390">
        <v>-9.7976276370744464E-2</v>
      </c>
      <c r="BV1390">
        <v>-0.27455963928994032</v>
      </c>
      <c r="BW1390">
        <v>79751.466751862419</v>
      </c>
      <c r="BX1390">
        <v>1.1308216564371865E-3</v>
      </c>
      <c r="BY1390">
        <v>-0.19498474571738289</v>
      </c>
      <c r="BZ1390">
        <v>804464.02972341725</v>
      </c>
      <c r="CA1390">
        <v>-2.8427152052478477E-2</v>
      </c>
      <c r="CB1390">
        <v>-0.2396432799293593</v>
      </c>
      <c r="CC1390">
        <v>4631510.4975275947</v>
      </c>
      <c r="CD1390">
        <v>-2.0935421543485377E-2</v>
      </c>
      <c r="CE1390">
        <v>8.5682397370124175E-2</v>
      </c>
      <c r="CF1390">
        <v>162522.18853217788</v>
      </c>
      <c r="CG1390">
        <v>1.2118250852495791</v>
      </c>
      <c r="CH1390">
        <v>0.81816199485471919</v>
      </c>
      <c r="CI1390">
        <v>10384.859387939152</v>
      </c>
      <c r="CJ1390">
        <v>0.24347630236619633</v>
      </c>
      <c r="CK1390">
        <v>0.29530829844448658</v>
      </c>
      <c r="CL1390" s="6" t="s">
        <v>3789</v>
      </c>
      <c r="CM1390" s="6"/>
      <c r="CN1390" s="6"/>
      <c r="CO1390" s="6"/>
      <c r="CP1390" s="6" t="s">
        <v>147</v>
      </c>
      <c r="CQ1390" s="6"/>
      <c r="CR1390" s="6" t="s">
        <v>176</v>
      </c>
      <c r="CS1390" s="6" t="s">
        <v>177</v>
      </c>
      <c r="CT1390" s="6"/>
      <c r="CU1390" s="6"/>
      <c r="CV1390">
        <v>0.6457794629812067</v>
      </c>
      <c r="CW1390">
        <v>0.3542205370187933</v>
      </c>
      <c r="CX1390">
        <v>0.21552427169639995</v>
      </c>
      <c r="CY1390">
        <v>0.3899754466533234</v>
      </c>
      <c r="CZ1390">
        <v>0.22209416054602307</v>
      </c>
      <c r="DA1390">
        <v>9.372235828159825E-2</v>
      </c>
      <c r="DB1390">
        <v>5.5685192422405272E-2</v>
      </c>
      <c r="DC1390">
        <v>2.2998570400250096E-2</v>
      </c>
      <c r="DD139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90" t="str">
        <f>IF(TRIM(SW_base_final[[#This Row],[Neg]])="","blocked",SW_base_final[[#This Row],[Neg]])</f>
        <v>blocked</v>
      </c>
      <c r="DF1390" t="str">
        <f>LEFT(SW_base_final[[#This Row],[date]],2)</f>
        <v/>
      </c>
      <c r="DG1390" t="str">
        <f>MID(SW_base_final[[#This Row],[date]],4,2)</f>
        <v/>
      </c>
      <c r="DH1390" t="str">
        <f>RIGHT(SW_base_final[[#This Row],[date]],4)</f>
        <v/>
      </c>
    </row>
    <row r="1391" spans="1:112" x14ac:dyDescent="0.3">
      <c r="A1391" s="6" t="s">
        <v>3790</v>
      </c>
      <c r="B1391" s="6" t="s">
        <v>113</v>
      </c>
      <c r="C1391" s="6" t="s">
        <v>114</v>
      </c>
      <c r="D1391" s="6" t="s">
        <v>115</v>
      </c>
      <c r="E1391" s="6" t="s">
        <v>116</v>
      </c>
      <c r="F1391" s="6" t="s">
        <v>117</v>
      </c>
      <c r="G1391" s="6" t="s">
        <v>118</v>
      </c>
      <c r="H1391" s="1">
        <v>44161.675960034721</v>
      </c>
      <c r="I1391" s="6" t="s">
        <v>116</v>
      </c>
      <c r="J1391" s="6" t="s">
        <v>116</v>
      </c>
      <c r="K1391" s="6" t="s">
        <v>119</v>
      </c>
      <c r="L1391">
        <v>5.6467579092026382E-3</v>
      </c>
      <c r="M1391">
        <v>-0.2333521335557249</v>
      </c>
      <c r="N1391">
        <v>89669</v>
      </c>
      <c r="O1391">
        <v>430795.67156086891</v>
      </c>
      <c r="P1391">
        <v>212225.95508468596</v>
      </c>
      <c r="Q1391">
        <v>0.2781290550635806</v>
      </c>
      <c r="R1391">
        <v>0.72187094493641935</v>
      </c>
      <c r="S1391" s="7">
        <v>1.8865740740740742E-3</v>
      </c>
      <c r="T1391">
        <v>3.4816105246318685</v>
      </c>
      <c r="U1391">
        <v>0.48349623303338496</v>
      </c>
      <c r="V1391" s="6" t="s">
        <v>117</v>
      </c>
      <c r="W1391" s="6" t="s">
        <v>121</v>
      </c>
      <c r="X1391" s="6" t="s">
        <v>122</v>
      </c>
      <c r="Y1391" s="6" t="s">
        <v>148</v>
      </c>
      <c r="Z1391" s="6" t="s">
        <v>192</v>
      </c>
      <c r="AA1391">
        <v>0.25386190596843838</v>
      </c>
      <c r="AB1391">
        <v>0.79638663577870705</v>
      </c>
      <c r="AC1391">
        <v>0.29123220532686922</v>
      </c>
      <c r="AD1391">
        <v>0.83864146813419649</v>
      </c>
      <c r="AE1391">
        <v>0.23835453323552569</v>
      </c>
      <c r="AF1391">
        <v>0.77869968527766442</v>
      </c>
      <c r="AG1391">
        <v>256366.00006765261</v>
      </c>
      <c r="AH1391">
        <v>0.17772955963135773</v>
      </c>
      <c r="AI1391">
        <v>0.70097204057445106</v>
      </c>
      <c r="AJ1391">
        <v>0.17061939158833228</v>
      </c>
      <c r="AK1391">
        <v>0.8006514484985825</v>
      </c>
      <c r="AL1391">
        <v>0.18065357596798792</v>
      </c>
      <c r="AM1391">
        <v>0.66342529894168534</v>
      </c>
      <c r="AN1391">
        <v>0.30200945504606486</v>
      </c>
      <c r="AO1391">
        <v>0.69799054495393509</v>
      </c>
      <c r="AP1391">
        <v>3.5672145004701861</v>
      </c>
      <c r="AQ1391">
        <v>1536740.5663317232</v>
      </c>
      <c r="AR1391">
        <v>0.27958248353569948</v>
      </c>
      <c r="AS1391">
        <v>-8.2024349580350986E-2</v>
      </c>
      <c r="AT1391">
        <v>0.30717542130391617</v>
      </c>
      <c r="AU1391">
        <v>0.59494405202675571</v>
      </c>
      <c r="AV1391">
        <v>0.25776882796460354</v>
      </c>
      <c r="AW1391">
        <v>-0.31937660937295775</v>
      </c>
      <c r="AX1391">
        <v>130104.36600430157</v>
      </c>
      <c r="AY1391">
        <v>74255.441339223427</v>
      </c>
      <c r="AZ1391" s="8">
        <v>2.6157407407407405E-3</v>
      </c>
      <c r="BA1391">
        <v>5.3274307590459067</v>
      </c>
      <c r="BB1391">
        <v>693122.00133748283</v>
      </c>
      <c r="BC1391">
        <v>0.31647656993908352</v>
      </c>
      <c r="BD1391">
        <v>300691.30555656727</v>
      </c>
      <c r="BE1391">
        <v>182110.55872842917</v>
      </c>
      <c r="BF1391" s="8">
        <v>1.5740740740740741E-3</v>
      </c>
      <c r="BG1391">
        <v>2.8055968011204615</v>
      </c>
      <c r="BH1391">
        <v>843618.56499424041</v>
      </c>
      <c r="BI1391">
        <v>0.55576299624063774</v>
      </c>
      <c r="BJ1391">
        <v>0.24935328680860677</v>
      </c>
      <c r="BK1391">
        <v>1.4377615062135659E-3</v>
      </c>
      <c r="BL1391">
        <v>3.9115027727836406E-2</v>
      </c>
      <c r="BM1391">
        <v>4.712505562821874E-2</v>
      </c>
      <c r="BN1391">
        <v>0.39314704326494315</v>
      </c>
      <c r="BO1391">
        <v>0.26195829345030008</v>
      </c>
      <c r="BP1391">
        <v>7.8635316138814006E-3</v>
      </c>
      <c r="BQ1391">
        <v>32325.09154914688</v>
      </c>
      <c r="BR1391">
        <v>0.18569571095102266</v>
      </c>
      <c r="BS1391">
        <v>0.15857550858124259</v>
      </c>
      <c r="BU1391">
        <v>-0.3753731442395869</v>
      </c>
      <c r="BV1391">
        <v>-0.68056159462818455</v>
      </c>
      <c r="BW1391">
        <v>5070.7045751525593</v>
      </c>
      <c r="BX1391">
        <v>3.2181933654108992</v>
      </c>
      <c r="BY1391">
        <v>7.9142194401817036</v>
      </c>
      <c r="BZ1391">
        <v>6109.0902668150866</v>
      </c>
      <c r="CA1391">
        <v>7.0986050736620898E-2</v>
      </c>
      <c r="CB1391">
        <v>2.3062339929554843</v>
      </c>
      <c r="CC1391">
        <v>50965.897937291782</v>
      </c>
      <c r="CD1391">
        <v>0.28781917107513433</v>
      </c>
      <c r="CE1391">
        <v>0.92055026525431782</v>
      </c>
      <c r="CF1391">
        <v>33959.150593987499</v>
      </c>
      <c r="CG1391">
        <v>0.34775784464662252</v>
      </c>
      <c r="CH1391">
        <v>1.6064850694076798</v>
      </c>
      <c r="CJ1391">
        <v>-0.3165505017532001</v>
      </c>
      <c r="CL1391" s="6" t="s">
        <v>3791</v>
      </c>
      <c r="CM1391" s="6" t="s">
        <v>3792</v>
      </c>
      <c r="CN1391" s="6" t="s">
        <v>3793</v>
      </c>
      <c r="CO1391" s="6"/>
      <c r="CP1391" s="6" t="s">
        <v>122</v>
      </c>
      <c r="CQ1391" s="6"/>
      <c r="CR1391" s="6"/>
      <c r="CS1391" s="6"/>
      <c r="CT1391" s="6" t="s">
        <v>3794</v>
      </c>
      <c r="CU1391" s="6"/>
      <c r="CV1391">
        <v>0.37132259958414726</v>
      </c>
      <c r="CW1391">
        <v>0.62867740041585274</v>
      </c>
      <c r="CX1391">
        <v>0.18609652644014285</v>
      </c>
      <c r="CY1391">
        <v>0.27420008184731781</v>
      </c>
      <c r="CZ1391">
        <v>0.2684318525897374</v>
      </c>
      <c r="DA1391">
        <v>0.14854953321764602</v>
      </c>
      <c r="DB1391">
        <v>7.8043890868115404E-2</v>
      </c>
      <c r="DC1391">
        <v>4.4678115037040486E-2</v>
      </c>
      <c r="DD139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91" t="str">
        <f>IF(TRIM(SW_base_final[[#This Row],[Neg]])="","blocked",SW_base_final[[#This Row],[Neg]])</f>
        <v>blocked</v>
      </c>
      <c r="DF1391" t="str">
        <f>LEFT(SW_base_final[[#This Row],[date]],2)</f>
        <v/>
      </c>
      <c r="DG1391" t="str">
        <f>MID(SW_base_final[[#This Row],[date]],4,2)</f>
        <v/>
      </c>
      <c r="DH1391" t="str">
        <f>RIGHT(SW_base_final[[#This Row],[date]],4)</f>
        <v/>
      </c>
    </row>
    <row r="1392" spans="1:112" x14ac:dyDescent="0.3">
      <c r="A1392" s="6" t="s">
        <v>3795</v>
      </c>
      <c r="B1392" s="6" t="s">
        <v>297</v>
      </c>
      <c r="C1392" s="6" t="s">
        <v>114</v>
      </c>
      <c r="D1392" s="6" t="s">
        <v>115</v>
      </c>
      <c r="E1392" s="6" t="s">
        <v>116</v>
      </c>
      <c r="F1392" s="6" t="s">
        <v>117</v>
      </c>
      <c r="G1392" s="6" t="s">
        <v>118</v>
      </c>
      <c r="H1392" s="1">
        <v>44161.675960034721</v>
      </c>
      <c r="I1392" s="6" t="s">
        <v>116</v>
      </c>
      <c r="J1392" s="6" t="s">
        <v>116</v>
      </c>
      <c r="K1392" s="6" t="s">
        <v>119</v>
      </c>
      <c r="L1392">
        <v>5.6406415594362847E-3</v>
      </c>
      <c r="M1392">
        <v>0.32402982057801755</v>
      </c>
      <c r="N1392">
        <v>5784</v>
      </c>
      <c r="O1392">
        <v>9782852.4093548898</v>
      </c>
      <c r="P1392">
        <v>79000.932626749229</v>
      </c>
      <c r="Q1392">
        <v>0.31051920158276608</v>
      </c>
      <c r="R1392">
        <v>0.68948079841723398</v>
      </c>
      <c r="S1392" s="7">
        <v>3.5532407407407409E-3</v>
      </c>
      <c r="T1392">
        <v>3.0097978946483757</v>
      </c>
      <c r="U1392">
        <v>0.43102528456566208</v>
      </c>
      <c r="V1392" s="6" t="s">
        <v>117</v>
      </c>
      <c r="W1392" s="6" t="s">
        <v>121</v>
      </c>
      <c r="X1392" s="6" t="s">
        <v>130</v>
      </c>
      <c r="Y1392" s="6" t="s">
        <v>148</v>
      </c>
      <c r="Z1392" s="6" t="s">
        <v>180</v>
      </c>
      <c r="AA1392">
        <v>1.4513118668770808E-2</v>
      </c>
      <c r="AB1392">
        <v>7.9307264692854034</v>
      </c>
      <c r="AC1392">
        <v>-8.3380369790335696E-3</v>
      </c>
      <c r="AD1392">
        <v>6.4113837150835007</v>
      </c>
      <c r="AE1392">
        <v>4.6869952450020014E-2</v>
      </c>
      <c r="AF1392">
        <v>11.317732809343161</v>
      </c>
      <c r="AG1392">
        <v>3367419.004912592</v>
      </c>
      <c r="AH1392">
        <v>6.8914435349646919E-2</v>
      </c>
      <c r="AI1392">
        <v>4.2267641994618783</v>
      </c>
      <c r="AJ1392">
        <v>9.6005167373721223E-2</v>
      </c>
      <c r="AK1392">
        <v>2.2399232137163443</v>
      </c>
      <c r="AL1392">
        <v>5.017165739793561E-2</v>
      </c>
      <c r="AM1392">
        <v>8.3801745536068726</v>
      </c>
      <c r="AN1392">
        <v>0.572888460942655</v>
      </c>
      <c r="AO1392">
        <v>0.427111539057345</v>
      </c>
      <c r="AP1392">
        <v>3.5209924207717194</v>
      </c>
      <c r="AQ1392">
        <v>34445349.186866924</v>
      </c>
      <c r="AR1392">
        <v>5.2082135595607371E-2</v>
      </c>
      <c r="AS1392">
        <v>8.5590936422969062</v>
      </c>
      <c r="AT1392">
        <v>3.1890013598050437E-2</v>
      </c>
      <c r="AU1392">
        <v>7.261564253915374</v>
      </c>
      <c r="AV1392">
        <v>7.9060046254221694E-2</v>
      </c>
      <c r="AW1392">
        <v>10.958790090911526</v>
      </c>
      <c r="AX1392">
        <v>5604483.2604244687</v>
      </c>
      <c r="AY1392">
        <v>1411944.613987911</v>
      </c>
      <c r="AZ1392" s="8">
        <v>4.1666666666666666E-3</v>
      </c>
      <c r="BA1392">
        <v>3.4476320846765569</v>
      </c>
      <c r="BB1392">
        <v>19322196.306672078</v>
      </c>
      <c r="BC1392">
        <v>0.37462824440399511</v>
      </c>
      <c r="BD1392">
        <v>4178369.148930423</v>
      </c>
      <c r="BE1392">
        <v>1955474.390924681</v>
      </c>
      <c r="BF1392" s="8">
        <v>2.7199074074074074E-3</v>
      </c>
      <c r="BG1392">
        <v>3.6193912842923579</v>
      </c>
      <c r="BH1392">
        <v>15123152.88019485</v>
      </c>
      <c r="BI1392">
        <v>0.50667113017134724</v>
      </c>
      <c r="BJ1392">
        <v>0.69921936103301419</v>
      </c>
      <c r="BK1392">
        <v>4.2426442891790005E-3</v>
      </c>
      <c r="BL1392">
        <v>6.4514509259772923E-3</v>
      </c>
      <c r="BM1392">
        <v>5.3541322458428679E-2</v>
      </c>
      <c r="BN1392">
        <v>0.23444723431320164</v>
      </c>
      <c r="BO1392">
        <v>1.971018794565479E-5</v>
      </c>
      <c r="BP1392">
        <v>2.0782767922535301E-3</v>
      </c>
      <c r="BQ1392">
        <v>3916777.0540556568</v>
      </c>
      <c r="BR1392">
        <v>2.6682218488616183E-3</v>
      </c>
      <c r="BS1392">
        <v>6.3459516691533411</v>
      </c>
      <c r="BT1392">
        <v>23765.777560601578</v>
      </c>
      <c r="BU1392">
        <v>-0.20215510611736465</v>
      </c>
      <c r="BV1392">
        <v>13.543016720801338</v>
      </c>
      <c r="BW1392">
        <v>36138.723211128141</v>
      </c>
      <c r="BX1392">
        <v>2.690120646232752E-2</v>
      </c>
      <c r="BY1392">
        <v>10.802711751822379</v>
      </c>
      <c r="BZ1392">
        <v>299919.35998332099</v>
      </c>
      <c r="CA1392">
        <v>0.31219054956662573</v>
      </c>
      <c r="CB1392">
        <v>7.9261717676629058</v>
      </c>
      <c r="CC1392">
        <v>1313289.6468829343</v>
      </c>
      <c r="CD1392">
        <v>-8.3980187741809376E-2</v>
      </c>
      <c r="CE1392">
        <v>6.2160312857225195</v>
      </c>
      <c r="CG1392">
        <v>-0.35710720933385853</v>
      </c>
      <c r="CI1392">
        <v>11641.764095103023</v>
      </c>
      <c r="CJ1392">
        <v>-0.15745765115886812</v>
      </c>
      <c r="CK1392">
        <v>4.068316244006656</v>
      </c>
      <c r="CL1392" s="6"/>
      <c r="CM1392" s="6"/>
      <c r="CN1392" s="6"/>
      <c r="CO1392" s="6"/>
      <c r="CP1392" s="6"/>
      <c r="CQ1392" s="6"/>
      <c r="CR1392" s="6"/>
      <c r="CS1392" s="6"/>
      <c r="CT1392" s="6"/>
      <c r="CU1392" s="6"/>
      <c r="CV1392">
        <v>0.77638502455381209</v>
      </c>
      <c r="CW1392">
        <v>0.22361497544618791</v>
      </c>
      <c r="CX1392">
        <v>0.21867388966001144</v>
      </c>
      <c r="CY1392">
        <v>0.31604592974204404</v>
      </c>
      <c r="CZ1392">
        <v>0.20711082814713774</v>
      </c>
      <c r="DA1392">
        <v>0.13020735176658313</v>
      </c>
      <c r="DB1392">
        <v>8.0392159862166482E-2</v>
      </c>
      <c r="DC1392">
        <v>4.7569840822057195E-2</v>
      </c>
      <c r="DD1392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5 - 10</v>
      </c>
      <c r="DE1392" t="str">
        <f>IF(TRIM(SW_base_final[[#This Row],[Neg]])="","blocked",SW_base_final[[#This Row],[Neg]])</f>
        <v>blocked</v>
      </c>
      <c r="DF1392" t="str">
        <f>LEFT(SW_base_final[[#This Row],[date]],2)</f>
        <v/>
      </c>
      <c r="DG1392" t="str">
        <f>MID(SW_base_final[[#This Row],[date]],4,2)</f>
        <v/>
      </c>
      <c r="DH1392" t="str">
        <f>RIGHT(SW_base_final[[#This Row],[date]],4)</f>
        <v/>
      </c>
    </row>
    <row r="1393" spans="1:112" x14ac:dyDescent="0.3">
      <c r="A1393" s="6" t="s">
        <v>3796</v>
      </c>
      <c r="B1393" s="6" t="s">
        <v>113</v>
      </c>
      <c r="C1393" s="6" t="s">
        <v>114</v>
      </c>
      <c r="D1393" s="6" t="s">
        <v>115</v>
      </c>
      <c r="E1393" s="6" t="s">
        <v>116</v>
      </c>
      <c r="F1393" s="6" t="s">
        <v>117</v>
      </c>
      <c r="G1393" s="6" t="s">
        <v>118</v>
      </c>
      <c r="H1393" s="1">
        <v>44161.675960034721</v>
      </c>
      <c r="I1393" s="6" t="s">
        <v>116</v>
      </c>
      <c r="J1393" s="6" t="s">
        <v>116</v>
      </c>
      <c r="K1393" s="6" t="s">
        <v>119</v>
      </c>
      <c r="L1393">
        <v>5.5513038859108191E-3</v>
      </c>
      <c r="M1393">
        <v>-9.7997752409821892E-3</v>
      </c>
      <c r="N1393">
        <v>43875</v>
      </c>
      <c r="O1393">
        <v>1610130.7621231356</v>
      </c>
      <c r="P1393">
        <v>106136.86957750784</v>
      </c>
      <c r="Q1393">
        <v>4.2746098243360987E-2</v>
      </c>
      <c r="R1393">
        <v>0.95725390175663905</v>
      </c>
      <c r="S1393" s="7">
        <v>4.7453703703703704E-4</v>
      </c>
      <c r="T1393">
        <v>1.2105768224340128</v>
      </c>
      <c r="U1393">
        <v>0.87198479712000021</v>
      </c>
      <c r="V1393" s="6" t="s">
        <v>117</v>
      </c>
      <c r="W1393" s="6" t="s">
        <v>121</v>
      </c>
      <c r="X1393" s="6" t="s">
        <v>152</v>
      </c>
      <c r="Y1393" s="6" t="s">
        <v>231</v>
      </c>
      <c r="Z1393" s="6" t="s">
        <v>124</v>
      </c>
      <c r="AA1393">
        <v>0.12701645366076342</v>
      </c>
      <c r="AB1393">
        <v>2.6280073175976688</v>
      </c>
      <c r="AC1393">
        <v>-6.2260698988062635E-2</v>
      </c>
      <c r="AD1393">
        <v>1.23833693561647</v>
      </c>
      <c r="AE1393">
        <v>0.14174525301865382</v>
      </c>
      <c r="AF1393">
        <v>2.7779138095137115</v>
      </c>
      <c r="AG1393">
        <v>563003.95073510078</v>
      </c>
      <c r="AH1393">
        <v>0.19511792001244088</v>
      </c>
      <c r="AI1393">
        <v>1.557351562889238</v>
      </c>
      <c r="AJ1393">
        <v>6.6854529015814457E-2</v>
      </c>
      <c r="AK1393">
        <v>1.1207792342848633</v>
      </c>
      <c r="AL1393">
        <v>0.21286055598753872</v>
      </c>
      <c r="AM1393">
        <v>1.6230534185137233</v>
      </c>
      <c r="AN1393">
        <v>6.0072591691598926E-2</v>
      </c>
      <c r="AO1393">
        <v>0.93992740830840116</v>
      </c>
      <c r="AP1393">
        <v>1.4019616655880942</v>
      </c>
      <c r="AQ1393">
        <v>2257341.6050807787</v>
      </c>
      <c r="AR1393">
        <v>0.17754190502501133</v>
      </c>
      <c r="AS1393">
        <v>1.843511302411851</v>
      </c>
      <c r="AT1393">
        <v>6.6119641281989772E-3</v>
      </c>
      <c r="AU1393">
        <v>1.3365724429937078</v>
      </c>
      <c r="AV1393">
        <v>0.19161232650728377</v>
      </c>
      <c r="AW1393">
        <v>1.8870674365525861</v>
      </c>
      <c r="AX1393">
        <v>96724.727843106128</v>
      </c>
      <c r="AY1393">
        <v>61073.561713239833</v>
      </c>
      <c r="AZ1393" s="8">
        <v>9.7222222222222219E-4</v>
      </c>
      <c r="BA1393">
        <v>1.5173298941551014</v>
      </c>
      <c r="BB1393">
        <v>146763.32106036122</v>
      </c>
      <c r="BC1393">
        <v>0.76977311612919463</v>
      </c>
      <c r="BD1393">
        <v>1513406.0342800294</v>
      </c>
      <c r="BE1393">
        <v>501930.3890218609</v>
      </c>
      <c r="BF1393" s="8">
        <v>4.3981481481481481E-4</v>
      </c>
      <c r="BG1393">
        <v>1.3945882573571737</v>
      </c>
      <c r="BH1393">
        <v>2110578.2840204174</v>
      </c>
      <c r="BI1393">
        <v>0.87851734476569876</v>
      </c>
      <c r="BJ1393">
        <v>5.3929883141862874E-2</v>
      </c>
      <c r="BK1393">
        <v>2.8772100333917033E-3</v>
      </c>
      <c r="BL1393">
        <v>0.38151404806807543</v>
      </c>
      <c r="BM1393">
        <v>0.11293687580010918</v>
      </c>
      <c r="BN1393">
        <v>0.44874198295656076</v>
      </c>
      <c r="BQ1393">
        <v>5213.3582078106174</v>
      </c>
      <c r="BR1393">
        <v>-0.12375780672569958</v>
      </c>
      <c r="BS1393">
        <v>-0.32853381415547489</v>
      </c>
      <c r="BU1393">
        <v>5.9512321902141396E-2</v>
      </c>
      <c r="BV1393">
        <v>13.07851136014186</v>
      </c>
      <c r="BW1393">
        <v>36880.654620718531</v>
      </c>
      <c r="BX1393">
        <v>-0.19665273532753191</v>
      </c>
      <c r="BY1393">
        <v>6.4825854889020853</v>
      </c>
      <c r="BZ1393">
        <v>10917.516488366889</v>
      </c>
      <c r="CA1393">
        <v>0.20209575409678626</v>
      </c>
      <c r="CB1393">
        <v>-0.32851879455816768</v>
      </c>
      <c r="CC1393">
        <v>43379.524741076377</v>
      </c>
      <c r="CD1393">
        <v>5.0867913782938645E-2</v>
      </c>
      <c r="CE1393">
        <v>2.1241618843433598</v>
      </c>
      <c r="CK1393">
        <v>-1</v>
      </c>
      <c r="CL1393" s="6"/>
      <c r="CM1393" s="6"/>
      <c r="CN1393" s="6"/>
      <c r="CO1393" s="6"/>
      <c r="CP1393" s="6"/>
      <c r="CQ1393" s="6"/>
      <c r="CR1393" s="6"/>
      <c r="CS1393" s="6"/>
      <c r="CT1393" s="6"/>
      <c r="CU1393" s="6"/>
      <c r="DD1393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393" t="str">
        <f>IF(TRIM(SW_base_final[[#This Row],[Neg]])="","blocked",SW_base_final[[#This Row],[Neg]])</f>
        <v>blocked</v>
      </c>
      <c r="DF1393" t="str">
        <f>LEFT(SW_base_final[[#This Row],[date]],2)</f>
        <v/>
      </c>
      <c r="DG1393" t="str">
        <f>MID(SW_base_final[[#This Row],[date]],4,2)</f>
        <v/>
      </c>
      <c r="DH1393" t="str">
        <f>RIGHT(SW_base_final[[#This Row],[date]],4)</f>
        <v/>
      </c>
    </row>
    <row r="1394" spans="1:112" x14ac:dyDescent="0.3">
      <c r="A1394" s="6" t="s">
        <v>3797</v>
      </c>
      <c r="B1394" s="6" t="s">
        <v>113</v>
      </c>
      <c r="C1394" s="6" t="s">
        <v>114</v>
      </c>
      <c r="D1394" s="6" t="s">
        <v>115</v>
      </c>
      <c r="E1394" s="6" t="s">
        <v>116</v>
      </c>
      <c r="F1394" s="6" t="s">
        <v>117</v>
      </c>
      <c r="G1394" s="6" t="s">
        <v>118</v>
      </c>
      <c r="H1394" s="1">
        <v>44161.675960034721</v>
      </c>
      <c r="I1394" s="6" t="s">
        <v>116</v>
      </c>
      <c r="J1394" s="6" t="s">
        <v>116</v>
      </c>
      <c r="K1394" s="6" t="s">
        <v>119</v>
      </c>
      <c r="L1394">
        <v>5.5315001458346932E-3</v>
      </c>
      <c r="M1394">
        <v>0.15394332427504115</v>
      </c>
      <c r="N1394">
        <v>49602</v>
      </c>
      <c r="O1394">
        <v>1360663.5223336406</v>
      </c>
      <c r="P1394">
        <v>85072.85253204545</v>
      </c>
      <c r="Q1394">
        <v>9.7784159178486624E-2</v>
      </c>
      <c r="R1394">
        <v>0.9022158408215134</v>
      </c>
      <c r="S1394" s="7">
        <v>4.9768518518518521E-4</v>
      </c>
      <c r="T1394">
        <v>1.6334012561421849</v>
      </c>
      <c r="U1394">
        <v>0.78768512459982531</v>
      </c>
      <c r="V1394" s="6" t="s">
        <v>120</v>
      </c>
      <c r="W1394" s="6" t="s">
        <v>121</v>
      </c>
      <c r="X1394" s="6" t="s">
        <v>152</v>
      </c>
      <c r="Y1394" s="6" t="s">
        <v>231</v>
      </c>
      <c r="Z1394" s="6" t="s">
        <v>124</v>
      </c>
      <c r="AA1394">
        <v>-0.2025342489770543</v>
      </c>
      <c r="AB1394">
        <v>4.142042982960481E-2</v>
      </c>
      <c r="AC1394">
        <v>-0.1600837064672247</v>
      </c>
      <c r="AD1394">
        <v>0.28605074051182133</v>
      </c>
      <c r="AE1394">
        <v>-0.21803359034442982</v>
      </c>
      <c r="AF1394">
        <v>-3.0874848660932708E-2</v>
      </c>
      <c r="AG1394">
        <v>735665.49071713723</v>
      </c>
      <c r="AH1394">
        <v>-0.1990648408652963</v>
      </c>
      <c r="AI1394">
        <v>2.7523444785026996E-3</v>
      </c>
      <c r="AJ1394">
        <v>-0.19927142883309934</v>
      </c>
      <c r="AK1394">
        <v>0.3724877034256433</v>
      </c>
      <c r="AL1394">
        <v>-0.19897707802900844</v>
      </c>
      <c r="AM1394">
        <v>-0.10018687154382433</v>
      </c>
      <c r="AN1394">
        <v>0.28169856805501503</v>
      </c>
      <c r="AO1394">
        <v>0.71830143194498486</v>
      </c>
      <c r="AP1394">
        <v>1.4173132177052019</v>
      </c>
      <c r="AQ1394">
        <v>1928486.3950527865</v>
      </c>
      <c r="AR1394">
        <v>-0.20583182995240956</v>
      </c>
      <c r="AS1394">
        <v>-0.25794113356663528</v>
      </c>
      <c r="AT1394">
        <v>-0.15958750779924591</v>
      </c>
      <c r="AU1394">
        <v>0.11030910287715301</v>
      </c>
      <c r="AV1394">
        <v>-0.22181170657391347</v>
      </c>
      <c r="AW1394">
        <v>-0.33967125547182231</v>
      </c>
      <c r="AX1394">
        <v>383296.96584607963</v>
      </c>
      <c r="AY1394">
        <v>219287.44847609912</v>
      </c>
      <c r="AZ1394" s="8">
        <v>7.6388888888888893E-4</v>
      </c>
      <c r="BA1394">
        <v>1.3673362548263619</v>
      </c>
      <c r="BB1394">
        <v>524095.83776628645</v>
      </c>
      <c r="BC1394">
        <v>0.80270225880990553</v>
      </c>
      <c r="BD1394">
        <v>977366.55648756109</v>
      </c>
      <c r="BE1394">
        <v>516378.04224103817</v>
      </c>
      <c r="BF1394" s="8">
        <v>3.9351851851851852E-4</v>
      </c>
      <c r="BG1394">
        <v>1.4369128429497002</v>
      </c>
      <c r="BH1394">
        <v>1404390.5572865002</v>
      </c>
      <c r="BI1394">
        <v>0.78179580708612517</v>
      </c>
      <c r="BJ1394">
        <v>0.14843164280979626</v>
      </c>
      <c r="BK1394">
        <v>3.0119829505542805E-3</v>
      </c>
      <c r="BL1394">
        <v>0.30155013438262407</v>
      </c>
      <c r="BM1394">
        <v>4.3349815653209375E-2</v>
      </c>
      <c r="BN1394">
        <v>0.50270467123630802</v>
      </c>
      <c r="BP1394">
        <v>9.5175296750792495E-4</v>
      </c>
      <c r="BQ1394">
        <v>56786.989541927214</v>
      </c>
      <c r="BR1394">
        <v>-6.091021511371586E-2</v>
      </c>
      <c r="BS1394">
        <v>0.22498300139879102</v>
      </c>
      <c r="BU1394">
        <v>0.37926111472467094</v>
      </c>
      <c r="BV1394">
        <v>-0.56924172759438907</v>
      </c>
      <c r="BW1394">
        <v>115367.07405102339</v>
      </c>
      <c r="BX1394">
        <v>-0.14505398930393487</v>
      </c>
      <c r="BY1394">
        <v>7.7992442084870994E-3</v>
      </c>
      <c r="BZ1394">
        <v>16584.775870854974</v>
      </c>
      <c r="CA1394">
        <v>0.41951251937478085</v>
      </c>
      <c r="CB1394">
        <v>0.85430841871126861</v>
      </c>
      <c r="CC1394">
        <v>192324.79252927945</v>
      </c>
      <c r="CD1394">
        <v>-0.22085498310218721</v>
      </c>
      <c r="CE1394">
        <v>0.56035990114562639</v>
      </c>
      <c r="CJ1394">
        <v>-0.26966285720439742</v>
      </c>
      <c r="CK1394">
        <v>-0.63342978903858294</v>
      </c>
      <c r="CL1394" s="6"/>
      <c r="CM1394" s="6"/>
      <c r="CN1394" s="6"/>
      <c r="CO1394" s="6"/>
      <c r="CP1394" s="6"/>
      <c r="CQ1394" s="6"/>
      <c r="CR1394" s="6"/>
      <c r="CS1394" s="6"/>
      <c r="CT1394" s="6"/>
      <c r="CU1394" s="6"/>
      <c r="CV1394">
        <v>0.82773527738692865</v>
      </c>
      <c r="CW1394">
        <v>0.17226472261307135</v>
      </c>
      <c r="CX1394">
        <v>0.17174375354468965</v>
      </c>
      <c r="CY1394">
        <v>0.3151175150047818</v>
      </c>
      <c r="CZ1394">
        <v>0.21888744935909296</v>
      </c>
      <c r="DA1394">
        <v>0.14772191879456964</v>
      </c>
      <c r="DB1394">
        <v>9.2736773896864508E-2</v>
      </c>
      <c r="DC1394">
        <v>5.379258940000143E-2</v>
      </c>
      <c r="DD1394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394" t="str">
        <f>IF(TRIM(SW_base_final[[#This Row],[Neg]])="","blocked",SW_base_final[[#This Row],[Neg]])</f>
        <v>blocked</v>
      </c>
      <c r="DF1394" t="str">
        <f>LEFT(SW_base_final[[#This Row],[date]],2)</f>
        <v/>
      </c>
      <c r="DG1394" t="str">
        <f>MID(SW_base_final[[#This Row],[date]],4,2)</f>
        <v/>
      </c>
      <c r="DH1394" t="str">
        <f>RIGHT(SW_base_final[[#This Row],[date]],4)</f>
        <v/>
      </c>
    </row>
    <row r="1395" spans="1:112" x14ac:dyDescent="0.3">
      <c r="A1395" s="6" t="s">
        <v>3798</v>
      </c>
      <c r="B1395" s="6" t="s">
        <v>3799</v>
      </c>
      <c r="C1395" s="6" t="s">
        <v>294</v>
      </c>
      <c r="D1395" s="6" t="s">
        <v>117</v>
      </c>
      <c r="E1395" s="6" t="s">
        <v>116</v>
      </c>
      <c r="F1395" s="6" t="s">
        <v>117</v>
      </c>
      <c r="G1395" s="6" t="s">
        <v>118</v>
      </c>
      <c r="H1395" s="1">
        <v>44161.675960034721</v>
      </c>
      <c r="I1395" s="6" t="s">
        <v>116</v>
      </c>
      <c r="J1395" s="6" t="s">
        <v>116</v>
      </c>
      <c r="K1395" s="6" t="s">
        <v>119</v>
      </c>
      <c r="L1395">
        <v>5.4441447160087043E-3</v>
      </c>
      <c r="M1395">
        <v>6.3261826858299498E-3</v>
      </c>
      <c r="N1395">
        <v>17329</v>
      </c>
      <c r="O1395">
        <v>322819.88107251021</v>
      </c>
      <c r="P1395">
        <v>82374.111889655847</v>
      </c>
      <c r="Q1395">
        <v>0.11327596314523949</v>
      </c>
      <c r="R1395">
        <v>0.88672403685476053</v>
      </c>
      <c r="S1395" s="7">
        <v>3.1250000000000001E-4</v>
      </c>
      <c r="T1395">
        <v>1.3325260969490289</v>
      </c>
      <c r="U1395">
        <v>0.73836910728750293</v>
      </c>
      <c r="V1395" s="6" t="s">
        <v>120</v>
      </c>
      <c r="W1395" s="6"/>
      <c r="X1395" s="6"/>
      <c r="Y1395" s="6"/>
      <c r="Z1395" s="6"/>
      <c r="AZ1395" s="8"/>
      <c r="BF1395" s="8"/>
      <c r="CL1395" s="6"/>
      <c r="CM1395" s="6"/>
      <c r="CN1395" s="6"/>
      <c r="CO1395" s="6"/>
      <c r="CP1395" s="6"/>
      <c r="CQ1395" s="6"/>
      <c r="CR1395" s="6"/>
      <c r="CS1395" s="6"/>
      <c r="CT1395" s="6"/>
      <c r="CU1395" s="6"/>
      <c r="DD1395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395" t="str">
        <f>IF(TRIM(SW_base_final[[#This Row],[Neg]])="","blocked",SW_base_final[[#This Row],[Neg]])</f>
        <v>blocked</v>
      </c>
      <c r="DF1395" t="str">
        <f>LEFT(SW_base_final[[#This Row],[date]],2)</f>
        <v/>
      </c>
      <c r="DG1395" t="str">
        <f>MID(SW_base_final[[#This Row],[date]],4,2)</f>
        <v/>
      </c>
      <c r="DH1395" t="str">
        <f>RIGHT(SW_base_final[[#This Row],[date]],4)</f>
        <v/>
      </c>
    </row>
    <row r="1396" spans="1:112" x14ac:dyDescent="0.3">
      <c r="A1396" s="6" t="s">
        <v>3800</v>
      </c>
      <c r="B1396" s="6" t="s">
        <v>297</v>
      </c>
      <c r="C1396" s="6" t="s">
        <v>114</v>
      </c>
      <c r="D1396" s="6" t="s">
        <v>115</v>
      </c>
      <c r="E1396" s="6" t="s">
        <v>116</v>
      </c>
      <c r="F1396" s="6" t="s">
        <v>117</v>
      </c>
      <c r="G1396" s="6" t="s">
        <v>118</v>
      </c>
      <c r="H1396" s="1">
        <v>44161.675960034721</v>
      </c>
      <c r="I1396" s="6" t="s">
        <v>116</v>
      </c>
      <c r="J1396" s="6" t="s">
        <v>116</v>
      </c>
      <c r="K1396" s="6" t="s">
        <v>119</v>
      </c>
      <c r="L1396">
        <v>5.4287350851389997E-3</v>
      </c>
      <c r="M1396">
        <v>0.40696061093706659</v>
      </c>
      <c r="N1396">
        <v>1553</v>
      </c>
      <c r="O1396">
        <v>31697405.230641894</v>
      </c>
      <c r="P1396">
        <v>87322.74137076248</v>
      </c>
      <c r="Q1396">
        <v>0.44391015989260346</v>
      </c>
      <c r="R1396">
        <v>0.55608984010739659</v>
      </c>
      <c r="S1396" s="7">
        <v>3.2407407407407406E-3</v>
      </c>
      <c r="T1396">
        <v>2.4073234541512343</v>
      </c>
      <c r="U1396">
        <v>0.35629190745896433</v>
      </c>
      <c r="V1396" s="6" t="s">
        <v>117</v>
      </c>
      <c r="W1396" s="6" t="s">
        <v>121</v>
      </c>
      <c r="X1396" s="6" t="s">
        <v>152</v>
      </c>
      <c r="Y1396" s="6" t="s">
        <v>148</v>
      </c>
      <c r="Z1396" s="6" t="s">
        <v>180</v>
      </c>
      <c r="AA1396">
        <v>0.17263423980810666</v>
      </c>
      <c r="AB1396">
        <v>2.283400491952885</v>
      </c>
      <c r="AC1396">
        <v>0.23165105778198014</v>
      </c>
      <c r="AD1396">
        <v>0.90058745937681706</v>
      </c>
      <c r="AE1396">
        <v>0.14794952952492979</v>
      </c>
      <c r="AF1396">
        <v>3.8751826381498695</v>
      </c>
      <c r="AG1396">
        <v>9169071.7287771441</v>
      </c>
      <c r="AH1396">
        <v>0.13217652596180507</v>
      </c>
      <c r="AI1396">
        <v>1.7757672791228449</v>
      </c>
      <c r="AJ1396">
        <v>0.1296054896083465</v>
      </c>
      <c r="AK1396">
        <v>0.15010293405124897</v>
      </c>
      <c r="AL1396">
        <v>0.13283527744823442</v>
      </c>
      <c r="AM1396">
        <v>3.3448304169952658</v>
      </c>
      <c r="AN1396">
        <v>0.30975602318878426</v>
      </c>
      <c r="AO1396">
        <v>0.69024397681121574</v>
      </c>
      <c r="AP1396">
        <v>3.7968901866467366</v>
      </c>
      <c r="AQ1396">
        <v>120351566.86238915</v>
      </c>
      <c r="AR1396">
        <v>0.1655408705410617</v>
      </c>
      <c r="AS1396">
        <v>2.5665301676736774</v>
      </c>
      <c r="AT1396">
        <v>0.20346871473488615</v>
      </c>
      <c r="AU1396">
        <v>0.78563386517882594</v>
      </c>
      <c r="AV1396">
        <v>0.1572426287175035</v>
      </c>
      <c r="AW1396">
        <v>3.6134403950213221</v>
      </c>
      <c r="AX1396">
        <v>9818462.1896470021</v>
      </c>
      <c r="AY1396">
        <v>1865888.2566228865</v>
      </c>
      <c r="AZ1396" s="8">
        <v>2.2916666666666667E-3</v>
      </c>
      <c r="BA1396">
        <v>2.2720324938798488</v>
      </c>
      <c r="BB1396">
        <v>22307865.134808678</v>
      </c>
      <c r="BC1396">
        <v>0.29642343600608656</v>
      </c>
      <c r="BD1396">
        <v>21878943.040994897</v>
      </c>
      <c r="BE1396">
        <v>7303183.4721542578</v>
      </c>
      <c r="BF1396" s="8">
        <v>3.6689814814814814E-3</v>
      </c>
      <c r="BG1396">
        <v>4.4811900439557144</v>
      </c>
      <c r="BH1396">
        <v>98043701.727580488</v>
      </c>
      <c r="BI1396">
        <v>0.38315866798805576</v>
      </c>
      <c r="BJ1396">
        <v>0.72566794688621716</v>
      </c>
      <c r="BK1396">
        <v>2.4841762427920779E-3</v>
      </c>
      <c r="BL1396">
        <v>4.9405814684576046E-3</v>
      </c>
      <c r="BM1396">
        <v>9.1662326044929868E-3</v>
      </c>
      <c r="BN1396">
        <v>0.2574830245983058</v>
      </c>
      <c r="BO1396">
        <v>2.0594947716876943E-5</v>
      </c>
      <c r="BP1396">
        <v>2.3744325201738168E-4</v>
      </c>
      <c r="BQ1396">
        <v>7124657.5601853626</v>
      </c>
      <c r="BR1396">
        <v>0.22438018863915365</v>
      </c>
      <c r="BS1396">
        <v>1.6336721945766581</v>
      </c>
      <c r="BT1396">
        <v>24389.812344593731</v>
      </c>
      <c r="BU1396">
        <v>0.45037895568943442</v>
      </c>
      <c r="BV1396">
        <v>-0.13489458445458935</v>
      </c>
      <c r="BW1396">
        <v>48506.966942660663</v>
      </c>
      <c r="BX1396">
        <v>0.41390617322893619</v>
      </c>
      <c r="BY1396">
        <v>3.9861715158437283E-2</v>
      </c>
      <c r="BZ1396">
        <v>89994.698958721376</v>
      </c>
      <c r="CA1396">
        <v>0.23728951022045663</v>
      </c>
      <c r="CB1396">
        <v>-0.35691891036191314</v>
      </c>
      <c r="CC1396">
        <v>2527985.9551401054</v>
      </c>
      <c r="CD1396">
        <v>0.2481574357154539</v>
      </c>
      <c r="CE1396">
        <v>0.130484664256316</v>
      </c>
      <c r="CG1396">
        <v>3.8557686183556612</v>
      </c>
      <c r="CH1396">
        <v>0.36726277960359299</v>
      </c>
      <c r="CJ1396">
        <v>4.3047862330788611E-2</v>
      </c>
      <c r="CK1396">
        <v>-0.73126738318705875</v>
      </c>
      <c r="CL1396" s="6"/>
      <c r="CM1396" s="6"/>
      <c r="CN1396" s="6"/>
      <c r="CO1396" s="6"/>
      <c r="CP1396" s="6"/>
      <c r="CQ1396" s="6"/>
      <c r="CR1396" s="6"/>
      <c r="CS1396" s="6"/>
      <c r="CT1396" s="6"/>
      <c r="CU1396" s="6"/>
      <c r="CV1396">
        <v>0.71048846075147509</v>
      </c>
      <c r="CW1396">
        <v>0.28951153924852491</v>
      </c>
      <c r="CX1396">
        <v>0.26929493272909816</v>
      </c>
      <c r="CY1396">
        <v>0.32628901291314805</v>
      </c>
      <c r="CZ1396">
        <v>0.19530787128043975</v>
      </c>
      <c r="DA1396">
        <v>0.11623152915104853</v>
      </c>
      <c r="DB1396">
        <v>6.103303758003463E-2</v>
      </c>
      <c r="DC1396">
        <v>3.1843616346230931E-2</v>
      </c>
      <c r="DD1396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96" t="str">
        <f>IF(TRIM(SW_base_final[[#This Row],[Neg]])="","blocked",SW_base_final[[#This Row],[Neg]])</f>
        <v>blocked</v>
      </c>
      <c r="DF1396" t="str">
        <f>LEFT(SW_base_final[[#This Row],[date]],2)</f>
        <v/>
      </c>
      <c r="DG1396" t="str">
        <f>MID(SW_base_final[[#This Row],[date]],4,2)</f>
        <v/>
      </c>
      <c r="DH1396" t="str">
        <f>RIGHT(SW_base_final[[#This Row],[date]],4)</f>
        <v/>
      </c>
    </row>
    <row r="1397" spans="1:112" x14ac:dyDescent="0.3">
      <c r="A1397" s="6" t="s">
        <v>3801</v>
      </c>
      <c r="B1397" s="6" t="s">
        <v>1542</v>
      </c>
      <c r="C1397" s="6" t="s">
        <v>169</v>
      </c>
      <c r="D1397" s="6" t="s">
        <v>160</v>
      </c>
      <c r="E1397" s="6" t="s">
        <v>116</v>
      </c>
      <c r="F1397" s="6" t="s">
        <v>117</v>
      </c>
      <c r="G1397" s="6" t="s">
        <v>161</v>
      </c>
      <c r="H1397" s="1">
        <v>44161.675960034721</v>
      </c>
      <c r="I1397" s="6" t="s">
        <v>116</v>
      </c>
      <c r="J1397" s="6" t="s">
        <v>116</v>
      </c>
      <c r="K1397" s="6" t="s">
        <v>119</v>
      </c>
      <c r="L1397">
        <v>5.4077103456913996E-3</v>
      </c>
      <c r="M1397">
        <v>-1.6591951735093206E-2</v>
      </c>
      <c r="N1397">
        <v>6687</v>
      </c>
      <c r="O1397">
        <v>320659.442710503</v>
      </c>
      <c r="P1397">
        <v>143609.11604803614</v>
      </c>
      <c r="Q1397">
        <v>0.20810254216664748</v>
      </c>
      <c r="R1397">
        <v>0.79189745783335252</v>
      </c>
      <c r="S1397" s="7">
        <v>6.8287037037037036E-4</v>
      </c>
      <c r="T1397">
        <v>1.4535854124274314</v>
      </c>
      <c r="U1397">
        <v>0.78381279859982289</v>
      </c>
      <c r="V1397" s="6" t="s">
        <v>120</v>
      </c>
      <c r="W1397" s="6"/>
      <c r="X1397" s="6"/>
      <c r="Y1397" s="6"/>
      <c r="Z1397" s="6"/>
      <c r="AZ1397" s="8"/>
      <c r="BF1397" s="8"/>
      <c r="CL1397" s="6"/>
      <c r="CM1397" s="6"/>
      <c r="CN1397" s="6"/>
      <c r="CO1397" s="6"/>
      <c r="CP1397" s="6"/>
      <c r="CQ1397" s="6"/>
      <c r="CR1397" s="6"/>
      <c r="CS1397" s="6"/>
      <c r="CT1397" s="6"/>
      <c r="CU1397" s="6"/>
      <c r="DD1397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397" t="str">
        <f>IF(TRIM(SW_base_final[[#This Row],[Neg]])="","blocked",SW_base_final[[#This Row],[Neg]])</f>
        <v>blocked</v>
      </c>
      <c r="DF1397" t="str">
        <f>LEFT(SW_base_final[[#This Row],[date]],2)</f>
        <v/>
      </c>
      <c r="DG1397" t="str">
        <f>MID(SW_base_final[[#This Row],[date]],4,2)</f>
        <v/>
      </c>
      <c r="DH1397" t="str">
        <f>RIGHT(SW_base_final[[#This Row],[date]],4)</f>
        <v/>
      </c>
    </row>
    <row r="1398" spans="1:112" x14ac:dyDescent="0.3">
      <c r="A1398" s="6" t="s">
        <v>3802</v>
      </c>
      <c r="B1398" s="6" t="s">
        <v>585</v>
      </c>
      <c r="C1398" s="6" t="s">
        <v>169</v>
      </c>
      <c r="D1398" s="6" t="s">
        <v>160</v>
      </c>
      <c r="E1398" s="6" t="s">
        <v>170</v>
      </c>
      <c r="F1398" s="6" t="s">
        <v>586</v>
      </c>
      <c r="G1398" s="6" t="s">
        <v>161</v>
      </c>
      <c r="H1398" s="1">
        <v>44161.675960034721</v>
      </c>
      <c r="I1398" s="6" t="s">
        <v>116</v>
      </c>
      <c r="J1398" s="6" t="s">
        <v>116</v>
      </c>
      <c r="K1398" s="6" t="s">
        <v>119</v>
      </c>
      <c r="L1398">
        <v>4.640365323251525E-3</v>
      </c>
      <c r="M1398">
        <v>0.15472556621404113</v>
      </c>
      <c r="N1398">
        <v>92</v>
      </c>
      <c r="O1398">
        <v>275158.40594393609</v>
      </c>
      <c r="P1398">
        <v>93534.542419445177</v>
      </c>
      <c r="Q1398">
        <v>0.65275627399081226</v>
      </c>
      <c r="R1398">
        <v>0.34724372600918774</v>
      </c>
      <c r="S1398" s="7">
        <v>7.8356481481481489E-3</v>
      </c>
      <c r="T1398">
        <v>4.7410182472586824</v>
      </c>
      <c r="U1398">
        <v>0.41337053258721279</v>
      </c>
      <c r="V1398" s="6" t="s">
        <v>120</v>
      </c>
      <c r="W1398" s="6"/>
      <c r="X1398" s="6"/>
      <c r="Y1398" s="6"/>
      <c r="Z1398" s="6"/>
      <c r="AZ1398" s="8"/>
      <c r="BF1398" s="8"/>
      <c r="CL1398" s="6"/>
      <c r="CM1398" s="6"/>
      <c r="CN1398" s="6"/>
      <c r="CO1398" s="6"/>
      <c r="CP1398" s="6"/>
      <c r="CQ1398" s="6"/>
      <c r="CR1398" s="6"/>
      <c r="CS1398" s="6"/>
      <c r="CT1398" s="6"/>
      <c r="CU1398" s="6"/>
      <c r="DD1398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10 - 20</v>
      </c>
      <c r="DE1398" t="str">
        <f>IF(TRIM(SW_base_final[[#This Row],[Neg]])="","blocked",SW_base_final[[#This Row],[Neg]])</f>
        <v>Negotiation</v>
      </c>
      <c r="DF1398" t="str">
        <f>LEFT(SW_base_final[[#This Row],[date]],2)</f>
        <v>27</v>
      </c>
      <c r="DG1398" t="str">
        <f>MID(SW_base_final[[#This Row],[date]],4,2)</f>
        <v>11</v>
      </c>
      <c r="DH1398" t="str">
        <f>RIGHT(SW_base_final[[#This Row],[date]],4)</f>
        <v>2020</v>
      </c>
    </row>
    <row r="1399" spans="1:112" x14ac:dyDescent="0.3">
      <c r="A1399" s="6" t="s">
        <v>3803</v>
      </c>
      <c r="B1399" s="6" t="s">
        <v>297</v>
      </c>
      <c r="C1399" s="6" t="s">
        <v>114</v>
      </c>
      <c r="D1399" s="6" t="s">
        <v>115</v>
      </c>
      <c r="E1399" s="6" t="s">
        <v>116</v>
      </c>
      <c r="F1399" s="6" t="s">
        <v>117</v>
      </c>
      <c r="G1399" s="6" t="s">
        <v>118</v>
      </c>
      <c r="H1399" s="1">
        <v>44161.675960034721</v>
      </c>
      <c r="I1399" s="6" t="s">
        <v>116</v>
      </c>
      <c r="J1399" s="6" t="s">
        <v>116</v>
      </c>
      <c r="K1399" s="6" t="s">
        <v>119</v>
      </c>
      <c r="L1399">
        <v>4.1218981563286719E-3</v>
      </c>
      <c r="M1399">
        <v>0.4209768582278921</v>
      </c>
      <c r="N1399">
        <v>1717</v>
      </c>
      <c r="O1399">
        <v>30190373.738235034</v>
      </c>
      <c r="P1399">
        <v>54279.844331032036</v>
      </c>
      <c r="Q1399">
        <v>0.48316951200964697</v>
      </c>
      <c r="R1399">
        <v>0.51683048799035303</v>
      </c>
      <c r="S1399" s="7">
        <v>2.0138888888888888E-3</v>
      </c>
      <c r="T1399">
        <v>2.6837529360856029</v>
      </c>
      <c r="U1399">
        <v>0.24497681769329333</v>
      </c>
      <c r="V1399" s="6" t="s">
        <v>117</v>
      </c>
      <c r="W1399" s="6" t="s">
        <v>121</v>
      </c>
      <c r="X1399" s="6" t="s">
        <v>152</v>
      </c>
      <c r="Y1399" s="6" t="s">
        <v>231</v>
      </c>
      <c r="Z1399" s="6" t="s">
        <v>180</v>
      </c>
      <c r="AA1399">
        <v>0.18252782766874343</v>
      </c>
      <c r="AB1399">
        <v>34.811953155237532</v>
      </c>
      <c r="AC1399">
        <v>0.26070564897802728</v>
      </c>
      <c r="AD1399">
        <v>13.440469647996711</v>
      </c>
      <c r="AE1399">
        <v>0.15226712567173983</v>
      </c>
      <c r="AF1399">
        <v>94.951845672497925</v>
      </c>
      <c r="AG1399">
        <v>11433239.629930712</v>
      </c>
      <c r="AH1399">
        <v>0.13183847067263121</v>
      </c>
      <c r="AI1399">
        <v>31.736090622782335</v>
      </c>
      <c r="AJ1399">
        <v>0.11593974015795783</v>
      </c>
      <c r="AK1399">
        <v>5.7366773791629182</v>
      </c>
      <c r="AL1399">
        <v>0.13456213116453419</v>
      </c>
      <c r="AM1399">
        <v>92.614742856696651</v>
      </c>
      <c r="AN1399">
        <v>0.29750737305063218</v>
      </c>
      <c r="AO1399">
        <v>0.70249262694936787</v>
      </c>
      <c r="AP1399">
        <v>3.2253298433785069</v>
      </c>
      <c r="AQ1399">
        <v>97373913.400680169</v>
      </c>
      <c r="AR1399">
        <v>0.23518114358347497</v>
      </c>
      <c r="AS1399">
        <v>38.180951067149046</v>
      </c>
      <c r="AT1399">
        <v>0.27864525184206346</v>
      </c>
      <c r="AU1399">
        <v>12.984279703472318</v>
      </c>
      <c r="AV1399">
        <v>0.22362150560132599</v>
      </c>
      <c r="AW1399">
        <v>77.479357007881646</v>
      </c>
      <c r="AX1399">
        <v>8981858.7822790984</v>
      </c>
      <c r="AY1399">
        <v>1648705.6583757091</v>
      </c>
      <c r="AZ1399" s="8">
        <v>2.627314814814815E-3</v>
      </c>
      <c r="BA1399">
        <v>2.357707346616762</v>
      </c>
      <c r="BB1399">
        <v>21176594.437253714</v>
      </c>
      <c r="BC1399">
        <v>0.32703960253359243</v>
      </c>
      <c r="BD1399">
        <v>21208514.955955934</v>
      </c>
      <c r="BE1399">
        <v>9784533.9715550039</v>
      </c>
      <c r="BF1399" s="8">
        <v>1.7592592592592592E-3</v>
      </c>
      <c r="BG1399">
        <v>3.5927701266055951</v>
      </c>
      <c r="BH1399">
        <v>76197318.963426456</v>
      </c>
      <c r="BI1399">
        <v>0.21022302440570015</v>
      </c>
      <c r="BJ1399">
        <v>0.56850652107466537</v>
      </c>
      <c r="BK1399">
        <v>2.2321663134108592E-3</v>
      </c>
      <c r="BL1399">
        <v>0.190666243250811</v>
      </c>
      <c r="BM1399">
        <v>1.1732391039999897E-2</v>
      </c>
      <c r="BN1399">
        <v>0.22629902053291512</v>
      </c>
      <c r="BP1399">
        <v>5.6365778819765728E-4</v>
      </c>
      <c r="BQ1399">
        <v>5105296.1460842872</v>
      </c>
      <c r="BR1399">
        <v>0.35213672866821089</v>
      </c>
      <c r="BS1399">
        <v>11.006192041124724</v>
      </c>
      <c r="BT1399">
        <v>20045.275920025801</v>
      </c>
      <c r="BU1399">
        <v>0.86436054125293138</v>
      </c>
      <c r="BV1399">
        <v>50.362865516941923</v>
      </c>
      <c r="BW1399">
        <v>1712218.9469641829</v>
      </c>
      <c r="BX1399">
        <v>4.8681217763709261E-2</v>
      </c>
      <c r="BY1399">
        <v>12.666361192739755</v>
      </c>
      <c r="BZ1399">
        <v>105359.09183176918</v>
      </c>
      <c r="CA1399">
        <v>0.12803792591904162</v>
      </c>
      <c r="CB1399">
        <v>13.770896981594239</v>
      </c>
      <c r="CC1399">
        <v>2032208.0302709576</v>
      </c>
      <c r="CD1399">
        <v>0.27088253773084348</v>
      </c>
      <c r="CE1399">
        <v>31.250754886827551</v>
      </c>
      <c r="CG1399">
        <v>-1</v>
      </c>
      <c r="CI1399">
        <v>5061.7536072518596</v>
      </c>
      <c r="CJ1399">
        <v>-0.55786472605894799</v>
      </c>
      <c r="CK1399">
        <v>27.645648854263268</v>
      </c>
      <c r="CL1399" s="6"/>
      <c r="CM1399" s="6"/>
      <c r="CN1399" s="6"/>
      <c r="CO1399" s="6"/>
      <c r="CP1399" s="6"/>
      <c r="CQ1399" s="6"/>
      <c r="CR1399" s="6"/>
      <c r="CS1399" s="6"/>
      <c r="CT1399" s="6"/>
      <c r="CU1399" s="6"/>
      <c r="CV1399">
        <v>0.80901495311902261</v>
      </c>
      <c r="CW1399">
        <v>0.19098504688097739</v>
      </c>
      <c r="CX1399">
        <v>0.3551118718023778</v>
      </c>
      <c r="CY1399">
        <v>0.31812357739015823</v>
      </c>
      <c r="CZ1399">
        <v>0.16206751683801199</v>
      </c>
      <c r="DA1399">
        <v>8.8926061402465728E-2</v>
      </c>
      <c r="DB1399">
        <v>4.8408606533150877E-2</v>
      </c>
      <c r="DC1399">
        <v>2.736236603383527E-2</v>
      </c>
      <c r="DD1399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399" t="str">
        <f>IF(TRIM(SW_base_final[[#This Row],[Neg]])="","blocked",SW_base_final[[#This Row],[Neg]])</f>
        <v>blocked</v>
      </c>
      <c r="DF1399" t="str">
        <f>LEFT(SW_base_final[[#This Row],[date]],2)</f>
        <v/>
      </c>
      <c r="DG1399" t="str">
        <f>MID(SW_base_final[[#This Row],[date]],4,2)</f>
        <v/>
      </c>
      <c r="DH1399" t="str">
        <f>RIGHT(SW_base_final[[#This Row],[date]],4)</f>
        <v/>
      </c>
    </row>
    <row r="1400" spans="1:112" x14ac:dyDescent="0.3">
      <c r="A1400" s="6" t="s">
        <v>3804</v>
      </c>
      <c r="B1400" s="6" t="s">
        <v>113</v>
      </c>
      <c r="C1400" s="6" t="s">
        <v>114</v>
      </c>
      <c r="D1400" s="6" t="s">
        <v>115</v>
      </c>
      <c r="E1400" s="6" t="s">
        <v>116</v>
      </c>
      <c r="F1400" s="6" t="s">
        <v>117</v>
      </c>
      <c r="G1400" s="6" t="s">
        <v>118</v>
      </c>
      <c r="H1400" s="1">
        <v>44161.675960034721</v>
      </c>
      <c r="I1400" s="6" t="s">
        <v>116</v>
      </c>
      <c r="J1400" s="6" t="s">
        <v>116</v>
      </c>
      <c r="K1400" s="6" t="s">
        <v>119</v>
      </c>
      <c r="L1400">
        <v>4.0790965032402419E-3</v>
      </c>
      <c r="M1400">
        <v>2.0697203486098287E-2</v>
      </c>
      <c r="N1400">
        <v>8548</v>
      </c>
      <c r="O1400">
        <v>9848455.3287788667</v>
      </c>
      <c r="P1400">
        <v>102584.81145172215</v>
      </c>
      <c r="Q1400">
        <v>0.17551615108876553</v>
      </c>
      <c r="R1400">
        <v>0.8244838489112345</v>
      </c>
      <c r="S1400" s="7">
        <v>8.7962962962962962E-4</v>
      </c>
      <c r="T1400">
        <v>1.3085478394226324</v>
      </c>
      <c r="U1400">
        <v>0.75989979976345834</v>
      </c>
      <c r="V1400" s="6" t="s">
        <v>120</v>
      </c>
      <c r="W1400" s="6" t="s">
        <v>121</v>
      </c>
      <c r="X1400" s="6" t="s">
        <v>152</v>
      </c>
      <c r="Y1400" s="6" t="s">
        <v>231</v>
      </c>
      <c r="Z1400" s="6" t="s">
        <v>124</v>
      </c>
      <c r="AA1400">
        <v>-0.38352426206340906</v>
      </c>
      <c r="AB1400">
        <v>0.66104177917334894</v>
      </c>
      <c r="AC1400">
        <v>-0.31452856945916263</v>
      </c>
      <c r="AD1400">
        <v>0.51932353686927368</v>
      </c>
      <c r="AE1400">
        <v>-0.39160841378303102</v>
      </c>
      <c r="AF1400">
        <v>0.68175061682343818</v>
      </c>
      <c r="AG1400">
        <v>3560036.2057133499</v>
      </c>
      <c r="AH1400">
        <v>-0.39632341691922379</v>
      </c>
      <c r="AI1400">
        <v>0.58699073447104966</v>
      </c>
      <c r="AJ1400">
        <v>-0.35547809428375576</v>
      </c>
      <c r="AK1400">
        <v>0.58255194428523782</v>
      </c>
      <c r="AL1400">
        <v>-0.40021516168611226</v>
      </c>
      <c r="AM1400">
        <v>0.58744661389482333</v>
      </c>
      <c r="AN1400">
        <v>0.11661837789436794</v>
      </c>
      <c r="AO1400">
        <v>0.8833816221056322</v>
      </c>
      <c r="AP1400">
        <v>1.3618778973642924</v>
      </c>
      <c r="AQ1400">
        <v>13412393.635443525</v>
      </c>
      <c r="AR1400">
        <v>-0.37508456037803795</v>
      </c>
      <c r="AS1400">
        <v>0.36054778990292036</v>
      </c>
      <c r="AT1400">
        <v>-0.25675450726167925</v>
      </c>
      <c r="AU1400">
        <v>0.40083900820031593</v>
      </c>
      <c r="AV1400">
        <v>-0.39529460971092112</v>
      </c>
      <c r="AW1400">
        <v>0.35238229695044243</v>
      </c>
      <c r="AX1400">
        <v>1148510.8852073355</v>
      </c>
      <c r="AY1400">
        <v>330647.01463247818</v>
      </c>
      <c r="AZ1400" s="8">
        <v>2.0370370370370369E-3</v>
      </c>
      <c r="BA1400">
        <v>2.026161569694175</v>
      </c>
      <c r="BB1400">
        <v>2327068.6179825412</v>
      </c>
      <c r="BC1400">
        <v>0.61236588842035189</v>
      </c>
      <c r="BD1400">
        <v>8699944.4435715321</v>
      </c>
      <c r="BE1400">
        <v>3229389.1910808715</v>
      </c>
      <c r="BF1400" s="8">
        <v>7.291666666666667E-4</v>
      </c>
      <c r="BG1400">
        <v>1.2741834260392353</v>
      </c>
      <c r="BH1400">
        <v>11085325.017460983</v>
      </c>
      <c r="BI1400">
        <v>0.77937628081615917</v>
      </c>
      <c r="BJ1400">
        <v>0.46654705488738862</v>
      </c>
      <c r="BK1400">
        <v>1.0486097611507648E-2</v>
      </c>
      <c r="BL1400">
        <v>0.20820152809895909</v>
      </c>
      <c r="BM1400">
        <v>2.5202053576829288E-2</v>
      </c>
      <c r="BN1400">
        <v>0.28917781414053578</v>
      </c>
      <c r="BP1400">
        <v>3.8545168477961358E-4</v>
      </c>
      <c r="BQ1400">
        <v>535439.90559297753</v>
      </c>
      <c r="BR1400">
        <v>-0.15468448458811945</v>
      </c>
      <c r="BS1400">
        <v>0.24383148162334467</v>
      </c>
      <c r="BT1400">
        <v>12034.531257516195</v>
      </c>
      <c r="BU1400">
        <v>-7.5698822711857572E-2</v>
      </c>
      <c r="BV1400">
        <v>3.4170071181301553E-2</v>
      </c>
      <c r="BW1400">
        <v>238945.68700370067</v>
      </c>
      <c r="BX1400">
        <v>-0.40349364854289382</v>
      </c>
      <c r="BY1400">
        <v>1.257186675562898</v>
      </c>
      <c r="BZ1400">
        <v>28923.524533197949</v>
      </c>
      <c r="CA1400">
        <v>-0.11305054124640745</v>
      </c>
      <c r="CB1400">
        <v>0.69608484183343466</v>
      </c>
      <c r="CC1400">
        <v>331879.36753853364</v>
      </c>
      <c r="CD1400">
        <v>-0.44048871012014146</v>
      </c>
      <c r="CE1400">
        <v>0.750774414479358</v>
      </c>
      <c r="CJ1400">
        <v>-0.45567587599426462</v>
      </c>
      <c r="CK1400">
        <v>1.4791055986485206</v>
      </c>
      <c r="CL1400" s="6" t="s">
        <v>3805</v>
      </c>
      <c r="CM1400" s="6" t="s">
        <v>3806</v>
      </c>
      <c r="CN1400" s="6" t="s">
        <v>1636</v>
      </c>
      <c r="CO1400" s="6"/>
      <c r="CP1400" s="6" t="s">
        <v>152</v>
      </c>
      <c r="CQ1400" s="6" t="s">
        <v>3807</v>
      </c>
      <c r="CR1400" s="6"/>
      <c r="CS1400" s="6"/>
      <c r="CT1400" s="6" t="s">
        <v>3808</v>
      </c>
      <c r="CU1400" s="6"/>
      <c r="CV1400">
        <v>0.84160006915071151</v>
      </c>
      <c r="CW1400">
        <v>0.15839993084928849</v>
      </c>
      <c r="CX1400">
        <v>0.14783288687544557</v>
      </c>
      <c r="CY1400">
        <v>0.27926083880963021</v>
      </c>
      <c r="CZ1400">
        <v>0.22738129493549178</v>
      </c>
      <c r="DA1400">
        <v>0.16278038867954339</v>
      </c>
      <c r="DB1400">
        <v>0.11046906917183179</v>
      </c>
      <c r="DC1400">
        <v>7.2275521528057302E-2</v>
      </c>
      <c r="DD1400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1 - 5</v>
      </c>
      <c r="DE1400" t="str">
        <f>IF(TRIM(SW_base_final[[#This Row],[Neg]])="","blocked",SW_base_final[[#This Row],[Neg]])</f>
        <v>blocked</v>
      </c>
      <c r="DF1400" t="str">
        <f>LEFT(SW_base_final[[#This Row],[date]],2)</f>
        <v/>
      </c>
      <c r="DG1400" t="str">
        <f>MID(SW_base_final[[#This Row],[date]],4,2)</f>
        <v/>
      </c>
      <c r="DH1400" t="str">
        <f>RIGHT(SW_base_final[[#This Row],[date]],4)</f>
        <v/>
      </c>
    </row>
    <row r="1401" spans="1:112" x14ac:dyDescent="0.3">
      <c r="A1401" s="6" t="s">
        <v>3809</v>
      </c>
      <c r="B1401" s="6" t="s">
        <v>3810</v>
      </c>
      <c r="C1401" s="6" t="s">
        <v>142</v>
      </c>
      <c r="D1401" s="6" t="s">
        <v>2538</v>
      </c>
      <c r="E1401" s="6" t="s">
        <v>117</v>
      </c>
      <c r="F1401" s="6" t="s">
        <v>117</v>
      </c>
      <c r="G1401" s="6" t="s">
        <v>2539</v>
      </c>
      <c r="H1401" s="1">
        <v>44161.675960034721</v>
      </c>
      <c r="I1401" s="6" t="s">
        <v>117</v>
      </c>
      <c r="J1401" s="6" t="s">
        <v>117</v>
      </c>
      <c r="K1401" s="6" t="s">
        <v>117</v>
      </c>
      <c r="S1401" s="7"/>
      <c r="V1401" s="6"/>
      <c r="W1401" s="6"/>
      <c r="X1401" s="6"/>
      <c r="Y1401" s="6"/>
      <c r="Z1401" s="6"/>
      <c r="AZ1401" s="8"/>
      <c r="BF1401" s="8"/>
      <c r="CL1401" s="6"/>
      <c r="CM1401" s="6"/>
      <c r="CN1401" s="6"/>
      <c r="CO1401" s="6"/>
      <c r="CP1401" s="6"/>
      <c r="CQ1401" s="6"/>
      <c r="CR1401" s="6"/>
      <c r="CS1401" s="6"/>
      <c r="CT1401" s="6"/>
      <c r="CU1401" s="6"/>
      <c r="DD1401" t="str">
        <f>IF(MINUTE(SW_base_final[[#This Row],[Visit Duration]])&lt;1,"&lt; 1",IF(AND(MINUTE(SW_base_final[[#This Row],[Visit Duration]])&gt;=1,MINUTE(SW_base_final[[#This Row],[Visit Duration]])&lt;5),"1 - 5",IF(AND(MINUTE(SW_base_final[[#This Row],[Visit Duration]])&gt;=5,MINUTE(SW_base_final[[#This Row],[Visit Duration]])&lt;10),"5 - 10",IF(AND(MINUTE(SW_base_final[[#This Row],[Visit Duration]])&gt;=10,MINUTE(SW_base_final[[#This Row],[Visit Duration]])&lt;20),"10 - 20",IF(AND(MINUTE(SW_base_final[[#This Row],[Visit Duration]])&gt;=20,MINUTE(SW_base_final[[#This Row],[Visit Duration]])&lt;30),"20 - 30",IF(AND(MINUTE(SW_base_final[[#This Row],[Visit Duration]])&gt;=30,MINUTE(SW_base_final[[#This Row],[Visit Duration]])&lt;40),"30 - 40",IF(AND(MINUTE(SW_base_final[[#This Row],[Visit Duration]])&gt;=40,MINUTE(SW_base_final[[#This Row],[Visit Duration]])&lt;50),"40 - 50",IF(MINUTE(SW_base_final[[#This Row],[Visit Duration]])&gt;50,"&gt;50",0))))))))</f>
        <v>&lt; 1</v>
      </c>
      <c r="DE1401" t="str">
        <f>IF(TRIM(SW_base_final[[#This Row],[Neg]])="","blocked",SW_base_final[[#This Row],[Neg]])</f>
        <v>blocked</v>
      </c>
      <c r="DF1401" t="str">
        <f>LEFT(SW_base_final[[#This Row],[date]],2)</f>
        <v/>
      </c>
      <c r="DG1401" t="str">
        <f>MID(SW_base_final[[#This Row],[date]],4,2)</f>
        <v/>
      </c>
      <c r="DH1401" t="str">
        <f>RIGHT(SW_base_final[[#This Row],[date]],4)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BiznisHike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Javaid</dc:creator>
  <cp:lastModifiedBy>Waqas Javaid</cp:lastModifiedBy>
  <dcterms:created xsi:type="dcterms:W3CDTF">2021-12-09T09:51:34Z</dcterms:created>
  <dcterms:modified xsi:type="dcterms:W3CDTF">2021-12-09T09:52:14Z</dcterms:modified>
</cp:coreProperties>
</file>