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kram02\Desktop\Self\"/>
    </mc:Choice>
  </mc:AlternateContent>
  <bookViews>
    <workbookView xWindow="0" yWindow="0" windowWidth="20490" windowHeight="7905" activeTab="1"/>
  </bookViews>
  <sheets>
    <sheet name="House" sheetId="1" r:id="rId1"/>
    <sheet name="Plo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5" i="1"/>
  <c r="E19" i="2" l="1"/>
  <c r="K19" i="2" s="1"/>
  <c r="H19" i="2"/>
  <c r="A14" i="2"/>
  <c r="B19" i="2"/>
  <c r="B14" i="2"/>
  <c r="A16" i="1" l="1"/>
</calcChain>
</file>

<file path=xl/sharedStrings.xml><?xml version="1.0" encoding="utf-8"?>
<sst xmlns="http://schemas.openxmlformats.org/spreadsheetml/2006/main" count="48" uniqueCount="35">
  <si>
    <t>Motor</t>
  </si>
  <si>
    <t>Gas</t>
  </si>
  <si>
    <t>Water</t>
  </si>
  <si>
    <t xml:space="preserve">Electricity </t>
  </si>
  <si>
    <t>Total</t>
  </si>
  <si>
    <t>Half</t>
  </si>
  <si>
    <t xml:space="preserve">Paid </t>
  </si>
  <si>
    <t>Remaning</t>
  </si>
  <si>
    <t>Material</t>
  </si>
  <si>
    <t>Cerment</t>
  </si>
  <si>
    <t>Iron</t>
  </si>
  <si>
    <t xml:space="preserve">Concreate </t>
  </si>
  <si>
    <t>Ameen</t>
  </si>
  <si>
    <t>Sand</t>
  </si>
  <si>
    <t>Electriction</t>
  </si>
  <si>
    <t>Electricity</t>
  </si>
  <si>
    <t>Ameen Sab</t>
  </si>
  <si>
    <t>cenitry</t>
  </si>
  <si>
    <t>Plumber</t>
  </si>
  <si>
    <t>Cash</t>
  </si>
  <si>
    <t>Doors</t>
  </si>
  <si>
    <t xml:space="preserve">Electricy </t>
  </si>
  <si>
    <t xml:space="preserve">Detroying </t>
  </si>
  <si>
    <t>Choghats</t>
  </si>
  <si>
    <t>Bricks</t>
  </si>
  <si>
    <t>Bricks Labour</t>
  </si>
  <si>
    <t>Sweet</t>
  </si>
  <si>
    <t>Reqired</t>
  </si>
  <si>
    <t>Spend</t>
  </si>
  <si>
    <t>Total Expense</t>
  </si>
  <si>
    <t>Brciks Lahore</t>
  </si>
  <si>
    <t>Ameen Extra</t>
  </si>
  <si>
    <t>Title Marble</t>
  </si>
  <si>
    <t>Iron labour</t>
  </si>
  <si>
    <t xml:space="preserve">Recived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</si>
</sst>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4" sqref="E14"/>
    </sheetView>
  </sheetViews>
  <sheetFormatPr defaultRowHeight="15" x14ac:dyDescent="0.25"/>
  <cols>
    <col min="1" max="1" width="14.140625" customWidth="1"/>
    <col min="2" max="2" width="12" customWidth="1"/>
  </cols>
  <sheetData>
    <row r="1" spans="1:3" ht="18.75" x14ac:dyDescent="0.3">
      <c r="A1" s="1">
        <v>2970</v>
      </c>
      <c r="B1" s="1" t="s">
        <v>0</v>
      </c>
      <c r="C1" s="2"/>
    </row>
    <row r="2" spans="1:3" ht="18.75" x14ac:dyDescent="0.3">
      <c r="A2" s="1">
        <v>900</v>
      </c>
      <c r="B2" s="1" t="s">
        <v>1</v>
      </c>
      <c r="C2" s="2"/>
    </row>
    <row r="3" spans="1:3" ht="18.75" x14ac:dyDescent="0.3">
      <c r="A3" s="1">
        <v>610</v>
      </c>
      <c r="B3" s="1" t="s">
        <v>2</v>
      </c>
      <c r="C3" s="2"/>
    </row>
    <row r="4" spans="1:3" ht="18.75" x14ac:dyDescent="0.3">
      <c r="A4" s="1">
        <v>3240</v>
      </c>
      <c r="B4" s="1" t="s">
        <v>3</v>
      </c>
      <c r="C4" s="2"/>
    </row>
    <row r="5" spans="1:3" ht="18.75" x14ac:dyDescent="0.3">
      <c r="A5" s="1">
        <v>1550</v>
      </c>
      <c r="B5" s="1" t="s">
        <v>0</v>
      </c>
      <c r="C5" s="2"/>
    </row>
    <row r="15" spans="1:3" ht="18.75" x14ac:dyDescent="0.3">
      <c r="A15" s="1">
        <f>SUM(A1:A14)</f>
        <v>9270</v>
      </c>
      <c r="B15" s="1" t="s">
        <v>4</v>
      </c>
    </row>
    <row r="16" spans="1:3" ht="18.75" x14ac:dyDescent="0.3">
      <c r="A16" s="1">
        <f>A15/2</f>
        <v>4635</v>
      </c>
      <c r="B16" s="1" t="s">
        <v>5</v>
      </c>
    </row>
    <row r="17" spans="1:2" ht="18.75" x14ac:dyDescent="0.3">
      <c r="A17" s="1">
        <v>2500</v>
      </c>
      <c r="B17" s="1" t="s">
        <v>34</v>
      </c>
    </row>
    <row r="18" spans="1:2" ht="18.75" x14ac:dyDescent="0.3">
      <c r="A18" s="1">
        <f>A16-A17</f>
        <v>2135</v>
      </c>
      <c r="B18" s="1" t="s">
        <v>7</v>
      </c>
    </row>
    <row r="19" spans="1:2" ht="18.75" x14ac:dyDescent="0.3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3" sqref="K13"/>
    </sheetView>
  </sheetViews>
  <sheetFormatPr defaultRowHeight="15" x14ac:dyDescent="0.25"/>
  <cols>
    <col min="1" max="1" width="9.85546875" style="2" customWidth="1"/>
    <col min="2" max="2" width="7.7109375" style="2" customWidth="1"/>
    <col min="3" max="3" width="4.7109375" style="2" customWidth="1"/>
    <col min="4" max="4" width="5.5703125" style="2" customWidth="1"/>
    <col min="5" max="5" width="9.7109375" style="2" customWidth="1"/>
    <col min="6" max="6" width="14.28515625" style="2" customWidth="1"/>
    <col min="7" max="7" width="9.140625" style="10"/>
    <col min="8" max="8" width="9.140625" style="2"/>
    <col min="9" max="9" width="14.5703125" style="2" customWidth="1"/>
    <col min="11" max="11" width="11.28515625" bestFit="1" customWidth="1"/>
    <col min="12" max="12" width="13.7109375" customWidth="1"/>
  </cols>
  <sheetData>
    <row r="1" spans="1:9" ht="16.5" thickBot="1" x14ac:dyDescent="0.3">
      <c r="E1" s="17" t="s">
        <v>27</v>
      </c>
      <c r="F1" s="18"/>
      <c r="H1" s="17" t="s">
        <v>28</v>
      </c>
      <c r="I1" s="18"/>
    </row>
    <row r="2" spans="1:9" ht="16.5" thickBot="1" x14ac:dyDescent="0.3">
      <c r="A2" s="5" t="s">
        <v>7</v>
      </c>
      <c r="B2" s="5" t="s">
        <v>6</v>
      </c>
      <c r="C2" s="9"/>
      <c r="D2" s="9"/>
      <c r="E2" s="7" t="s">
        <v>19</v>
      </c>
      <c r="F2" s="8" t="s">
        <v>8</v>
      </c>
      <c r="H2" s="7" t="s">
        <v>19</v>
      </c>
      <c r="I2" s="8" t="s">
        <v>8</v>
      </c>
    </row>
    <row r="3" spans="1:9" x14ac:dyDescent="0.25">
      <c r="A3" s="15" t="s">
        <v>16</v>
      </c>
      <c r="B3" s="16"/>
      <c r="E3" s="4">
        <v>40000</v>
      </c>
      <c r="F3" s="3" t="s">
        <v>18</v>
      </c>
      <c r="H3" s="4">
        <v>327000</v>
      </c>
      <c r="I3" s="3" t="s">
        <v>9</v>
      </c>
    </row>
    <row r="4" spans="1:9" x14ac:dyDescent="0.25">
      <c r="A4" s="4"/>
      <c r="B4" s="3"/>
      <c r="E4" s="4">
        <v>80000</v>
      </c>
      <c r="F4" s="3" t="s">
        <v>17</v>
      </c>
      <c r="H4" s="4">
        <v>290000</v>
      </c>
      <c r="I4" s="3" t="s">
        <v>10</v>
      </c>
    </row>
    <row r="5" spans="1:9" x14ac:dyDescent="0.25">
      <c r="A5" s="4"/>
      <c r="B5" s="3">
        <v>40000</v>
      </c>
      <c r="E5" s="4">
        <v>0</v>
      </c>
      <c r="F5" s="3" t="s">
        <v>9</v>
      </c>
      <c r="H5" s="4">
        <v>105000</v>
      </c>
      <c r="I5" s="3" t="s">
        <v>12</v>
      </c>
    </row>
    <row r="6" spans="1:9" x14ac:dyDescent="0.25">
      <c r="A6" s="4">
        <v>10000</v>
      </c>
      <c r="B6" s="3">
        <v>25000</v>
      </c>
      <c r="E6" s="4">
        <v>0</v>
      </c>
      <c r="F6" s="3" t="s">
        <v>10</v>
      </c>
      <c r="H6" s="4">
        <v>55000</v>
      </c>
      <c r="I6" s="3" t="s">
        <v>9</v>
      </c>
    </row>
    <row r="7" spans="1:9" x14ac:dyDescent="0.25">
      <c r="A7" s="4"/>
      <c r="B7" s="3">
        <v>40000</v>
      </c>
      <c r="E7" s="4">
        <v>50000</v>
      </c>
      <c r="F7" s="3" t="s">
        <v>11</v>
      </c>
      <c r="H7" s="4">
        <v>30000</v>
      </c>
      <c r="I7" s="3" t="s">
        <v>13</v>
      </c>
    </row>
    <row r="8" spans="1:9" x14ac:dyDescent="0.25">
      <c r="A8" s="4">
        <v>40000</v>
      </c>
      <c r="B8" s="3"/>
      <c r="E8" s="4">
        <v>7000</v>
      </c>
      <c r="F8" s="3" t="s">
        <v>33</v>
      </c>
      <c r="H8" s="4">
        <v>3000</v>
      </c>
      <c r="I8" s="3" t="s">
        <v>17</v>
      </c>
    </row>
    <row r="9" spans="1:9" x14ac:dyDescent="0.25">
      <c r="A9" s="4">
        <v>50000</v>
      </c>
      <c r="B9" s="3"/>
      <c r="E9" s="4">
        <v>30000</v>
      </c>
      <c r="F9" s="3" t="s">
        <v>13</v>
      </c>
      <c r="H9" s="4">
        <v>19000</v>
      </c>
      <c r="I9" s="3" t="s">
        <v>10</v>
      </c>
    </row>
    <row r="10" spans="1:9" x14ac:dyDescent="0.25">
      <c r="A10" s="4">
        <v>60000</v>
      </c>
      <c r="B10" s="3"/>
      <c r="E10" s="4">
        <v>345000</v>
      </c>
      <c r="F10" s="3" t="s">
        <v>12</v>
      </c>
      <c r="H10" s="4">
        <v>2500</v>
      </c>
      <c r="I10" s="3" t="s">
        <v>21</v>
      </c>
    </row>
    <row r="11" spans="1:9" x14ac:dyDescent="0.25">
      <c r="A11" s="4">
        <v>60000</v>
      </c>
      <c r="B11" s="3"/>
      <c r="E11" s="4">
        <v>25000</v>
      </c>
      <c r="F11" s="3" t="s">
        <v>14</v>
      </c>
      <c r="H11" s="4">
        <v>12000</v>
      </c>
      <c r="I11" s="3" t="s">
        <v>22</v>
      </c>
    </row>
    <row r="12" spans="1:9" x14ac:dyDescent="0.25">
      <c r="A12" s="4">
        <v>60000</v>
      </c>
      <c r="B12" s="3"/>
      <c r="E12" s="4">
        <v>75000</v>
      </c>
      <c r="F12" s="3" t="s">
        <v>15</v>
      </c>
      <c r="H12" s="4">
        <v>88000</v>
      </c>
      <c r="I12" s="3" t="s">
        <v>23</v>
      </c>
    </row>
    <row r="13" spans="1:9" x14ac:dyDescent="0.25">
      <c r="A13" s="4">
        <v>65000</v>
      </c>
      <c r="B13" s="3"/>
      <c r="E13" s="4">
        <v>80000</v>
      </c>
      <c r="F13" s="3" t="s">
        <v>20</v>
      </c>
      <c r="H13" s="4">
        <v>22500</v>
      </c>
      <c r="I13" s="3" t="s">
        <v>25</v>
      </c>
    </row>
    <row r="14" spans="1:9" x14ac:dyDescent="0.25">
      <c r="A14" s="4">
        <f>SUM(A3:A13)</f>
        <v>345000</v>
      </c>
      <c r="B14" s="3">
        <f>SUM(B3:B13)</f>
        <v>105000</v>
      </c>
      <c r="E14" s="4">
        <v>10000</v>
      </c>
      <c r="F14" s="3" t="s">
        <v>31</v>
      </c>
      <c r="H14" s="4">
        <v>5000</v>
      </c>
      <c r="I14" s="3" t="s">
        <v>26</v>
      </c>
    </row>
    <row r="15" spans="1:9" x14ac:dyDescent="0.25">
      <c r="A15" s="4"/>
      <c r="B15" s="3"/>
      <c r="E15" s="4">
        <v>0</v>
      </c>
      <c r="F15" s="3" t="s">
        <v>32</v>
      </c>
      <c r="H15" s="4"/>
      <c r="I15" s="3"/>
    </row>
    <row r="16" spans="1:9" x14ac:dyDescent="0.25">
      <c r="A16" s="4"/>
      <c r="B16" s="3"/>
      <c r="E16" s="4"/>
      <c r="F16" s="3"/>
      <c r="H16" s="4"/>
      <c r="I16" s="3"/>
    </row>
    <row r="17" spans="1:12" x14ac:dyDescent="0.25">
      <c r="A17" s="4"/>
      <c r="B17" s="3"/>
      <c r="E17" s="4"/>
      <c r="F17" s="3"/>
      <c r="H17" s="4"/>
      <c r="I17" s="3"/>
    </row>
    <row r="18" spans="1:12" x14ac:dyDescent="0.25">
      <c r="A18" s="4"/>
      <c r="B18" s="3"/>
      <c r="E18" s="4"/>
      <c r="F18" s="3"/>
      <c r="H18" s="4">
        <v>15300</v>
      </c>
      <c r="I18" s="3" t="s">
        <v>30</v>
      </c>
    </row>
    <row r="19" spans="1:12" s="6" customFormat="1" ht="15.75" thickBot="1" x14ac:dyDescent="0.3">
      <c r="A19" s="11"/>
      <c r="B19" s="12">
        <f>A14+B14</f>
        <v>450000</v>
      </c>
      <c r="C19" s="13"/>
      <c r="D19" s="13"/>
      <c r="E19" s="11">
        <f>SUM(E3:E18)</f>
        <v>742000</v>
      </c>
      <c r="F19" s="12" t="s">
        <v>4</v>
      </c>
      <c r="G19" s="14"/>
      <c r="H19" s="11">
        <f>SUM(H3:H18)</f>
        <v>974300</v>
      </c>
      <c r="I19" s="12" t="s">
        <v>4</v>
      </c>
      <c r="K19" s="11">
        <f>E19+H19+H21</f>
        <v>2016300</v>
      </c>
      <c r="L19" s="12" t="s">
        <v>29</v>
      </c>
    </row>
    <row r="21" spans="1:12" x14ac:dyDescent="0.25">
      <c r="H21" s="2">
        <v>300000</v>
      </c>
      <c r="I21" s="2" t="s">
        <v>24</v>
      </c>
    </row>
  </sheetData>
  <mergeCells count="3">
    <mergeCell ref="A3:B3"/>
    <mergeCell ref="E1:F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Sohail Akram</dc:creator>
  <cp:lastModifiedBy>Muhammad Sohail Akram</cp:lastModifiedBy>
  <dcterms:created xsi:type="dcterms:W3CDTF">2023-02-09T09:58:42Z</dcterms:created>
  <dcterms:modified xsi:type="dcterms:W3CDTF">2023-02-13T05:22:14Z</dcterms:modified>
</cp:coreProperties>
</file>