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 Vs Black" sheetId="1" r:id="rId4"/>
    <sheet state="visible" name="Black vs Blue" sheetId="2" r:id="rId5"/>
    <sheet state="visible" name="Team Stats" sheetId="3" r:id="rId6"/>
    <sheet state="visible" name="Overall Stats" sheetId="4" r:id="rId7"/>
    <sheet state="visible" name="Not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0">
      <text>
        <t xml:space="preserve">I'm considering a goal also as an attempt for calculating the goal conversion rate
	-Twisha Veera</t>
      </text>
    </comment>
  </commentList>
</comments>
</file>

<file path=xl/sharedStrings.xml><?xml version="1.0" encoding="utf-8"?>
<sst xmlns="http://schemas.openxmlformats.org/spreadsheetml/2006/main" count="162" uniqueCount="50">
  <si>
    <t>Team</t>
  </si>
  <si>
    <t>Team Players</t>
  </si>
  <si>
    <t>Passes</t>
  </si>
  <si>
    <t>Success Pass</t>
  </si>
  <si>
    <t>Pass Percentage</t>
  </si>
  <si>
    <t>Key Passes</t>
  </si>
  <si>
    <t>Assists</t>
  </si>
  <si>
    <t>Interception</t>
  </si>
  <si>
    <t>Tackles</t>
  </si>
  <si>
    <t>Clearance</t>
  </si>
  <si>
    <t>Fouls</t>
  </si>
  <si>
    <t>Attempts</t>
  </si>
  <si>
    <t>Saves</t>
  </si>
  <si>
    <t>Goals</t>
  </si>
  <si>
    <t>Goal Conversion Ratio</t>
  </si>
  <si>
    <t>Recovery</t>
  </si>
  <si>
    <t>RED</t>
  </si>
  <si>
    <t>Ayushi</t>
  </si>
  <si>
    <t>Sohail</t>
  </si>
  <si>
    <t>Rajesh</t>
  </si>
  <si>
    <t xml:space="preserve">Vishaal </t>
  </si>
  <si>
    <t>Neha Shah</t>
  </si>
  <si>
    <t>Alekhya</t>
  </si>
  <si>
    <t>BLACK</t>
  </si>
  <si>
    <t>Deepika</t>
  </si>
  <si>
    <t>Tarun</t>
  </si>
  <si>
    <t>Ninad</t>
  </si>
  <si>
    <t>Tejas</t>
  </si>
  <si>
    <t>Aastha</t>
  </si>
  <si>
    <t>Vyom</t>
  </si>
  <si>
    <t>Blue</t>
  </si>
  <si>
    <t>Meena</t>
  </si>
  <si>
    <t>Twish</t>
  </si>
  <si>
    <t>Vineet</t>
  </si>
  <si>
    <t>Aamil</t>
  </si>
  <si>
    <t>Aishna</t>
  </si>
  <si>
    <t>Black</t>
  </si>
  <si>
    <t>Game</t>
  </si>
  <si>
    <t>Corner</t>
  </si>
  <si>
    <t>Freekick</t>
  </si>
  <si>
    <t>Pass %</t>
  </si>
  <si>
    <t>Goal Converion Rate</t>
  </si>
  <si>
    <t>Team Aishna BLUE</t>
  </si>
  <si>
    <t>Team Aastha BLACK</t>
  </si>
  <si>
    <t>Team Ayushi RED</t>
  </si>
  <si>
    <t>S.No</t>
  </si>
  <si>
    <t>RULES</t>
  </si>
  <si>
    <t>Pass</t>
  </si>
  <si>
    <t>Used restart of the game from sidelines as a pass</t>
  </si>
  <si>
    <t>Considered it a successful pass by person 1 if it lands till the feet of person 2, even though it slipped through person 2 feet and went beyond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</si>
</sst>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7.38"/>
    <col customWidth="1" min="4" max="4" width="7.13"/>
    <col customWidth="1" min="5" max="5" width="6.63"/>
    <col customWidth="1" min="6" max="6" width="9.75"/>
    <col customWidth="1" min="7" max="7" width="7.88"/>
    <col customWidth="1" min="8" max="8" width="8.25"/>
    <col customWidth="1" min="9" max="9" width="6.5"/>
    <col customWidth="1" min="10" max="10" width="9.25"/>
    <col customWidth="1" min="11" max="11" width="7.75"/>
    <col customWidth="1" min="12" max="12" width="7.88"/>
    <col customWidth="1" min="13" max="13" width="7.38"/>
    <col customWidth="1" min="14" max="14" width="6.25"/>
    <col customWidth="1" min="15" max="15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3.0</v>
      </c>
      <c r="D2" s="1">
        <v>0.0</v>
      </c>
      <c r="E2" s="1">
        <v>0.0</v>
      </c>
      <c r="I2" s="1">
        <v>1.0</v>
      </c>
      <c r="J2" s="1">
        <v>1.0</v>
      </c>
      <c r="L2" s="1">
        <v>3.0</v>
      </c>
      <c r="O2" s="1">
        <v>0.0</v>
      </c>
    </row>
    <row r="3">
      <c r="A3" s="1" t="s">
        <v>16</v>
      </c>
      <c r="B3" s="1" t="s">
        <v>18</v>
      </c>
      <c r="C3" s="1">
        <v>12.0</v>
      </c>
      <c r="D3" s="1">
        <v>9.0</v>
      </c>
      <c r="E3" s="1">
        <v>75.0</v>
      </c>
      <c r="H3" s="1">
        <v>1.0</v>
      </c>
      <c r="I3" s="1">
        <v>2.0</v>
      </c>
      <c r="K3" s="1">
        <v>1.0</v>
      </c>
    </row>
    <row r="4">
      <c r="A4" s="1" t="s">
        <v>16</v>
      </c>
      <c r="B4" s="1" t="s">
        <v>19</v>
      </c>
      <c r="C4" s="1">
        <v>10.0</v>
      </c>
      <c r="D4" s="1">
        <v>9.0</v>
      </c>
      <c r="E4" s="1">
        <v>90.0</v>
      </c>
      <c r="H4" s="1">
        <v>3.0</v>
      </c>
      <c r="I4" s="1">
        <v>2.0</v>
      </c>
      <c r="J4" s="1">
        <v>3.0</v>
      </c>
      <c r="P4" s="1">
        <v>1.0</v>
      </c>
    </row>
    <row r="5">
      <c r="A5" s="1" t="s">
        <v>16</v>
      </c>
      <c r="B5" s="1" t="s">
        <v>20</v>
      </c>
      <c r="C5" s="1">
        <v>2.0</v>
      </c>
      <c r="D5" s="1">
        <v>2.0</v>
      </c>
      <c r="E5" s="1">
        <v>100.0</v>
      </c>
      <c r="J5" s="1">
        <v>1.0</v>
      </c>
      <c r="M5" s="1">
        <v>1.0</v>
      </c>
    </row>
    <row r="6">
      <c r="A6" s="1" t="s">
        <v>16</v>
      </c>
      <c r="B6" s="1" t="s">
        <v>21</v>
      </c>
      <c r="C6" s="1">
        <v>2.0</v>
      </c>
      <c r="D6" s="1">
        <v>2.0</v>
      </c>
      <c r="E6" s="1">
        <v>100.0</v>
      </c>
      <c r="I6" s="1">
        <v>1.0</v>
      </c>
      <c r="L6" s="1">
        <v>3.0</v>
      </c>
    </row>
    <row r="7">
      <c r="A7" s="1" t="s">
        <v>16</v>
      </c>
      <c r="B7" s="1" t="s">
        <v>22</v>
      </c>
      <c r="C7" s="1">
        <v>3.0</v>
      </c>
      <c r="D7" s="1">
        <v>1.0</v>
      </c>
      <c r="E7" s="1">
        <v>33.3</v>
      </c>
      <c r="I7" s="1">
        <v>1.0</v>
      </c>
    </row>
    <row r="8">
      <c r="A8" s="1" t="s">
        <v>23</v>
      </c>
      <c r="B8" s="1" t="s">
        <v>24</v>
      </c>
      <c r="C8" s="1">
        <v>3.0</v>
      </c>
      <c r="D8" s="1">
        <v>1.0</v>
      </c>
      <c r="E8" s="1">
        <v>33.3</v>
      </c>
      <c r="J8" s="1">
        <v>1.0</v>
      </c>
      <c r="M8" s="1">
        <v>1.0</v>
      </c>
    </row>
    <row r="9">
      <c r="A9" s="1" t="s">
        <v>23</v>
      </c>
      <c r="B9" s="1" t="s">
        <v>25</v>
      </c>
      <c r="C9" s="1">
        <v>11.0</v>
      </c>
      <c r="D9" s="1">
        <v>8.0</v>
      </c>
      <c r="E9" s="1">
        <v>72.7</v>
      </c>
      <c r="I9" s="1">
        <v>1.0</v>
      </c>
      <c r="J9" s="1">
        <v>1.0</v>
      </c>
    </row>
    <row r="10">
      <c r="A10" s="1" t="s">
        <v>23</v>
      </c>
      <c r="B10" s="1" t="s">
        <v>26</v>
      </c>
      <c r="C10" s="1">
        <v>12.0</v>
      </c>
      <c r="D10" s="1">
        <v>9.0</v>
      </c>
      <c r="E10" s="1">
        <v>75.0</v>
      </c>
      <c r="F10" s="1">
        <v>1.0</v>
      </c>
      <c r="H10" s="1">
        <v>2.0</v>
      </c>
      <c r="I10" s="1">
        <v>1.0</v>
      </c>
      <c r="L10" s="1">
        <v>2.0</v>
      </c>
      <c r="N10" s="1">
        <v>1.0</v>
      </c>
      <c r="O10" s="1">
        <v>50.0</v>
      </c>
    </row>
    <row r="11">
      <c r="A11" s="1" t="s">
        <v>23</v>
      </c>
      <c r="B11" s="1" t="s">
        <v>27</v>
      </c>
      <c r="C11" s="1">
        <v>6.0</v>
      </c>
      <c r="D11" s="1">
        <v>3.0</v>
      </c>
      <c r="E11" s="1">
        <v>50.0</v>
      </c>
      <c r="G11" s="1">
        <v>1.0</v>
      </c>
    </row>
    <row r="12">
      <c r="A12" s="1" t="s">
        <v>23</v>
      </c>
      <c r="B12" s="1" t="s">
        <v>28</v>
      </c>
      <c r="C12" s="1">
        <v>5.0</v>
      </c>
      <c r="D12" s="1">
        <v>3.0</v>
      </c>
      <c r="E12" s="1">
        <v>60.0</v>
      </c>
      <c r="H12" s="1">
        <v>1.0</v>
      </c>
      <c r="I12" s="1">
        <v>1.0</v>
      </c>
      <c r="J12" s="1">
        <v>2.0</v>
      </c>
    </row>
    <row r="13">
      <c r="A13" s="1" t="s">
        <v>23</v>
      </c>
      <c r="B13" s="1" t="s">
        <v>29</v>
      </c>
      <c r="C13" s="1">
        <v>14.0</v>
      </c>
      <c r="D13" s="1">
        <v>11.0</v>
      </c>
      <c r="E13" s="1">
        <v>78.6</v>
      </c>
      <c r="I13" s="1">
        <v>2.0</v>
      </c>
      <c r="L13" s="1">
        <v>1.0</v>
      </c>
      <c r="O13" s="1">
        <v>0.0</v>
      </c>
    </row>
    <row r="15">
      <c r="A15" s="1"/>
    </row>
    <row r="16">
      <c r="A16" s="1"/>
    </row>
    <row r="17">
      <c r="A1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30</v>
      </c>
      <c r="B2" s="1" t="s">
        <v>31</v>
      </c>
      <c r="C2" s="1">
        <v>2.0</v>
      </c>
      <c r="D2" s="1">
        <v>1.0</v>
      </c>
      <c r="E2" s="2">
        <f t="shared" ref="E2:E13" si="1">(D2/C2)*100</f>
        <v>50</v>
      </c>
      <c r="H2" s="1">
        <v>1.0</v>
      </c>
      <c r="I2" s="1">
        <v>1.0</v>
      </c>
      <c r="K2" s="1">
        <v>1.0</v>
      </c>
    </row>
    <row r="3">
      <c r="A3" s="1" t="s">
        <v>30</v>
      </c>
      <c r="B3" s="1" t="s">
        <v>32</v>
      </c>
      <c r="C3" s="1">
        <v>5.0</v>
      </c>
      <c r="D3" s="1">
        <v>3.0</v>
      </c>
      <c r="E3" s="2">
        <f t="shared" si="1"/>
        <v>60</v>
      </c>
    </row>
    <row r="4">
      <c r="A4" s="1" t="s">
        <v>30</v>
      </c>
      <c r="B4" s="1" t="s">
        <v>33</v>
      </c>
      <c r="C4" s="1">
        <v>5.0</v>
      </c>
      <c r="D4" s="1">
        <v>2.0</v>
      </c>
      <c r="E4" s="2">
        <f t="shared" si="1"/>
        <v>40</v>
      </c>
      <c r="H4" s="1">
        <v>1.0</v>
      </c>
    </row>
    <row r="5">
      <c r="A5" s="1" t="s">
        <v>30</v>
      </c>
      <c r="B5" s="1" t="s">
        <v>34</v>
      </c>
      <c r="C5" s="1">
        <v>10.0</v>
      </c>
      <c r="D5" s="1">
        <v>7.0</v>
      </c>
      <c r="E5" s="2">
        <f t="shared" si="1"/>
        <v>70</v>
      </c>
      <c r="H5" s="1">
        <v>4.0</v>
      </c>
      <c r="L5" s="1">
        <v>2.0</v>
      </c>
    </row>
    <row r="6">
      <c r="A6" s="1" t="s">
        <v>30</v>
      </c>
      <c r="B6" s="1" t="s">
        <v>35</v>
      </c>
      <c r="C6" s="1">
        <v>5.0</v>
      </c>
      <c r="D6" s="1">
        <v>3.0</v>
      </c>
      <c r="E6" s="2">
        <f t="shared" si="1"/>
        <v>60</v>
      </c>
    </row>
    <row r="7">
      <c r="A7" s="1" t="s">
        <v>30</v>
      </c>
      <c r="B7" s="1" t="s">
        <v>17</v>
      </c>
      <c r="C7" s="1">
        <v>5.0</v>
      </c>
      <c r="D7" s="1">
        <v>4.0</v>
      </c>
      <c r="E7" s="2">
        <f t="shared" si="1"/>
        <v>80</v>
      </c>
    </row>
    <row r="8">
      <c r="A8" s="1" t="s">
        <v>36</v>
      </c>
      <c r="B8" s="1" t="s">
        <v>28</v>
      </c>
      <c r="C8" s="1">
        <v>3.0</v>
      </c>
      <c r="D8" s="1">
        <v>2.0</v>
      </c>
      <c r="E8" s="2">
        <f t="shared" si="1"/>
        <v>66.66666667</v>
      </c>
      <c r="H8" s="1">
        <v>2.0</v>
      </c>
      <c r="J8" s="1">
        <v>1.0</v>
      </c>
    </row>
    <row r="9">
      <c r="A9" s="1" t="s">
        <v>36</v>
      </c>
      <c r="B9" s="1" t="s">
        <v>25</v>
      </c>
      <c r="C9" s="1">
        <v>4.0</v>
      </c>
      <c r="D9" s="1">
        <v>3.0</v>
      </c>
      <c r="E9" s="2">
        <f t="shared" si="1"/>
        <v>75</v>
      </c>
      <c r="H9" s="1">
        <v>4.0</v>
      </c>
      <c r="L9" s="1">
        <v>1.0</v>
      </c>
    </row>
    <row r="10">
      <c r="A10" s="1" t="s">
        <v>36</v>
      </c>
      <c r="B10" s="1" t="s">
        <v>24</v>
      </c>
      <c r="C10" s="1">
        <v>3.0</v>
      </c>
      <c r="D10" s="1">
        <v>2.0</v>
      </c>
      <c r="E10" s="2">
        <f t="shared" si="1"/>
        <v>66.66666667</v>
      </c>
      <c r="G10" s="1">
        <v>1.0</v>
      </c>
      <c r="H10" s="1">
        <v>5.0</v>
      </c>
      <c r="N10" s="1">
        <v>1.0</v>
      </c>
    </row>
    <row r="11">
      <c r="A11" s="1" t="s">
        <v>36</v>
      </c>
      <c r="B11" s="1" t="s">
        <v>29</v>
      </c>
      <c r="C11" s="1">
        <v>3.0</v>
      </c>
      <c r="D11" s="1">
        <v>2.0</v>
      </c>
      <c r="E11" s="2">
        <f t="shared" si="1"/>
        <v>66.66666667</v>
      </c>
      <c r="H11" s="1">
        <v>1.0</v>
      </c>
      <c r="L11" s="1">
        <v>2.0</v>
      </c>
      <c r="N11" s="1">
        <v>1.0</v>
      </c>
    </row>
    <row r="12">
      <c r="A12" s="1" t="s">
        <v>36</v>
      </c>
      <c r="B12" s="1" t="s">
        <v>22</v>
      </c>
      <c r="C12" s="1">
        <v>2.0</v>
      </c>
      <c r="D12" s="1">
        <v>2.0</v>
      </c>
      <c r="E12" s="2">
        <f t="shared" si="1"/>
        <v>100</v>
      </c>
    </row>
    <row r="13">
      <c r="A13" s="1" t="s">
        <v>36</v>
      </c>
      <c r="B13" s="1" t="s">
        <v>27</v>
      </c>
      <c r="C13" s="1">
        <v>5.0</v>
      </c>
      <c r="D13" s="1">
        <v>3.0</v>
      </c>
      <c r="E13" s="2">
        <f t="shared" si="1"/>
        <v>60</v>
      </c>
      <c r="H13" s="1">
        <v>1.0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1">
      <c r="A1" s="1" t="s">
        <v>37</v>
      </c>
      <c r="B1" s="3" t="s">
        <v>0</v>
      </c>
      <c r="C1" s="3" t="s">
        <v>38</v>
      </c>
      <c r="D1" s="3" t="s">
        <v>39</v>
      </c>
      <c r="E1" s="3" t="s">
        <v>13</v>
      </c>
      <c r="F1" s="3" t="s">
        <v>12</v>
      </c>
      <c r="G1" s="3" t="s">
        <v>40</v>
      </c>
      <c r="H1" s="3" t="s">
        <v>11</v>
      </c>
      <c r="I1" s="1" t="s">
        <v>41</v>
      </c>
    </row>
    <row r="2">
      <c r="A2" s="1">
        <v>2.0</v>
      </c>
      <c r="B2" s="4" t="s">
        <v>42</v>
      </c>
      <c r="C2" s="5">
        <v>0.0</v>
      </c>
      <c r="D2" s="6">
        <v>0.0</v>
      </c>
      <c r="E2" s="5">
        <v>0.0</v>
      </c>
      <c r="F2" s="6">
        <v>3.0</v>
      </c>
      <c r="G2" s="5">
        <f>(SUM('Black vs Blue'!D2:D13)/SUM('Black vs Blue'!C2:C13))*100</f>
        <v>65.38461538</v>
      </c>
      <c r="H2" s="6">
        <v>3.0</v>
      </c>
    </row>
    <row r="3">
      <c r="A3" s="1">
        <v>2.0</v>
      </c>
      <c r="B3" s="3" t="s">
        <v>43</v>
      </c>
      <c r="C3" s="6">
        <v>0.0</v>
      </c>
      <c r="D3" s="6">
        <v>1.0</v>
      </c>
      <c r="E3" s="6">
        <v>2.0</v>
      </c>
      <c r="F3" s="6">
        <v>1.0</v>
      </c>
      <c r="G3" s="5">
        <f>(SUM('Black vs Blue'!D3:D14)/SUM('Black vs Blue'!C3:C14))*100</f>
        <v>66</v>
      </c>
      <c r="H3" s="6">
        <v>5.0</v>
      </c>
    </row>
    <row r="4">
      <c r="A4" s="1">
        <v>1.0</v>
      </c>
      <c r="B4" s="1" t="s">
        <v>44</v>
      </c>
      <c r="C4" s="1">
        <v>0.0</v>
      </c>
      <c r="D4" s="1">
        <v>1.0</v>
      </c>
      <c r="E4" s="1">
        <v>0.0</v>
      </c>
      <c r="F4" s="1">
        <v>1.0</v>
      </c>
      <c r="G4" s="1">
        <v>71.9</v>
      </c>
      <c r="H4" s="1">
        <v>6.0</v>
      </c>
      <c r="I4" s="1">
        <v>0.0</v>
      </c>
    </row>
    <row r="5">
      <c r="A5" s="1">
        <v>1.0</v>
      </c>
      <c r="B5" s="1" t="s">
        <v>43</v>
      </c>
      <c r="C5" s="1">
        <v>2.0</v>
      </c>
      <c r="D5" s="1">
        <v>0.0</v>
      </c>
      <c r="E5" s="1">
        <v>1.0</v>
      </c>
      <c r="F5" s="1">
        <v>1.0</v>
      </c>
      <c r="G5" s="1">
        <v>68.6</v>
      </c>
      <c r="H5" s="1">
        <v>3.0</v>
      </c>
      <c r="I5" s="1">
        <v>33.3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1">
        <v>1.0</v>
      </c>
      <c r="B2" s="1" t="s">
        <v>16</v>
      </c>
      <c r="C2" s="1" t="s">
        <v>17</v>
      </c>
      <c r="D2" s="1">
        <v>3.0</v>
      </c>
      <c r="E2" s="1">
        <v>0.0</v>
      </c>
      <c r="F2" s="1">
        <v>0.0</v>
      </c>
      <c r="J2" s="1">
        <v>1.0</v>
      </c>
      <c r="K2" s="1">
        <v>1.0</v>
      </c>
      <c r="M2" s="1">
        <v>3.0</v>
      </c>
      <c r="P2" s="1">
        <v>0.0</v>
      </c>
    </row>
    <row r="3">
      <c r="A3" s="1">
        <v>1.0</v>
      </c>
      <c r="B3" s="1" t="s">
        <v>16</v>
      </c>
      <c r="C3" s="1" t="s">
        <v>18</v>
      </c>
      <c r="D3" s="1">
        <v>12.0</v>
      </c>
      <c r="E3" s="1">
        <v>9.0</v>
      </c>
      <c r="F3" s="1">
        <v>75.0</v>
      </c>
      <c r="I3" s="1">
        <v>1.0</v>
      </c>
      <c r="J3" s="1">
        <v>2.0</v>
      </c>
      <c r="L3" s="1">
        <v>1.0</v>
      </c>
    </row>
    <row r="4">
      <c r="A4" s="1">
        <v>1.0</v>
      </c>
      <c r="B4" s="1" t="s">
        <v>16</v>
      </c>
      <c r="C4" s="1" t="s">
        <v>19</v>
      </c>
      <c r="D4" s="1">
        <v>10.0</v>
      </c>
      <c r="E4" s="1">
        <v>9.0</v>
      </c>
      <c r="F4" s="1">
        <v>90.0</v>
      </c>
      <c r="I4" s="1">
        <v>3.0</v>
      </c>
      <c r="J4" s="1">
        <v>2.0</v>
      </c>
      <c r="K4" s="1">
        <v>3.0</v>
      </c>
      <c r="Q4" s="1">
        <v>1.0</v>
      </c>
    </row>
    <row r="5">
      <c r="A5" s="1">
        <v>1.0</v>
      </c>
      <c r="B5" s="1" t="s">
        <v>16</v>
      </c>
      <c r="C5" s="1" t="s">
        <v>20</v>
      </c>
      <c r="D5" s="1">
        <v>2.0</v>
      </c>
      <c r="E5" s="1">
        <v>2.0</v>
      </c>
      <c r="F5" s="1">
        <v>100.0</v>
      </c>
      <c r="K5" s="1">
        <v>1.0</v>
      </c>
      <c r="N5" s="1">
        <v>1.0</v>
      </c>
    </row>
    <row r="6">
      <c r="A6" s="1">
        <v>1.0</v>
      </c>
      <c r="B6" s="1" t="s">
        <v>16</v>
      </c>
      <c r="C6" s="1" t="s">
        <v>21</v>
      </c>
      <c r="D6" s="1">
        <v>2.0</v>
      </c>
      <c r="E6" s="1">
        <v>2.0</v>
      </c>
      <c r="F6" s="1">
        <v>100.0</v>
      </c>
      <c r="J6" s="1">
        <v>1.0</v>
      </c>
      <c r="M6" s="1">
        <v>3.0</v>
      </c>
    </row>
    <row r="7">
      <c r="A7" s="1">
        <v>1.0</v>
      </c>
      <c r="B7" s="1" t="s">
        <v>16</v>
      </c>
      <c r="C7" s="1" t="s">
        <v>22</v>
      </c>
      <c r="D7" s="1">
        <v>3.0</v>
      </c>
      <c r="E7" s="1">
        <v>1.0</v>
      </c>
      <c r="F7" s="1">
        <v>33.3</v>
      </c>
      <c r="J7" s="1">
        <v>1.0</v>
      </c>
    </row>
    <row r="8">
      <c r="A8" s="1">
        <v>1.0</v>
      </c>
      <c r="B8" s="1" t="s">
        <v>23</v>
      </c>
      <c r="C8" s="1" t="s">
        <v>24</v>
      </c>
      <c r="D8" s="1">
        <v>3.0</v>
      </c>
      <c r="E8" s="1">
        <v>1.0</v>
      </c>
      <c r="F8" s="1">
        <v>33.3</v>
      </c>
      <c r="K8" s="1">
        <v>1.0</v>
      </c>
      <c r="N8" s="1">
        <v>1.0</v>
      </c>
    </row>
    <row r="9">
      <c r="A9" s="1">
        <v>1.0</v>
      </c>
      <c r="B9" s="1" t="s">
        <v>23</v>
      </c>
      <c r="C9" s="1" t="s">
        <v>25</v>
      </c>
      <c r="D9" s="1">
        <v>11.0</v>
      </c>
      <c r="E9" s="1">
        <v>8.0</v>
      </c>
      <c r="F9" s="1">
        <v>72.7</v>
      </c>
      <c r="J9" s="1">
        <v>1.0</v>
      </c>
      <c r="K9" s="1">
        <v>1.0</v>
      </c>
    </row>
    <row r="10">
      <c r="A10" s="1">
        <v>1.0</v>
      </c>
      <c r="B10" s="1" t="s">
        <v>23</v>
      </c>
      <c r="C10" s="1" t="s">
        <v>26</v>
      </c>
      <c r="D10" s="1">
        <v>12.0</v>
      </c>
      <c r="E10" s="1">
        <v>9.0</v>
      </c>
      <c r="F10" s="1">
        <v>75.0</v>
      </c>
      <c r="G10" s="1">
        <v>1.0</v>
      </c>
      <c r="I10" s="1">
        <v>2.0</v>
      </c>
      <c r="J10" s="1">
        <v>1.0</v>
      </c>
      <c r="M10" s="1">
        <v>2.0</v>
      </c>
      <c r="O10" s="1">
        <v>1.0</v>
      </c>
      <c r="P10" s="1">
        <v>50.0</v>
      </c>
    </row>
    <row r="11">
      <c r="A11" s="1">
        <v>1.0</v>
      </c>
      <c r="B11" s="1" t="s">
        <v>23</v>
      </c>
      <c r="C11" s="1" t="s">
        <v>27</v>
      </c>
      <c r="D11" s="1">
        <v>6.0</v>
      </c>
      <c r="E11" s="1">
        <v>3.0</v>
      </c>
      <c r="F11" s="1">
        <v>50.0</v>
      </c>
      <c r="H11" s="1">
        <v>1.0</v>
      </c>
    </row>
    <row r="12">
      <c r="A12" s="1">
        <v>1.0</v>
      </c>
      <c r="B12" s="1" t="s">
        <v>23</v>
      </c>
      <c r="C12" s="1" t="s">
        <v>28</v>
      </c>
      <c r="D12" s="1">
        <v>5.0</v>
      </c>
      <c r="E12" s="1">
        <v>3.0</v>
      </c>
      <c r="F12" s="1">
        <v>60.0</v>
      </c>
      <c r="I12" s="1">
        <v>1.0</v>
      </c>
      <c r="J12" s="1">
        <v>1.0</v>
      </c>
      <c r="K12" s="1">
        <v>2.0</v>
      </c>
    </row>
    <row r="13">
      <c r="A13" s="1">
        <v>1.0</v>
      </c>
      <c r="B13" s="1" t="s">
        <v>23</v>
      </c>
      <c r="C13" s="1" t="s">
        <v>29</v>
      </c>
      <c r="D13" s="1">
        <v>14.0</v>
      </c>
      <c r="E13" s="1">
        <v>11.0</v>
      </c>
      <c r="F13" s="1">
        <v>78.6</v>
      </c>
      <c r="J13" s="1">
        <v>2.0</v>
      </c>
      <c r="M13" s="1">
        <v>1.0</v>
      </c>
      <c r="P13" s="1">
        <v>0.0</v>
      </c>
    </row>
    <row r="14">
      <c r="A14" s="1">
        <v>2.0</v>
      </c>
      <c r="B14" s="1" t="s">
        <v>30</v>
      </c>
      <c r="C14" s="1" t="s">
        <v>31</v>
      </c>
      <c r="D14" s="1">
        <v>2.0</v>
      </c>
      <c r="E14" s="1">
        <v>1.0</v>
      </c>
      <c r="F14" s="2">
        <f t="shared" ref="F14:F25" si="1">(E14/D14)*100</f>
        <v>50</v>
      </c>
      <c r="I14" s="1">
        <v>1.0</v>
      </c>
      <c r="J14" s="1">
        <v>1.0</v>
      </c>
      <c r="L14" s="1">
        <v>1.0</v>
      </c>
    </row>
    <row r="15">
      <c r="A15" s="1">
        <v>2.0</v>
      </c>
      <c r="B15" s="1" t="s">
        <v>30</v>
      </c>
      <c r="C15" s="1" t="s">
        <v>32</v>
      </c>
      <c r="D15" s="1">
        <v>5.0</v>
      </c>
      <c r="E15" s="1">
        <v>3.0</v>
      </c>
      <c r="F15" s="2">
        <f t="shared" si="1"/>
        <v>60</v>
      </c>
    </row>
    <row r="16">
      <c r="A16" s="1">
        <v>2.0</v>
      </c>
      <c r="B16" s="1" t="s">
        <v>30</v>
      </c>
      <c r="C16" s="1" t="s">
        <v>33</v>
      </c>
      <c r="D16" s="1">
        <v>5.0</v>
      </c>
      <c r="E16" s="1">
        <v>2.0</v>
      </c>
      <c r="F16" s="2">
        <f t="shared" si="1"/>
        <v>40</v>
      </c>
      <c r="I16" s="1">
        <v>1.0</v>
      </c>
    </row>
    <row r="17">
      <c r="A17" s="1">
        <v>2.0</v>
      </c>
      <c r="B17" s="1" t="s">
        <v>30</v>
      </c>
      <c r="C17" s="1" t="s">
        <v>34</v>
      </c>
      <c r="D17" s="1">
        <v>10.0</v>
      </c>
      <c r="E17" s="1">
        <v>7.0</v>
      </c>
      <c r="F17" s="2">
        <f t="shared" si="1"/>
        <v>70</v>
      </c>
      <c r="I17" s="1">
        <v>4.0</v>
      </c>
      <c r="M17" s="1">
        <v>2.0</v>
      </c>
    </row>
    <row r="18">
      <c r="A18" s="1">
        <v>2.0</v>
      </c>
      <c r="B18" s="1" t="s">
        <v>30</v>
      </c>
      <c r="C18" s="1" t="s">
        <v>35</v>
      </c>
      <c r="D18" s="1">
        <v>5.0</v>
      </c>
      <c r="E18" s="1">
        <v>3.0</v>
      </c>
      <c r="F18" s="2">
        <f t="shared" si="1"/>
        <v>60</v>
      </c>
    </row>
    <row r="19">
      <c r="A19" s="1">
        <v>2.0</v>
      </c>
      <c r="B19" s="1" t="s">
        <v>30</v>
      </c>
      <c r="C19" s="1" t="s">
        <v>17</v>
      </c>
      <c r="D19" s="1">
        <v>5.0</v>
      </c>
      <c r="E19" s="1">
        <v>4.0</v>
      </c>
      <c r="F19" s="2">
        <f t="shared" si="1"/>
        <v>80</v>
      </c>
    </row>
    <row r="20">
      <c r="A20" s="1">
        <v>2.0</v>
      </c>
      <c r="B20" s="1" t="s">
        <v>36</v>
      </c>
      <c r="C20" s="1" t="s">
        <v>28</v>
      </c>
      <c r="D20" s="1">
        <v>3.0</v>
      </c>
      <c r="E20" s="1">
        <v>2.0</v>
      </c>
      <c r="F20" s="2">
        <f t="shared" si="1"/>
        <v>66.66666667</v>
      </c>
      <c r="I20" s="1">
        <v>2.0</v>
      </c>
      <c r="K20" s="1">
        <v>1.0</v>
      </c>
    </row>
    <row r="21">
      <c r="A21" s="1">
        <v>2.0</v>
      </c>
      <c r="B21" s="1" t="s">
        <v>36</v>
      </c>
      <c r="C21" s="1" t="s">
        <v>25</v>
      </c>
      <c r="D21" s="1">
        <v>4.0</v>
      </c>
      <c r="E21" s="1">
        <v>3.0</v>
      </c>
      <c r="F21" s="2">
        <f t="shared" si="1"/>
        <v>75</v>
      </c>
      <c r="I21" s="1">
        <v>4.0</v>
      </c>
      <c r="M21" s="1">
        <v>1.0</v>
      </c>
    </row>
    <row r="22">
      <c r="A22" s="1">
        <v>2.0</v>
      </c>
      <c r="B22" s="1" t="s">
        <v>36</v>
      </c>
      <c r="C22" s="1" t="s">
        <v>24</v>
      </c>
      <c r="D22" s="1">
        <v>3.0</v>
      </c>
      <c r="E22" s="1">
        <v>2.0</v>
      </c>
      <c r="F22" s="2">
        <f t="shared" si="1"/>
        <v>66.66666667</v>
      </c>
      <c r="H22" s="1">
        <v>1.0</v>
      </c>
      <c r="I22" s="1">
        <v>5.0</v>
      </c>
      <c r="O22" s="1">
        <v>1.0</v>
      </c>
    </row>
    <row r="23">
      <c r="A23" s="1">
        <v>2.0</v>
      </c>
      <c r="B23" s="1" t="s">
        <v>36</v>
      </c>
      <c r="C23" s="1" t="s">
        <v>29</v>
      </c>
      <c r="D23" s="1">
        <v>3.0</v>
      </c>
      <c r="E23" s="1">
        <v>2.0</v>
      </c>
      <c r="F23" s="2">
        <f t="shared" si="1"/>
        <v>66.66666667</v>
      </c>
      <c r="I23" s="1">
        <v>1.0</v>
      </c>
      <c r="M23" s="1">
        <v>2.0</v>
      </c>
      <c r="O23" s="1">
        <v>1.0</v>
      </c>
    </row>
    <row r="24">
      <c r="A24" s="1">
        <v>2.0</v>
      </c>
      <c r="B24" s="1" t="s">
        <v>36</v>
      </c>
      <c r="C24" s="1" t="s">
        <v>22</v>
      </c>
      <c r="D24" s="1">
        <v>2.0</v>
      </c>
      <c r="E24" s="1">
        <v>2.0</v>
      </c>
      <c r="F24" s="2">
        <f t="shared" si="1"/>
        <v>100</v>
      </c>
    </row>
    <row r="25">
      <c r="A25" s="1">
        <v>2.0</v>
      </c>
      <c r="B25" s="1" t="s">
        <v>36</v>
      </c>
      <c r="C25" s="1" t="s">
        <v>27</v>
      </c>
      <c r="D25" s="1">
        <v>5.0</v>
      </c>
      <c r="E25" s="1">
        <v>3.0</v>
      </c>
      <c r="F25" s="2">
        <f t="shared" si="1"/>
        <v>60</v>
      </c>
      <c r="I25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67.38"/>
  </cols>
  <sheetData>
    <row r="1">
      <c r="A1" s="7" t="s">
        <v>45</v>
      </c>
      <c r="B1" s="8" t="s">
        <v>46</v>
      </c>
    </row>
    <row r="2">
      <c r="A2" s="1" t="s">
        <v>47</v>
      </c>
      <c r="B2" s="1"/>
    </row>
    <row r="3">
      <c r="A3" s="1">
        <v>1.0</v>
      </c>
      <c r="B3" s="1" t="s">
        <v>48</v>
      </c>
    </row>
    <row r="4">
      <c r="A4" s="1">
        <v>2.0</v>
      </c>
      <c r="B4" s="9" t="s">
        <v>49</v>
      </c>
    </row>
  </sheetData>
  <drawing r:id="rId1"/>
</worksheet>
</file>