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Copy of Sheet1" sheetId="2" state="hidden" r:id="rId3"/>
    <sheet name="Sheet2" sheetId="3" state="visible" r:id="rId4"/>
    <sheet name="Shee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<sst xmlns="http://schemas.openxmlformats.org/spreadsheetml/2006/main" count="1572" uniqueCount="602">
  <si>
    <t xml:space="preserve">Date</t>
  </si>
  <si>
    <t xml:space="preserve">Time</t>
  </si>
  <si>
    <t xml:space="preserve">Course Code</t>
  </si>
  <si>
    <t xml:space="preserve">Course Name</t>
  </si>
  <si>
    <t xml:space="preserve">Number of Students</t>
  </si>
  <si>
    <t xml:space="preserve">Room No. </t>
  </si>
  <si>
    <t xml:space="preserve">Seating Capacity</t>
  </si>
  <si>
    <t xml:space="preserve">Roll Number</t>
  </si>
  <si>
    <t xml:space="preserve">F</t>
  </si>
  <si>
    <t xml:space="preserve">9:30 AM 
– 
12:00 noon</t>
  </si>
  <si>
    <t xml:space="preserve">CH 201</t>
  </si>
  <si>
    <t xml:space="preserve">General Chemistry</t>
  </si>
  <si>
    <t xml:space="preserve">1/101
1/103</t>
  </si>
  <si>
    <t xml:space="preserve">75
140</t>
  </si>
  <si>
    <t xml:space="preserve">17110081-18110077
18110078-18110194</t>
  </si>
  <si>
    <t xml:space="preserve">ES 103</t>
  </si>
  <si>
    <t xml:space="preserve">Introduction to Electrical Systems</t>
  </si>
  <si>
    <t xml:space="preserve">Jasubhai Auditorium
 1/102</t>
  </si>
  <si>
    <t xml:space="preserve">17110106-19110151
19110152-19110209</t>
  </si>
  <si>
    <t xml:space="preserve">CL 322</t>
  </si>
  <si>
    <t xml:space="preserve">Chemical Reaction Engineering</t>
  </si>
  <si>
    <t xml:space="preserve">7/201
7/210</t>
  </si>
  <si>
    <t xml:space="preserve">20
20</t>
  </si>
  <si>
    <t xml:space="preserve">16110001-17110118
17110119-19310005</t>
  </si>
  <si>
    <t xml:space="preserve">CS 301</t>
  </si>
  <si>
    <t xml:space="preserve">Operating Systems</t>
  </si>
  <si>
    <t xml:space="preserve">7/202
7/203</t>
  </si>
  <si>
    <t xml:space="preserve">25
25</t>
  </si>
  <si>
    <t xml:space="preserve">16110007-17110053
17110060-17110174</t>
  </si>
  <si>
    <t xml:space="preserve">EE 311</t>
  </si>
  <si>
    <t xml:space="preserve">Electromagnetic Waves</t>
  </si>
  <si>
    <t xml:space="preserve">7/104
7/105</t>
  </si>
  <si>
    <t xml:space="preserve">17110007-17110103
17110104-17110171</t>
  </si>
  <si>
    <t xml:space="preserve">ME 331</t>
  </si>
  <si>
    <t xml:space="preserve">Manufacturing Processes and Systems</t>
  </si>
  <si>
    <t xml:space="preserve">7/204
7/205</t>
  </si>
  <si>
    <t xml:space="preserve">16110073-17110137
17110138-17110178</t>
  </si>
  <si>
    <t xml:space="preserve">MSE 305</t>
  </si>
  <si>
    <t xml:space="preserve">Advanced Materials</t>
  </si>
  <si>
    <t xml:space="preserve">7/102</t>
  </si>
  <si>
    <t xml:space="preserve">15110063-17110182</t>
  </si>
  <si>
    <t xml:space="preserve">CG 606</t>
  </si>
  <si>
    <t xml:space="preserve">Philosophy of Mind</t>
  </si>
  <si>
    <t xml:space="preserve">7/206
7/207</t>
  </si>
  <si>
    <t xml:space="preserve">16110003-19310020
19510022-19510037</t>
  </si>
  <si>
    <t xml:space="preserve">ES 621</t>
  </si>
  <si>
    <t xml:space="preserve">Adv Solid Mechanics</t>
  </si>
  <si>
    <t xml:space="preserve">7/103</t>
  </si>
  <si>
    <t xml:space="preserve">18350004-19350005</t>
  </si>
  <si>
    <t xml:space="preserve">PH 510</t>
  </si>
  <si>
    <t xml:space="preserve">Condensed Matter Physics</t>
  </si>
  <si>
    <t xml:space="preserve">7/101
7/110</t>
  </si>
  <si>
    <t xml:space="preserve">16110025-18510054
18510059-19310054</t>
  </si>
  <si>
    <t xml:space="preserve">EE 619</t>
  </si>
  <si>
    <t xml:space="preserve">Special Electrical Machines</t>
  </si>
  <si>
    <t xml:space="preserve">7/106</t>
  </si>
  <si>
    <t xml:space="preserve">16110049-19310033</t>
  </si>
  <si>
    <t xml:space="preserve">EH 601</t>
  </si>
  <si>
    <t xml:space="preserve">Earth Surface Processes in the Anthropocene</t>
  </si>
  <si>
    <t xml:space="preserve">7/110</t>
  </si>
  <si>
    <t xml:space="preserve">All 9 students</t>
  </si>
  <si>
    <t xml:space="preserve">CH 627</t>
  </si>
  <si>
    <t xml:space="preserve">Metabolism &amp; Biosynthesis</t>
  </si>
  <si>
    <t xml:space="preserve">17310036-19310011</t>
  </si>
  <si>
    <t xml:space="preserve">MA 504</t>
  </si>
  <si>
    <t xml:space="preserve">Introduction to Linear Algebra</t>
  </si>
  <si>
    <t xml:space="preserve">1/201</t>
  </si>
  <si>
    <t xml:space="preserve">16110004-19510066</t>
  </si>
  <si>
    <t xml:space="preserve">ES 607</t>
  </si>
  <si>
    <t xml:space="preserve">Foundations of Fluid Dynamics</t>
  </si>
  <si>
    <t xml:space="preserve">7/107</t>
  </si>
  <si>
    <t xml:space="preserve">16110089-19350008</t>
  </si>
  <si>
    <t xml:space="preserve">K</t>
  </si>
  <si>
    <t xml:space="preserve"> </t>
  </si>
  <si>
    <t xml:space="preserve">2:00 PM
 – 
 4:30 PM</t>
  </si>
  <si>
    <t xml:space="preserve">CG 504</t>
  </si>
  <si>
    <t xml:space="preserve">Research Methods in Cognitive Science</t>
  </si>
  <si>
    <t xml:space="preserve">7/101</t>
  </si>
  <si>
    <t xml:space="preserve">16210114-19510037</t>
  </si>
  <si>
    <t xml:space="preserve">CE 625</t>
  </si>
  <si>
    <t xml:space="preserve">Adv Hydraulic Engineering</t>
  </si>
  <si>
    <t xml:space="preserve">19210032-19310055</t>
  </si>
  <si>
    <t xml:space="preserve">BE 607</t>
  </si>
  <si>
    <t xml:space="preserve">Molecular and Cellular Biotechnology</t>
  </si>
  <si>
    <t xml:space="preserve">7/201</t>
  </si>
  <si>
    <t xml:space="preserve">18310065-19210018</t>
  </si>
  <si>
    <t xml:space="preserve">CH 624</t>
  </si>
  <si>
    <t xml:space="preserve">Molecular Spectroscopy</t>
  </si>
  <si>
    <t xml:space="preserve">7/102
7/103</t>
  </si>
  <si>
    <t xml:space="preserve">25
20</t>
  </si>
  <si>
    <t xml:space="preserve">17510037-18510089
18510093-19310007</t>
  </si>
  <si>
    <t xml:space="preserve">MA 628</t>
  </si>
  <si>
    <t xml:space="preserve">Algebra II</t>
  </si>
  <si>
    <t xml:space="preserve">7/210</t>
  </si>
  <si>
    <t xml:space="preserve">18310053-19310023</t>
  </si>
  <si>
    <t xml:space="preserve">ES 626</t>
  </si>
  <si>
    <t xml:space="preserve">Microfabrication and Semiconductor Processes</t>
  </si>
  <si>
    <t xml:space="preserve">16110172-19210099
19210101-19310052</t>
  </si>
  <si>
    <t xml:space="preserve">CL 201</t>
  </si>
  <si>
    <t xml:space="preserve">Chemical Process Calculations
</t>
  </si>
  <si>
    <t xml:space="preserve">7/209</t>
  </si>
  <si>
    <t xml:space="preserve">15110034-18110189</t>
  </si>
  <si>
    <t xml:space="preserve">ES 408</t>
  </si>
  <si>
    <t xml:space="preserve">Mechatronics (Take home exam)</t>
  </si>
  <si>
    <t xml:space="preserve">15110013-19210140
19210142-19310043</t>
  </si>
  <si>
    <t xml:space="preserve">ES 646</t>
  </si>
  <si>
    <t xml:space="preserve">Elastodynamics and Vibrations</t>
  </si>
  <si>
    <t xml:space="preserve">18310016-19210150</t>
  </si>
  <si>
    <t xml:space="preserve">E</t>
  </si>
  <si>
    <t xml:space="preserve">HS 104(R)</t>
  </si>
  <si>
    <t xml:space="preserve">Foundational Sanskrit (for B.Tech first year students)</t>
  </si>
  <si>
    <t xml:space="preserve">7/208</t>
  </si>
  <si>
    <t xml:space="preserve">19110004-19110209</t>
  </si>
  <si>
    <t xml:space="preserve">HS 103</t>
  </si>
  <si>
    <t xml:space="preserve">French studies (for B.Tech first year students )</t>
  </si>
  <si>
    <t xml:space="preserve">19110003-19110207</t>
  </si>
  <si>
    <t xml:space="preserve">HS 221</t>
  </si>
  <si>
    <t xml:space="preserve">Introduction to Philosophy</t>
  </si>
  <si>
    <t xml:space="preserve">ES 311</t>
  </si>
  <si>
    <t xml:space="preserve">Heat and Mass Transfer</t>
  </si>
  <si>
    <t xml:space="preserve">1/102</t>
  </si>
  <si>
    <t xml:space="preserve">16110087-17110181</t>
  </si>
  <si>
    <t xml:space="preserve">CE 301</t>
  </si>
  <si>
    <t xml:space="preserve">Soil Mechanics</t>
  </si>
  <si>
    <t xml:space="preserve">13110081-17110180</t>
  </si>
  <si>
    <t xml:space="preserve">CS 302</t>
  </si>
  <si>
    <t xml:space="preserve">Theory of Computation</t>
  </si>
  <si>
    <t xml:space="preserve">11110001-17110067
17110073-18210076</t>
  </si>
  <si>
    <t xml:space="preserve">EE 321</t>
  </si>
  <si>
    <t xml:space="preserve">Analog Circuits</t>
  </si>
  <si>
    <t xml:space="preserve">14110141-17110085
17110089-19310030</t>
  </si>
  <si>
    <t xml:space="preserve">MSE 310</t>
  </si>
  <si>
    <t xml:space="preserve">Physics of Materials</t>
  </si>
  <si>
    <t xml:space="preserve">14110017-17110129
17110149-17110182</t>
  </si>
  <si>
    <t xml:space="preserve">CG 505</t>
  </si>
  <si>
    <t xml:space="preserve">Fundamental Neuroscience</t>
  </si>
  <si>
    <t xml:space="preserve">15110099-19510037</t>
  </si>
  <si>
    <t xml:space="preserve">CL 601</t>
  </si>
  <si>
    <t xml:space="preserve">Advance Transport Phenomena</t>
  </si>
  <si>
    <t xml:space="preserve">19210019-19350002</t>
  </si>
  <si>
    <t xml:space="preserve">PH 502</t>
  </si>
  <si>
    <t xml:space="preserve">Mathematical Methods of Physics - I</t>
  </si>
  <si>
    <t xml:space="preserve">15110045-19510079
19510080-19510097</t>
  </si>
  <si>
    <t xml:space="preserve">CH 511</t>
  </si>
  <si>
    <t xml:space="preserve">Quantum Chemistry</t>
  </si>
  <si>
    <t xml:space="preserve">16110033-19510021</t>
  </si>
  <si>
    <t xml:space="preserve">MA 633</t>
  </si>
  <si>
    <t xml:space="preserve">Theory of Partitions</t>
  </si>
  <si>
    <t xml:space="preserve">15310066-18510092</t>
  </si>
  <si>
    <t xml:space="preserve">EH 610</t>
  </si>
  <si>
    <t xml:space="preserve">Engineering Seismology and Seismic Hazard Analysis</t>
  </si>
  <si>
    <t xml:space="preserve">7/204</t>
  </si>
  <si>
    <t xml:space="preserve">16110006-19310028</t>
  </si>
  <si>
    <t xml:space="preserve">HS 101</t>
  </si>
  <si>
    <t xml:space="preserve">English Studies</t>
  </si>
  <si>
    <t xml:space="preserve">1/103</t>
  </si>
  <si>
    <t xml:space="preserve">18110039-19110208</t>
  </si>
  <si>
    <t xml:space="preserve">MA 606</t>
  </si>
  <si>
    <t xml:space="preserve">Introduction to De Rham Cohomology</t>
  </si>
  <si>
    <t xml:space="preserve">7/205</t>
  </si>
  <si>
    <t xml:space="preserve">16510085-18510037</t>
  </si>
  <si>
    <t xml:space="preserve">M</t>
  </si>
  <si>
    <t xml:space="preserve">CE 633</t>
  </si>
  <si>
    <t xml:space="preserve">Water Resource Systems: Planning and Management</t>
  </si>
  <si>
    <t xml:space="preserve">7/202</t>
  </si>
  <si>
    <t xml:space="preserve">14210029-19310055</t>
  </si>
  <si>
    <t xml:space="preserve">MSE 629</t>
  </si>
  <si>
    <t xml:space="preserve">Structure and Defects of Materials</t>
  </si>
  <si>
    <t xml:space="preserve">16110025-19310041</t>
  </si>
  <si>
    <t xml:space="preserve">EE 605</t>
  </si>
  <si>
    <t xml:space="preserve">Digital Image Processing</t>
  </si>
  <si>
    <t xml:space="preserve">16110002-19210112</t>
  </si>
  <si>
    <t xml:space="preserve">ME 639</t>
  </si>
  <si>
    <t xml:space="preserve">Introduction to Robotics</t>
  </si>
  <si>
    <t xml:space="preserve">7/108</t>
  </si>
  <si>
    <t xml:space="preserve">15110013-19310043</t>
  </si>
  <si>
    <t xml:space="preserve">ME 642</t>
  </si>
  <si>
    <t xml:space="preserve">Energy Efficient Design of Separation Processes</t>
  </si>
  <si>
    <t xml:space="preserve">7/203</t>
  </si>
  <si>
    <t xml:space="preserve">17310041-19310046</t>
  </si>
  <si>
    <t xml:space="preserve">EH 302</t>
  </si>
  <si>
    <t xml:space="preserve">Elements of Earth System Science</t>
  </si>
  <si>
    <t xml:space="preserve">7/206</t>
  </si>
  <si>
    <t xml:space="preserve">16510001-19310028</t>
  </si>
  <si>
    <t xml:space="preserve">MA 692</t>
  </si>
  <si>
    <t xml:space="preserve">Special topics in Mathematics: Financial Mathematics</t>
  </si>
  <si>
    <t xml:space="preserve">13510011-18510095</t>
  </si>
  <si>
    <t xml:space="preserve">EE 617</t>
  </si>
  <si>
    <t xml:space="preserve">VLSI Design</t>
  </si>
  <si>
    <t xml:space="preserve">16110150-19210113</t>
  </si>
  <si>
    <t xml:space="preserve">ME 692</t>
  </si>
  <si>
    <t xml:space="preserve"> Special Topics: Two-Phase Flow, Boiling and Condensation 
(Exam 5:00PM to 7:00PM)</t>
  </si>
  <si>
    <t xml:space="preserve">7/207</t>
  </si>
  <si>
    <t xml:space="preserve">16110072-19310048</t>
  </si>
  <si>
    <t xml:space="preserve">G</t>
  </si>
  <si>
    <t xml:space="preserve">ES 102</t>
  </si>
  <si>
    <t xml:space="preserve">Introduction to Computing</t>
  </si>
  <si>
    <t xml:space="preserve">13110081-19110158
19110161-19510097</t>
  </si>
  <si>
    <t xml:space="preserve">ES 112</t>
  </si>
  <si>
    <t xml:space="preserve">Computing</t>
  </si>
  <si>
    <t xml:space="preserve">7/208
7/209
7/210</t>
  </si>
  <si>
    <t xml:space="preserve">50
50
20</t>
  </si>
  <si>
    <t xml:space="preserve">16110168-19110096
19110097-19110195
19110196-19110209</t>
  </si>
  <si>
    <t xml:space="preserve">ES 617</t>
  </si>
  <si>
    <t xml:space="preserve">Design of Experiments</t>
  </si>
  <si>
    <t xml:space="preserve">16110056-19210019
19210020-19350002</t>
  </si>
  <si>
    <t xml:space="preserve">CH 510</t>
  </si>
  <si>
    <t xml:space="preserve">Main Group and Transition Metal Chemistry</t>
  </si>
  <si>
    <t xml:space="preserve">14110034-19510021</t>
  </si>
  <si>
    <t xml:space="preserve">CH 513</t>
  </si>
  <si>
    <t xml:space="preserve">Advanced Organic Chemistry</t>
  </si>
  <si>
    <t xml:space="preserve">18510002-19310011</t>
  </si>
  <si>
    <t xml:space="preserve">MA 626</t>
  </si>
  <si>
    <t xml:space="preserve">Functional Analysis</t>
  </si>
  <si>
    <t xml:space="preserve">17510080-18510084
18510085-18510095</t>
  </si>
  <si>
    <t xml:space="preserve">EH 609</t>
  </si>
  <si>
    <t xml:space="preserve">Environmental Geochemistry and Modelling</t>
  </si>
  <si>
    <t xml:space="preserve">1821011-1921063</t>
  </si>
  <si>
    <t xml:space="preserve">15110013-16110165
16110166-16110184</t>
  </si>
  <si>
    <t xml:space="preserve">A</t>
  </si>
  <si>
    <t xml:space="preserve">MA 101</t>
  </si>
  <si>
    <t xml:space="preserve">Mathematics I</t>
  </si>
  <si>
    <t xml:space="preserve">1/101
1/102
1/201</t>
  </si>
  <si>
    <t xml:space="preserve">75
75
75</t>
  </si>
  <si>
    <t xml:space="preserve">16110035-19110066
19110067-19110145
19110146-19120006</t>
  </si>
  <si>
    <t xml:space="preserve">MA 601</t>
  </si>
  <si>
    <t xml:space="preserve">Mathematical Methods in Engineering 
(2:00PM to 5:00PM)</t>
  </si>
  <si>
    <t xml:space="preserve">14110013-19210024
19210025-19250016
19250017-19350007</t>
  </si>
  <si>
    <t xml:space="preserve">MA 509</t>
  </si>
  <si>
    <t xml:space="preserve">Topics in Real Analysis</t>
  </si>
  <si>
    <t xml:space="preserve">16510035-19510058
19510059-19510066</t>
  </si>
  <si>
    <t xml:space="preserve">CE 601</t>
  </si>
  <si>
    <t xml:space="preserve">Adv Geotechnical Engineering
(Exam 2:30PM to 5:00PM)</t>
  </si>
  <si>
    <t xml:space="preserve">5/202</t>
  </si>
  <si>
    <t xml:space="preserve">19250005-19350005</t>
  </si>
  <si>
    <t xml:space="preserve">MSE 622</t>
  </si>
  <si>
    <t xml:space="preserve">Advance Metal Forming Technology</t>
  </si>
  <si>
    <t xml:space="preserve">16110015-19250018</t>
  </si>
  <si>
    <t xml:space="preserve">H</t>
  </si>
  <si>
    <t xml:space="preserve">MA 201</t>
  </si>
  <si>
    <t xml:space="preserve">Mathematics III</t>
  </si>
  <si>
    <t xml:space="preserve">15110060-18110067
18110068-18110194</t>
  </si>
  <si>
    <t xml:space="preserve">CE 303</t>
  </si>
  <si>
    <t xml:space="preserve">Geospatial Engineering</t>
  </si>
  <si>
    <t xml:space="preserve">ES 331</t>
  </si>
  <si>
    <t xml:space="preserve">Probability and Random Processes </t>
  </si>
  <si>
    <t xml:space="preserve">14110141-18350001</t>
  </si>
  <si>
    <t xml:space="preserve">ES 616</t>
  </si>
  <si>
    <t xml:space="preserve">Digital Control Systems</t>
  </si>
  <si>
    <t xml:space="preserve">14110013-19310033</t>
  </si>
  <si>
    <t xml:space="preserve">EE 644</t>
  </si>
  <si>
    <t xml:space="preserve">Physics of Transistors</t>
  </si>
  <si>
    <t xml:space="preserve">16110181-19310031</t>
  </si>
  <si>
    <t xml:space="preserve">CH 615</t>
  </si>
  <si>
    <t xml:space="preserve">Electrochemistry</t>
  </si>
  <si>
    <t xml:space="preserve">14110083-16110169
16110179-18510055
18510056-19310013</t>
  </si>
  <si>
    <t xml:space="preserve">MA 630</t>
  </si>
  <si>
    <t xml:space="preserve">Probability Theory</t>
  </si>
  <si>
    <t xml:space="preserve">18310041-18510095</t>
  </si>
  <si>
    <t xml:space="preserve">BE 614</t>
  </si>
  <si>
    <t xml:space="preserve">Biostatistics </t>
  </si>
  <si>
    <t xml:space="preserve">7/110
7/101</t>
  </si>
  <si>
    <t xml:space="preserve">15310031-19210007
19210008-19310002</t>
  </si>
  <si>
    <t xml:space="preserve">HS 425</t>
  </si>
  <si>
    <t xml:space="preserve">Introduction to Archaeology</t>
  </si>
  <si>
    <t xml:space="preserve">14310028-19350005</t>
  </si>
  <si>
    <t xml:space="preserve">J</t>
  </si>
  <si>
    <t xml:space="preserve">ES 635</t>
  </si>
  <si>
    <t xml:space="preserve">Water Quality Engineering</t>
  </si>
  <si>
    <t xml:space="preserve">16510001-19210063</t>
  </si>
  <si>
    <t xml:space="preserve">MS 410</t>
  </si>
  <si>
    <t xml:space="preserve">Medical Products Industry: Quality and Regulations</t>
  </si>
  <si>
    <t xml:space="preserve">15110099-18510025</t>
  </si>
  <si>
    <t xml:space="preserve">CL 605</t>
  </si>
  <si>
    <t xml:space="preserve">Colloidal Domain: Where Science meets Engineering</t>
  </si>
  <si>
    <t xml:space="preserve">16110156-19350002</t>
  </si>
  <si>
    <t xml:space="preserve">CH 506</t>
  </si>
  <si>
    <t xml:space="preserve">Physical Organic Chemistry </t>
  </si>
  <si>
    <t xml:space="preserve">18310030-19510014
19510016-19510021</t>
  </si>
  <si>
    <t xml:space="preserve">CE 622</t>
  </si>
  <si>
    <t xml:space="preserve">Structural Dynamics</t>
  </si>
  <si>
    <t xml:space="preserve">19210031-19350003</t>
  </si>
  <si>
    <t xml:space="preserve">CS 612</t>
  </si>
  <si>
    <t xml:space="preserve">Computer Systems </t>
  </si>
  <si>
    <t xml:space="preserve">18210103-19310024</t>
  </si>
  <si>
    <t xml:space="preserve">MA 627</t>
  </si>
  <si>
    <t xml:space="preserve">Algebraic Topology</t>
  </si>
  <si>
    <t xml:space="preserve">17510080-18510095</t>
  </si>
  <si>
    <t xml:space="preserve">PH 508</t>
  </si>
  <si>
    <t xml:space="preserve">Classical Mechanics</t>
  </si>
  <si>
    <t xml:space="preserve">15110045-19510097</t>
  </si>
  <si>
    <t xml:space="preserve">MSE 603</t>
  </si>
  <si>
    <t xml:space="preserve">Thin Film Processing and characterization</t>
  </si>
  <si>
    <t xml:space="preserve">16110038-19310054</t>
  </si>
  <si>
    <t xml:space="preserve">C</t>
  </si>
  <si>
    <t xml:space="preserve">ES 101</t>
  </si>
  <si>
    <t xml:space="preserve">Engineering Graphics</t>
  </si>
  <si>
    <t xml:space="preserve">16110089-19110076
19110077-19110154
19110155-19110209</t>
  </si>
  <si>
    <t xml:space="preserve">ES 211</t>
  </si>
  <si>
    <t xml:space="preserve">Thermodynamics (CL, ME &amp; MSE)</t>
  </si>
  <si>
    <t xml:space="preserve">7/108
7/109</t>
  </si>
  <si>
    <t xml:space="preserve">70
70</t>
  </si>
  <si>
    <t xml:space="preserve">16110037-18110099
18110101-18110192</t>
  </si>
  <si>
    <t xml:space="preserve">EE 221</t>
  </si>
  <si>
    <t xml:space="preserve">Electronic Devices</t>
  </si>
  <si>
    <t xml:space="preserve">16110121-18110127
18110138-19310030</t>
  </si>
  <si>
    <t xml:space="preserve">CE 302</t>
  </si>
  <si>
    <t xml:space="preserve">Structural Analysis</t>
  </si>
  <si>
    <t xml:space="preserve">17110009-19120002</t>
  </si>
  <si>
    <t xml:space="preserve">ME 321</t>
  </si>
  <si>
    <t xml:space="preserve">Mechanics of Deformable Bodies</t>
  </si>
  <si>
    <t xml:space="preserve">14110152-17110178</t>
  </si>
  <si>
    <t xml:space="preserve">MSE 304</t>
  </si>
  <si>
    <t xml:space="preserve">Principles of Metal Extraction and Refining</t>
  </si>
  <si>
    <t xml:space="preserve">15110060-17110154
17110159-17110182</t>
  </si>
  <si>
    <t xml:space="preserve">CG 503</t>
  </si>
  <si>
    <t xml:space="preserve">Fundamentals of Cognitive Psychology</t>
  </si>
  <si>
    <t xml:space="preserve">18520019-19510037</t>
  </si>
  <si>
    <t xml:space="preserve">BE 303</t>
  </si>
  <si>
    <t xml:space="preserve">Bionanotechnology - Principles and Applications</t>
  </si>
  <si>
    <t xml:space="preserve">15110074-19210008
19210009-19210018</t>
  </si>
  <si>
    <t xml:space="preserve">PH 612</t>
  </si>
  <si>
    <t xml:space="preserve">Introduction to Quantum Field Theory</t>
  </si>
  <si>
    <t xml:space="preserve">17510060-19310051</t>
  </si>
  <si>
    <t xml:space="preserve">CH 503</t>
  </si>
  <si>
    <t xml:space="preserve">Fundamentals of Analytical Chemistry</t>
  </si>
  <si>
    <t xml:space="preserve">16110018-19210119
19510001-19510021</t>
  </si>
  <si>
    <t xml:space="preserve">MA 507</t>
  </si>
  <si>
    <t xml:space="preserve">Ordinary Differential Equations</t>
  </si>
  <si>
    <t xml:space="preserve">18310064-19510056
19510057-19510066</t>
  </si>
  <si>
    <t xml:space="preserve">ME 606</t>
  </si>
  <si>
    <t xml:space="preserve">Combustion (9:30Am to 1:30PM)</t>
  </si>
  <si>
    <t xml:space="preserve">16110050-19350008</t>
  </si>
  <si>
    <t xml:space="preserve">N</t>
  </si>
  <si>
    <t xml:space="preserve">MSE 403</t>
  </si>
  <si>
    <t xml:space="preserve">Science and Technology of Welding and Joining </t>
  </si>
  <si>
    <t xml:space="preserve">16110038-18410001</t>
  </si>
  <si>
    <t xml:space="preserve">EE 629</t>
  </si>
  <si>
    <t xml:space="preserve">Power Electronic Converters</t>
  </si>
  <si>
    <t xml:space="preserve">16110040-19310033</t>
  </si>
  <si>
    <t xml:space="preserve">CS 610</t>
  </si>
  <si>
    <t xml:space="preserve">Algorithms</t>
  </si>
  <si>
    <t xml:space="preserve">11110001-19350006</t>
  </si>
  <si>
    <t xml:space="preserve">MSE 631</t>
  </si>
  <si>
    <t xml:space="preserve">Thermodynamics of Materials</t>
  </si>
  <si>
    <t xml:space="preserve">19210116-19310041</t>
  </si>
  <si>
    <t xml:space="preserve">D</t>
  </si>
  <si>
    <t xml:space="preserve">9:30 AM       –           12:00 NOON</t>
  </si>
  <si>
    <t xml:space="preserve">BE 101</t>
  </si>
  <si>
    <t xml:space="preserve">Introduction to Life Sciences: Fundamentals of Life</t>
  </si>
  <si>
    <t xml:space="preserve">14110034-19110072
19110073-19110209</t>
  </si>
  <si>
    <t xml:space="preserve"> 1/102</t>
  </si>
  <si>
    <t xml:space="preserve">CE 201</t>
  </si>
  <si>
    <t xml:space="preserve">Earth Materials and Processes
</t>
  </si>
  <si>
    <t xml:space="preserve">17110106-18110178
18110182-18110194</t>
  </si>
  <si>
    <t xml:space="preserve">ES 202</t>
  </si>
  <si>
    <t xml:space="preserve">Introduction to Materials
</t>
  </si>
  <si>
    <t xml:space="preserve">14110083-18110170
</t>
  </si>
  <si>
    <t xml:space="preserve">ES 321</t>
  </si>
  <si>
    <t xml:space="preserve">Dynamics and Vibrations 
</t>
  </si>
  <si>
    <t xml:space="preserve">14110034-18110192</t>
  </si>
  <si>
    <t xml:space="preserve">CL 221</t>
  </si>
  <si>
    <t xml:space="preserve">Chemical Engineering Thermodynamics</t>
  </si>
  <si>
    <t xml:space="preserve">15110034-17110119
17110130-17110181</t>
  </si>
  <si>
    <t xml:space="preserve">CL 425</t>
  </si>
  <si>
    <t xml:space="preserve">Process Synthesis and Design</t>
  </si>
  <si>
    <t xml:space="preserve">15110099-19120001</t>
  </si>
  <si>
    <t xml:space="preserve">CE 308</t>
  </si>
  <si>
    <t xml:space="preserve">Water Resource Engineering </t>
  </si>
  <si>
    <t xml:space="preserve">16110081-17110180</t>
  </si>
  <si>
    <t xml:space="preserve">EE 332</t>
  </si>
  <si>
    <t xml:space="preserve">Power Systems</t>
  </si>
  <si>
    <t xml:space="preserve">14110141-19310033</t>
  </si>
  <si>
    <t xml:space="preserve">MSE 303</t>
  </si>
  <si>
    <t xml:space="preserve">Mechanical Behaviour of Materials</t>
  </si>
  <si>
    <t xml:space="preserve">16110052-17110182</t>
  </si>
  <si>
    <t xml:space="preserve">CG 605</t>
  </si>
  <si>
    <t xml:space="preserve">Learning and Memory</t>
  </si>
  <si>
    <t xml:space="preserve">13510022-18510073</t>
  </si>
  <si>
    <t xml:space="preserve">CG 501</t>
  </si>
  <si>
    <t xml:space="preserve">Computation and Cognition</t>
  </si>
  <si>
    <t xml:space="preserve">16110114-19510037</t>
  </si>
  <si>
    <t xml:space="preserve">PH 503</t>
  </si>
  <si>
    <t xml:space="preserve">Quantum Mechanics I</t>
  </si>
  <si>
    <t xml:space="preserve">15110045-19510076
19510077-19510097</t>
  </si>
  <si>
    <t xml:space="preserve">PH 608</t>
  </si>
  <si>
    <t xml:space="preserve">Tools of Theoretical Physics</t>
  </si>
  <si>
    <t xml:space="preserve">18510007-19310053</t>
  </si>
  <si>
    <t xml:space="preserve">BE613</t>
  </si>
  <si>
    <t xml:space="preserve">Biochemistry</t>
  </si>
  <si>
    <t xml:space="preserve">7/104 
7/105</t>
  </si>
  <si>
    <t xml:space="preserve">17310023-19310002
19310003-19310005</t>
  </si>
  <si>
    <t xml:space="preserve">P</t>
  </si>
  <si>
    <t xml:space="preserve">ES 242</t>
  </si>
  <si>
    <t xml:space="preserve">Data Structures and Algorithms - I</t>
  </si>
  <si>
    <t xml:space="preserve">1/101</t>
  </si>
  <si>
    <t xml:space="preserve">16110058-19120009</t>
  </si>
  <si>
    <t xml:space="preserve">HS 112</t>
  </si>
  <si>
    <t xml:space="preserve">Urdu Poetry Interpretation</t>
  </si>
  <si>
    <t xml:space="preserve">16110008-19510089</t>
  </si>
  <si>
    <t xml:space="preserve">PH 609</t>
  </si>
  <si>
    <t xml:space="preserve">General Relativity</t>
  </si>
  <si>
    <t xml:space="preserve">MSE 632</t>
  </si>
  <si>
    <t xml:space="preserve">Characterization of Materials</t>
  </si>
  <si>
    <t xml:space="preserve">17210043-19310047</t>
  </si>
  <si>
    <t xml:space="preserve">CE 404</t>
  </si>
  <si>
    <t xml:space="preserve">Transportation Engineering</t>
  </si>
  <si>
    <t xml:space="preserve">15110018-17110180</t>
  </si>
  <si>
    <t xml:space="preserve">CE 607</t>
  </si>
  <si>
    <t xml:space="preserve">Adv. Structural Analysis</t>
  </si>
  <si>
    <t xml:space="preserve">16110045-19350003</t>
  </si>
  <si>
    <t xml:space="preserve">ES 612</t>
  </si>
  <si>
    <t xml:space="preserve">Artificial Intelligence</t>
  </si>
  <si>
    <t xml:space="preserve">14110013-18250032
18310034-19350007</t>
  </si>
  <si>
    <t xml:space="preserve">R</t>
  </si>
  <si>
    <t xml:space="preserve">9:30 AM     –           12:00 NOON</t>
  </si>
  <si>
    <t xml:space="preserve">HS 111</t>
  </si>
  <si>
    <t xml:space="preserve">Urdu Script &amp; Poetry</t>
  </si>
  <si>
    <t xml:space="preserve">16110015-19510052
19510053-19510097</t>
  </si>
  <si>
    <t xml:space="preserve">HS 519</t>
  </si>
  <si>
    <t xml:space="preserve">Linguistic Anthropology </t>
  </si>
  <si>
    <t xml:space="preserve">15110107-19310037</t>
  </si>
  <si>
    <t xml:space="preserve">ES 203</t>
  </si>
  <si>
    <t xml:space="preserve">Digital Systems 
</t>
  </si>
  <si>
    <t xml:space="preserve">7/208
7/209</t>
  </si>
  <si>
    <t xml:space="preserve">50
50</t>
  </si>
  <si>
    <t xml:space="preserve">16110030-18110124
18110125-19120009</t>
  </si>
  <si>
    <t xml:space="preserve">IN 304</t>
  </si>
  <si>
    <t xml:space="preserve">Ancient Indian Technologies</t>
  </si>
  <si>
    <t xml:space="preserve">14110083-16110145
17110011-18250032</t>
  </si>
  <si>
    <t xml:space="preserve">MS 306</t>
  </si>
  <si>
    <t xml:space="preserve">Principles of Business management
(9:30AM to 10:30AM)</t>
  </si>
  <si>
    <t xml:space="preserve">13110081-19120002</t>
  </si>
  <si>
    <t xml:space="preserve">L</t>
  </si>
  <si>
    <t xml:space="preserve">CE 611</t>
  </si>
  <si>
    <t xml:space="preserve">Adv. Engineering Hydrology</t>
  </si>
  <si>
    <t xml:space="preserve">PH 605</t>
  </si>
  <si>
    <t xml:space="preserve">Topics in Classical Mechanics and Electrodynamics</t>
  </si>
  <si>
    <t xml:space="preserve">16110166-19310054</t>
  </si>
  <si>
    <t xml:space="preserve">French Studies</t>
  </si>
  <si>
    <t xml:space="preserve">16110008-19510088</t>
  </si>
  <si>
    <t xml:space="preserve">MS 409</t>
  </si>
  <si>
    <t xml:space="preserve">Managerial Economics Concepts, Applications &amp; Cases</t>
  </si>
  <si>
    <t xml:space="preserve">15110074-17110052
17110060-17110182</t>
  </si>
  <si>
    <t xml:space="preserve">HS 104</t>
  </si>
  <si>
    <t xml:space="preserve">Foundational Sanskrit  (Exam starts at 8:00PM)</t>
  </si>
  <si>
    <t xml:space="preserve">14110083-19510095</t>
  </si>
  <si>
    <t xml:space="preserve">EE 411</t>
  </si>
  <si>
    <t xml:space="preserve">Digital Signal Processing (Exam starts at 8:00PM)</t>
  </si>
  <si>
    <t xml:space="preserve">14110141-19210115</t>
  </si>
  <si>
    <t xml:space="preserve">End Semester Exam Timetable 2019-20 Semester I</t>
  </si>
  <si>
    <t xml:space="preserve">28th September (Saturday)</t>
  </si>
  <si>
    <t xml:space="preserve">17110107-18210117</t>
  </si>
  <si>
    <t xml:space="preserve">14110083-16110169
16110179-18510041
18510044-19310013</t>
  </si>
  <si>
    <t xml:space="preserve">15110018-17110179
18210049-19210064</t>
  </si>
  <si>
    <t xml:space="preserve">15110034-19510078</t>
  </si>
  <si>
    <t xml:space="preserve">16110113-19210063</t>
  </si>
  <si>
    <t xml:space="preserve">18310030-19510021</t>
  </si>
  <si>
    <t xml:space="preserve">29th September (Sunday)</t>
  </si>
  <si>
    <t xml:space="preserve">13110081-19110164
19110166-19510097</t>
  </si>
  <si>
    <t xml:space="preserve">16110168-19110095
19110096-19110191
19110192-19110209</t>
  </si>
  <si>
    <t xml:space="preserve">Jasubhai Auditorium</t>
  </si>
  <si>
    <t xml:space="preserve">17110081-18520011</t>
  </si>
  <si>
    <t xml:space="preserve">16110056-18510026
19210019-19350002</t>
  </si>
  <si>
    <t xml:space="preserve">Adv Geotechnical Engineering</t>
  </si>
  <si>
    <t xml:space="preserve">16110002-19210115</t>
  </si>
  <si>
    <t xml:space="preserve">30th September (Monday)</t>
  </si>
  <si>
    <t xml:space="preserve">14110083-18110070
18110071-19510062</t>
  </si>
  <si>
    <t xml:space="preserve">17110067-18210076
11110001-17110066</t>
  </si>
  <si>
    <t xml:space="preserve">15110099-19520035</t>
  </si>
  <si>
    <t xml:space="preserve">18310055-19350002</t>
  </si>
  <si>
    <t xml:space="preserve">17350002-19210146</t>
  </si>
  <si>
    <t xml:space="preserve">Foundational Sanskrit</t>
  </si>
  <si>
    <t xml:space="preserve">HS 645</t>
  </si>
  <si>
    <t xml:space="preserve">History of India 1930-1964</t>
  </si>
  <si>
    <t xml:space="preserve">15110055-19310037</t>
  </si>
  <si>
    <t xml:space="preserve">1st October (Tuesday)</t>
  </si>
  <si>
    <t xml:space="preserve">15110026-19110149
19110150-19110209</t>
  </si>
  <si>
    <t xml:space="preserve">16110007-17110174</t>
  </si>
  <si>
    <t xml:space="preserve">15110011-19310011</t>
  </si>
  <si>
    <t xml:space="preserve">16110006-19350003</t>
  </si>
  <si>
    <t xml:space="preserve">EE 639</t>
  </si>
  <si>
    <t xml:space="preserve">Lasers</t>
  </si>
  <si>
    <t xml:space="preserve">17510037-18510087
18510089-19310007</t>
  </si>
  <si>
    <t xml:space="preserve">Mechatronics</t>
  </si>
  <si>
    <t xml:space="preserve">ES646</t>
  </si>
  <si>
    <t xml:space="preserve">Digital Signal Processing (Exam starts at 9:00PM)</t>
  </si>
  <si>
    <t xml:space="preserve">2nd October (Wednesday)</t>
  </si>
  <si>
    <t xml:space="preserve">Holiday : No examination</t>
  </si>
  <si>
    <t xml:space="preserve">3rd October (Thursday)</t>
  </si>
  <si>
    <t xml:space="preserve">15110026-19110075
19110076-19110153
19110154-19110209</t>
  </si>
  <si>
    <t xml:space="preserve">16110037-18110155
18110154-18110192</t>
  </si>
  <si>
    <t xml:space="preserve">15110074-19210009
19210010-19210018</t>
  </si>
  <si>
    <t xml:space="preserve">18210025-19510053
19510054-19510066</t>
  </si>
  <si>
    <t xml:space="preserve">Combustion</t>
  </si>
  <si>
    <t xml:space="preserve">4th October (Friday)</t>
  </si>
  <si>
    <t xml:space="preserve">10:00 AM       –           12:00 NOON</t>
  </si>
  <si>
    <t xml:space="preserve">14110034-19110071
19110072-19110209</t>
  </si>
  <si>
    <t xml:space="preserve">16110007-19310032</t>
  </si>
  <si>
    <t xml:space="preserve">5th October (Saturday)</t>
  </si>
  <si>
    <t xml:space="preserve">10:00 AM     –           12:00 NOON</t>
  </si>
  <si>
    <t xml:space="preserve">PH 509</t>
  </si>
  <si>
    <t xml:space="preserve">Computational Physics</t>
  </si>
  <si>
    <t xml:space="preserve">7/202, 7/203</t>
  </si>
  <si>
    <t xml:space="preserve">Mathematical Methods in Engineering</t>
  </si>
  <si>
    <t xml:space="preserve">14110013-19210023
19210024-19250015
19250016-19350007</t>
  </si>
  <si>
    <t xml:space="preserve">16110015-1951051
19510052-19510097</t>
  </si>
  <si>
    <t xml:space="preserve">IN304</t>
  </si>
  <si>
    <t xml:space="preserve">MS306</t>
  </si>
  <si>
    <t xml:space="preserve">Principles of Business management</t>
  </si>
  <si>
    <t xml:space="preserve">Courses to be aded from Midsem</t>
  </si>
  <si>
    <t xml:space="preserve">B</t>
  </si>
  <si>
    <t xml:space="preserve">Chemical Process Calculations
for CL students</t>
  </si>
  <si>
    <t xml:space="preserve">Digital Signal Processing</t>
  </si>
  <si>
    <t xml:space="preserve">Courses to remove from Midsem</t>
  </si>
  <si>
    <t xml:space="preserve">ME 635</t>
  </si>
  <si>
    <t xml:space="preserve">Compressible Flows</t>
  </si>
  <si>
    <t xml:space="preserve">MA201</t>
  </si>
  <si>
    <t xml:space="preserve">COMPLEX ANALYSIS;DIFFERENTIAL EQUATIONS</t>
  </si>
  <si>
    <t xml:space="preserve">ES 201</t>
  </si>
  <si>
    <t xml:space="preserve">Introduction to Design and Innovation</t>
  </si>
  <si>
    <t xml:space="preserve">CS613</t>
  </si>
  <si>
    <t xml:space="preserve">Natural Language Processing</t>
  </si>
  <si>
    <t xml:space="preserve">HS 411</t>
  </si>
  <si>
    <t xml:space="preserve">Economic Concepts &amp; Issues in Project Analysis</t>
  </si>
  <si>
    <t xml:space="preserve">ME 492</t>
  </si>
  <si>
    <t xml:space="preserve">I.D.M 2</t>
  </si>
  <si>
    <t xml:space="preserve">HS301</t>
  </si>
  <si>
    <t xml:space="preserve">Introduction to Sociology</t>
  </si>
  <si>
    <t xml:space="preserve">CG 607</t>
  </si>
  <si>
    <t xml:space="preserve">EMOTION AND COGNITION</t>
  </si>
  <si>
    <t xml:space="preserve">PH 404</t>
  </si>
  <si>
    <t xml:space="preserve">Molecular &amp; Crystal Physics</t>
  </si>
  <si>
    <t xml:space="preserve">Digital Systems 
for EE &amp; CSE students</t>
  </si>
  <si>
    <t xml:space="preserve">Earth Materials and Processes
for CE students</t>
  </si>
  <si>
    <t xml:space="preserve">Introduction to Materials
for MSE students</t>
  </si>
  <si>
    <t xml:space="preserve">Dynamics and Vibrations 
for ME students</t>
  </si>
  <si>
    <t xml:space="preserve">Water Resource Engineering</t>
  </si>
  <si>
    <t xml:space="preserve">MSE 402</t>
  </si>
  <si>
    <t xml:space="preserve">Computational Process Design</t>
  </si>
  <si>
    <t xml:space="preserve">BE 6xx</t>
  </si>
  <si>
    <t xml:space="preserve">HS 102</t>
  </si>
  <si>
    <t xml:space="preserve">Pleasures of English Studies</t>
  </si>
  <si>
    <t xml:space="preserve">French studies</t>
  </si>
  <si>
    <t xml:space="preserve">CL 627</t>
  </si>
  <si>
    <t xml:space="preserve">Particulate Solids: Processing &amp; Surface Engineering</t>
  </si>
  <si>
    <t xml:space="preserve">HS 647</t>
  </si>
  <si>
    <t xml:space="preserve">Literature, Theory and Social Context</t>
  </si>
  <si>
    <t xml:space="preserve">HS 510</t>
  </si>
  <si>
    <t xml:space="preserve">Perspectives on Indian Civilization</t>
  </si>
  <si>
    <t xml:space="preserve">Probability and Random Processes</t>
  </si>
  <si>
    <t xml:space="preserve">ME 605</t>
  </si>
  <si>
    <t xml:space="preserve">Computational Fluid Dynamics</t>
  </si>
  <si>
    <t xml:space="preserve">Economic Concepts and Issues in Project Analysis</t>
  </si>
  <si>
    <t xml:space="preserve">HS 301</t>
  </si>
  <si>
    <t xml:space="preserve">HS 514</t>
  </si>
  <si>
    <t xml:space="preserve">Sociology of Tourism</t>
  </si>
  <si>
    <t xml:space="preserve">HS 4xx</t>
  </si>
  <si>
    <t xml:space="preserve">Biostatistics</t>
  </si>
  <si>
    <t xml:space="preserve">I</t>
  </si>
  <si>
    <t xml:space="preserve">Physical Organic Chemistry</t>
  </si>
  <si>
    <t xml:space="preserve">Computer Systems</t>
  </si>
  <si>
    <t xml:space="preserve">HS 512</t>
  </si>
  <si>
    <t xml:space="preserve">Political Thought</t>
  </si>
  <si>
    <t xml:space="preserve">HS 211</t>
  </si>
  <si>
    <t xml:space="preserve">Exploring India's scientific and technological heritage</t>
  </si>
  <si>
    <t xml:space="preserve">HS 313</t>
  </si>
  <si>
    <t xml:space="preserve">When you cannot experiment: Social Science Methods</t>
  </si>
  <si>
    <t xml:space="preserve">Medical Products Industry: Quality and Regulations (Second half of semester)</t>
  </si>
  <si>
    <t xml:space="preserve">HS 505</t>
  </si>
  <si>
    <t xml:space="preserve">Research Methods in Humanities and Social Sciences</t>
  </si>
  <si>
    <t xml:space="preserve">HS 518</t>
  </si>
  <si>
    <t xml:space="preserve">Philosophy, Cognition and Psychoanalysis</t>
  </si>
  <si>
    <t xml:space="preserve">Emotion and Cognition</t>
  </si>
  <si>
    <t xml:space="preserve">EE 606</t>
  </si>
  <si>
    <t xml:space="preserve">Applied Statistical Bioelectric Signal Analysis</t>
  </si>
  <si>
    <t xml:space="preserve">MA 6XX</t>
  </si>
  <si>
    <t xml:space="preserve">ES 6XX</t>
  </si>
  <si>
    <t xml:space="preserve">Wave Propagation in elastic solids</t>
  </si>
  <si>
    <t xml:space="preserve">HS 638</t>
  </si>
  <si>
    <t xml:space="preserve">Disease, Health &amp; Inequality</t>
  </si>
  <si>
    <t xml:space="preserve">MS 408</t>
  </si>
  <si>
    <t xml:space="preserve">Financial Considerations in Engineering Decisions (Second half of semester)</t>
  </si>
  <si>
    <t xml:space="preserve">Special topics in Mathematics: Financial Mathematics (second half of the semester)</t>
  </si>
  <si>
    <t xml:space="preserve">Science and Technology of Welding and Joining</t>
  </si>
  <si>
    <t xml:space="preserve">ES 625</t>
  </si>
  <si>
    <t xml:space="preserve">Optical Communications</t>
  </si>
  <si>
    <t xml:space="preserve">CE 627</t>
  </si>
  <si>
    <t xml:space="preserve">Slopes and retaining structures</t>
  </si>
  <si>
    <t xml:space="preserve">Creative Writing in Practice</t>
  </si>
  <si>
    <t xml:space="preserve">Introduction to Einstein’s Theory of General Relativity</t>
  </si>
  <si>
    <t xml:space="preserve">CS 613</t>
  </si>
  <si>
    <t xml:space="preserve">FP 602</t>
  </si>
  <si>
    <t xml:space="preserve">Writing (for MTech and MA students )</t>
  </si>
  <si>
    <t xml:space="preserve">HS 108</t>
  </si>
  <si>
    <t xml:space="preserve">Japan Studies</t>
  </si>
  <si>
    <t xml:space="preserve">Principles of Business Management</t>
  </si>
  <si>
    <t xml:space="preserve">HS 5xx</t>
  </si>
  <si>
    <t xml:space="preserve">Linguistic Anthropology</t>
  </si>
  <si>
    <t xml:space="preserve">Extra</t>
  </si>
  <si>
    <t xml:space="preserve">MS 403</t>
  </si>
  <si>
    <t xml:space="preserve">Introduction to Engineering Entrepreneurship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</si>
</sst>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MMMM\ D&quot;, &quot;YYYY"/>
    <numFmt numFmtId="166" formatCode="MMMM\ D&quot;, &quot;YYYYDDDD"/>
    <numFmt numFmtId="167" formatCode="DDDDM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trike val="true"/>
      <sz val="12"/>
      <color rgb="FF000000"/>
      <name val="Arial"/>
      <family val="0"/>
      <charset val="1"/>
    </font>
    <font>
      <sz val="12"/>
      <color rgb="FF000000"/>
      <name val="Roboto"/>
      <family val="0"/>
      <charset val="1"/>
    </font>
    <font>
      <sz val="12"/>
      <color rgb="FF000000"/>
      <name val="Calibri"/>
      <family val="0"/>
      <charset val="1"/>
    </font>
    <font>
      <b val="true"/>
      <sz val="16"/>
      <color rgb="FF000000"/>
      <name val="Arial"/>
      <family val="0"/>
      <charset val="1"/>
    </font>
    <font>
      <sz val="16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666699"/>
      </patternFill>
    </fill>
    <fill>
      <patternFill patternType="solid">
        <fgColor rgb="FFFF9900"/>
        <bgColor rgb="FFFFCC00"/>
      </patternFill>
    </fill>
    <fill>
      <patternFill patternType="solid">
        <fgColor rgb="FFA4C2F4"/>
        <bgColor rgb="FFC9DAF8"/>
      </patternFill>
    </fill>
    <fill>
      <patternFill patternType="solid">
        <fgColor rgb="FFC9DAF8"/>
        <bgColor rgb="FFD9D9D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.75" zeroHeight="false" outlineLevelRow="0" outlineLevelCol="0"/>
  <cols>
    <col collapsed="false" customWidth="true" hidden="false" outlineLevel="0" max="1" min="1" style="1" width="36"/>
    <col collapsed="false" customWidth="true" hidden="false" outlineLevel="0" max="3" min="2" style="1" width="14.43"/>
    <col collapsed="false" customWidth="true" hidden="false" outlineLevel="0" max="4" min="4" style="1" width="54.86"/>
    <col collapsed="false" customWidth="true" hidden="false" outlineLevel="0" max="5" min="5" style="1" width="16.57"/>
    <col collapsed="false" customWidth="true" hidden="false" outlineLevel="0" max="6" min="6" style="1" width="24"/>
    <col collapsed="false" customWidth="true" hidden="false" outlineLevel="0" max="7" min="7" style="1" width="14.43"/>
    <col collapsed="false" customWidth="true" hidden="false" outlineLevel="0" max="8" min="8" style="1" width="58"/>
    <col collapsed="false" customWidth="true" hidden="false" outlineLevel="0" max="1025" min="9" style="1" width="14.43"/>
  </cols>
  <sheetData>
    <row r="1" customFormat="false" ht="2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 customFormat="false" ht="15" hidden="false" customHeight="true" outlineLevel="0" collapsed="false">
      <c r="A2" s="6" t="s">
        <v>8</v>
      </c>
      <c r="B2" s="6"/>
      <c r="C2" s="6"/>
      <c r="D2" s="6"/>
      <c r="E2" s="6"/>
      <c r="F2" s="6"/>
      <c r="G2" s="6"/>
      <c r="H2" s="6"/>
      <c r="I2" s="7"/>
    </row>
    <row r="3" customFormat="false" ht="27" hidden="false" customHeight="true" outlineLevel="0" collapsed="false">
      <c r="A3" s="8" t="n">
        <v>43796</v>
      </c>
      <c r="B3" s="2" t="s">
        <v>9</v>
      </c>
      <c r="C3" s="9" t="s">
        <v>10</v>
      </c>
      <c r="D3" s="10" t="s">
        <v>11</v>
      </c>
      <c r="E3" s="11" t="n">
        <v>183</v>
      </c>
      <c r="F3" s="12" t="s">
        <v>12</v>
      </c>
      <c r="G3" s="13" t="s">
        <v>13</v>
      </c>
      <c r="H3" s="14" t="s">
        <v>14</v>
      </c>
    </row>
    <row r="4" customFormat="false" ht="27" hidden="false" customHeight="false" outlineLevel="0" collapsed="false">
      <c r="A4" s="8"/>
      <c r="B4" s="8"/>
      <c r="C4" s="15" t="s">
        <v>15</v>
      </c>
      <c r="D4" s="16" t="s">
        <v>16</v>
      </c>
      <c r="E4" s="17" t="n">
        <v>208</v>
      </c>
      <c r="F4" s="18" t="s">
        <v>17</v>
      </c>
      <c r="G4" s="16"/>
      <c r="H4" s="19" t="s">
        <v>18</v>
      </c>
    </row>
    <row r="5" customFormat="false" ht="27" hidden="false" customHeight="false" outlineLevel="0" collapsed="false">
      <c r="A5" s="8"/>
      <c r="B5" s="8"/>
      <c r="C5" s="15" t="s">
        <v>19</v>
      </c>
      <c r="D5" s="16" t="s">
        <v>20</v>
      </c>
      <c r="E5" s="17" t="n">
        <v>31</v>
      </c>
      <c r="F5" s="18" t="s">
        <v>21</v>
      </c>
      <c r="G5" s="20" t="s">
        <v>22</v>
      </c>
      <c r="H5" s="19" t="s">
        <v>23</v>
      </c>
    </row>
    <row r="6" customFormat="false" ht="27" hidden="false" customHeight="false" outlineLevel="0" collapsed="false">
      <c r="A6" s="8"/>
      <c r="B6" s="8"/>
      <c r="C6" s="21" t="s">
        <v>24</v>
      </c>
      <c r="D6" s="22" t="s">
        <v>25</v>
      </c>
      <c r="E6" s="23" t="n">
        <v>46</v>
      </c>
      <c r="F6" s="18" t="s">
        <v>26</v>
      </c>
      <c r="G6" s="20" t="s">
        <v>27</v>
      </c>
      <c r="H6" s="19" t="s">
        <v>28</v>
      </c>
    </row>
    <row r="7" customFormat="false" ht="27" hidden="false" customHeight="false" outlineLevel="0" collapsed="false">
      <c r="A7" s="8"/>
      <c r="B7" s="8"/>
      <c r="C7" s="15" t="s">
        <v>29</v>
      </c>
      <c r="D7" s="16" t="s">
        <v>30</v>
      </c>
      <c r="E7" s="17" t="n">
        <v>30</v>
      </c>
      <c r="F7" s="18" t="s">
        <v>31</v>
      </c>
      <c r="G7" s="20" t="s">
        <v>22</v>
      </c>
      <c r="H7" s="19" t="s">
        <v>32</v>
      </c>
    </row>
    <row r="8" customFormat="false" ht="27" hidden="false" customHeight="false" outlineLevel="0" collapsed="false">
      <c r="A8" s="8"/>
      <c r="B8" s="8"/>
      <c r="C8" s="15" t="s">
        <v>33</v>
      </c>
      <c r="D8" s="16" t="s">
        <v>34</v>
      </c>
      <c r="E8" s="17" t="n">
        <v>34</v>
      </c>
      <c r="F8" s="18" t="s">
        <v>35</v>
      </c>
      <c r="G8" s="20" t="s">
        <v>22</v>
      </c>
      <c r="H8" s="19" t="s">
        <v>36</v>
      </c>
    </row>
    <row r="9" customFormat="false" ht="15" hidden="false" customHeight="false" outlineLevel="0" collapsed="false">
      <c r="A9" s="8"/>
      <c r="B9" s="8"/>
      <c r="C9" s="15" t="s">
        <v>37</v>
      </c>
      <c r="D9" s="16" t="s">
        <v>38</v>
      </c>
      <c r="E9" s="17" t="n">
        <v>25</v>
      </c>
      <c r="F9" s="17" t="s">
        <v>39</v>
      </c>
      <c r="G9" s="20" t="n">
        <v>25</v>
      </c>
      <c r="H9" s="16" t="s">
        <v>40</v>
      </c>
    </row>
    <row r="10" customFormat="false" ht="27" hidden="false" customHeight="false" outlineLevel="0" collapsed="false">
      <c r="A10" s="8"/>
      <c r="B10" s="8"/>
      <c r="C10" s="15" t="s">
        <v>41</v>
      </c>
      <c r="D10" s="16" t="s">
        <v>42</v>
      </c>
      <c r="E10" s="17" t="n">
        <v>35</v>
      </c>
      <c r="F10" s="18" t="s">
        <v>43</v>
      </c>
      <c r="G10" s="20" t="s">
        <v>22</v>
      </c>
      <c r="H10" s="19" t="s">
        <v>44</v>
      </c>
    </row>
    <row r="11" customFormat="false" ht="15" hidden="false" customHeight="false" outlineLevel="0" collapsed="false">
      <c r="A11" s="8"/>
      <c r="B11" s="8"/>
      <c r="C11" s="15" t="s">
        <v>45</v>
      </c>
      <c r="D11" s="16" t="s">
        <v>46</v>
      </c>
      <c r="E11" s="17" t="n">
        <v>24</v>
      </c>
      <c r="F11" s="17" t="s">
        <v>47</v>
      </c>
      <c r="G11" s="20" t="n">
        <v>25</v>
      </c>
      <c r="H11" s="16" t="s">
        <v>48</v>
      </c>
    </row>
    <row r="12" customFormat="false" ht="27" hidden="false" customHeight="false" outlineLevel="0" collapsed="false">
      <c r="A12" s="8"/>
      <c r="B12" s="8"/>
      <c r="C12" s="15" t="s">
        <v>49</v>
      </c>
      <c r="D12" s="16" t="s">
        <v>50</v>
      </c>
      <c r="E12" s="17" t="n">
        <v>31</v>
      </c>
      <c r="F12" s="18" t="s">
        <v>51</v>
      </c>
      <c r="G12" s="20" t="s">
        <v>22</v>
      </c>
      <c r="H12" s="19" t="s">
        <v>52</v>
      </c>
    </row>
    <row r="13" customFormat="false" ht="15" hidden="false" customHeight="false" outlineLevel="0" collapsed="false">
      <c r="A13" s="8"/>
      <c r="B13" s="8"/>
      <c r="C13" s="15" t="s">
        <v>53</v>
      </c>
      <c r="D13" s="16" t="s">
        <v>54</v>
      </c>
      <c r="E13" s="17" t="n">
        <v>15</v>
      </c>
      <c r="F13" s="17" t="s">
        <v>55</v>
      </c>
      <c r="G13" s="20" t="n">
        <v>20</v>
      </c>
      <c r="H13" s="16" t="s">
        <v>56</v>
      </c>
    </row>
    <row r="14" customFormat="false" ht="15" hidden="false" customHeight="false" outlineLevel="0" collapsed="false">
      <c r="A14" s="8"/>
      <c r="B14" s="8"/>
      <c r="C14" s="15" t="s">
        <v>57</v>
      </c>
      <c r="D14" s="16" t="s">
        <v>58</v>
      </c>
      <c r="E14" s="24" t="n">
        <v>9</v>
      </c>
      <c r="F14" s="25" t="s">
        <v>59</v>
      </c>
      <c r="G14" s="20" t="n">
        <v>20</v>
      </c>
      <c r="H14" s="16" t="s">
        <v>60</v>
      </c>
    </row>
    <row r="15" customFormat="false" ht="15" hidden="false" customHeight="false" outlineLevel="0" collapsed="false">
      <c r="A15" s="8"/>
      <c r="B15" s="8"/>
      <c r="C15" s="15" t="s">
        <v>61</v>
      </c>
      <c r="D15" s="16" t="s">
        <v>62</v>
      </c>
      <c r="E15" s="17" t="n">
        <v>16</v>
      </c>
      <c r="F15" s="17"/>
      <c r="G15" s="20" t="n">
        <v>20</v>
      </c>
      <c r="H15" s="16" t="s">
        <v>63</v>
      </c>
    </row>
    <row r="16" customFormat="false" ht="15" hidden="false" customHeight="false" outlineLevel="0" collapsed="false">
      <c r="A16" s="8"/>
      <c r="B16" s="8"/>
      <c r="C16" s="15" t="s">
        <v>64</v>
      </c>
      <c r="D16" s="16" t="s">
        <v>65</v>
      </c>
      <c r="E16" s="17" t="n">
        <v>52</v>
      </c>
      <c r="F16" s="17" t="s">
        <v>66</v>
      </c>
      <c r="G16" s="20" t="n">
        <v>75</v>
      </c>
      <c r="H16" s="16" t="s">
        <v>67</v>
      </c>
    </row>
    <row r="17" customFormat="false" ht="15" hidden="false" customHeight="false" outlineLevel="0" collapsed="false">
      <c r="A17" s="8"/>
      <c r="B17" s="8"/>
      <c r="C17" s="15" t="s">
        <v>68</v>
      </c>
      <c r="D17" s="16" t="s">
        <v>69</v>
      </c>
      <c r="E17" s="17" t="n">
        <v>18</v>
      </c>
      <c r="F17" s="17" t="s">
        <v>70</v>
      </c>
      <c r="G17" s="20" t="n">
        <v>20</v>
      </c>
      <c r="H17" s="16" t="s">
        <v>71</v>
      </c>
    </row>
    <row r="18" customFormat="false" ht="15" hidden="false" customHeight="false" outlineLevel="0" collapsed="false">
      <c r="A18" s="8"/>
      <c r="B18" s="8"/>
      <c r="C18" s="26"/>
      <c r="D18" s="9"/>
      <c r="E18" s="27"/>
      <c r="F18" s="17"/>
      <c r="G18" s="20"/>
      <c r="H18" s="16"/>
    </row>
    <row r="19" customFormat="false" ht="15" hidden="false" customHeight="false" outlineLevel="0" collapsed="false">
      <c r="A19" s="8"/>
      <c r="B19" s="8"/>
      <c r="C19" s="15"/>
      <c r="D19" s="16"/>
      <c r="E19" s="17" t="n">
        <f aca="false">SUM(E3:E18)</f>
        <v>757</v>
      </c>
      <c r="F19" s="17"/>
      <c r="G19" s="16"/>
      <c r="H19" s="16"/>
    </row>
    <row r="20" customFormat="false" ht="15" hidden="false" customHeight="false" outlineLevel="0" collapsed="false">
      <c r="A20" s="2"/>
      <c r="B20" s="2"/>
      <c r="E20" s="28"/>
      <c r="F20" s="29"/>
      <c r="G20" s="30"/>
      <c r="H20" s="28"/>
    </row>
    <row r="21" customFormat="false" ht="1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</row>
    <row r="22" customFormat="false" ht="15" hidden="false" customHeight="true" outlineLevel="0" collapsed="false">
      <c r="A22" s="2" t="s">
        <v>72</v>
      </c>
      <c r="B22" s="2"/>
      <c r="C22" s="2"/>
      <c r="D22" s="2"/>
      <c r="E22" s="2"/>
      <c r="F22" s="2"/>
      <c r="G22" s="2"/>
      <c r="H22" s="2"/>
      <c r="I22" s="7" t="s">
        <v>73</v>
      </c>
    </row>
    <row r="23" customFormat="false" ht="15" hidden="false" customHeight="true" outlineLevel="0" collapsed="false">
      <c r="A23" s="8" t="n">
        <f aca="false">A3</f>
        <v>43796</v>
      </c>
      <c r="B23" s="2" t="s">
        <v>74</v>
      </c>
      <c r="C23" s="9" t="s">
        <v>75</v>
      </c>
      <c r="D23" s="10" t="s">
        <v>76</v>
      </c>
      <c r="E23" s="11" t="n">
        <v>18</v>
      </c>
      <c r="F23" s="11" t="s">
        <v>77</v>
      </c>
      <c r="G23" s="13" t="n">
        <v>20</v>
      </c>
      <c r="H23" s="10" t="s">
        <v>78</v>
      </c>
      <c r="I23" s="7" t="s">
        <v>73</v>
      </c>
    </row>
    <row r="24" customFormat="false" ht="15" hidden="false" customHeight="false" outlineLevel="0" collapsed="false">
      <c r="A24" s="8"/>
      <c r="B24" s="8"/>
      <c r="C24" s="15" t="s">
        <v>79</v>
      </c>
      <c r="D24" s="16" t="s">
        <v>80</v>
      </c>
      <c r="E24" s="17" t="n">
        <v>17</v>
      </c>
      <c r="F24" s="17" t="s">
        <v>59</v>
      </c>
      <c r="G24" s="20" t="n">
        <v>20</v>
      </c>
      <c r="H24" s="16" t="s">
        <v>81</v>
      </c>
      <c r="I24" s="7" t="s">
        <v>73</v>
      </c>
    </row>
    <row r="25" customFormat="false" ht="15" hidden="false" customHeight="false" outlineLevel="0" collapsed="false">
      <c r="A25" s="8"/>
      <c r="B25" s="8"/>
      <c r="C25" s="15" t="s">
        <v>82</v>
      </c>
      <c r="D25" s="16" t="s">
        <v>83</v>
      </c>
      <c r="E25" s="17" t="n">
        <v>18</v>
      </c>
      <c r="F25" s="17" t="s">
        <v>84</v>
      </c>
      <c r="G25" s="20" t="n">
        <v>20</v>
      </c>
      <c r="H25" s="16" t="s">
        <v>85</v>
      </c>
      <c r="I25" s="7" t="s">
        <v>73</v>
      </c>
    </row>
    <row r="26" customFormat="false" ht="27" hidden="false" customHeight="false" outlineLevel="0" collapsed="false">
      <c r="A26" s="8"/>
      <c r="B26" s="8"/>
      <c r="C26" s="15" t="s">
        <v>86</v>
      </c>
      <c r="D26" s="16" t="s">
        <v>87</v>
      </c>
      <c r="E26" s="17" t="n">
        <v>29</v>
      </c>
      <c r="F26" s="18" t="s">
        <v>88</v>
      </c>
      <c r="G26" s="20" t="s">
        <v>89</v>
      </c>
      <c r="H26" s="19" t="s">
        <v>90</v>
      </c>
      <c r="I26" s="7" t="s">
        <v>73</v>
      </c>
    </row>
    <row r="27" customFormat="false" ht="15" hidden="false" customHeight="false" outlineLevel="0" collapsed="false">
      <c r="A27" s="8"/>
      <c r="B27" s="8"/>
      <c r="C27" s="15" t="s">
        <v>91</v>
      </c>
      <c r="D27" s="16" t="s">
        <v>92</v>
      </c>
      <c r="E27" s="17" t="n">
        <v>11</v>
      </c>
      <c r="F27" s="17" t="s">
        <v>93</v>
      </c>
      <c r="G27" s="20" t="n">
        <v>20</v>
      </c>
      <c r="H27" s="16" t="s">
        <v>94</v>
      </c>
      <c r="I27" s="7"/>
    </row>
    <row r="28" customFormat="false" ht="27" hidden="false" customHeight="false" outlineLevel="0" collapsed="false">
      <c r="A28" s="8"/>
      <c r="B28" s="8"/>
      <c r="C28" s="15" t="s">
        <v>95</v>
      </c>
      <c r="D28" s="16" t="s">
        <v>96</v>
      </c>
      <c r="E28" s="17" t="n">
        <v>31</v>
      </c>
      <c r="F28" s="18" t="s">
        <v>26</v>
      </c>
      <c r="G28" s="20" t="s">
        <v>27</v>
      </c>
      <c r="H28" s="19" t="s">
        <v>97</v>
      </c>
      <c r="I28" s="7"/>
    </row>
    <row r="29" customFormat="false" ht="27" hidden="false" customHeight="false" outlineLevel="0" collapsed="false">
      <c r="A29" s="8"/>
      <c r="B29" s="8"/>
      <c r="C29" s="32" t="s">
        <v>98</v>
      </c>
      <c r="D29" s="19" t="s">
        <v>99</v>
      </c>
      <c r="E29" s="17" t="n">
        <v>33</v>
      </c>
      <c r="F29" s="17" t="s">
        <v>100</v>
      </c>
      <c r="G29" s="20" t="n">
        <v>50</v>
      </c>
      <c r="H29" s="16" t="s">
        <v>101</v>
      </c>
      <c r="I29" s="7"/>
    </row>
    <row r="30" customFormat="false" ht="27" hidden="false" customHeight="false" outlineLevel="0" collapsed="false">
      <c r="A30" s="8"/>
      <c r="B30" s="8"/>
      <c r="C30" s="33" t="s">
        <v>102</v>
      </c>
      <c r="D30" s="34" t="s">
        <v>103</v>
      </c>
      <c r="E30" s="35" t="n">
        <v>26</v>
      </c>
      <c r="F30" s="36" t="s">
        <v>31</v>
      </c>
      <c r="G30" s="20" t="s">
        <v>22</v>
      </c>
      <c r="H30" s="19" t="s">
        <v>104</v>
      </c>
      <c r="I30" s="7"/>
    </row>
    <row r="31" customFormat="false" ht="15" hidden="false" customHeight="false" outlineLevel="0" collapsed="false">
      <c r="A31" s="8"/>
      <c r="B31" s="8"/>
      <c r="C31" s="9" t="s">
        <v>105</v>
      </c>
      <c r="D31" s="9" t="s">
        <v>106</v>
      </c>
      <c r="E31" s="29"/>
      <c r="F31" s="29" t="s">
        <v>55</v>
      </c>
      <c r="G31" s="30"/>
      <c r="H31" s="9" t="s">
        <v>107</v>
      </c>
      <c r="I31" s="7"/>
    </row>
    <row r="32" customFormat="false" ht="15" hidden="false" customHeight="false" outlineLevel="0" collapsed="false">
      <c r="A32" s="8"/>
      <c r="B32" s="8"/>
      <c r="G32" s="9"/>
      <c r="H32" s="9"/>
      <c r="I32" s="7"/>
    </row>
    <row r="33" customFormat="false" ht="15" hidden="false" customHeight="false" outlineLevel="0" collapsed="false">
      <c r="A33" s="8"/>
      <c r="B33" s="8"/>
      <c r="C33" s="15"/>
      <c r="D33" s="16"/>
      <c r="E33" s="17" t="n">
        <f aca="false">SUM(E23:E30)</f>
        <v>183</v>
      </c>
      <c r="F33" s="17"/>
      <c r="G33" s="16"/>
      <c r="H33" s="16"/>
      <c r="I33" s="7"/>
    </row>
    <row r="34" customFormat="false" ht="15" hidden="false" customHeight="false" outlineLevel="0" collapsed="false">
      <c r="A34" s="8"/>
      <c r="B34" s="8"/>
      <c r="F34" s="37"/>
      <c r="I34" s="7" t="s">
        <v>73</v>
      </c>
    </row>
    <row r="35" customFormat="false" ht="15" hidden="false" customHeight="false" outlineLevel="0" collapsed="false">
      <c r="A35" s="8"/>
      <c r="B35" s="8"/>
      <c r="F35" s="37"/>
      <c r="I35" s="7" t="s">
        <v>73</v>
      </c>
    </row>
    <row r="36" customFormat="false" ht="15" hidden="false" customHeight="false" outlineLevel="0" collapsed="false">
      <c r="A36" s="31"/>
      <c r="B36" s="31"/>
      <c r="C36" s="31"/>
      <c r="D36" s="31"/>
      <c r="E36" s="31"/>
      <c r="F36" s="31"/>
      <c r="G36" s="31"/>
      <c r="H36" s="31"/>
      <c r="I36" s="7" t="s">
        <v>73</v>
      </c>
    </row>
    <row r="37" customFormat="false" ht="15" hidden="false" customHeight="true" outlineLevel="0" collapsed="false">
      <c r="A37" s="5" t="s">
        <v>108</v>
      </c>
      <c r="B37" s="5"/>
      <c r="C37" s="5"/>
      <c r="D37" s="5"/>
      <c r="E37" s="5"/>
      <c r="F37" s="5"/>
      <c r="G37" s="5"/>
      <c r="H37" s="5"/>
    </row>
    <row r="38" customFormat="false" ht="15" hidden="false" customHeight="false" outlineLevel="0" collapsed="false">
      <c r="A38" s="8" t="n">
        <f aca="false">A23+1</f>
        <v>43797</v>
      </c>
      <c r="B38" s="38" t="str">
        <f aca="false">B3</f>
        <v>9:30 AM 
– 
12:00 noon</v>
      </c>
      <c r="C38" s="9" t="s">
        <v>109</v>
      </c>
      <c r="D38" s="9" t="s">
        <v>110</v>
      </c>
      <c r="E38" s="29" t="n">
        <v>50</v>
      </c>
      <c r="F38" s="29" t="s">
        <v>111</v>
      </c>
      <c r="G38" s="30" t="n">
        <v>50</v>
      </c>
      <c r="H38" s="9" t="s">
        <v>112</v>
      </c>
    </row>
    <row r="39" customFormat="false" ht="15" hidden="false" customHeight="false" outlineLevel="0" collapsed="false">
      <c r="A39" s="8"/>
      <c r="B39" s="8"/>
      <c r="C39" s="9" t="s">
        <v>113</v>
      </c>
      <c r="D39" s="9" t="s">
        <v>114</v>
      </c>
      <c r="E39" s="29" t="n">
        <v>51</v>
      </c>
      <c r="F39" s="29" t="s">
        <v>100</v>
      </c>
      <c r="G39" s="30" t="n">
        <v>50</v>
      </c>
      <c r="H39" s="9" t="s">
        <v>115</v>
      </c>
    </row>
    <row r="40" customFormat="false" ht="15" hidden="false" customHeight="false" outlineLevel="0" collapsed="false">
      <c r="A40" s="8"/>
      <c r="B40" s="8"/>
      <c r="C40" s="39" t="s">
        <v>116</v>
      </c>
      <c r="D40" s="39" t="s">
        <v>117</v>
      </c>
      <c r="E40" s="40" t="n">
        <v>198</v>
      </c>
      <c r="F40" s="29" t="s">
        <v>73</v>
      </c>
      <c r="G40" s="30" t="s">
        <v>73</v>
      </c>
      <c r="H40" s="9" t="s">
        <v>73</v>
      </c>
    </row>
    <row r="41" customFormat="false" ht="15" hidden="false" customHeight="false" outlineLevel="0" collapsed="false">
      <c r="A41" s="8"/>
      <c r="B41" s="8"/>
      <c r="C41" s="9" t="s">
        <v>118</v>
      </c>
      <c r="D41" s="9" t="s">
        <v>119</v>
      </c>
      <c r="E41" s="29" t="n">
        <v>63</v>
      </c>
      <c r="F41" s="29" t="s">
        <v>120</v>
      </c>
      <c r="G41" s="30" t="n">
        <v>75</v>
      </c>
      <c r="H41" s="9" t="s">
        <v>121</v>
      </c>
    </row>
    <row r="42" customFormat="false" ht="15" hidden="false" customHeight="false" outlineLevel="0" collapsed="false">
      <c r="A42" s="8"/>
      <c r="B42" s="8"/>
      <c r="C42" s="9" t="s">
        <v>122</v>
      </c>
      <c r="D42" s="9" t="s">
        <v>123</v>
      </c>
      <c r="E42" s="29" t="n">
        <v>24</v>
      </c>
      <c r="F42" s="29" t="s">
        <v>70</v>
      </c>
      <c r="G42" s="30" t="n">
        <v>25</v>
      </c>
      <c r="H42" s="9" t="s">
        <v>124</v>
      </c>
    </row>
    <row r="43" customFormat="false" ht="27" hidden="false" customHeight="false" outlineLevel="0" collapsed="false">
      <c r="A43" s="8"/>
      <c r="B43" s="8"/>
      <c r="C43" s="9" t="s">
        <v>125</v>
      </c>
      <c r="D43" s="9" t="s">
        <v>126</v>
      </c>
      <c r="E43" s="29" t="n">
        <v>44</v>
      </c>
      <c r="F43" s="41" t="s">
        <v>26</v>
      </c>
      <c r="G43" s="42" t="s">
        <v>27</v>
      </c>
      <c r="H43" s="43" t="s">
        <v>127</v>
      </c>
    </row>
    <row r="44" customFormat="false" ht="27" hidden="false" customHeight="false" outlineLevel="0" collapsed="false">
      <c r="A44" s="8"/>
      <c r="B44" s="8"/>
      <c r="C44" s="9" t="s">
        <v>128</v>
      </c>
      <c r="D44" s="9" t="s">
        <v>129</v>
      </c>
      <c r="E44" s="29" t="n">
        <v>41</v>
      </c>
      <c r="F44" s="41" t="s">
        <v>31</v>
      </c>
      <c r="G44" s="42" t="s">
        <v>22</v>
      </c>
      <c r="H44" s="43" t="s">
        <v>130</v>
      </c>
    </row>
    <row r="45" customFormat="false" ht="27" hidden="false" customHeight="false" outlineLevel="0" collapsed="false">
      <c r="A45" s="8"/>
      <c r="B45" s="8"/>
      <c r="C45" s="9" t="s">
        <v>131</v>
      </c>
      <c r="D45" s="9" t="s">
        <v>132</v>
      </c>
      <c r="E45" s="29" t="n">
        <v>26</v>
      </c>
      <c r="F45" s="41" t="s">
        <v>21</v>
      </c>
      <c r="G45" s="42" t="s">
        <v>22</v>
      </c>
      <c r="H45" s="43" t="s">
        <v>133</v>
      </c>
    </row>
    <row r="46" customFormat="false" ht="15" hidden="false" customHeight="false" outlineLevel="0" collapsed="false">
      <c r="A46" s="8"/>
      <c r="B46" s="8"/>
      <c r="C46" s="9" t="s">
        <v>134</v>
      </c>
      <c r="D46" s="9" t="s">
        <v>135</v>
      </c>
      <c r="E46" s="29" t="n">
        <v>54</v>
      </c>
      <c r="F46" s="29" t="s">
        <v>66</v>
      </c>
      <c r="G46" s="30" t="n">
        <v>75</v>
      </c>
      <c r="H46" s="9" t="s">
        <v>136</v>
      </c>
    </row>
    <row r="47" customFormat="false" ht="15" hidden="false" customHeight="false" outlineLevel="0" collapsed="false">
      <c r="A47" s="8"/>
      <c r="B47" s="8"/>
      <c r="C47" s="9" t="s">
        <v>137</v>
      </c>
      <c r="D47" s="9" t="s">
        <v>138</v>
      </c>
      <c r="E47" s="29" t="n">
        <v>17</v>
      </c>
      <c r="F47" s="29" t="s">
        <v>59</v>
      </c>
      <c r="G47" s="30" t="n">
        <v>20</v>
      </c>
      <c r="H47" s="9" t="s">
        <v>139</v>
      </c>
    </row>
    <row r="48" customFormat="false" ht="27" hidden="false" customHeight="false" outlineLevel="0" collapsed="false">
      <c r="A48" s="8"/>
      <c r="B48" s="8"/>
      <c r="C48" s="9" t="s">
        <v>140</v>
      </c>
      <c r="D48" s="9" t="s">
        <v>141</v>
      </c>
      <c r="E48" s="29" t="n">
        <v>38</v>
      </c>
      <c r="F48" s="41" t="s">
        <v>43</v>
      </c>
      <c r="G48" s="42" t="s">
        <v>22</v>
      </c>
      <c r="H48" s="43" t="s">
        <v>142</v>
      </c>
    </row>
    <row r="49" customFormat="false" ht="15" hidden="false" customHeight="false" outlineLevel="0" collapsed="false">
      <c r="A49" s="8"/>
      <c r="B49" s="8"/>
      <c r="C49" s="9" t="s">
        <v>143</v>
      </c>
      <c r="D49" s="9" t="s">
        <v>144</v>
      </c>
      <c r="E49" s="29" t="n">
        <v>25</v>
      </c>
      <c r="F49" s="29" t="s">
        <v>39</v>
      </c>
      <c r="G49" s="30" t="n">
        <v>25</v>
      </c>
      <c r="H49" s="9" t="s">
        <v>145</v>
      </c>
    </row>
    <row r="50" customFormat="false" ht="15" hidden="false" customHeight="false" outlineLevel="0" collapsed="false">
      <c r="A50" s="8"/>
      <c r="B50" s="8"/>
      <c r="C50" s="9" t="s">
        <v>146</v>
      </c>
      <c r="D50" s="9" t="s">
        <v>147</v>
      </c>
      <c r="E50" s="29" t="n">
        <v>15</v>
      </c>
      <c r="F50" s="29" t="s">
        <v>77</v>
      </c>
      <c r="G50" s="30" t="n">
        <v>20</v>
      </c>
      <c r="H50" s="9" t="s">
        <v>148</v>
      </c>
    </row>
    <row r="51" customFormat="false" ht="15" hidden="false" customHeight="false" outlineLevel="0" collapsed="false">
      <c r="A51" s="8"/>
      <c r="B51" s="8"/>
      <c r="C51" s="9" t="s">
        <v>149</v>
      </c>
      <c r="D51" s="9" t="s">
        <v>150</v>
      </c>
      <c r="E51" s="29" t="n">
        <v>14</v>
      </c>
      <c r="F51" s="29" t="s">
        <v>151</v>
      </c>
      <c r="G51" s="30" t="n">
        <v>20</v>
      </c>
      <c r="H51" s="9" t="s">
        <v>152</v>
      </c>
    </row>
    <row r="52" customFormat="false" ht="15" hidden="false" customHeight="false" outlineLevel="0" collapsed="false">
      <c r="A52" s="8"/>
      <c r="B52" s="8"/>
      <c r="C52" s="9" t="s">
        <v>153</v>
      </c>
      <c r="D52" s="9" t="s">
        <v>154</v>
      </c>
      <c r="E52" s="9" t="n">
        <v>55</v>
      </c>
      <c r="F52" s="37" t="s">
        <v>155</v>
      </c>
      <c r="G52" s="30" t="n">
        <v>140</v>
      </c>
      <c r="H52" s="9" t="s">
        <v>156</v>
      </c>
    </row>
    <row r="53" customFormat="false" ht="15" hidden="false" customHeight="false" outlineLevel="0" collapsed="false">
      <c r="A53" s="8"/>
      <c r="B53" s="8"/>
      <c r="C53" s="9" t="s">
        <v>157</v>
      </c>
      <c r="D53" s="9" t="s">
        <v>158</v>
      </c>
      <c r="E53" s="9" t="n">
        <v>6</v>
      </c>
      <c r="F53" s="29" t="s">
        <v>159</v>
      </c>
      <c r="G53" s="30"/>
      <c r="H53" s="9" t="s">
        <v>160</v>
      </c>
    </row>
    <row r="54" customFormat="false" ht="15" hidden="false" customHeight="false" outlineLevel="0" collapsed="false">
      <c r="A54" s="8"/>
      <c r="B54" s="8"/>
      <c r="C54" s="21"/>
      <c r="D54" s="22"/>
      <c r="E54" s="29"/>
      <c r="F54" s="29"/>
      <c r="G54" s="30"/>
      <c r="H54" s="9"/>
    </row>
    <row r="55" customFormat="false" ht="15" hidden="false" customHeight="false" outlineLevel="0" collapsed="false">
      <c r="A55" s="8"/>
      <c r="B55" s="8"/>
      <c r="C55" s="9"/>
      <c r="D55" s="9"/>
      <c r="E55" s="29"/>
      <c r="F55" s="29"/>
      <c r="G55" s="30"/>
      <c r="H55" s="28"/>
    </row>
    <row r="56" customFormat="false" ht="15" hidden="false" customHeight="false" outlineLevel="0" collapsed="false">
      <c r="A56" s="2"/>
      <c r="B56" s="38"/>
      <c r="C56" s="9"/>
      <c r="D56" s="9"/>
      <c r="E56" s="29" t="n">
        <f aca="false">SUM(E38:E46)</f>
        <v>551</v>
      </c>
      <c r="F56" s="29"/>
      <c r="G56" s="30"/>
      <c r="H56" s="28"/>
    </row>
    <row r="57" customFormat="false" ht="15" hidden="false" customHeight="false" outlineLevel="0" collapsed="false">
      <c r="A57" s="31"/>
      <c r="B57" s="31"/>
      <c r="C57" s="31"/>
      <c r="D57" s="31"/>
      <c r="E57" s="31"/>
      <c r="F57" s="31"/>
      <c r="G57" s="31"/>
      <c r="H57" s="31"/>
    </row>
    <row r="58" customFormat="false" ht="15" hidden="false" customHeight="true" outlineLevel="0" collapsed="false">
      <c r="A58" s="6" t="s">
        <v>161</v>
      </c>
      <c r="B58" s="6"/>
      <c r="C58" s="6"/>
      <c r="D58" s="6"/>
      <c r="E58" s="6"/>
      <c r="F58" s="6"/>
      <c r="G58" s="6"/>
      <c r="H58" s="6"/>
    </row>
    <row r="59" customFormat="false" ht="15" hidden="false" customHeight="false" outlineLevel="0" collapsed="false">
      <c r="A59" s="8" t="n">
        <f aca="false">A38</f>
        <v>43797</v>
      </c>
      <c r="B59" s="38" t="str">
        <f aca="false">B23</f>
        <v>2:00 PM
 – 
 4:30 PM</v>
      </c>
    </row>
    <row r="60" customFormat="false" ht="15" hidden="false" customHeight="false" outlineLevel="0" collapsed="false">
      <c r="A60" s="8"/>
      <c r="B60" s="8"/>
      <c r="C60" s="9" t="s">
        <v>162</v>
      </c>
      <c r="D60" s="9" t="s">
        <v>163</v>
      </c>
      <c r="E60" s="29" t="n">
        <v>23</v>
      </c>
      <c r="F60" s="29" t="s">
        <v>164</v>
      </c>
      <c r="G60" s="30" t="n">
        <v>25</v>
      </c>
      <c r="H60" s="9" t="s">
        <v>165</v>
      </c>
    </row>
    <row r="61" customFormat="false" ht="15" hidden="false" customHeight="false" outlineLevel="0" collapsed="false">
      <c r="A61" s="8"/>
      <c r="B61" s="8"/>
      <c r="C61" s="9" t="s">
        <v>166</v>
      </c>
      <c r="D61" s="9" t="s">
        <v>167</v>
      </c>
      <c r="E61" s="29" t="n">
        <v>24</v>
      </c>
      <c r="F61" s="29" t="s">
        <v>39</v>
      </c>
      <c r="G61" s="30" t="n">
        <v>25</v>
      </c>
      <c r="H61" s="9" t="s">
        <v>168</v>
      </c>
    </row>
    <row r="62" customFormat="false" ht="15" hidden="false" customHeight="false" outlineLevel="0" collapsed="false">
      <c r="A62" s="8"/>
      <c r="B62" s="8"/>
      <c r="C62" s="9" t="s">
        <v>169</v>
      </c>
      <c r="D62" s="9" t="s">
        <v>170</v>
      </c>
      <c r="E62" s="29" t="n">
        <v>37</v>
      </c>
      <c r="F62" s="29" t="s">
        <v>111</v>
      </c>
      <c r="G62" s="30" t="n">
        <v>50</v>
      </c>
      <c r="H62" s="44" t="s">
        <v>171</v>
      </c>
    </row>
    <row r="63" customFormat="false" ht="15" hidden="false" customHeight="false" outlineLevel="0" collapsed="false">
      <c r="A63" s="8"/>
      <c r="B63" s="8"/>
      <c r="C63" s="26" t="s">
        <v>172</v>
      </c>
      <c r="D63" s="45" t="s">
        <v>173</v>
      </c>
      <c r="E63" s="40" t="s">
        <v>73</v>
      </c>
      <c r="F63" s="29" t="s">
        <v>174</v>
      </c>
      <c r="G63" s="46" t="s">
        <v>73</v>
      </c>
      <c r="H63" s="9" t="s">
        <v>175</v>
      </c>
    </row>
    <row r="64" customFormat="false" ht="15" hidden="false" customHeight="false" outlineLevel="0" collapsed="false">
      <c r="A64" s="8"/>
      <c r="B64" s="8"/>
      <c r="C64" s="9" t="s">
        <v>176</v>
      </c>
      <c r="D64" s="9" t="s">
        <v>177</v>
      </c>
      <c r="E64" s="29" t="n">
        <v>9</v>
      </c>
      <c r="F64" s="29" t="s">
        <v>178</v>
      </c>
      <c r="G64" s="30" t="n">
        <v>25</v>
      </c>
      <c r="H64" s="9" t="s">
        <v>179</v>
      </c>
    </row>
    <row r="65" customFormat="false" ht="15" hidden="false" customHeight="false" outlineLevel="0" collapsed="false">
      <c r="A65" s="8"/>
      <c r="B65" s="8"/>
      <c r="C65" s="9" t="s">
        <v>180</v>
      </c>
      <c r="D65" s="9" t="s">
        <v>181</v>
      </c>
      <c r="E65" s="29" t="n">
        <v>16</v>
      </c>
      <c r="F65" s="29" t="s">
        <v>182</v>
      </c>
      <c r="G65" s="30" t="n">
        <v>20</v>
      </c>
      <c r="H65" s="9" t="s">
        <v>183</v>
      </c>
    </row>
    <row r="66" customFormat="false" ht="15" hidden="false" customHeight="false" outlineLevel="0" collapsed="false">
      <c r="A66" s="8"/>
      <c r="B66" s="8"/>
      <c r="C66" s="26" t="s">
        <v>184</v>
      </c>
      <c r="D66" s="45" t="s">
        <v>185</v>
      </c>
      <c r="E66" s="29" t="n">
        <v>32</v>
      </c>
      <c r="F66" s="29" t="s">
        <v>100</v>
      </c>
      <c r="G66" s="30"/>
      <c r="H66" s="9" t="s">
        <v>186</v>
      </c>
    </row>
    <row r="67" customFormat="false" ht="15" hidden="false" customHeight="false" outlineLevel="0" collapsed="false">
      <c r="A67" s="8"/>
      <c r="B67" s="8"/>
      <c r="C67" s="26" t="s">
        <v>187</v>
      </c>
      <c r="D67" s="26" t="s">
        <v>188</v>
      </c>
      <c r="E67" s="29" t="n">
        <v>17</v>
      </c>
      <c r="F67" s="29" t="s">
        <v>93</v>
      </c>
      <c r="G67" s="30"/>
      <c r="H67" s="9" t="s">
        <v>189</v>
      </c>
    </row>
    <row r="68" customFormat="false" ht="27" hidden="false" customHeight="false" outlineLevel="0" collapsed="false">
      <c r="A68" s="8"/>
      <c r="B68" s="8"/>
      <c r="C68" s="47" t="s">
        <v>190</v>
      </c>
      <c r="D68" s="48" t="s">
        <v>191</v>
      </c>
      <c r="E68" s="47" t="n">
        <v>6</v>
      </c>
      <c r="F68" s="49" t="s">
        <v>192</v>
      </c>
      <c r="G68" s="47" t="n">
        <v>20</v>
      </c>
      <c r="H68" s="47" t="s">
        <v>193</v>
      </c>
    </row>
    <row r="69" customFormat="false" ht="15" hidden="false" customHeight="false" outlineLevel="0" collapsed="false">
      <c r="A69" s="2"/>
      <c r="B69" s="38"/>
      <c r="C69" s="9"/>
      <c r="D69" s="9"/>
      <c r="E69" s="29" t="n">
        <f aca="false">SUM(E60:E68)</f>
        <v>164</v>
      </c>
      <c r="F69" s="29"/>
      <c r="G69" s="30"/>
      <c r="H69" s="28"/>
    </row>
    <row r="70" customFormat="false" ht="15" hidden="false" customHeight="false" outlineLevel="0" collapsed="false">
      <c r="A70" s="31"/>
      <c r="B70" s="31"/>
      <c r="C70" s="31"/>
      <c r="D70" s="31"/>
      <c r="E70" s="31"/>
      <c r="F70" s="31"/>
      <c r="G70" s="31"/>
      <c r="H70" s="31"/>
    </row>
    <row r="71" customFormat="false" ht="15" hidden="false" customHeight="true" outlineLevel="0" collapsed="false">
      <c r="A71" s="6" t="s">
        <v>194</v>
      </c>
      <c r="B71" s="6"/>
      <c r="C71" s="6"/>
      <c r="D71" s="6"/>
      <c r="E71" s="6"/>
      <c r="F71" s="6"/>
      <c r="G71" s="6"/>
      <c r="H71" s="6"/>
    </row>
    <row r="72" customFormat="false" ht="27" hidden="false" customHeight="false" outlineLevel="0" collapsed="false">
      <c r="A72" s="8" t="n">
        <f aca="false">A59+1</f>
        <v>43798</v>
      </c>
      <c r="B72" s="38" t="str">
        <f aca="false">B38</f>
        <v>9:30 AM 
– 
12:00 noon</v>
      </c>
      <c r="C72" s="9" t="s">
        <v>195</v>
      </c>
      <c r="D72" s="9" t="s">
        <v>196</v>
      </c>
      <c r="E72" s="29" t="n">
        <v>165</v>
      </c>
      <c r="F72" s="41" t="s">
        <v>12</v>
      </c>
      <c r="G72" s="42" t="s">
        <v>13</v>
      </c>
      <c r="H72" s="43" t="s">
        <v>197</v>
      </c>
    </row>
    <row r="73" customFormat="false" ht="39.75" hidden="false" customHeight="false" outlineLevel="0" collapsed="false">
      <c r="A73" s="8"/>
      <c r="B73" s="8"/>
      <c r="C73" s="9" t="s">
        <v>198</v>
      </c>
      <c r="D73" s="9" t="s">
        <v>199</v>
      </c>
      <c r="E73" s="29" t="n">
        <v>110</v>
      </c>
      <c r="F73" s="41" t="s">
        <v>200</v>
      </c>
      <c r="G73" s="42" t="s">
        <v>201</v>
      </c>
      <c r="H73" s="43" t="s">
        <v>202</v>
      </c>
    </row>
    <row r="74" customFormat="false" ht="27" hidden="false" customHeight="false" outlineLevel="0" collapsed="false">
      <c r="A74" s="8"/>
      <c r="B74" s="8"/>
      <c r="C74" s="9" t="s">
        <v>203</v>
      </c>
      <c r="D74" s="9" t="s">
        <v>204</v>
      </c>
      <c r="E74" s="29" t="n">
        <v>38</v>
      </c>
      <c r="F74" s="41" t="s">
        <v>35</v>
      </c>
      <c r="G74" s="42" t="s">
        <v>22</v>
      </c>
      <c r="H74" s="43" t="s">
        <v>205</v>
      </c>
    </row>
    <row r="75" customFormat="false" ht="15" hidden="false" customHeight="false" outlineLevel="0" collapsed="false">
      <c r="A75" s="8"/>
      <c r="B75" s="8"/>
      <c r="C75" s="9" t="s">
        <v>206</v>
      </c>
      <c r="D75" s="9" t="s">
        <v>207</v>
      </c>
      <c r="E75" s="29" t="n">
        <v>66</v>
      </c>
      <c r="F75" s="29" t="s">
        <v>66</v>
      </c>
      <c r="G75" s="30" t="n">
        <v>75</v>
      </c>
      <c r="H75" s="9" t="s">
        <v>208</v>
      </c>
    </row>
    <row r="76" customFormat="false" ht="15" hidden="false" customHeight="false" outlineLevel="0" collapsed="false">
      <c r="A76" s="8"/>
      <c r="B76" s="8"/>
      <c r="C76" s="9" t="s">
        <v>209</v>
      </c>
      <c r="D76" s="9" t="s">
        <v>210</v>
      </c>
      <c r="E76" s="29" t="n">
        <v>21</v>
      </c>
      <c r="F76" s="29" t="s">
        <v>164</v>
      </c>
      <c r="G76" s="30" t="n">
        <v>25</v>
      </c>
      <c r="H76" s="50" t="s">
        <v>211</v>
      </c>
    </row>
    <row r="77" customFormat="false" ht="27" hidden="false" customHeight="false" outlineLevel="0" collapsed="false">
      <c r="A77" s="8"/>
      <c r="B77" s="8"/>
      <c r="C77" s="9" t="s">
        <v>212</v>
      </c>
      <c r="D77" s="9" t="s">
        <v>213</v>
      </c>
      <c r="E77" s="29" t="n">
        <v>27</v>
      </c>
      <c r="F77" s="41" t="s">
        <v>31</v>
      </c>
      <c r="G77" s="42" t="s">
        <v>22</v>
      </c>
      <c r="H77" s="43" t="s">
        <v>214</v>
      </c>
    </row>
    <row r="78" customFormat="false" ht="15" hidden="false" customHeight="false" outlineLevel="0" collapsed="false">
      <c r="A78" s="8"/>
      <c r="B78" s="8"/>
      <c r="C78" s="9" t="s">
        <v>215</v>
      </c>
      <c r="D78" s="9" t="s">
        <v>216</v>
      </c>
      <c r="E78" s="29" t="n">
        <v>9</v>
      </c>
      <c r="F78" s="29" t="s">
        <v>70</v>
      </c>
      <c r="G78" s="30" t="n">
        <v>20</v>
      </c>
      <c r="H78" s="9" t="s">
        <v>217</v>
      </c>
    </row>
    <row r="79" customFormat="false" ht="27" hidden="false" customHeight="false" outlineLevel="0" collapsed="false">
      <c r="A79" s="8"/>
      <c r="B79" s="8"/>
      <c r="C79" s="21"/>
      <c r="D79" s="22"/>
      <c r="E79" s="29"/>
      <c r="F79" s="41" t="s">
        <v>88</v>
      </c>
      <c r="G79" s="42" t="s">
        <v>22</v>
      </c>
      <c r="H79" s="43" t="s">
        <v>218</v>
      </c>
    </row>
    <row r="80" customFormat="false" ht="15" hidden="false" customHeight="false" outlineLevel="0" collapsed="false">
      <c r="A80" s="8"/>
      <c r="B80" s="8"/>
    </row>
    <row r="81" customFormat="false" ht="15" hidden="false" customHeight="false" outlineLevel="0" collapsed="false">
      <c r="A81" s="8"/>
      <c r="B81" s="8"/>
      <c r="C81" s="28"/>
      <c r="D81" s="28"/>
      <c r="E81" s="28"/>
      <c r="F81" s="29"/>
      <c r="G81" s="30"/>
      <c r="H81" s="28"/>
    </row>
    <row r="82" customFormat="false" ht="15" hidden="false" customHeight="false" outlineLevel="0" collapsed="false">
      <c r="A82" s="2"/>
      <c r="B82" s="38"/>
      <c r="C82" s="9"/>
      <c r="D82" s="9"/>
      <c r="E82" s="29"/>
      <c r="F82" s="29"/>
      <c r="G82" s="30"/>
      <c r="H82" s="28"/>
    </row>
    <row r="83" customFormat="false" ht="15" hidden="false" customHeight="false" outlineLevel="0" collapsed="false">
      <c r="A83" s="31"/>
      <c r="B83" s="31"/>
      <c r="C83" s="31"/>
      <c r="D83" s="31"/>
      <c r="E83" s="31"/>
      <c r="F83" s="31"/>
      <c r="G83" s="31"/>
      <c r="H83" s="31"/>
    </row>
    <row r="84" customFormat="false" ht="15" hidden="false" customHeight="true" outlineLevel="0" collapsed="false">
      <c r="A84" s="51" t="s">
        <v>219</v>
      </c>
      <c r="B84" s="51"/>
      <c r="C84" s="51"/>
      <c r="D84" s="51"/>
      <c r="E84" s="51"/>
      <c r="F84" s="51"/>
      <c r="G84" s="51"/>
      <c r="H84" s="51"/>
    </row>
    <row r="85" customFormat="false" ht="39.75" hidden="false" customHeight="false" outlineLevel="0" collapsed="false">
      <c r="A85" s="8" t="n">
        <f aca="false">A72</f>
        <v>43798</v>
      </c>
      <c r="B85" s="2" t="str">
        <f aca="false">B23</f>
        <v>2:00 PM
 – 
 4:30 PM</v>
      </c>
      <c r="C85" s="9" t="s">
        <v>220</v>
      </c>
      <c r="D85" s="9" t="s">
        <v>221</v>
      </c>
      <c r="E85" s="29" t="n">
        <v>214</v>
      </c>
      <c r="F85" s="41" t="s">
        <v>222</v>
      </c>
      <c r="G85" s="42" t="s">
        <v>223</v>
      </c>
      <c r="H85" s="52" t="s">
        <v>224</v>
      </c>
    </row>
    <row r="86" customFormat="false" ht="39.75" hidden="false" customHeight="false" outlineLevel="0" collapsed="false">
      <c r="A86" s="8"/>
      <c r="B86" s="8"/>
      <c r="C86" s="9" t="s">
        <v>225</v>
      </c>
      <c r="D86" s="48" t="s">
        <v>226</v>
      </c>
      <c r="E86" s="29" t="n">
        <v>110</v>
      </c>
      <c r="F86" s="41" t="s">
        <v>200</v>
      </c>
      <c r="G86" s="42" t="s">
        <v>201</v>
      </c>
      <c r="H86" s="52" t="s">
        <v>227</v>
      </c>
    </row>
    <row r="87" customFormat="false" ht="27" hidden="false" customHeight="false" outlineLevel="0" collapsed="false">
      <c r="A87" s="8"/>
      <c r="B87" s="8"/>
      <c r="C87" s="9" t="s">
        <v>228</v>
      </c>
      <c r="D87" s="9" t="s">
        <v>229</v>
      </c>
      <c r="E87" s="29" t="n">
        <v>33</v>
      </c>
      <c r="F87" s="41" t="s">
        <v>88</v>
      </c>
      <c r="G87" s="42" t="s">
        <v>89</v>
      </c>
      <c r="H87" s="52" t="s">
        <v>230</v>
      </c>
    </row>
    <row r="88" customFormat="false" ht="27" hidden="false" customHeight="false" outlineLevel="0" collapsed="false">
      <c r="A88" s="8"/>
      <c r="B88" s="8"/>
      <c r="C88" s="9" t="s">
        <v>231</v>
      </c>
      <c r="D88" s="43" t="s">
        <v>232</v>
      </c>
      <c r="E88" s="29" t="n">
        <v>8</v>
      </c>
      <c r="F88" s="29" t="s">
        <v>233</v>
      </c>
      <c r="G88" s="30" t="n">
        <v>20</v>
      </c>
      <c r="H88" s="9" t="s">
        <v>234</v>
      </c>
    </row>
    <row r="89" customFormat="false" ht="15" hidden="false" customHeight="false" outlineLevel="0" collapsed="false">
      <c r="A89" s="8"/>
      <c r="B89" s="8"/>
      <c r="C89" s="9" t="s">
        <v>235</v>
      </c>
      <c r="D89" s="9" t="s">
        <v>236</v>
      </c>
      <c r="E89" s="29" t="n">
        <v>17</v>
      </c>
      <c r="F89" s="29" t="s">
        <v>164</v>
      </c>
      <c r="G89" s="30" t="n">
        <v>25</v>
      </c>
      <c r="H89" s="9" t="s">
        <v>237</v>
      </c>
    </row>
    <row r="90" customFormat="false" ht="15" hidden="false" customHeight="false" outlineLevel="0" collapsed="false">
      <c r="A90" s="8"/>
      <c r="B90" s="8"/>
      <c r="C90" s="28"/>
      <c r="D90" s="28"/>
      <c r="E90" s="28" t="n">
        <f aca="false">SUM(E85:E87)</f>
        <v>357</v>
      </c>
      <c r="F90" s="41"/>
      <c r="G90" s="42"/>
      <c r="H90" s="43"/>
    </row>
    <row r="91" customFormat="false" ht="15" hidden="false" customHeight="false" outlineLevel="0" collapsed="false">
      <c r="A91" s="8"/>
      <c r="B91" s="8"/>
      <c r="C91" s="9"/>
      <c r="D91" s="9"/>
      <c r="E91" s="29"/>
      <c r="F91" s="29"/>
      <c r="G91" s="30"/>
      <c r="H91" s="9"/>
    </row>
    <row r="92" customFormat="false" ht="15" hidden="false" customHeight="false" outlineLevel="0" collapsed="false">
      <c r="A92" s="8"/>
      <c r="B92" s="8"/>
      <c r="C92" s="28"/>
      <c r="D92" s="28"/>
      <c r="E92" s="28"/>
      <c r="F92" s="29"/>
      <c r="G92" s="30"/>
      <c r="H92" s="9"/>
    </row>
    <row r="93" customFormat="false" ht="15" hidden="false" customHeight="false" outlineLevel="0" collapsed="false">
      <c r="A93" s="31"/>
      <c r="B93" s="31"/>
      <c r="C93" s="31"/>
      <c r="D93" s="31"/>
      <c r="E93" s="31"/>
      <c r="F93" s="31"/>
      <c r="G93" s="31"/>
      <c r="H93" s="31"/>
    </row>
    <row r="94" customFormat="false" ht="15" hidden="false" customHeight="true" outlineLevel="0" collapsed="false">
      <c r="A94" s="53" t="s">
        <v>238</v>
      </c>
      <c r="B94" s="53"/>
      <c r="C94" s="53"/>
      <c r="D94" s="53"/>
      <c r="E94" s="53"/>
      <c r="F94" s="53"/>
      <c r="G94" s="53"/>
      <c r="H94" s="53"/>
    </row>
    <row r="95" customFormat="false" ht="27" hidden="false" customHeight="false" outlineLevel="0" collapsed="false">
      <c r="A95" s="8" t="n">
        <f aca="false">A85+1</f>
        <v>43799</v>
      </c>
      <c r="B95" s="38" t="str">
        <f aca="false">B72</f>
        <v>9:30 AM 
– 
12:00 noon</v>
      </c>
      <c r="C95" s="9" t="s">
        <v>239</v>
      </c>
      <c r="D95" s="9" t="s">
        <v>240</v>
      </c>
      <c r="E95" s="29" t="n">
        <v>192</v>
      </c>
      <c r="F95" s="41" t="s">
        <v>12</v>
      </c>
      <c r="G95" s="42" t="s">
        <v>13</v>
      </c>
      <c r="H95" s="43" t="s">
        <v>241</v>
      </c>
      <c r="I95" s="7"/>
      <c r="J95" s="7"/>
    </row>
    <row r="96" customFormat="false" ht="15" hidden="false" customHeight="false" outlineLevel="0" collapsed="false">
      <c r="A96" s="8"/>
      <c r="B96" s="8"/>
      <c r="C96" s="9" t="s">
        <v>242</v>
      </c>
      <c r="D96" s="9" t="s">
        <v>243</v>
      </c>
      <c r="E96" s="29" t="n">
        <v>23</v>
      </c>
      <c r="F96" s="29" t="s">
        <v>39</v>
      </c>
      <c r="G96" s="30" t="n">
        <v>25</v>
      </c>
      <c r="H96" s="9" t="s">
        <v>124</v>
      </c>
      <c r="I96" s="7"/>
      <c r="J96" s="7"/>
    </row>
    <row r="97" customFormat="false" ht="15" hidden="false" customHeight="false" outlineLevel="0" collapsed="false">
      <c r="A97" s="8"/>
      <c r="B97" s="8"/>
      <c r="C97" s="9" t="s">
        <v>244</v>
      </c>
      <c r="D97" s="9" t="s">
        <v>245</v>
      </c>
      <c r="E97" s="29" t="n">
        <v>44</v>
      </c>
      <c r="F97" s="54" t="s">
        <v>66</v>
      </c>
      <c r="G97" s="30" t="n">
        <v>75</v>
      </c>
      <c r="H97" s="9" t="s">
        <v>246</v>
      </c>
      <c r="I97" s="7"/>
      <c r="J97" s="7"/>
    </row>
    <row r="98" customFormat="false" ht="15" hidden="false" customHeight="false" outlineLevel="0" collapsed="false">
      <c r="A98" s="8"/>
      <c r="B98" s="8"/>
      <c r="C98" s="9" t="s">
        <v>247</v>
      </c>
      <c r="D98" s="9" t="s">
        <v>248</v>
      </c>
      <c r="E98" s="29" t="n">
        <v>21</v>
      </c>
      <c r="F98" s="29" t="s">
        <v>164</v>
      </c>
      <c r="G98" s="30" t="n">
        <v>25</v>
      </c>
      <c r="H98" s="9" t="s">
        <v>249</v>
      </c>
      <c r="I98" s="7"/>
      <c r="J98" s="7"/>
    </row>
    <row r="99" customFormat="false" ht="15" hidden="false" customHeight="false" outlineLevel="0" collapsed="false">
      <c r="A99" s="8"/>
      <c r="B99" s="8"/>
      <c r="C99" s="9" t="s">
        <v>250</v>
      </c>
      <c r="D99" s="9" t="s">
        <v>251</v>
      </c>
      <c r="E99" s="29" t="n">
        <v>19</v>
      </c>
      <c r="F99" s="29" t="s">
        <v>84</v>
      </c>
      <c r="G99" s="30" t="n">
        <v>20</v>
      </c>
      <c r="H99" s="9" t="s">
        <v>252</v>
      </c>
      <c r="I99" s="7"/>
      <c r="J99" s="7"/>
    </row>
    <row r="100" customFormat="false" ht="39.75" hidden="false" customHeight="false" outlineLevel="0" collapsed="false">
      <c r="A100" s="8"/>
      <c r="B100" s="8"/>
      <c r="C100" s="9" t="s">
        <v>253</v>
      </c>
      <c r="D100" s="9" t="s">
        <v>254</v>
      </c>
      <c r="E100" s="29" t="n">
        <v>114</v>
      </c>
      <c r="F100" s="41" t="s">
        <v>200</v>
      </c>
      <c r="G100" s="42" t="s">
        <v>201</v>
      </c>
      <c r="H100" s="43" t="s">
        <v>255</v>
      </c>
      <c r="I100" s="7"/>
      <c r="J100" s="7"/>
    </row>
    <row r="101" customFormat="false" ht="15" hidden="false" customHeight="false" outlineLevel="0" collapsed="false">
      <c r="A101" s="8"/>
      <c r="B101" s="8"/>
      <c r="C101" s="9" t="s">
        <v>256</v>
      </c>
      <c r="D101" s="9" t="s">
        <v>257</v>
      </c>
      <c r="E101" s="29" t="n">
        <v>9</v>
      </c>
      <c r="F101" s="29" t="s">
        <v>182</v>
      </c>
      <c r="G101" s="30" t="n">
        <v>20</v>
      </c>
      <c r="H101" s="9" t="s">
        <v>258</v>
      </c>
      <c r="I101" s="7"/>
      <c r="J101" s="7"/>
    </row>
    <row r="102" customFormat="false" ht="27" hidden="false" customHeight="false" outlineLevel="0" collapsed="false">
      <c r="A102" s="8"/>
      <c r="B102" s="8"/>
      <c r="C102" s="9" t="s">
        <v>259</v>
      </c>
      <c r="D102" s="9" t="s">
        <v>260</v>
      </c>
      <c r="E102" s="29" t="n">
        <v>31</v>
      </c>
      <c r="F102" s="41" t="s">
        <v>261</v>
      </c>
      <c r="G102" s="42" t="s">
        <v>22</v>
      </c>
      <c r="H102" s="43" t="s">
        <v>262</v>
      </c>
      <c r="I102" s="7"/>
      <c r="J102" s="7"/>
    </row>
    <row r="103" customFormat="false" ht="15" hidden="false" customHeight="false" outlineLevel="0" collapsed="false">
      <c r="A103" s="8"/>
      <c r="B103" s="8"/>
      <c r="C103" s="9" t="s">
        <v>263</v>
      </c>
      <c r="D103" s="9" t="s">
        <v>264</v>
      </c>
      <c r="E103" s="29" t="n">
        <v>60</v>
      </c>
      <c r="F103" s="29" t="s">
        <v>120</v>
      </c>
      <c r="G103" s="30" t="n">
        <v>75</v>
      </c>
      <c r="H103" s="9" t="s">
        <v>265</v>
      </c>
    </row>
    <row r="104" customFormat="false" ht="15" hidden="false" customHeight="false" outlineLevel="0" collapsed="false">
      <c r="A104" s="8"/>
      <c r="B104" s="8"/>
      <c r="C104" s="9"/>
      <c r="D104" s="9"/>
      <c r="E104" s="29"/>
      <c r="F104" s="29"/>
      <c r="G104" s="30"/>
      <c r="H104" s="28"/>
    </row>
    <row r="105" customFormat="false" ht="15" hidden="false" customHeight="false" outlineLevel="0" collapsed="false">
      <c r="A105" s="8"/>
      <c r="B105" s="8"/>
      <c r="C105" s="9"/>
      <c r="D105" s="9"/>
      <c r="E105" s="29"/>
      <c r="F105" s="29"/>
      <c r="G105" s="30"/>
      <c r="H105" s="28"/>
    </row>
    <row r="106" customFormat="false" ht="15" hidden="false" customHeight="false" outlineLevel="0" collapsed="false">
      <c r="A106" s="8"/>
      <c r="B106" s="8"/>
      <c r="E106" s="28" t="n">
        <f aca="false">SUM(E95:E105)</f>
        <v>513</v>
      </c>
      <c r="F106" s="29"/>
      <c r="G106" s="30"/>
      <c r="H106" s="28"/>
    </row>
    <row r="107" customFormat="false" ht="15" hidden="false" customHeight="false" outlineLevel="0" collapsed="false">
      <c r="A107" s="8"/>
      <c r="B107" s="8"/>
      <c r="C107" s="28"/>
      <c r="D107" s="28"/>
      <c r="E107" s="28"/>
      <c r="F107" s="29"/>
      <c r="G107" s="30"/>
      <c r="H107" s="28"/>
    </row>
    <row r="108" customFormat="false" ht="15" hidden="false" customHeight="false" outlineLevel="0" collapsed="false">
      <c r="A108" s="31"/>
      <c r="B108" s="31"/>
      <c r="C108" s="31"/>
      <c r="D108" s="31"/>
      <c r="E108" s="31"/>
      <c r="F108" s="31"/>
      <c r="G108" s="31"/>
      <c r="H108" s="31"/>
    </row>
    <row r="109" customFormat="false" ht="15" hidden="false" customHeight="true" outlineLevel="0" collapsed="false">
      <c r="A109" s="53" t="s">
        <v>266</v>
      </c>
      <c r="B109" s="53"/>
      <c r="C109" s="53"/>
      <c r="D109" s="53"/>
      <c r="E109" s="53"/>
      <c r="F109" s="53"/>
      <c r="G109" s="53"/>
      <c r="H109" s="53"/>
    </row>
    <row r="110" customFormat="false" ht="15" hidden="false" customHeight="false" outlineLevel="0" collapsed="false">
      <c r="A110" s="8" t="n">
        <f aca="false">A95</f>
        <v>43799</v>
      </c>
      <c r="B110" s="38" t="str">
        <f aca="false">B85</f>
        <v>2:00 PM
 – 
 4:30 PM</v>
      </c>
      <c r="C110" s="9" t="s">
        <v>267</v>
      </c>
      <c r="D110" s="9" t="s">
        <v>268</v>
      </c>
      <c r="E110" s="29" t="n">
        <v>18</v>
      </c>
      <c r="F110" s="29" t="s">
        <v>84</v>
      </c>
      <c r="G110" s="30" t="n">
        <v>20</v>
      </c>
      <c r="H110" s="9" t="s">
        <v>269</v>
      </c>
    </row>
    <row r="111" customFormat="false" ht="15" hidden="false" customHeight="false" outlineLevel="0" collapsed="false">
      <c r="A111" s="8"/>
      <c r="B111" s="8"/>
      <c r="C111" s="21" t="s">
        <v>270</v>
      </c>
      <c r="D111" s="22" t="s">
        <v>271</v>
      </c>
      <c r="E111" s="7" t="n">
        <v>15</v>
      </c>
      <c r="F111" s="29" t="s">
        <v>59</v>
      </c>
      <c r="G111" s="30" t="n">
        <v>20</v>
      </c>
      <c r="H111" s="9" t="s">
        <v>272</v>
      </c>
    </row>
    <row r="112" customFormat="false" ht="15" hidden="false" customHeight="false" outlineLevel="0" collapsed="false">
      <c r="A112" s="8"/>
      <c r="B112" s="8"/>
      <c r="C112" s="9" t="s">
        <v>273</v>
      </c>
      <c r="D112" s="9" t="s">
        <v>274</v>
      </c>
      <c r="E112" s="29" t="n">
        <v>10</v>
      </c>
      <c r="F112" s="29" t="s">
        <v>178</v>
      </c>
      <c r="G112" s="30" t="n">
        <v>25</v>
      </c>
      <c r="H112" s="9" t="s">
        <v>275</v>
      </c>
    </row>
    <row r="113" customFormat="false" ht="27" hidden="false" customHeight="false" outlineLevel="0" collapsed="false">
      <c r="A113" s="8"/>
      <c r="B113" s="8"/>
      <c r="C113" s="9" t="s">
        <v>276</v>
      </c>
      <c r="D113" s="9" t="s">
        <v>277</v>
      </c>
      <c r="E113" s="29" t="n">
        <v>26</v>
      </c>
      <c r="F113" s="41" t="s">
        <v>88</v>
      </c>
      <c r="G113" s="42" t="s">
        <v>22</v>
      </c>
      <c r="H113" s="55" t="s">
        <v>278</v>
      </c>
    </row>
    <row r="114" customFormat="false" ht="15" hidden="false" customHeight="false" outlineLevel="0" collapsed="false">
      <c r="A114" s="8"/>
      <c r="B114" s="8"/>
      <c r="C114" s="9" t="s">
        <v>279</v>
      </c>
      <c r="D114" s="9" t="s">
        <v>280</v>
      </c>
      <c r="E114" s="29" t="n">
        <v>7</v>
      </c>
      <c r="F114" s="29" t="s">
        <v>182</v>
      </c>
      <c r="G114" s="30" t="n">
        <v>20</v>
      </c>
      <c r="H114" s="9" t="s">
        <v>281</v>
      </c>
    </row>
    <row r="115" customFormat="false" ht="15" hidden="false" customHeight="false" outlineLevel="0" collapsed="false">
      <c r="A115" s="8"/>
      <c r="B115" s="8"/>
      <c r="C115" s="9" t="s">
        <v>282</v>
      </c>
      <c r="D115" s="9" t="s">
        <v>283</v>
      </c>
      <c r="E115" s="29" t="n">
        <v>11</v>
      </c>
      <c r="F115" s="29" t="s">
        <v>93</v>
      </c>
      <c r="G115" s="30" t="n">
        <v>20</v>
      </c>
      <c r="H115" s="9" t="s">
        <v>284</v>
      </c>
    </row>
    <row r="116" customFormat="false" ht="15" hidden="false" customHeight="false" outlineLevel="0" collapsed="false">
      <c r="A116" s="8"/>
      <c r="B116" s="8"/>
      <c r="C116" s="9" t="s">
        <v>285</v>
      </c>
      <c r="D116" s="9" t="s">
        <v>286</v>
      </c>
      <c r="E116" s="29" t="n">
        <v>27</v>
      </c>
      <c r="F116" s="29" t="s">
        <v>100</v>
      </c>
      <c r="G116" s="30" t="n">
        <v>50</v>
      </c>
      <c r="H116" s="9" t="s">
        <v>287</v>
      </c>
    </row>
    <row r="117" customFormat="false" ht="15" hidden="false" customHeight="false" outlineLevel="0" collapsed="false">
      <c r="A117" s="8"/>
      <c r="B117" s="8"/>
      <c r="C117" s="43" t="s">
        <v>288</v>
      </c>
      <c r="D117" s="43" t="s">
        <v>289</v>
      </c>
      <c r="E117" s="29" t="n">
        <v>37</v>
      </c>
      <c r="F117" s="29" t="s">
        <v>111</v>
      </c>
      <c r="G117" s="30" t="n">
        <v>50</v>
      </c>
      <c r="H117" s="9" t="s">
        <v>290</v>
      </c>
    </row>
    <row r="118" customFormat="false" ht="15" hidden="false" customHeight="false" outlineLevel="0" collapsed="false">
      <c r="A118" s="8"/>
      <c r="B118" s="8"/>
      <c r="C118" s="9" t="s">
        <v>291</v>
      </c>
      <c r="D118" s="9" t="s">
        <v>292</v>
      </c>
      <c r="E118" s="29" t="n">
        <v>11</v>
      </c>
      <c r="F118" s="29" t="s">
        <v>192</v>
      </c>
      <c r="G118" s="30" t="n">
        <v>20</v>
      </c>
      <c r="H118" s="9" t="s">
        <v>293</v>
      </c>
    </row>
    <row r="119" customFormat="false" ht="15" hidden="false" customHeight="false" outlineLevel="0" collapsed="false">
      <c r="A119" s="8"/>
      <c r="B119" s="8"/>
      <c r="E119" s="29" t="n">
        <f aca="false">SUM(E110:E118)</f>
        <v>162</v>
      </c>
      <c r="F119" s="29"/>
      <c r="G119" s="30"/>
      <c r="H119" s="28"/>
    </row>
    <row r="120" customFormat="false" ht="15" hidden="false" customHeight="false" outlineLevel="0" collapsed="false">
      <c r="A120" s="31"/>
      <c r="B120" s="31"/>
      <c r="C120" s="31"/>
      <c r="D120" s="31"/>
      <c r="E120" s="31"/>
      <c r="F120" s="31"/>
      <c r="G120" s="31"/>
      <c r="H120" s="31"/>
    </row>
    <row r="121" customFormat="false" ht="15" hidden="false" customHeight="true" outlineLevel="0" collapsed="false">
      <c r="A121" s="2" t="s">
        <v>294</v>
      </c>
      <c r="B121" s="2"/>
      <c r="C121" s="2"/>
      <c r="D121" s="2"/>
      <c r="E121" s="2"/>
      <c r="F121" s="2"/>
      <c r="G121" s="2"/>
      <c r="H121" s="2"/>
    </row>
    <row r="122" customFormat="false" ht="39.75" hidden="false" customHeight="false" outlineLevel="0" collapsed="false">
      <c r="A122" s="8" t="n">
        <f aca="false">A110+1</f>
        <v>43800</v>
      </c>
      <c r="B122" s="56" t="str">
        <f aca="false">B95</f>
        <v>9:30 AM 
– 
12:00 noon</v>
      </c>
      <c r="C122" s="43" t="s">
        <v>295</v>
      </c>
      <c r="D122" s="43" t="s">
        <v>296</v>
      </c>
      <c r="E122" s="29" t="n">
        <v>206</v>
      </c>
      <c r="F122" s="41" t="s">
        <v>222</v>
      </c>
      <c r="G122" s="42" t="s">
        <v>223</v>
      </c>
      <c r="H122" s="43" t="s">
        <v>297</v>
      </c>
    </row>
    <row r="123" customFormat="false" ht="27" hidden="false" customHeight="false" outlineLevel="0" collapsed="false">
      <c r="A123" s="8"/>
      <c r="B123" s="8"/>
      <c r="C123" s="43" t="s">
        <v>298</v>
      </c>
      <c r="D123" s="43" t="s">
        <v>299</v>
      </c>
      <c r="E123" s="29" t="n">
        <v>90</v>
      </c>
      <c r="F123" s="57" t="s">
        <v>300</v>
      </c>
      <c r="G123" s="42" t="s">
        <v>301</v>
      </c>
      <c r="H123" s="43" t="s">
        <v>302</v>
      </c>
    </row>
    <row r="124" customFormat="false" ht="27" hidden="false" customHeight="false" outlineLevel="0" collapsed="false">
      <c r="A124" s="8"/>
      <c r="B124" s="8"/>
      <c r="C124" s="43" t="s">
        <v>303</v>
      </c>
      <c r="D124" s="43" t="s">
        <v>304</v>
      </c>
      <c r="E124" s="29" t="n">
        <v>41</v>
      </c>
      <c r="F124" s="41" t="s">
        <v>88</v>
      </c>
      <c r="G124" s="42" t="s">
        <v>89</v>
      </c>
      <c r="H124" s="43" t="s">
        <v>305</v>
      </c>
    </row>
    <row r="125" customFormat="false" ht="15" hidden="false" customHeight="false" outlineLevel="0" collapsed="false">
      <c r="A125" s="8"/>
      <c r="B125" s="8"/>
      <c r="C125" s="43" t="s">
        <v>306</v>
      </c>
      <c r="D125" s="43" t="s">
        <v>307</v>
      </c>
      <c r="E125" s="29" t="n">
        <v>24</v>
      </c>
      <c r="F125" s="29" t="s">
        <v>70</v>
      </c>
      <c r="G125" s="30" t="n">
        <v>25</v>
      </c>
      <c r="H125" s="9" t="s">
        <v>308</v>
      </c>
    </row>
    <row r="126" customFormat="false" ht="15" hidden="false" customHeight="false" outlineLevel="0" collapsed="false">
      <c r="A126" s="8"/>
      <c r="B126" s="8"/>
      <c r="F126" s="37"/>
      <c r="H126" s="28"/>
    </row>
    <row r="127" customFormat="false" ht="15" hidden="false" customHeight="false" outlineLevel="0" collapsed="false">
      <c r="A127" s="8"/>
      <c r="B127" s="8"/>
      <c r="C127" s="43" t="s">
        <v>309</v>
      </c>
      <c r="D127" s="43" t="s">
        <v>310</v>
      </c>
      <c r="E127" s="29" t="n">
        <v>37</v>
      </c>
      <c r="F127" s="29" t="s">
        <v>100</v>
      </c>
      <c r="G127" s="30" t="n">
        <v>50</v>
      </c>
      <c r="H127" s="9" t="s">
        <v>311</v>
      </c>
    </row>
    <row r="128" customFormat="false" ht="27" hidden="false" customHeight="false" outlineLevel="0" collapsed="false">
      <c r="A128" s="8"/>
      <c r="B128" s="8"/>
      <c r="C128" s="43" t="s">
        <v>312</v>
      </c>
      <c r="D128" s="43" t="s">
        <v>313</v>
      </c>
      <c r="E128" s="29" t="n">
        <v>25</v>
      </c>
      <c r="F128" s="41" t="s">
        <v>35</v>
      </c>
      <c r="G128" s="42" t="s">
        <v>22</v>
      </c>
      <c r="H128" s="43" t="s">
        <v>314</v>
      </c>
    </row>
    <row r="129" customFormat="false" ht="15" hidden="false" customHeight="false" outlineLevel="0" collapsed="false">
      <c r="A129" s="8"/>
      <c r="B129" s="8"/>
      <c r="C129" s="43" t="s">
        <v>315</v>
      </c>
      <c r="D129" s="43" t="s">
        <v>316</v>
      </c>
      <c r="E129" s="29" t="n">
        <v>16</v>
      </c>
      <c r="F129" s="29" t="s">
        <v>55</v>
      </c>
      <c r="G129" s="30" t="n">
        <v>20</v>
      </c>
      <c r="H129" s="9" t="s">
        <v>317</v>
      </c>
    </row>
    <row r="130" customFormat="false" ht="27" hidden="false" customHeight="false" outlineLevel="0" collapsed="false">
      <c r="A130" s="8"/>
      <c r="B130" s="8"/>
      <c r="C130" s="43" t="s">
        <v>318</v>
      </c>
      <c r="D130" s="43" t="s">
        <v>319</v>
      </c>
      <c r="E130" s="29" t="n">
        <v>27</v>
      </c>
      <c r="F130" s="41" t="s">
        <v>43</v>
      </c>
      <c r="G130" s="42" t="s">
        <v>22</v>
      </c>
      <c r="H130" s="43" t="s">
        <v>320</v>
      </c>
    </row>
    <row r="131" customFormat="false" ht="15" hidden="false" customHeight="false" outlineLevel="0" collapsed="false">
      <c r="A131" s="8"/>
      <c r="B131" s="8"/>
    </row>
    <row r="132" customFormat="false" ht="15" hidden="false" customHeight="false" outlineLevel="0" collapsed="false">
      <c r="A132" s="8"/>
      <c r="B132" s="8"/>
      <c r="C132" s="26" t="s">
        <v>321</v>
      </c>
      <c r="D132" s="45" t="s">
        <v>322</v>
      </c>
      <c r="E132" s="29" t="n">
        <v>9</v>
      </c>
      <c r="F132" s="29" t="s">
        <v>84</v>
      </c>
      <c r="G132" s="30"/>
      <c r="H132" s="9" t="s">
        <v>323</v>
      </c>
    </row>
    <row r="133" customFormat="false" ht="27" hidden="false" customHeight="false" outlineLevel="0" collapsed="false">
      <c r="A133" s="8"/>
      <c r="B133" s="8"/>
      <c r="C133" s="43" t="s">
        <v>324</v>
      </c>
      <c r="D133" s="43" t="s">
        <v>325</v>
      </c>
      <c r="E133" s="29" t="n">
        <v>45</v>
      </c>
      <c r="F133" s="41" t="s">
        <v>26</v>
      </c>
      <c r="G133" s="42" t="s">
        <v>27</v>
      </c>
      <c r="H133" s="43" t="s">
        <v>326</v>
      </c>
    </row>
    <row r="134" customFormat="false" ht="27" hidden="false" customHeight="false" outlineLevel="0" collapsed="false">
      <c r="A134" s="8"/>
      <c r="B134" s="8"/>
      <c r="C134" s="43" t="s">
        <v>327</v>
      </c>
      <c r="D134" s="43" t="s">
        <v>328</v>
      </c>
      <c r="E134" s="29" t="n">
        <v>33</v>
      </c>
      <c r="F134" s="41" t="s">
        <v>31</v>
      </c>
      <c r="G134" s="42" t="s">
        <v>22</v>
      </c>
      <c r="H134" s="43" t="s">
        <v>329</v>
      </c>
    </row>
    <row r="135" customFormat="false" ht="15" hidden="false" customHeight="false" outlineLevel="0" collapsed="false">
      <c r="A135" s="8"/>
      <c r="B135" s="8"/>
      <c r="C135" s="48" t="s">
        <v>330</v>
      </c>
      <c r="D135" s="48" t="s">
        <v>331</v>
      </c>
      <c r="E135" s="29" t="n">
        <v>12</v>
      </c>
      <c r="F135" s="29" t="s">
        <v>59</v>
      </c>
      <c r="G135" s="30" t="n">
        <v>20</v>
      </c>
      <c r="H135" s="9" t="s">
        <v>332</v>
      </c>
    </row>
    <row r="136" customFormat="false" ht="15" hidden="true" customHeight="false" outlineLevel="0" collapsed="false">
      <c r="A136" s="8"/>
      <c r="B136" s="8"/>
      <c r="C136" s="26"/>
      <c r="D136" s="45"/>
      <c r="E136" s="11"/>
      <c r="F136" s="11" t="s">
        <v>77</v>
      </c>
      <c r="G136" s="13" t="n">
        <v>20</v>
      </c>
      <c r="H136" s="9" t="s">
        <v>189</v>
      </c>
    </row>
    <row r="137" customFormat="false" ht="15" hidden="false" customHeight="false" outlineLevel="0" collapsed="false">
      <c r="A137" s="8"/>
      <c r="B137" s="8"/>
      <c r="C137" s="9"/>
      <c r="D137" s="9"/>
      <c r="E137" s="29"/>
      <c r="F137" s="29"/>
      <c r="G137" s="30"/>
      <c r="H137" s="28"/>
    </row>
    <row r="138" customFormat="false" ht="15" hidden="false" customHeight="false" outlineLevel="0" collapsed="false">
      <c r="A138" s="8"/>
      <c r="B138" s="8"/>
      <c r="C138" s="28"/>
      <c r="D138" s="28"/>
      <c r="E138" s="28" t="n">
        <f aca="false">SUM(E122:E137)</f>
        <v>565</v>
      </c>
      <c r="F138" s="29"/>
      <c r="G138" s="30"/>
      <c r="H138" s="28"/>
    </row>
    <row r="139" customFormat="false" ht="15" hidden="false" customHeight="false" outlineLevel="0" collapsed="false">
      <c r="A139" s="31"/>
      <c r="B139" s="31"/>
      <c r="C139" s="31"/>
      <c r="D139" s="31"/>
      <c r="E139" s="31"/>
      <c r="F139" s="31"/>
      <c r="G139" s="31"/>
      <c r="H139" s="31"/>
    </row>
    <row r="140" customFormat="false" ht="15" hidden="false" customHeight="true" outlineLevel="0" collapsed="false">
      <c r="A140" s="58" t="s">
        <v>333</v>
      </c>
      <c r="B140" s="58"/>
      <c r="C140" s="58"/>
      <c r="D140" s="58"/>
      <c r="E140" s="58"/>
      <c r="F140" s="58"/>
      <c r="G140" s="58"/>
      <c r="H140" s="58"/>
    </row>
    <row r="141" customFormat="false" ht="15" hidden="false" customHeight="false" outlineLevel="0" collapsed="false">
      <c r="A141" s="59" t="n">
        <f aca="false">A122</f>
        <v>43800</v>
      </c>
      <c r="B141" s="56" t="str">
        <f aca="false">B85</f>
        <v>2:00 PM
 – 
 4:30 PM</v>
      </c>
      <c r="C141" s="9" t="s">
        <v>334</v>
      </c>
      <c r="D141" s="9" t="s">
        <v>335</v>
      </c>
      <c r="E141" s="29" t="n">
        <v>6</v>
      </c>
      <c r="F141" s="29" t="s">
        <v>47</v>
      </c>
      <c r="G141" s="30" t="n">
        <v>20</v>
      </c>
      <c r="H141" s="9" t="s">
        <v>336</v>
      </c>
    </row>
    <row r="142" customFormat="false" ht="15" hidden="false" customHeight="false" outlineLevel="0" collapsed="false">
      <c r="A142" s="59"/>
      <c r="B142" s="59"/>
      <c r="C142" s="9" t="s">
        <v>337</v>
      </c>
      <c r="D142" s="9" t="s">
        <v>338</v>
      </c>
      <c r="E142" s="29" t="n">
        <v>13</v>
      </c>
      <c r="F142" s="29" t="s">
        <v>39</v>
      </c>
      <c r="G142" s="30" t="n">
        <v>25</v>
      </c>
      <c r="H142" s="9" t="s">
        <v>339</v>
      </c>
    </row>
    <row r="143" customFormat="false" ht="15" hidden="false" customHeight="false" outlineLevel="0" collapsed="false">
      <c r="A143" s="59"/>
      <c r="B143" s="59"/>
      <c r="C143" s="9" t="s">
        <v>340</v>
      </c>
      <c r="D143" s="9" t="s">
        <v>341</v>
      </c>
      <c r="E143" s="29" t="n">
        <v>18</v>
      </c>
      <c r="F143" s="29" t="s">
        <v>59</v>
      </c>
      <c r="G143" s="30" t="n">
        <v>20</v>
      </c>
      <c r="H143" s="9" t="s">
        <v>342</v>
      </c>
    </row>
    <row r="144" customFormat="false" ht="15" hidden="false" customHeight="false" outlineLevel="0" collapsed="false">
      <c r="A144" s="59"/>
      <c r="B144" s="59"/>
      <c r="C144" s="9" t="s">
        <v>343</v>
      </c>
      <c r="D144" s="9" t="s">
        <v>344</v>
      </c>
      <c r="E144" s="9" t="n">
        <v>14</v>
      </c>
      <c r="F144" s="29" t="s">
        <v>77</v>
      </c>
      <c r="G144" s="30" t="n">
        <v>20</v>
      </c>
      <c r="H144" s="9" t="s">
        <v>345</v>
      </c>
    </row>
    <row r="145" customFormat="false" ht="15" hidden="false" customHeight="false" outlineLevel="0" collapsed="false">
      <c r="A145" s="59"/>
      <c r="B145" s="59"/>
      <c r="C145" s="28"/>
      <c r="D145" s="28"/>
      <c r="E145" s="28" t="n">
        <f aca="false">SUM(E140:E144)</f>
        <v>51</v>
      </c>
      <c r="F145" s="29"/>
      <c r="G145" s="30"/>
      <c r="H145" s="28"/>
    </row>
    <row r="146" customFormat="false" ht="15" hidden="false" customHeight="false" outlineLevel="0" collapsed="false">
      <c r="A146" s="31"/>
      <c r="B146" s="31"/>
      <c r="C146" s="31"/>
      <c r="D146" s="31"/>
      <c r="E146" s="31"/>
      <c r="F146" s="31"/>
      <c r="G146" s="31"/>
      <c r="H146" s="31"/>
    </row>
    <row r="147" customFormat="false" ht="15" hidden="false" customHeight="true" outlineLevel="0" collapsed="false">
      <c r="A147" s="53" t="s">
        <v>346</v>
      </c>
      <c r="B147" s="53"/>
      <c r="C147" s="53"/>
      <c r="D147" s="53"/>
      <c r="E147" s="53"/>
      <c r="F147" s="53"/>
      <c r="G147" s="53"/>
      <c r="H147" s="53"/>
    </row>
    <row r="148" customFormat="false" ht="27" hidden="false" customHeight="true" outlineLevel="0" collapsed="false">
      <c r="A148" s="8" t="n">
        <f aca="false">A141+1</f>
        <v>43801</v>
      </c>
      <c r="B148" s="2" t="s">
        <v>347</v>
      </c>
      <c r="C148" s="9" t="s">
        <v>348</v>
      </c>
      <c r="D148" s="9" t="s">
        <v>349</v>
      </c>
      <c r="E148" s="29" t="n">
        <v>210</v>
      </c>
      <c r="F148" s="41" t="s">
        <v>12</v>
      </c>
      <c r="G148" s="42" t="s">
        <v>13</v>
      </c>
      <c r="H148" s="43" t="s">
        <v>350</v>
      </c>
      <c r="I148" s="7"/>
      <c r="J148" s="7"/>
    </row>
    <row r="149" customFormat="false" ht="15" hidden="false" customHeight="false" outlineLevel="0" collapsed="false">
      <c r="A149" s="8"/>
      <c r="B149" s="8"/>
      <c r="F149" s="29" t="s">
        <v>351</v>
      </c>
      <c r="G149" s="30" t="n">
        <v>75</v>
      </c>
      <c r="H149" s="28"/>
      <c r="I149" s="7"/>
      <c r="J149" s="7"/>
    </row>
    <row r="150" customFormat="false" ht="27" hidden="false" customHeight="false" outlineLevel="0" collapsed="false">
      <c r="A150" s="8"/>
      <c r="B150" s="8"/>
      <c r="C150" s="9" t="s">
        <v>352</v>
      </c>
      <c r="D150" s="43" t="s">
        <v>353</v>
      </c>
      <c r="E150" s="29" t="n">
        <v>27</v>
      </c>
      <c r="F150" s="41" t="s">
        <v>88</v>
      </c>
      <c r="G150" s="42" t="s">
        <v>89</v>
      </c>
      <c r="H150" s="43" t="s">
        <v>354</v>
      </c>
      <c r="I150" s="7"/>
      <c r="J150" s="7"/>
    </row>
    <row r="151" customFormat="false" ht="27" hidden="false" customHeight="false" outlineLevel="0" collapsed="false">
      <c r="A151" s="8"/>
      <c r="B151" s="8"/>
      <c r="C151" s="9" t="s">
        <v>355</v>
      </c>
      <c r="D151" s="43" t="s">
        <v>356</v>
      </c>
      <c r="E151" s="29" t="n">
        <v>20</v>
      </c>
      <c r="F151" s="29" t="s">
        <v>77</v>
      </c>
      <c r="G151" s="30" t="n">
        <v>20</v>
      </c>
      <c r="H151" s="43" t="s">
        <v>357</v>
      </c>
      <c r="I151" s="7"/>
      <c r="J151" s="7"/>
    </row>
    <row r="152" customFormat="false" ht="27" hidden="false" customHeight="false" outlineLevel="0" collapsed="false">
      <c r="A152" s="8"/>
      <c r="B152" s="8"/>
      <c r="C152" s="9" t="s">
        <v>358</v>
      </c>
      <c r="D152" s="43" t="s">
        <v>359</v>
      </c>
      <c r="E152" s="29" t="n">
        <v>41</v>
      </c>
      <c r="F152" s="29" t="s">
        <v>100</v>
      </c>
      <c r="G152" s="30" t="n">
        <v>50</v>
      </c>
      <c r="H152" s="9" t="s">
        <v>360</v>
      </c>
      <c r="I152" s="7"/>
      <c r="J152" s="7"/>
    </row>
    <row r="153" customFormat="false" ht="27" hidden="false" customHeight="false" outlineLevel="0" collapsed="false">
      <c r="A153" s="8"/>
      <c r="B153" s="8"/>
      <c r="C153" s="9" t="s">
        <v>361</v>
      </c>
      <c r="D153" s="9" t="s">
        <v>362</v>
      </c>
      <c r="E153" s="29" t="n">
        <v>29</v>
      </c>
      <c r="F153" s="41" t="s">
        <v>35</v>
      </c>
      <c r="G153" s="42" t="s">
        <v>22</v>
      </c>
      <c r="H153" s="43" t="s">
        <v>363</v>
      </c>
      <c r="I153" s="7"/>
      <c r="J153" s="7"/>
    </row>
    <row r="154" customFormat="false" ht="15" hidden="false" customHeight="false" outlineLevel="0" collapsed="false">
      <c r="A154" s="8"/>
      <c r="B154" s="8"/>
      <c r="C154" s="9" t="s">
        <v>364</v>
      </c>
      <c r="D154" s="9" t="s">
        <v>365</v>
      </c>
      <c r="E154" s="29" t="n">
        <v>22</v>
      </c>
      <c r="F154" s="29" t="s">
        <v>164</v>
      </c>
      <c r="G154" s="30" t="n">
        <v>20</v>
      </c>
      <c r="H154" s="9" t="s">
        <v>366</v>
      </c>
      <c r="I154" s="7"/>
      <c r="J154" s="7"/>
    </row>
    <row r="155" customFormat="false" ht="15" hidden="false" customHeight="false" outlineLevel="0" collapsed="false">
      <c r="A155" s="8"/>
      <c r="B155" s="8"/>
      <c r="C155" s="9" t="s">
        <v>367</v>
      </c>
      <c r="D155" s="9" t="s">
        <v>368</v>
      </c>
      <c r="E155" s="29" t="n">
        <v>24</v>
      </c>
      <c r="F155" s="29" t="s">
        <v>70</v>
      </c>
      <c r="G155" s="30" t="n">
        <v>20</v>
      </c>
      <c r="H155" s="9" t="s">
        <v>369</v>
      </c>
      <c r="I155" s="7"/>
      <c r="J155" s="7"/>
    </row>
    <row r="156" customFormat="false" ht="15" hidden="false" customHeight="false" outlineLevel="0" collapsed="false">
      <c r="A156" s="8"/>
      <c r="B156" s="8"/>
      <c r="C156" s="9" t="s">
        <v>370</v>
      </c>
      <c r="D156" s="9" t="s">
        <v>371</v>
      </c>
      <c r="E156" s="29" t="n">
        <v>41</v>
      </c>
      <c r="F156" s="41" t="s">
        <v>111</v>
      </c>
      <c r="G156" s="30" t="n">
        <v>50</v>
      </c>
      <c r="H156" s="9" t="s">
        <v>372</v>
      </c>
      <c r="I156" s="7"/>
      <c r="J156" s="7"/>
    </row>
    <row r="157" customFormat="false" ht="15" hidden="false" customHeight="false" outlineLevel="0" collapsed="false">
      <c r="A157" s="8"/>
      <c r="B157" s="8"/>
      <c r="C157" s="9" t="s">
        <v>373</v>
      </c>
      <c r="D157" s="9" t="s">
        <v>374</v>
      </c>
      <c r="E157" s="29" t="n">
        <v>23</v>
      </c>
      <c r="F157" s="41" t="s">
        <v>178</v>
      </c>
      <c r="G157" s="30" t="n">
        <v>25</v>
      </c>
      <c r="H157" s="9" t="s">
        <v>375</v>
      </c>
      <c r="I157" s="7"/>
      <c r="J157" s="7"/>
    </row>
    <row r="158" customFormat="false" ht="15" hidden="false" customHeight="false" outlineLevel="0" collapsed="false">
      <c r="A158" s="8"/>
      <c r="B158" s="8"/>
      <c r="C158" s="9" t="s">
        <v>376</v>
      </c>
      <c r="D158" s="9" t="s">
        <v>377</v>
      </c>
      <c r="E158" s="29" t="n">
        <v>12</v>
      </c>
      <c r="F158" s="41" t="s">
        <v>55</v>
      </c>
      <c r="G158" s="30" t="n">
        <v>20</v>
      </c>
      <c r="H158" s="9" t="s">
        <v>378</v>
      </c>
      <c r="I158" s="7"/>
      <c r="J158" s="7"/>
    </row>
    <row r="159" customFormat="false" ht="15" hidden="false" customHeight="false" outlineLevel="0" collapsed="false">
      <c r="A159" s="8"/>
      <c r="B159" s="8"/>
      <c r="C159" s="9" t="s">
        <v>379</v>
      </c>
      <c r="D159" s="9" t="s">
        <v>380</v>
      </c>
      <c r="E159" s="29" t="n">
        <v>17</v>
      </c>
      <c r="F159" s="41" t="s">
        <v>93</v>
      </c>
      <c r="G159" s="30" t="n">
        <v>20</v>
      </c>
      <c r="H159" s="9" t="s">
        <v>381</v>
      </c>
      <c r="I159" s="7"/>
      <c r="J159" s="7"/>
    </row>
    <row r="160" customFormat="false" ht="27" hidden="false" customHeight="false" outlineLevel="0" collapsed="false">
      <c r="A160" s="8"/>
      <c r="B160" s="8"/>
      <c r="C160" s="9" t="s">
        <v>382</v>
      </c>
      <c r="D160" s="9" t="s">
        <v>383</v>
      </c>
      <c r="E160" s="29" t="n">
        <v>41</v>
      </c>
      <c r="F160" s="41" t="s">
        <v>43</v>
      </c>
      <c r="G160" s="42" t="s">
        <v>22</v>
      </c>
      <c r="H160" s="43" t="s">
        <v>384</v>
      </c>
    </row>
    <row r="161" customFormat="false" ht="15" hidden="false" customHeight="false" outlineLevel="0" collapsed="false">
      <c r="A161" s="8"/>
      <c r="B161" s="8"/>
      <c r="C161" s="9" t="s">
        <v>385</v>
      </c>
      <c r="D161" s="9" t="s">
        <v>386</v>
      </c>
      <c r="E161" s="29" t="n">
        <v>20</v>
      </c>
      <c r="F161" s="41" t="s">
        <v>59</v>
      </c>
      <c r="G161" s="30" t="n">
        <v>20</v>
      </c>
      <c r="H161" s="9" t="s">
        <v>387</v>
      </c>
    </row>
    <row r="162" customFormat="false" ht="27" hidden="false" customHeight="false" outlineLevel="0" collapsed="false">
      <c r="A162" s="8"/>
      <c r="B162" s="8"/>
      <c r="C162" s="9" t="s">
        <v>388</v>
      </c>
      <c r="D162" s="9" t="s">
        <v>389</v>
      </c>
      <c r="E162" s="7" t="n">
        <v>22</v>
      </c>
      <c r="F162" s="60" t="s">
        <v>390</v>
      </c>
      <c r="G162" s="30"/>
      <c r="H162" s="43" t="s">
        <v>391</v>
      </c>
    </row>
    <row r="163" customFormat="false" ht="15" hidden="false" customHeight="false" outlineLevel="0" collapsed="false">
      <c r="A163" s="8"/>
      <c r="B163" s="8"/>
      <c r="C163" s="28"/>
      <c r="D163" s="28"/>
      <c r="E163" s="28" t="n">
        <f aca="false">SUM(E148:E162)</f>
        <v>549</v>
      </c>
      <c r="F163" s="29"/>
      <c r="G163" s="30"/>
      <c r="H163" s="28"/>
    </row>
    <row r="164" customFormat="false" ht="15" hidden="false" customHeight="false" outlineLevel="0" collapsed="false">
      <c r="A164" s="31"/>
      <c r="B164" s="31"/>
      <c r="C164" s="31"/>
      <c r="D164" s="31"/>
      <c r="E164" s="31"/>
      <c r="F164" s="31"/>
      <c r="G164" s="31"/>
      <c r="H164" s="31"/>
    </row>
    <row r="165" customFormat="false" ht="15" hidden="false" customHeight="true" outlineLevel="0" collapsed="false">
      <c r="A165" s="53" t="s">
        <v>392</v>
      </c>
      <c r="B165" s="53"/>
      <c r="C165" s="53"/>
      <c r="D165" s="53"/>
      <c r="E165" s="53"/>
      <c r="F165" s="53"/>
      <c r="G165" s="53"/>
      <c r="H165" s="53"/>
    </row>
    <row r="166" customFormat="false" ht="15" hidden="false" customHeight="false" outlineLevel="0" collapsed="false">
      <c r="A166" s="8" t="n">
        <f aca="false">A148</f>
        <v>43801</v>
      </c>
      <c r="B166" s="38" t="str">
        <f aca="false">B85</f>
        <v>2:00 PM
 – 
 4:30 PM</v>
      </c>
      <c r="C166" s="9" t="s">
        <v>393</v>
      </c>
      <c r="D166" s="9" t="s">
        <v>394</v>
      </c>
      <c r="E166" s="29" t="n">
        <v>77</v>
      </c>
      <c r="F166" s="29" t="s">
        <v>395</v>
      </c>
      <c r="G166" s="30" t="n">
        <v>75</v>
      </c>
      <c r="H166" s="9" t="s">
        <v>396</v>
      </c>
    </row>
    <row r="167" customFormat="false" ht="15" hidden="false" customHeight="false" outlineLevel="0" collapsed="false">
      <c r="A167" s="8"/>
      <c r="B167" s="8"/>
      <c r="C167" s="9" t="s">
        <v>397</v>
      </c>
      <c r="D167" s="9" t="s">
        <v>398</v>
      </c>
      <c r="E167" s="29" t="n">
        <v>37</v>
      </c>
      <c r="F167" s="29" t="s">
        <v>111</v>
      </c>
      <c r="G167" s="30" t="n">
        <v>50</v>
      </c>
      <c r="H167" s="9" t="s">
        <v>399</v>
      </c>
    </row>
    <row r="168" customFormat="false" ht="15" hidden="false" customHeight="false" outlineLevel="0" collapsed="false">
      <c r="A168" s="8"/>
      <c r="B168" s="8"/>
      <c r="C168" s="39" t="s">
        <v>400</v>
      </c>
      <c r="D168" s="39" t="s">
        <v>401</v>
      </c>
      <c r="E168" s="40" t="n">
        <v>12</v>
      </c>
      <c r="F168" s="40" t="s">
        <v>39</v>
      </c>
      <c r="G168" s="30"/>
      <c r="H168" s="28"/>
    </row>
    <row r="169" customFormat="false" ht="15" hidden="false" customHeight="false" outlineLevel="0" collapsed="false">
      <c r="A169" s="8"/>
      <c r="B169" s="8"/>
      <c r="C169" s="9" t="s">
        <v>402</v>
      </c>
      <c r="D169" s="9" t="s">
        <v>403</v>
      </c>
      <c r="E169" s="29" t="n">
        <v>29</v>
      </c>
      <c r="F169" s="29" t="s">
        <v>100</v>
      </c>
      <c r="G169" s="30"/>
      <c r="H169" s="9" t="s">
        <v>404</v>
      </c>
    </row>
    <row r="170" customFormat="false" ht="15" hidden="false" customHeight="false" outlineLevel="0" collapsed="false">
      <c r="A170" s="8"/>
      <c r="B170" s="8"/>
      <c r="C170" s="21" t="s">
        <v>405</v>
      </c>
      <c r="D170" s="22" t="s">
        <v>406</v>
      </c>
      <c r="E170" s="29" t="n">
        <v>18</v>
      </c>
      <c r="F170" s="29" t="s">
        <v>84</v>
      </c>
      <c r="G170" s="30"/>
      <c r="H170" s="9" t="s">
        <v>407</v>
      </c>
    </row>
    <row r="171" customFormat="false" ht="15" hidden="false" customHeight="false" outlineLevel="0" collapsed="false">
      <c r="A171" s="8"/>
      <c r="B171" s="8"/>
      <c r="C171" s="15" t="s">
        <v>408</v>
      </c>
      <c r="D171" s="16" t="s">
        <v>409</v>
      </c>
      <c r="E171" s="17" t="n">
        <v>11</v>
      </c>
      <c r="F171" s="17" t="s">
        <v>70</v>
      </c>
      <c r="G171" s="20" t="n">
        <v>25</v>
      </c>
      <c r="H171" s="16" t="s">
        <v>410</v>
      </c>
    </row>
    <row r="172" customFormat="false" ht="27" hidden="false" customHeight="false" outlineLevel="0" collapsed="false">
      <c r="A172" s="8"/>
      <c r="B172" s="8"/>
      <c r="C172" s="9" t="s">
        <v>411</v>
      </c>
      <c r="D172" s="9" t="s">
        <v>412</v>
      </c>
      <c r="E172" s="29" t="n">
        <v>36</v>
      </c>
      <c r="F172" s="41" t="s">
        <v>26</v>
      </c>
      <c r="G172" s="42" t="s">
        <v>27</v>
      </c>
      <c r="H172" s="43" t="s">
        <v>413</v>
      </c>
    </row>
    <row r="173" customFormat="false" ht="15" hidden="false" customHeight="false" outlineLevel="0" collapsed="false">
      <c r="A173" s="8"/>
      <c r="B173" s="8"/>
      <c r="C173" s="28"/>
      <c r="D173" s="28"/>
      <c r="E173" s="28" t="n">
        <f aca="false">SUM(E165:E172)</f>
        <v>220</v>
      </c>
      <c r="F173" s="29"/>
      <c r="G173" s="30"/>
      <c r="H173" s="9"/>
    </row>
    <row r="174" customFormat="false" ht="15" hidden="false" customHeight="false" outlineLevel="0" collapsed="false">
      <c r="A174" s="31"/>
      <c r="B174" s="31"/>
      <c r="C174" s="31"/>
      <c r="D174" s="31"/>
      <c r="E174" s="31"/>
      <c r="F174" s="31"/>
      <c r="G174" s="31"/>
      <c r="H174" s="31"/>
    </row>
    <row r="175" customFormat="false" ht="15" hidden="false" customHeight="true" outlineLevel="0" collapsed="false">
      <c r="A175" s="53" t="s">
        <v>414</v>
      </c>
      <c r="B175" s="53"/>
      <c r="C175" s="53"/>
      <c r="D175" s="53"/>
      <c r="E175" s="53"/>
      <c r="F175" s="53"/>
      <c r="G175" s="53"/>
      <c r="H175" s="53"/>
    </row>
    <row r="176" customFormat="false" ht="27" hidden="false" customHeight="true" outlineLevel="0" collapsed="false">
      <c r="A176" s="8" t="n">
        <f aca="false">A166+1</f>
        <v>43802</v>
      </c>
      <c r="B176" s="2" t="s">
        <v>415</v>
      </c>
      <c r="C176" s="9" t="s">
        <v>416</v>
      </c>
      <c r="D176" s="9" t="s">
        <v>417</v>
      </c>
      <c r="E176" s="29" t="n">
        <v>36</v>
      </c>
      <c r="F176" s="41" t="s">
        <v>26</v>
      </c>
      <c r="G176" s="61" t="s">
        <v>27</v>
      </c>
      <c r="H176" s="43" t="s">
        <v>418</v>
      </c>
    </row>
    <row r="177" customFormat="false" ht="15" hidden="false" customHeight="false" outlineLevel="0" collapsed="false">
      <c r="A177" s="8"/>
      <c r="B177" s="8"/>
      <c r="C177" s="9" t="s">
        <v>419</v>
      </c>
      <c r="D177" s="9" t="s">
        <v>420</v>
      </c>
      <c r="E177" s="29" t="n">
        <v>18</v>
      </c>
      <c r="F177" s="29" t="s">
        <v>93</v>
      </c>
      <c r="G177" s="61" t="n">
        <v>40</v>
      </c>
      <c r="H177" s="9" t="s">
        <v>421</v>
      </c>
    </row>
    <row r="178" customFormat="false" ht="27" hidden="false" customHeight="false" outlineLevel="0" collapsed="false">
      <c r="A178" s="8"/>
      <c r="B178" s="8"/>
      <c r="C178" s="9" t="s">
        <v>422</v>
      </c>
      <c r="D178" s="43" t="s">
        <v>423</v>
      </c>
      <c r="E178" s="29" t="n">
        <v>78</v>
      </c>
      <c r="F178" s="41" t="s">
        <v>424</v>
      </c>
      <c r="G178" s="61" t="s">
        <v>425</v>
      </c>
      <c r="H178" s="43" t="s">
        <v>426</v>
      </c>
    </row>
    <row r="179" customFormat="false" ht="27" hidden="false" customHeight="false" outlineLevel="0" collapsed="false">
      <c r="A179" s="8"/>
      <c r="B179" s="8"/>
      <c r="C179" s="9" t="s">
        <v>427</v>
      </c>
      <c r="D179" s="9" t="s">
        <v>428</v>
      </c>
      <c r="E179" s="29" t="n">
        <v>40</v>
      </c>
      <c r="F179" s="41" t="s">
        <v>88</v>
      </c>
      <c r="G179" s="61"/>
      <c r="H179" s="43" t="s">
        <v>429</v>
      </c>
    </row>
    <row r="180" customFormat="false" ht="27" hidden="false" customHeight="false" outlineLevel="0" collapsed="false">
      <c r="A180" s="8"/>
      <c r="B180" s="8"/>
      <c r="C180" s="47" t="s">
        <v>430</v>
      </c>
      <c r="D180" s="48" t="s">
        <v>431</v>
      </c>
      <c r="E180" s="29" t="n">
        <v>55</v>
      </c>
      <c r="F180" s="29" t="s">
        <v>395</v>
      </c>
      <c r="G180" s="61"/>
      <c r="H180" s="9" t="s">
        <v>432</v>
      </c>
    </row>
    <row r="181" customFormat="false" ht="15" hidden="false" customHeight="false" outlineLevel="0" collapsed="false">
      <c r="A181" s="8"/>
      <c r="B181" s="8"/>
      <c r="C181" s="28"/>
      <c r="D181" s="28"/>
      <c r="E181" s="28" t="n">
        <f aca="false">SUM(E176:E180)</f>
        <v>227</v>
      </c>
      <c r="F181" s="29"/>
      <c r="G181" s="30"/>
      <c r="H181" s="28"/>
    </row>
    <row r="182" customFormat="false" ht="15" hidden="false" customHeight="false" outlineLevel="0" collapsed="false">
      <c r="A182" s="8"/>
      <c r="B182" s="8"/>
      <c r="F182" s="37"/>
    </row>
    <row r="183" customFormat="false" ht="15" hidden="false" customHeight="false" outlineLevel="0" collapsed="false">
      <c r="A183" s="8"/>
      <c r="B183" s="8"/>
      <c r="F183" s="37"/>
    </row>
    <row r="184" customFormat="false" ht="15" hidden="false" customHeight="false" outlineLevel="0" collapsed="false">
      <c r="A184" s="31"/>
      <c r="B184" s="31"/>
      <c r="C184" s="31"/>
      <c r="D184" s="31"/>
      <c r="E184" s="31"/>
      <c r="F184" s="31"/>
      <c r="G184" s="31"/>
      <c r="H184" s="31"/>
    </row>
    <row r="185" customFormat="false" ht="15" hidden="false" customHeight="true" outlineLevel="0" collapsed="false">
      <c r="A185" s="53" t="s">
        <v>433</v>
      </c>
      <c r="B185" s="53"/>
      <c r="C185" s="53"/>
      <c r="D185" s="53"/>
      <c r="E185" s="53"/>
      <c r="F185" s="53"/>
      <c r="G185" s="53"/>
      <c r="H185" s="53"/>
    </row>
    <row r="186" customFormat="false" ht="15" hidden="true" customHeight="false" outlineLevel="0" collapsed="false">
      <c r="A186" s="8" t="n">
        <f aca="false">A176</f>
        <v>43802</v>
      </c>
      <c r="B186" s="38" t="str">
        <f aca="false">B85</f>
        <v>2:00 PM
 – 
 4:30 PM</v>
      </c>
      <c r="C186" s="9"/>
      <c r="D186" s="9"/>
      <c r="E186" s="29"/>
      <c r="F186" s="29" t="s">
        <v>164</v>
      </c>
      <c r="G186" s="30" t="n">
        <v>25</v>
      </c>
      <c r="H186" s="9" t="s">
        <v>378</v>
      </c>
    </row>
    <row r="187" customFormat="false" ht="15" hidden="false" customHeight="false" outlineLevel="0" collapsed="false">
      <c r="A187" s="8"/>
      <c r="B187" s="8"/>
      <c r="C187" s="9" t="s">
        <v>434</v>
      </c>
      <c r="D187" s="9" t="s">
        <v>435</v>
      </c>
      <c r="E187" s="29" t="n">
        <v>18</v>
      </c>
      <c r="F187" s="29" t="s">
        <v>59</v>
      </c>
      <c r="G187" s="30" t="n">
        <v>20</v>
      </c>
      <c r="H187" s="9" t="s">
        <v>81</v>
      </c>
    </row>
    <row r="188" customFormat="false" ht="15" hidden="false" customHeight="false" outlineLevel="0" collapsed="false">
      <c r="A188" s="8"/>
      <c r="B188" s="8"/>
      <c r="C188" s="9" t="s">
        <v>436</v>
      </c>
      <c r="D188" s="9" t="s">
        <v>437</v>
      </c>
      <c r="E188" s="29" t="n">
        <v>9</v>
      </c>
      <c r="F188" s="29" t="s">
        <v>178</v>
      </c>
      <c r="G188" s="30" t="n">
        <v>25</v>
      </c>
      <c r="H188" s="9" t="s">
        <v>438</v>
      </c>
    </row>
    <row r="189" customFormat="false" ht="15" hidden="false" customHeight="false" outlineLevel="0" collapsed="false">
      <c r="A189" s="8"/>
      <c r="B189" s="8"/>
      <c r="C189" s="9" t="s">
        <v>113</v>
      </c>
      <c r="D189" s="9" t="s">
        <v>439</v>
      </c>
      <c r="E189" s="29" t="n">
        <v>45</v>
      </c>
      <c r="F189" s="29" t="s">
        <v>111</v>
      </c>
      <c r="G189" s="30" t="n">
        <v>50</v>
      </c>
      <c r="H189" s="9" t="s">
        <v>440</v>
      </c>
    </row>
    <row r="190" customFormat="false" ht="15" hidden="false" customHeight="false" outlineLevel="0" collapsed="false">
      <c r="A190" s="8"/>
      <c r="B190" s="8"/>
    </row>
    <row r="191" customFormat="false" ht="15" hidden="false" customHeight="false" outlineLevel="0" collapsed="false">
      <c r="A191" s="8"/>
      <c r="B191" s="8"/>
      <c r="C191" s="39"/>
      <c r="D191" s="39"/>
      <c r="E191" s="40"/>
      <c r="F191" s="40" t="s">
        <v>73</v>
      </c>
      <c r="G191" s="46" t="s">
        <v>73</v>
      </c>
      <c r="H191" s="39" t="s">
        <v>73</v>
      </c>
    </row>
    <row r="192" customFormat="false" ht="27" hidden="false" customHeight="false" outlineLevel="0" collapsed="false">
      <c r="A192" s="8"/>
      <c r="B192" s="8"/>
      <c r="C192" s="9" t="s">
        <v>441</v>
      </c>
      <c r="D192" s="43" t="s">
        <v>442</v>
      </c>
      <c r="E192" s="29" t="n">
        <v>31</v>
      </c>
      <c r="F192" s="41" t="s">
        <v>88</v>
      </c>
      <c r="G192" s="42" t="s">
        <v>89</v>
      </c>
      <c r="H192" s="43" t="s">
        <v>443</v>
      </c>
    </row>
    <row r="193" customFormat="false" ht="15" hidden="false" customHeight="false" outlineLevel="0" collapsed="false">
      <c r="A193" s="8"/>
      <c r="B193" s="8"/>
      <c r="C193" s="9" t="s">
        <v>444</v>
      </c>
      <c r="D193" s="9" t="s">
        <v>445</v>
      </c>
      <c r="E193" s="29" t="n">
        <v>39</v>
      </c>
      <c r="F193" s="29" t="s">
        <v>100</v>
      </c>
      <c r="G193" s="30" t="n">
        <v>50</v>
      </c>
      <c r="H193" s="9" t="s">
        <v>446</v>
      </c>
    </row>
    <row r="194" customFormat="false" ht="15" hidden="false" customHeight="false" outlineLevel="0" collapsed="false">
      <c r="A194" s="8"/>
      <c r="B194" s="8"/>
      <c r="C194" s="48" t="s">
        <v>447</v>
      </c>
      <c r="D194" s="48" t="s">
        <v>448</v>
      </c>
      <c r="E194" s="49" t="n">
        <v>63</v>
      </c>
      <c r="F194" s="49" t="s">
        <v>395</v>
      </c>
      <c r="G194" s="62" t="n">
        <v>140</v>
      </c>
      <c r="H194" s="9" t="s">
        <v>449</v>
      </c>
    </row>
    <row r="195" customFormat="false" ht="15" hidden="false" customHeight="false" outlineLevel="0" collapsed="false">
      <c r="A195" s="8"/>
      <c r="B195" s="8"/>
      <c r="C195" s="9" t="s">
        <v>73</v>
      </c>
      <c r="D195" s="9"/>
      <c r="E195" s="29"/>
      <c r="F195" s="29"/>
      <c r="G195" s="30"/>
      <c r="H195" s="28"/>
    </row>
    <row r="196" customFormat="false" ht="15" hidden="false" customHeight="false" outlineLevel="0" collapsed="false">
      <c r="A196" s="8"/>
      <c r="B196" s="8"/>
      <c r="C196" s="9"/>
      <c r="D196" s="9"/>
      <c r="E196" s="29" t="n">
        <f aca="false">SUM(E186:E195)</f>
        <v>205</v>
      </c>
      <c r="F196" s="29"/>
      <c r="G196" s="30"/>
      <c r="H196" s="28"/>
    </row>
    <row r="197" customFormat="false" ht="15" hidden="false" customHeight="false" outlineLevel="0" collapsed="false">
      <c r="A197" s="8"/>
      <c r="B197" s="8"/>
      <c r="C197" s="28"/>
      <c r="D197" s="28"/>
      <c r="E197" s="28"/>
      <c r="F197" s="29"/>
      <c r="G197" s="61"/>
      <c r="H197" s="28"/>
    </row>
    <row r="198" customFormat="false" ht="15" hidden="false" customHeight="false" outlineLevel="0" collapsed="false">
      <c r="A198" s="8"/>
      <c r="B198" s="8"/>
      <c r="C198" s="28"/>
      <c r="D198" s="28"/>
      <c r="E198" s="28"/>
      <c r="F198" s="29"/>
      <c r="G198" s="30"/>
      <c r="H198" s="28"/>
    </row>
    <row r="199" customFormat="false" ht="15" hidden="false" customHeight="false" outlineLevel="0" collapsed="false">
      <c r="A199" s="31"/>
      <c r="B199" s="31"/>
      <c r="C199" s="31"/>
      <c r="D199" s="31"/>
      <c r="E199" s="31"/>
      <c r="F199" s="31"/>
      <c r="G199" s="31"/>
      <c r="H199" s="31"/>
    </row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1048576" customFormat="false" ht="12.8" hidden="false" customHeight="true" outlineLevel="0" collapsed="false"/>
  </sheetData>
  <mergeCells count="56">
    <mergeCell ref="A2:H2"/>
    <mergeCell ref="A3:A19"/>
    <mergeCell ref="B3:B19"/>
    <mergeCell ref="A21:H21"/>
    <mergeCell ref="A22:H22"/>
    <mergeCell ref="A23:A35"/>
    <mergeCell ref="B23:B35"/>
    <mergeCell ref="A36:H36"/>
    <mergeCell ref="A37:H37"/>
    <mergeCell ref="A38:A55"/>
    <mergeCell ref="B38:B55"/>
    <mergeCell ref="A57:H57"/>
    <mergeCell ref="A58:H58"/>
    <mergeCell ref="A59:A68"/>
    <mergeCell ref="B59:B68"/>
    <mergeCell ref="A70:H70"/>
    <mergeCell ref="A71:H71"/>
    <mergeCell ref="A72:A81"/>
    <mergeCell ref="B72:B81"/>
    <mergeCell ref="A83:H83"/>
    <mergeCell ref="A84:H84"/>
    <mergeCell ref="A85:A92"/>
    <mergeCell ref="B85:B92"/>
    <mergeCell ref="A93:H93"/>
    <mergeCell ref="A94:H94"/>
    <mergeCell ref="A95:A107"/>
    <mergeCell ref="B95:B107"/>
    <mergeCell ref="A108:H108"/>
    <mergeCell ref="A109:H109"/>
    <mergeCell ref="A110:A119"/>
    <mergeCell ref="B110:B119"/>
    <mergeCell ref="A120:H120"/>
    <mergeCell ref="A121:H121"/>
    <mergeCell ref="A122:A138"/>
    <mergeCell ref="B122:B138"/>
    <mergeCell ref="A139:H139"/>
    <mergeCell ref="A140:H140"/>
    <mergeCell ref="A141:A145"/>
    <mergeCell ref="B141:B145"/>
    <mergeCell ref="A146:H146"/>
    <mergeCell ref="A147:H147"/>
    <mergeCell ref="A148:A163"/>
    <mergeCell ref="B148:B163"/>
    <mergeCell ref="A164:H164"/>
    <mergeCell ref="A165:H165"/>
    <mergeCell ref="A166:A173"/>
    <mergeCell ref="B166:B173"/>
    <mergeCell ref="A174:H174"/>
    <mergeCell ref="A175:H175"/>
    <mergeCell ref="A176:A183"/>
    <mergeCell ref="B176:B183"/>
    <mergeCell ref="A184:H184"/>
    <mergeCell ref="A185:H185"/>
    <mergeCell ref="A186:A198"/>
    <mergeCell ref="B186:B198"/>
    <mergeCell ref="A199:H199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6.29"/>
    <col collapsed="false" customWidth="true" hidden="false" outlineLevel="0" max="3" min="2" style="0" width="14.43"/>
    <col collapsed="false" customWidth="true" hidden="false" outlineLevel="0" max="4" min="4" style="0" width="54.86"/>
    <col collapsed="false" customWidth="true" hidden="false" outlineLevel="0" max="5" min="5" style="0" width="16.57"/>
    <col collapsed="false" customWidth="true" hidden="false" outlineLevel="0" max="6" min="6" style="0" width="24"/>
    <col collapsed="false" customWidth="true" hidden="false" outlineLevel="0" max="7" min="7" style="0" width="14.43"/>
    <col collapsed="false" customWidth="true" hidden="false" outlineLevel="0" max="8" min="8" style="0" width="58"/>
    <col collapsed="false" customWidth="true" hidden="false" outlineLevel="0" max="1025" min="9" style="0" width="14.43"/>
  </cols>
  <sheetData>
    <row r="1" customFormat="false" ht="15.75" hidden="false" customHeight="true" outlineLevel="0" collapsed="false">
      <c r="A1" s="63" t="s">
        <v>450</v>
      </c>
      <c r="B1" s="63"/>
      <c r="C1" s="63"/>
      <c r="D1" s="63"/>
      <c r="E1" s="63"/>
      <c r="F1" s="63"/>
      <c r="G1" s="63"/>
      <c r="H1" s="63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customFormat="false" ht="15.75" hidden="false" customHeight="false" outlineLevel="0" collapsed="false">
      <c r="A2" s="2" t="s">
        <v>0</v>
      </c>
      <c r="B2" s="2" t="s">
        <v>1</v>
      </c>
      <c r="C2" s="3" t="s">
        <v>2</v>
      </c>
      <c r="D2" s="5" t="s">
        <v>3</v>
      </c>
      <c r="E2" s="3" t="s">
        <v>4</v>
      </c>
      <c r="F2" s="5" t="s">
        <v>5</v>
      </c>
      <c r="G2" s="3" t="s">
        <v>6</v>
      </c>
      <c r="H2" s="5" t="s">
        <v>7</v>
      </c>
    </row>
    <row r="3" customFormat="false" ht="15.75" hidden="false" customHeight="true" outlineLevel="0" collapsed="false">
      <c r="A3" s="65" t="s">
        <v>238</v>
      </c>
      <c r="B3" s="65"/>
      <c r="C3" s="65"/>
      <c r="D3" s="65"/>
      <c r="E3" s="65"/>
      <c r="F3" s="65"/>
      <c r="G3" s="65"/>
      <c r="H3" s="65"/>
      <c r="I3" s="66"/>
    </row>
    <row r="4" customFormat="false" ht="15.75" hidden="false" customHeight="true" outlineLevel="0" collapsed="false">
      <c r="A4" s="2" t="s">
        <v>451</v>
      </c>
      <c r="B4" s="2" t="s">
        <v>9</v>
      </c>
      <c r="C4" s="9" t="s">
        <v>239</v>
      </c>
      <c r="D4" s="9" t="s">
        <v>240</v>
      </c>
      <c r="E4" s="29" t="n">
        <v>192</v>
      </c>
      <c r="F4" s="41" t="s">
        <v>12</v>
      </c>
      <c r="G4" s="42" t="s">
        <v>13</v>
      </c>
      <c r="H4" s="43" t="s">
        <v>241</v>
      </c>
    </row>
    <row r="5" customFormat="false" ht="15.75" hidden="false" customHeight="false" outlineLevel="0" collapsed="false">
      <c r="A5" s="2"/>
      <c r="B5" s="2"/>
      <c r="C5" s="9" t="s">
        <v>242</v>
      </c>
      <c r="D5" s="9" t="s">
        <v>243</v>
      </c>
      <c r="E5" s="29" t="n">
        <v>23</v>
      </c>
      <c r="F5" s="29" t="s">
        <v>39</v>
      </c>
      <c r="G5" s="42" t="n">
        <v>25</v>
      </c>
      <c r="H5" s="9" t="s">
        <v>124</v>
      </c>
    </row>
    <row r="6" customFormat="false" ht="15.75" hidden="false" customHeight="false" outlineLevel="0" collapsed="false">
      <c r="A6" s="2"/>
      <c r="B6" s="2"/>
      <c r="C6" s="9" t="s">
        <v>244</v>
      </c>
      <c r="D6" s="9" t="s">
        <v>245</v>
      </c>
      <c r="E6" s="29" t="n">
        <v>44</v>
      </c>
      <c r="F6" s="29" t="s">
        <v>120</v>
      </c>
      <c r="G6" s="42" t="n">
        <v>75</v>
      </c>
      <c r="H6" s="9" t="s">
        <v>246</v>
      </c>
    </row>
    <row r="7" customFormat="false" ht="15.75" hidden="false" customHeight="false" outlineLevel="0" collapsed="false">
      <c r="A7" s="2"/>
      <c r="B7" s="2"/>
      <c r="C7" s="9"/>
      <c r="D7" s="9"/>
      <c r="E7" s="29"/>
      <c r="F7" s="29" t="s">
        <v>178</v>
      </c>
      <c r="G7" s="42" t="n">
        <v>25</v>
      </c>
      <c r="H7" s="9" t="s">
        <v>452</v>
      </c>
    </row>
    <row r="8" customFormat="false" ht="15.75" hidden="false" customHeight="false" outlineLevel="0" collapsed="false">
      <c r="A8" s="2"/>
      <c r="B8" s="2"/>
      <c r="C8" s="9" t="s">
        <v>247</v>
      </c>
      <c r="D8" s="9" t="s">
        <v>248</v>
      </c>
      <c r="E8" s="29" t="n">
        <v>21</v>
      </c>
      <c r="F8" s="29" t="s">
        <v>164</v>
      </c>
      <c r="G8" s="42" t="n">
        <v>25</v>
      </c>
      <c r="H8" s="9" t="s">
        <v>249</v>
      </c>
    </row>
    <row r="9" customFormat="false" ht="15.75" hidden="false" customHeight="false" outlineLevel="0" collapsed="false">
      <c r="A9" s="2"/>
      <c r="B9" s="2"/>
      <c r="C9" s="9" t="s">
        <v>250</v>
      </c>
      <c r="D9" s="9" t="s">
        <v>251</v>
      </c>
      <c r="E9" s="29" t="n">
        <v>19</v>
      </c>
      <c r="F9" s="29" t="s">
        <v>84</v>
      </c>
      <c r="G9" s="42" t="n">
        <v>20</v>
      </c>
      <c r="H9" s="9" t="s">
        <v>252</v>
      </c>
    </row>
    <row r="10" customFormat="false" ht="15.75" hidden="false" customHeight="false" outlineLevel="0" collapsed="false">
      <c r="A10" s="2"/>
      <c r="B10" s="2"/>
      <c r="C10" s="9" t="s">
        <v>253</v>
      </c>
      <c r="D10" s="9" t="s">
        <v>254</v>
      </c>
      <c r="E10" s="29" t="n">
        <v>114</v>
      </c>
      <c r="F10" s="41" t="s">
        <v>200</v>
      </c>
      <c r="G10" s="42" t="s">
        <v>201</v>
      </c>
      <c r="H10" s="43" t="s">
        <v>453</v>
      </c>
    </row>
    <row r="11" customFormat="false" ht="15.75" hidden="false" customHeight="false" outlineLevel="0" collapsed="false">
      <c r="A11" s="2"/>
      <c r="B11" s="2"/>
      <c r="C11" s="9" t="s">
        <v>256</v>
      </c>
      <c r="D11" s="9" t="s">
        <v>257</v>
      </c>
      <c r="E11" s="29" t="n">
        <v>9</v>
      </c>
      <c r="F11" s="29" t="s">
        <v>182</v>
      </c>
      <c r="G11" s="42" t="n">
        <v>20</v>
      </c>
      <c r="H11" s="9" t="s">
        <v>258</v>
      </c>
    </row>
    <row r="12" customFormat="false" ht="15.75" hidden="false" customHeight="false" outlineLevel="0" collapsed="false">
      <c r="A12" s="2"/>
      <c r="B12" s="2"/>
      <c r="C12" s="9" t="s">
        <v>259</v>
      </c>
      <c r="D12" s="9" t="s">
        <v>260</v>
      </c>
      <c r="E12" s="29" t="n">
        <v>31</v>
      </c>
      <c r="F12" s="41" t="s">
        <v>261</v>
      </c>
      <c r="G12" s="42" t="s">
        <v>22</v>
      </c>
      <c r="H12" s="43" t="s">
        <v>262</v>
      </c>
    </row>
    <row r="13" customFormat="false" ht="15.75" hidden="false" customHeight="false" outlineLevel="0" collapsed="false">
      <c r="A13" s="2"/>
      <c r="B13" s="2"/>
      <c r="C13" s="9"/>
      <c r="D13" s="9"/>
      <c r="E13" s="29"/>
      <c r="F13" s="41" t="s">
        <v>43</v>
      </c>
      <c r="G13" s="42" t="s">
        <v>22</v>
      </c>
      <c r="H13" s="43" t="s">
        <v>454</v>
      </c>
    </row>
    <row r="14" customFormat="false" ht="15.75" hidden="false" customHeight="false" outlineLevel="0" collapsed="false">
      <c r="A14" s="2"/>
      <c r="B14" s="2"/>
      <c r="C14" s="67"/>
      <c r="D14" s="68"/>
      <c r="E14" s="69"/>
      <c r="F14" s="29" t="s">
        <v>47</v>
      </c>
      <c r="G14" s="42" t="n">
        <v>20</v>
      </c>
      <c r="H14" s="9" t="s">
        <v>455</v>
      </c>
    </row>
    <row r="15" customFormat="false" ht="15.75" hidden="false" customHeight="false" outlineLevel="0" collapsed="false">
      <c r="A15" s="2"/>
      <c r="B15" s="2"/>
      <c r="C15" s="70" t="s">
        <v>263</v>
      </c>
      <c r="D15" s="70" t="s">
        <v>264</v>
      </c>
      <c r="E15" s="29"/>
      <c r="F15" s="29"/>
      <c r="G15" s="42"/>
      <c r="H15" s="28"/>
    </row>
    <row r="16" customFormat="false" ht="15.75" hidden="false" customHeight="false" outlineLevel="0" collapsed="false">
      <c r="A16" s="2"/>
      <c r="B16" s="2"/>
      <c r="C16" s="9"/>
      <c r="D16" s="9"/>
      <c r="E16" s="29"/>
      <c r="F16" s="29"/>
      <c r="G16" s="42"/>
      <c r="H16" s="28"/>
    </row>
    <row r="17" customFormat="false" ht="15.75" hidden="false" customHeight="false" outlineLevel="0" collapsed="false">
      <c r="A17" s="2"/>
      <c r="B17" s="2"/>
      <c r="C17" s="9"/>
      <c r="D17" s="9"/>
      <c r="E17" s="29"/>
      <c r="F17" s="29"/>
      <c r="G17" s="42"/>
      <c r="H17" s="28"/>
    </row>
    <row r="18" customFormat="false" ht="15.75" hidden="false" customHeight="false" outlineLevel="0" collapsed="false">
      <c r="A18" s="2"/>
      <c r="B18" s="2"/>
      <c r="C18" s="1"/>
      <c r="D18" s="1"/>
      <c r="E18" s="28" t="n">
        <f aca="false">SUM(E4:E17)</f>
        <v>453</v>
      </c>
      <c r="F18" s="29"/>
      <c r="G18" s="42"/>
      <c r="H18" s="28"/>
    </row>
    <row r="19" customFormat="false" ht="15.75" hidden="false" customHeight="false" outlineLevel="0" collapsed="false">
      <c r="A19" s="31"/>
      <c r="B19" s="31"/>
      <c r="C19" s="31"/>
      <c r="D19" s="31"/>
      <c r="E19" s="31"/>
      <c r="F19" s="31"/>
      <c r="G19" s="31"/>
      <c r="H19" s="31"/>
    </row>
    <row r="20" customFormat="false" ht="15.75" hidden="false" customHeight="true" outlineLevel="0" collapsed="false">
      <c r="A20" s="71" t="s">
        <v>266</v>
      </c>
      <c r="B20" s="71"/>
      <c r="C20" s="71"/>
      <c r="D20" s="71"/>
      <c r="E20" s="71"/>
      <c r="F20" s="71"/>
      <c r="G20" s="71"/>
      <c r="H20" s="71"/>
      <c r="I20" s="66" t="s">
        <v>73</v>
      </c>
    </row>
    <row r="21" customFormat="false" ht="15.75" hidden="false" customHeight="true" outlineLevel="0" collapsed="false">
      <c r="A21" s="2" t="s">
        <v>451</v>
      </c>
      <c r="B21" s="2" t="s">
        <v>74</v>
      </c>
      <c r="C21" s="9" t="s">
        <v>267</v>
      </c>
      <c r="D21" s="9" t="s">
        <v>268</v>
      </c>
      <c r="E21" s="29" t="n">
        <v>18</v>
      </c>
      <c r="F21" s="29" t="s">
        <v>84</v>
      </c>
      <c r="G21" s="42" t="n">
        <v>20</v>
      </c>
      <c r="H21" s="9" t="s">
        <v>456</v>
      </c>
      <c r="I21" s="66" t="s">
        <v>73</v>
      </c>
    </row>
    <row r="22" customFormat="false" ht="15.75" hidden="false" customHeight="false" outlineLevel="0" collapsed="false">
      <c r="A22" s="2"/>
      <c r="B22" s="2"/>
      <c r="C22" s="9" t="s">
        <v>235</v>
      </c>
      <c r="D22" s="9" t="s">
        <v>236</v>
      </c>
      <c r="E22" s="29" t="n">
        <v>17</v>
      </c>
      <c r="F22" s="29" t="s">
        <v>164</v>
      </c>
      <c r="G22" s="42" t="n">
        <v>25</v>
      </c>
      <c r="H22" s="9" t="s">
        <v>237</v>
      </c>
      <c r="I22" s="66" t="s">
        <v>73</v>
      </c>
    </row>
    <row r="23" customFormat="false" ht="15.75" hidden="false" customHeight="false" outlineLevel="0" collapsed="false">
      <c r="A23" s="2"/>
      <c r="B23" s="2"/>
      <c r="C23" s="9" t="s">
        <v>273</v>
      </c>
      <c r="D23" s="9" t="s">
        <v>274</v>
      </c>
      <c r="E23" s="29" t="n">
        <v>10</v>
      </c>
      <c r="F23" s="29" t="s">
        <v>178</v>
      </c>
      <c r="G23" s="42" t="n">
        <v>25</v>
      </c>
      <c r="H23" s="9" t="s">
        <v>275</v>
      </c>
      <c r="I23" s="66" t="s">
        <v>73</v>
      </c>
    </row>
    <row r="24" customFormat="false" ht="15.75" hidden="false" customHeight="false" outlineLevel="0" collapsed="false">
      <c r="A24" s="2"/>
      <c r="B24" s="2"/>
      <c r="C24" s="9" t="s">
        <v>276</v>
      </c>
      <c r="D24" s="9" t="s">
        <v>277</v>
      </c>
      <c r="E24" s="29" t="n">
        <v>26</v>
      </c>
      <c r="F24" s="29" t="s">
        <v>111</v>
      </c>
      <c r="G24" s="42" t="n">
        <v>50</v>
      </c>
      <c r="H24" s="9" t="s">
        <v>457</v>
      </c>
      <c r="I24" s="66" t="s">
        <v>73</v>
      </c>
    </row>
    <row r="25" customFormat="false" ht="15.75" hidden="false" customHeight="false" outlineLevel="0" collapsed="false">
      <c r="A25" s="2"/>
      <c r="B25" s="2"/>
      <c r="C25" s="9" t="s">
        <v>279</v>
      </c>
      <c r="D25" s="9" t="s">
        <v>280</v>
      </c>
      <c r="E25" s="29" t="n">
        <v>7</v>
      </c>
      <c r="F25" s="29" t="s">
        <v>182</v>
      </c>
      <c r="G25" s="42" t="n">
        <v>20</v>
      </c>
      <c r="H25" s="9" t="s">
        <v>281</v>
      </c>
      <c r="I25" s="66" t="s">
        <v>73</v>
      </c>
    </row>
    <row r="26" customFormat="false" ht="15.75" hidden="false" customHeight="false" outlineLevel="0" collapsed="false">
      <c r="A26" s="2"/>
      <c r="B26" s="2"/>
      <c r="C26" s="9" t="s">
        <v>282</v>
      </c>
      <c r="D26" s="9" t="s">
        <v>283</v>
      </c>
      <c r="E26" s="29" t="n">
        <v>11</v>
      </c>
      <c r="F26" s="29" t="s">
        <v>93</v>
      </c>
      <c r="G26" s="42" t="n">
        <v>20</v>
      </c>
      <c r="H26" s="9" t="s">
        <v>284</v>
      </c>
      <c r="I26" s="66" t="s">
        <v>73</v>
      </c>
    </row>
    <row r="27" customFormat="false" ht="15.75" hidden="false" customHeight="false" outlineLevel="0" collapsed="false">
      <c r="A27" s="2"/>
      <c r="B27" s="2"/>
      <c r="C27" s="9" t="s">
        <v>285</v>
      </c>
      <c r="D27" s="9" t="s">
        <v>286</v>
      </c>
      <c r="E27" s="29" t="n">
        <v>27</v>
      </c>
      <c r="F27" s="29" t="s">
        <v>100</v>
      </c>
      <c r="G27" s="42" t="n">
        <v>50</v>
      </c>
      <c r="H27" s="9" t="s">
        <v>287</v>
      </c>
      <c r="I27" s="66" t="s">
        <v>73</v>
      </c>
    </row>
    <row r="28" customFormat="false" ht="15.75" hidden="false" customHeight="false" outlineLevel="0" collapsed="false">
      <c r="A28" s="2"/>
      <c r="B28" s="2"/>
      <c r="C28" s="9" t="s">
        <v>291</v>
      </c>
      <c r="D28" s="9" t="s">
        <v>292</v>
      </c>
      <c r="E28" s="29" t="n">
        <v>11</v>
      </c>
      <c r="F28" s="29" t="s">
        <v>192</v>
      </c>
      <c r="G28" s="42" t="n">
        <v>20</v>
      </c>
      <c r="H28" s="9" t="s">
        <v>293</v>
      </c>
      <c r="I28" s="66" t="s">
        <v>73</v>
      </c>
    </row>
    <row r="29" customFormat="false" ht="15.75" hidden="false" customHeight="false" outlineLevel="0" collapsed="false">
      <c r="A29" s="2"/>
      <c r="B29" s="2"/>
      <c r="C29" s="9"/>
      <c r="D29" s="9"/>
      <c r="E29" s="29"/>
      <c r="F29" s="29"/>
      <c r="G29" s="42"/>
      <c r="H29" s="28"/>
      <c r="I29" s="66" t="s">
        <v>73</v>
      </c>
    </row>
    <row r="30" customFormat="false" ht="15.75" hidden="false" customHeight="false" outlineLevel="0" collapsed="false">
      <c r="A30" s="2"/>
      <c r="B30" s="2"/>
      <c r="C30" s="9"/>
      <c r="D30" s="9"/>
      <c r="E30" s="29"/>
      <c r="F30" s="29"/>
      <c r="G30" s="42"/>
      <c r="H30" s="28"/>
      <c r="I30" s="66" t="s">
        <v>73</v>
      </c>
    </row>
    <row r="31" customFormat="false" ht="15.75" hidden="false" customHeight="false" outlineLevel="0" collapsed="false">
      <c r="A31" s="2"/>
      <c r="B31" s="2"/>
      <c r="C31" s="1"/>
      <c r="D31" s="1"/>
      <c r="E31" s="29" t="n">
        <f aca="false">SUM(E21:E30)</f>
        <v>127</v>
      </c>
      <c r="F31" s="29"/>
      <c r="G31" s="42"/>
      <c r="H31" s="28"/>
      <c r="I31" s="66" t="s">
        <v>73</v>
      </c>
    </row>
    <row r="32" customFormat="false" ht="15.75" hidden="false" customHeight="false" outlineLevel="0" collapsed="false">
      <c r="A32" s="31"/>
      <c r="B32" s="31"/>
      <c r="C32" s="31"/>
      <c r="D32" s="31"/>
      <c r="E32" s="31"/>
      <c r="F32" s="31"/>
      <c r="G32" s="31"/>
      <c r="H32" s="31"/>
      <c r="I32" s="66" t="s">
        <v>73</v>
      </c>
    </row>
    <row r="33" customFormat="false" ht="15.75" hidden="false" customHeight="true" outlineLevel="0" collapsed="false">
      <c r="A33" s="72" t="s">
        <v>194</v>
      </c>
      <c r="B33" s="72"/>
      <c r="C33" s="72"/>
      <c r="D33" s="72"/>
      <c r="E33" s="72"/>
      <c r="F33" s="72"/>
      <c r="G33" s="72"/>
      <c r="H33" s="72"/>
    </row>
    <row r="34" customFormat="false" ht="15.75" hidden="false" customHeight="true" outlineLevel="0" collapsed="false">
      <c r="A34" s="2" t="s">
        <v>458</v>
      </c>
      <c r="B34" s="38" t="str">
        <f aca="false">B4</f>
        <v>9:30 AM 
– 
12:00 noon</v>
      </c>
      <c r="C34" s="73" t="s">
        <v>73</v>
      </c>
      <c r="D34" s="9"/>
      <c r="E34" s="9"/>
      <c r="F34" s="29"/>
      <c r="G34" s="42"/>
      <c r="H34" s="28"/>
    </row>
    <row r="35" customFormat="false" ht="15.75" hidden="false" customHeight="false" outlineLevel="0" collapsed="false">
      <c r="A35" s="2"/>
      <c r="B35" s="2"/>
      <c r="C35" s="9" t="s">
        <v>195</v>
      </c>
      <c r="D35" s="9" t="s">
        <v>196</v>
      </c>
      <c r="E35" s="29" t="n">
        <v>165</v>
      </c>
      <c r="F35" s="41" t="s">
        <v>12</v>
      </c>
      <c r="G35" s="42" t="s">
        <v>13</v>
      </c>
      <c r="H35" s="43" t="s">
        <v>459</v>
      </c>
    </row>
    <row r="36" customFormat="false" ht="15.75" hidden="false" customHeight="false" outlineLevel="0" collapsed="false">
      <c r="A36" s="2"/>
      <c r="B36" s="2"/>
      <c r="C36" s="9" t="s">
        <v>198</v>
      </c>
      <c r="D36" s="9" t="s">
        <v>199</v>
      </c>
      <c r="E36" s="29" t="n">
        <v>110</v>
      </c>
      <c r="F36" s="41" t="s">
        <v>200</v>
      </c>
      <c r="G36" s="42" t="s">
        <v>201</v>
      </c>
      <c r="H36" s="43" t="s">
        <v>460</v>
      </c>
    </row>
    <row r="37" customFormat="false" ht="15.75" hidden="false" customHeight="false" outlineLevel="0" collapsed="false">
      <c r="A37" s="2"/>
      <c r="B37" s="2"/>
      <c r="C37" s="9"/>
      <c r="D37" s="9"/>
      <c r="E37" s="29"/>
      <c r="F37" s="29" t="s">
        <v>461</v>
      </c>
      <c r="G37" s="42" t="n">
        <v>250</v>
      </c>
      <c r="H37" s="9" t="s">
        <v>462</v>
      </c>
    </row>
    <row r="38" customFormat="false" ht="15.75" hidden="false" customHeight="false" outlineLevel="0" collapsed="false">
      <c r="A38" s="2"/>
      <c r="B38" s="2"/>
      <c r="C38" s="9" t="s">
        <v>203</v>
      </c>
      <c r="D38" s="9" t="s">
        <v>204</v>
      </c>
      <c r="E38" s="29" t="n">
        <v>38</v>
      </c>
      <c r="F38" s="41" t="s">
        <v>35</v>
      </c>
      <c r="G38" s="42" t="s">
        <v>22</v>
      </c>
      <c r="H38" s="43" t="s">
        <v>463</v>
      </c>
    </row>
    <row r="39" customFormat="false" ht="15.75" hidden="false" customHeight="false" outlineLevel="0" collapsed="false">
      <c r="A39" s="2"/>
      <c r="B39" s="2"/>
      <c r="C39" s="9" t="s">
        <v>206</v>
      </c>
      <c r="D39" s="9" t="s">
        <v>207</v>
      </c>
      <c r="E39" s="29" t="n">
        <v>66</v>
      </c>
      <c r="F39" s="29" t="s">
        <v>66</v>
      </c>
      <c r="G39" s="42" t="n">
        <v>75</v>
      </c>
      <c r="H39" s="9" t="s">
        <v>208</v>
      </c>
    </row>
    <row r="40" customFormat="false" ht="15.75" hidden="false" customHeight="false" outlineLevel="0" collapsed="false">
      <c r="A40" s="2"/>
      <c r="B40" s="2"/>
      <c r="C40" s="9" t="s">
        <v>209</v>
      </c>
      <c r="D40" s="9" t="s">
        <v>210</v>
      </c>
      <c r="E40" s="29" t="n">
        <v>21</v>
      </c>
      <c r="F40" s="29" t="s">
        <v>164</v>
      </c>
      <c r="G40" s="42" t="n">
        <v>25</v>
      </c>
      <c r="H40" s="50" t="s">
        <v>211</v>
      </c>
    </row>
    <row r="41" customFormat="false" ht="15.75" hidden="false" customHeight="false" outlineLevel="0" collapsed="false">
      <c r="A41" s="2"/>
      <c r="B41" s="2"/>
      <c r="C41" s="9" t="s">
        <v>212</v>
      </c>
      <c r="D41" s="9" t="s">
        <v>213</v>
      </c>
      <c r="E41" s="29" t="n">
        <v>27</v>
      </c>
      <c r="F41" s="41" t="s">
        <v>31</v>
      </c>
      <c r="G41" s="42" t="s">
        <v>22</v>
      </c>
      <c r="H41" s="43" t="s">
        <v>214</v>
      </c>
    </row>
    <row r="42" customFormat="false" ht="15.75" hidden="false" customHeight="false" outlineLevel="0" collapsed="false">
      <c r="A42" s="2"/>
      <c r="B42" s="2"/>
      <c r="C42" s="9" t="s">
        <v>215</v>
      </c>
      <c r="D42" s="9" t="s">
        <v>216</v>
      </c>
      <c r="E42" s="29" t="n">
        <v>9</v>
      </c>
      <c r="F42" s="29" t="s">
        <v>70</v>
      </c>
      <c r="G42" s="42" t="n">
        <v>20</v>
      </c>
      <c r="H42" s="9" t="s">
        <v>217</v>
      </c>
    </row>
    <row r="43" customFormat="false" ht="15.75" hidden="false" customHeight="false" outlineLevel="0" collapsed="false">
      <c r="A43" s="2"/>
      <c r="B43" s="2"/>
      <c r="C43" s="21"/>
      <c r="D43" s="22"/>
      <c r="E43" s="29"/>
      <c r="F43" s="41" t="s">
        <v>88</v>
      </c>
      <c r="G43" s="42" t="s">
        <v>22</v>
      </c>
      <c r="H43" s="43" t="s">
        <v>218</v>
      </c>
    </row>
    <row r="44" customFormat="false" ht="15.75" hidden="false" customHeight="false" outlineLevel="0" collapsed="false">
      <c r="A44" s="2"/>
      <c r="B44" s="2"/>
      <c r="C44" s="9"/>
      <c r="D44" s="9"/>
      <c r="E44" s="29"/>
      <c r="F44" s="29"/>
      <c r="G44" s="42"/>
      <c r="H44" s="28"/>
    </row>
    <row r="45" customFormat="false" ht="15.75" hidden="false" customHeight="false" outlineLevel="0" collapsed="false">
      <c r="A45" s="2"/>
      <c r="B45" s="38"/>
      <c r="C45" s="9"/>
      <c r="D45" s="9"/>
      <c r="E45" s="29" t="n">
        <f aca="false">SUM(E34:E42)</f>
        <v>436</v>
      </c>
      <c r="F45" s="29"/>
      <c r="G45" s="42"/>
      <c r="H45" s="28"/>
    </row>
    <row r="46" customFormat="false" ht="15.75" hidden="false" customHeight="false" outlineLevel="0" collapsed="false">
      <c r="A46" s="31"/>
      <c r="B46" s="31"/>
      <c r="C46" s="31"/>
      <c r="D46" s="31"/>
      <c r="E46" s="31"/>
      <c r="F46" s="31"/>
      <c r="G46" s="31"/>
      <c r="H46" s="31"/>
    </row>
    <row r="47" customFormat="false" ht="15.75" hidden="false" customHeight="true" outlineLevel="0" collapsed="false">
      <c r="A47" s="65" t="s">
        <v>161</v>
      </c>
      <c r="B47" s="65"/>
      <c r="C47" s="65"/>
      <c r="D47" s="65"/>
      <c r="E47" s="65"/>
      <c r="F47" s="65"/>
      <c r="G47" s="65"/>
      <c r="H47" s="65"/>
    </row>
    <row r="48" customFormat="false" ht="15.75" hidden="false" customHeight="false" outlineLevel="0" collapsed="false">
      <c r="A48" s="2" t="str">
        <f aca="false">A34</f>
        <v>29th September (Sunday)</v>
      </c>
      <c r="B48" s="38" t="str">
        <f aca="false">B21</f>
        <v>2:00 PM
 – 
 4:30 PM</v>
      </c>
      <c r="C48" s="9" t="s">
        <v>231</v>
      </c>
      <c r="D48" s="9" t="s">
        <v>464</v>
      </c>
      <c r="E48" s="29" t="n">
        <v>8</v>
      </c>
      <c r="F48" s="29" t="s">
        <v>84</v>
      </c>
      <c r="G48" s="42" t="n">
        <v>20</v>
      </c>
      <c r="H48" s="9" t="s">
        <v>234</v>
      </c>
    </row>
    <row r="49" customFormat="false" ht="15.75" hidden="false" customHeight="false" outlineLevel="0" collapsed="false">
      <c r="A49" s="2"/>
      <c r="B49" s="2"/>
      <c r="C49" s="9" t="s">
        <v>162</v>
      </c>
      <c r="D49" s="9" t="s">
        <v>163</v>
      </c>
      <c r="E49" s="29" t="n">
        <v>23</v>
      </c>
      <c r="F49" s="29" t="s">
        <v>164</v>
      </c>
      <c r="G49" s="42" t="n">
        <v>25</v>
      </c>
      <c r="H49" s="9" t="s">
        <v>165</v>
      </c>
    </row>
    <row r="50" customFormat="false" ht="15.75" hidden="false" customHeight="false" outlineLevel="0" collapsed="false">
      <c r="A50" s="2"/>
      <c r="B50" s="2"/>
      <c r="C50" s="9" t="s">
        <v>166</v>
      </c>
      <c r="D50" s="9" t="s">
        <v>167</v>
      </c>
      <c r="E50" s="29" t="n">
        <v>24</v>
      </c>
      <c r="F50" s="29" t="s">
        <v>100</v>
      </c>
      <c r="G50" s="42" t="n">
        <v>50</v>
      </c>
      <c r="H50" s="9" t="s">
        <v>168</v>
      </c>
    </row>
    <row r="51" customFormat="false" ht="15.75" hidden="false" customHeight="false" outlineLevel="0" collapsed="false">
      <c r="A51" s="2"/>
      <c r="B51" s="2"/>
      <c r="C51" s="9" t="s">
        <v>169</v>
      </c>
      <c r="D51" s="9" t="s">
        <v>170</v>
      </c>
      <c r="E51" s="29" t="n">
        <v>37</v>
      </c>
      <c r="F51" s="29" t="s">
        <v>111</v>
      </c>
      <c r="G51" s="42" t="n">
        <v>50</v>
      </c>
      <c r="H51" s="44" t="s">
        <v>465</v>
      </c>
    </row>
    <row r="52" customFormat="false" ht="15.75" hidden="false" customHeight="false" outlineLevel="0" collapsed="false">
      <c r="A52" s="2"/>
      <c r="B52" s="2"/>
      <c r="C52" s="39" t="s">
        <v>172</v>
      </c>
      <c r="D52" s="39" t="s">
        <v>173</v>
      </c>
      <c r="E52" s="40" t="n">
        <v>18</v>
      </c>
      <c r="F52" s="40" t="s">
        <v>93</v>
      </c>
      <c r="G52" s="46" t="n">
        <v>20</v>
      </c>
      <c r="H52" s="9"/>
    </row>
    <row r="53" customFormat="false" ht="15.75" hidden="false" customHeight="false" outlineLevel="0" collapsed="false">
      <c r="A53" s="2"/>
      <c r="B53" s="2"/>
      <c r="C53" s="9" t="s">
        <v>176</v>
      </c>
      <c r="D53" s="9" t="s">
        <v>177</v>
      </c>
      <c r="E53" s="29" t="n">
        <v>9</v>
      </c>
      <c r="F53" s="29" t="s">
        <v>178</v>
      </c>
      <c r="G53" s="42" t="n">
        <v>25</v>
      </c>
      <c r="H53" s="9" t="s">
        <v>179</v>
      </c>
    </row>
    <row r="54" customFormat="false" ht="15.75" hidden="false" customHeight="false" outlineLevel="0" collapsed="false">
      <c r="A54" s="2"/>
      <c r="B54" s="2"/>
      <c r="C54" s="9" t="s">
        <v>180</v>
      </c>
      <c r="D54" s="9" t="s">
        <v>181</v>
      </c>
      <c r="E54" s="29" t="n">
        <v>16</v>
      </c>
      <c r="F54" s="29" t="s">
        <v>182</v>
      </c>
      <c r="G54" s="42" t="n">
        <v>20</v>
      </c>
      <c r="H54" s="9" t="s">
        <v>183</v>
      </c>
    </row>
    <row r="55" customFormat="false" ht="15.75" hidden="false" customHeight="false" outlineLevel="0" collapsed="false">
      <c r="A55" s="2"/>
      <c r="B55" s="2"/>
      <c r="C55" s="1"/>
      <c r="D55" s="1"/>
      <c r="E55" s="1"/>
      <c r="F55" s="1"/>
      <c r="G55" s="42"/>
      <c r="H55" s="28"/>
    </row>
    <row r="56" customFormat="false" ht="15.75" hidden="false" customHeight="false" outlineLevel="0" collapsed="false">
      <c r="A56" s="2"/>
      <c r="B56" s="38"/>
      <c r="C56" s="9"/>
      <c r="D56" s="9"/>
      <c r="E56" s="29" t="n">
        <f aca="false">SUM(E48:E54)</f>
        <v>135</v>
      </c>
      <c r="F56" s="29"/>
      <c r="G56" s="42"/>
      <c r="H56" s="28"/>
    </row>
    <row r="57" customFormat="false" ht="15.75" hidden="false" customHeight="false" outlineLevel="0" collapsed="false">
      <c r="A57" s="31"/>
      <c r="B57" s="31"/>
      <c r="C57" s="31"/>
      <c r="D57" s="31"/>
      <c r="E57" s="31"/>
      <c r="F57" s="31"/>
      <c r="G57" s="31"/>
      <c r="H57" s="31"/>
    </row>
    <row r="58" customFormat="false" ht="15.75" hidden="false" customHeight="true" outlineLevel="0" collapsed="false">
      <c r="A58" s="65" t="s">
        <v>108</v>
      </c>
      <c r="B58" s="65"/>
      <c r="C58" s="65"/>
      <c r="D58" s="65"/>
      <c r="E58" s="65"/>
      <c r="F58" s="65"/>
      <c r="G58" s="65"/>
      <c r="H58" s="65"/>
    </row>
    <row r="59" customFormat="false" ht="15.75" hidden="false" customHeight="true" outlineLevel="0" collapsed="false">
      <c r="A59" s="2" t="s">
        <v>466</v>
      </c>
      <c r="B59" s="38" t="str">
        <f aca="false">B34</f>
        <v>9:30 AM 
– 
12:00 noon</v>
      </c>
      <c r="C59" s="9"/>
      <c r="D59" s="9"/>
      <c r="E59" s="29"/>
      <c r="F59" s="29"/>
      <c r="G59" s="42"/>
      <c r="H59" s="28"/>
    </row>
    <row r="60" customFormat="false" ht="15.75" hidden="false" customHeight="false" outlineLevel="0" collapsed="false">
      <c r="A60" s="2"/>
      <c r="B60" s="2"/>
      <c r="C60" s="9" t="s">
        <v>109</v>
      </c>
      <c r="D60" s="9" t="s">
        <v>110</v>
      </c>
      <c r="E60" s="29" t="n">
        <v>50</v>
      </c>
      <c r="F60" s="29" t="s">
        <v>111</v>
      </c>
      <c r="G60" s="42" t="n">
        <v>50</v>
      </c>
      <c r="H60" s="9" t="s">
        <v>112</v>
      </c>
    </row>
    <row r="61" customFormat="false" ht="15.75" hidden="false" customHeight="false" outlineLevel="0" collapsed="false">
      <c r="A61" s="2"/>
      <c r="B61" s="2"/>
      <c r="C61" s="9" t="s">
        <v>113</v>
      </c>
      <c r="D61" s="9" t="s">
        <v>114</v>
      </c>
      <c r="E61" s="29" t="n">
        <v>51</v>
      </c>
      <c r="F61" s="29" t="s">
        <v>100</v>
      </c>
      <c r="G61" s="42" t="n">
        <v>50</v>
      </c>
      <c r="H61" s="9" t="s">
        <v>115</v>
      </c>
    </row>
    <row r="62" customFormat="false" ht="15.75" hidden="false" customHeight="false" outlineLevel="0" collapsed="false">
      <c r="A62" s="2"/>
      <c r="B62" s="2"/>
      <c r="C62" s="9" t="s">
        <v>116</v>
      </c>
      <c r="D62" s="9" t="s">
        <v>117</v>
      </c>
      <c r="E62" s="29" t="n">
        <v>198</v>
      </c>
      <c r="F62" s="41" t="s">
        <v>12</v>
      </c>
      <c r="G62" s="42" t="s">
        <v>13</v>
      </c>
      <c r="H62" s="43" t="s">
        <v>467</v>
      </c>
    </row>
    <row r="63" customFormat="false" ht="15.75" hidden="false" customHeight="false" outlineLevel="0" collapsed="false">
      <c r="A63" s="2"/>
      <c r="B63" s="2"/>
      <c r="C63" s="9" t="s">
        <v>118</v>
      </c>
      <c r="D63" s="9" t="s">
        <v>119</v>
      </c>
      <c r="E63" s="29" t="n">
        <v>63</v>
      </c>
      <c r="F63" s="29" t="s">
        <v>120</v>
      </c>
      <c r="G63" s="42" t="n">
        <v>75</v>
      </c>
      <c r="H63" s="9" t="s">
        <v>121</v>
      </c>
    </row>
    <row r="64" customFormat="false" ht="15.75" hidden="false" customHeight="false" outlineLevel="0" collapsed="false">
      <c r="A64" s="2"/>
      <c r="B64" s="2"/>
      <c r="C64" s="9" t="s">
        <v>122</v>
      </c>
      <c r="D64" s="9" t="s">
        <v>123</v>
      </c>
      <c r="E64" s="29" t="n">
        <v>24</v>
      </c>
      <c r="F64" s="29" t="s">
        <v>70</v>
      </c>
      <c r="G64" s="42" t="n">
        <v>25</v>
      </c>
      <c r="H64" s="9" t="s">
        <v>124</v>
      </c>
    </row>
    <row r="65" customFormat="false" ht="15.75" hidden="false" customHeight="false" outlineLevel="0" collapsed="false">
      <c r="A65" s="2"/>
      <c r="B65" s="2"/>
      <c r="C65" s="9" t="s">
        <v>125</v>
      </c>
      <c r="D65" s="9" t="s">
        <v>126</v>
      </c>
      <c r="E65" s="29" t="n">
        <v>44</v>
      </c>
      <c r="F65" s="41" t="s">
        <v>26</v>
      </c>
      <c r="G65" s="42" t="s">
        <v>27</v>
      </c>
      <c r="H65" s="43" t="s">
        <v>468</v>
      </c>
    </row>
    <row r="66" customFormat="false" ht="15.75" hidden="false" customHeight="false" outlineLevel="0" collapsed="false">
      <c r="A66" s="2"/>
      <c r="B66" s="2"/>
      <c r="C66" s="9" t="s">
        <v>128</v>
      </c>
      <c r="D66" s="9" t="s">
        <v>129</v>
      </c>
      <c r="E66" s="29" t="n">
        <v>41</v>
      </c>
      <c r="F66" s="41" t="s">
        <v>31</v>
      </c>
      <c r="G66" s="42" t="s">
        <v>22</v>
      </c>
      <c r="H66" s="43" t="s">
        <v>130</v>
      </c>
    </row>
    <row r="67" customFormat="false" ht="15.75" hidden="false" customHeight="false" outlineLevel="0" collapsed="false">
      <c r="A67" s="2"/>
      <c r="B67" s="2"/>
      <c r="C67" s="9" t="s">
        <v>131</v>
      </c>
      <c r="D67" s="9" t="s">
        <v>132</v>
      </c>
      <c r="E67" s="29" t="n">
        <v>26</v>
      </c>
      <c r="F67" s="41" t="s">
        <v>21</v>
      </c>
      <c r="G67" s="42" t="s">
        <v>22</v>
      </c>
      <c r="H67" s="43" t="s">
        <v>133</v>
      </c>
    </row>
    <row r="68" customFormat="false" ht="15.75" hidden="false" customHeight="false" outlineLevel="0" collapsed="false">
      <c r="A68" s="2"/>
      <c r="B68" s="2"/>
      <c r="C68" s="9" t="s">
        <v>134</v>
      </c>
      <c r="D68" s="9" t="s">
        <v>135</v>
      </c>
      <c r="E68" s="29" t="n">
        <v>54</v>
      </c>
      <c r="F68" s="29" t="s">
        <v>66</v>
      </c>
      <c r="G68" s="42" t="n">
        <v>75</v>
      </c>
      <c r="H68" s="9" t="s">
        <v>469</v>
      </c>
    </row>
    <row r="69" customFormat="false" ht="15.75" hidden="false" customHeight="false" outlineLevel="0" collapsed="false">
      <c r="A69" s="2"/>
      <c r="B69" s="2"/>
      <c r="C69" s="9" t="s">
        <v>137</v>
      </c>
      <c r="D69" s="9" t="s">
        <v>138</v>
      </c>
      <c r="E69" s="29" t="n">
        <v>17</v>
      </c>
      <c r="F69" s="29" t="s">
        <v>59</v>
      </c>
      <c r="G69" s="42" t="n">
        <v>20</v>
      </c>
      <c r="H69" s="9" t="s">
        <v>470</v>
      </c>
    </row>
    <row r="70" customFormat="false" ht="15.75" hidden="false" customHeight="false" outlineLevel="0" collapsed="false">
      <c r="A70" s="2"/>
      <c r="B70" s="2"/>
      <c r="C70" s="9" t="s">
        <v>140</v>
      </c>
      <c r="D70" s="9" t="s">
        <v>141</v>
      </c>
      <c r="E70" s="29" t="n">
        <v>38</v>
      </c>
      <c r="F70" s="41" t="s">
        <v>43</v>
      </c>
      <c r="G70" s="42" t="s">
        <v>22</v>
      </c>
      <c r="H70" s="43" t="s">
        <v>142</v>
      </c>
    </row>
    <row r="71" customFormat="false" ht="15.75" hidden="false" customHeight="false" outlineLevel="0" collapsed="false">
      <c r="A71" s="2"/>
      <c r="B71" s="2"/>
      <c r="C71" s="9" t="s">
        <v>143</v>
      </c>
      <c r="D71" s="9" t="s">
        <v>144</v>
      </c>
      <c r="E71" s="29" t="n">
        <v>25</v>
      </c>
      <c r="F71" s="29" t="s">
        <v>39</v>
      </c>
      <c r="G71" s="42" t="n">
        <v>25</v>
      </c>
      <c r="H71" s="9" t="s">
        <v>145</v>
      </c>
    </row>
    <row r="72" customFormat="false" ht="15.75" hidden="false" customHeight="false" outlineLevel="0" collapsed="false">
      <c r="A72" s="2"/>
      <c r="B72" s="2"/>
      <c r="C72" s="9" t="s">
        <v>146</v>
      </c>
      <c r="D72" s="9" t="s">
        <v>147</v>
      </c>
      <c r="E72" s="29" t="n">
        <v>15</v>
      </c>
      <c r="F72" s="29" t="s">
        <v>77</v>
      </c>
      <c r="G72" s="42" t="n">
        <v>20</v>
      </c>
      <c r="H72" s="9" t="s">
        <v>148</v>
      </c>
    </row>
    <row r="73" customFormat="false" ht="15.75" hidden="false" customHeight="false" outlineLevel="0" collapsed="false">
      <c r="A73" s="2"/>
      <c r="B73" s="2"/>
      <c r="C73" s="9"/>
      <c r="D73" s="9"/>
      <c r="E73" s="29"/>
      <c r="F73" s="29" t="s">
        <v>47</v>
      </c>
      <c r="G73" s="42" t="n">
        <v>20</v>
      </c>
      <c r="H73" s="9" t="s">
        <v>471</v>
      </c>
    </row>
    <row r="74" customFormat="false" ht="15.75" hidden="false" customHeight="false" outlineLevel="0" collapsed="false">
      <c r="A74" s="2"/>
      <c r="B74" s="2"/>
      <c r="C74" s="9" t="s">
        <v>149</v>
      </c>
      <c r="D74" s="9" t="s">
        <v>150</v>
      </c>
      <c r="E74" s="29" t="n">
        <v>14</v>
      </c>
      <c r="F74" s="29" t="s">
        <v>151</v>
      </c>
      <c r="G74" s="42" t="n">
        <v>20</v>
      </c>
      <c r="H74" s="9" t="s">
        <v>152</v>
      </c>
    </row>
    <row r="75" customFormat="false" ht="15.75" hidden="false" customHeight="false" outlineLevel="0" collapsed="false">
      <c r="A75" s="2"/>
      <c r="B75" s="2"/>
      <c r="C75" s="74" t="s">
        <v>153</v>
      </c>
      <c r="D75" s="74" t="s">
        <v>154</v>
      </c>
      <c r="E75" s="28"/>
      <c r="F75" s="28"/>
      <c r="G75" s="42"/>
      <c r="H75" s="28"/>
    </row>
    <row r="76" customFormat="false" ht="15.75" hidden="false" customHeight="false" outlineLevel="0" collapsed="false">
      <c r="A76" s="2"/>
      <c r="B76" s="2"/>
      <c r="C76" s="69" t="s">
        <v>157</v>
      </c>
      <c r="D76" s="69" t="s">
        <v>158</v>
      </c>
      <c r="E76" s="28"/>
      <c r="F76" s="28"/>
      <c r="G76" s="42"/>
      <c r="H76" s="28"/>
    </row>
    <row r="77" customFormat="false" ht="15.75" hidden="false" customHeight="false" outlineLevel="0" collapsed="false">
      <c r="A77" s="2"/>
      <c r="B77" s="2"/>
      <c r="C77" s="28"/>
      <c r="D77" s="28"/>
      <c r="E77" s="28"/>
      <c r="F77" s="28"/>
      <c r="G77" s="42"/>
      <c r="H77" s="28"/>
    </row>
    <row r="78" customFormat="false" ht="15.75" hidden="false" customHeight="false" outlineLevel="0" collapsed="false">
      <c r="A78" s="2"/>
      <c r="B78" s="38"/>
      <c r="C78" s="9"/>
      <c r="D78" s="9"/>
      <c r="E78" s="29" t="n">
        <f aca="false">SUM(E59:E74)</f>
        <v>660</v>
      </c>
      <c r="F78" s="29"/>
      <c r="G78" s="42"/>
      <c r="H78" s="28"/>
    </row>
    <row r="79" customFormat="false" ht="15.75" hidden="false" customHeight="false" outlineLevel="0" collapsed="false">
      <c r="A79" s="31"/>
      <c r="B79" s="31"/>
      <c r="C79" s="31"/>
      <c r="D79" s="31"/>
      <c r="E79" s="31"/>
      <c r="F79" s="31"/>
      <c r="G79" s="31"/>
      <c r="H79" s="31"/>
    </row>
    <row r="80" customFormat="false" ht="15.75" hidden="false" customHeight="false" outlineLevel="0" collapsed="false">
      <c r="A80" s="75" t="s">
        <v>433</v>
      </c>
      <c r="B80" s="75"/>
      <c r="C80" s="75"/>
      <c r="D80" s="75"/>
      <c r="E80" s="75"/>
      <c r="F80" s="75"/>
      <c r="G80" s="75"/>
      <c r="H80" s="75"/>
    </row>
    <row r="81" customFormat="false" ht="15.75" hidden="false" customHeight="false" outlineLevel="0" collapsed="false">
      <c r="A81" s="2" t="str">
        <f aca="false">A59</f>
        <v>30th September (Monday)</v>
      </c>
      <c r="B81" s="2" t="str">
        <f aca="false">B21</f>
        <v>2:00 PM
 – 
 4:30 PM</v>
      </c>
      <c r="C81" s="9"/>
      <c r="D81" s="9"/>
      <c r="E81" s="29"/>
      <c r="F81" s="29" t="s">
        <v>164</v>
      </c>
      <c r="G81" s="42" t="n">
        <v>25</v>
      </c>
      <c r="H81" s="9" t="s">
        <v>378</v>
      </c>
    </row>
    <row r="82" customFormat="false" ht="15.75" hidden="false" customHeight="false" outlineLevel="0" collapsed="false">
      <c r="A82" s="2"/>
      <c r="B82" s="2"/>
      <c r="C82" s="9" t="s">
        <v>434</v>
      </c>
      <c r="D82" s="9" t="s">
        <v>435</v>
      </c>
      <c r="E82" s="29" t="n">
        <v>18</v>
      </c>
      <c r="F82" s="29" t="s">
        <v>59</v>
      </c>
      <c r="G82" s="42" t="n">
        <v>20</v>
      </c>
      <c r="H82" s="9" t="s">
        <v>81</v>
      </c>
    </row>
    <row r="83" customFormat="false" ht="15.75" hidden="false" customHeight="false" outlineLevel="0" collapsed="false">
      <c r="A83" s="2"/>
      <c r="B83" s="2"/>
      <c r="C83" s="9" t="s">
        <v>436</v>
      </c>
      <c r="D83" s="9" t="s">
        <v>437</v>
      </c>
      <c r="E83" s="29" t="n">
        <v>9</v>
      </c>
      <c r="F83" s="29" t="s">
        <v>178</v>
      </c>
      <c r="G83" s="42" t="n">
        <v>25</v>
      </c>
      <c r="H83" s="9" t="s">
        <v>438</v>
      </c>
    </row>
    <row r="84" customFormat="false" ht="15.75" hidden="false" customHeight="false" outlineLevel="0" collapsed="false">
      <c r="A84" s="2"/>
      <c r="B84" s="2"/>
      <c r="C84" s="9"/>
      <c r="D84" s="9"/>
      <c r="E84" s="29"/>
      <c r="F84" s="29"/>
      <c r="G84" s="42"/>
      <c r="H84" s="28"/>
    </row>
    <row r="85" customFormat="false" ht="15.75" hidden="false" customHeight="false" outlineLevel="0" collapsed="false">
      <c r="A85" s="2"/>
      <c r="B85" s="2"/>
      <c r="C85" s="9" t="s">
        <v>113</v>
      </c>
      <c r="D85" s="9" t="s">
        <v>439</v>
      </c>
      <c r="E85" s="29" t="n">
        <v>45</v>
      </c>
      <c r="F85" s="29" t="s">
        <v>111</v>
      </c>
      <c r="G85" s="42" t="n">
        <v>50</v>
      </c>
      <c r="H85" s="9" t="s">
        <v>440</v>
      </c>
    </row>
    <row r="86" customFormat="false" ht="15.75" hidden="false" customHeight="false" outlineLevel="0" collapsed="false">
      <c r="A86" s="2"/>
      <c r="B86" s="2"/>
      <c r="C86" s="9" t="s">
        <v>444</v>
      </c>
      <c r="D86" s="9" t="s">
        <v>472</v>
      </c>
      <c r="E86" s="29" t="n">
        <v>39</v>
      </c>
      <c r="F86" s="29" t="s">
        <v>100</v>
      </c>
      <c r="G86" s="42" t="n">
        <v>50</v>
      </c>
      <c r="H86" s="9" t="s">
        <v>446</v>
      </c>
    </row>
    <row r="87" customFormat="false" ht="15.75" hidden="false" customHeight="false" outlineLevel="0" collapsed="false">
      <c r="A87" s="2"/>
      <c r="B87" s="2"/>
      <c r="C87" s="39" t="s">
        <v>473</v>
      </c>
      <c r="D87" s="39" t="s">
        <v>474</v>
      </c>
      <c r="E87" s="40" t="n">
        <v>10</v>
      </c>
      <c r="F87" s="40" t="s">
        <v>77</v>
      </c>
      <c r="G87" s="46" t="n">
        <v>20</v>
      </c>
      <c r="H87" s="39" t="s">
        <v>475</v>
      </c>
    </row>
    <row r="88" customFormat="false" ht="15.75" hidden="false" customHeight="false" outlineLevel="0" collapsed="false">
      <c r="A88" s="2"/>
      <c r="B88" s="2"/>
      <c r="C88" s="9" t="s">
        <v>441</v>
      </c>
      <c r="D88" s="43" t="s">
        <v>442</v>
      </c>
      <c r="E88" s="29" t="n">
        <v>31</v>
      </c>
      <c r="F88" s="41" t="s">
        <v>88</v>
      </c>
      <c r="G88" s="42" t="s">
        <v>89</v>
      </c>
      <c r="H88" s="43" t="s">
        <v>443</v>
      </c>
    </row>
    <row r="89" customFormat="false" ht="15.75" hidden="false" customHeight="false" outlineLevel="0" collapsed="false">
      <c r="A89" s="2"/>
      <c r="B89" s="2"/>
      <c r="C89" s="28"/>
      <c r="D89" s="28"/>
      <c r="E89" s="28"/>
      <c r="F89" s="28"/>
      <c r="G89" s="42"/>
      <c r="H89" s="28"/>
    </row>
    <row r="90" customFormat="false" ht="15.75" hidden="false" customHeight="false" outlineLevel="0" collapsed="false">
      <c r="A90" s="2"/>
      <c r="B90" s="2"/>
      <c r="C90" s="28"/>
      <c r="D90" s="28"/>
      <c r="E90" s="28"/>
      <c r="F90" s="28"/>
      <c r="G90" s="42"/>
      <c r="H90" s="28"/>
    </row>
    <row r="91" customFormat="false" ht="15.75" hidden="false" customHeight="false" outlineLevel="0" collapsed="false">
      <c r="A91" s="2"/>
      <c r="B91" s="2"/>
      <c r="C91" s="9"/>
      <c r="D91" s="9"/>
      <c r="E91" s="29"/>
      <c r="F91" s="29"/>
      <c r="G91" s="42"/>
      <c r="H91" s="28"/>
    </row>
    <row r="92" customFormat="false" ht="15.75" hidden="false" customHeight="false" outlineLevel="0" collapsed="false">
      <c r="A92" s="2"/>
      <c r="B92" s="2"/>
      <c r="C92" s="9" t="s">
        <v>73</v>
      </c>
      <c r="D92" s="9"/>
      <c r="E92" s="29"/>
      <c r="F92" s="29"/>
      <c r="G92" s="42"/>
      <c r="H92" s="28"/>
    </row>
    <row r="93" customFormat="false" ht="15.75" hidden="false" customHeight="false" outlineLevel="0" collapsed="false">
      <c r="A93" s="2"/>
      <c r="B93" s="2"/>
      <c r="C93" s="9"/>
      <c r="D93" s="9"/>
      <c r="E93" s="29" t="n">
        <f aca="false">SUM(E81:E92)</f>
        <v>152</v>
      </c>
      <c r="F93" s="29"/>
      <c r="G93" s="76"/>
      <c r="H93" s="77"/>
    </row>
    <row r="94" customFormat="false" ht="15.75" hidden="false" customHeight="false" outlineLevel="0" collapsed="false">
      <c r="A94" s="31"/>
      <c r="B94" s="31"/>
      <c r="C94" s="31"/>
      <c r="D94" s="31"/>
      <c r="E94" s="31"/>
      <c r="F94" s="31"/>
      <c r="G94" s="31"/>
      <c r="H94" s="31"/>
    </row>
    <row r="95" customFormat="false" ht="15.75" hidden="false" customHeight="false" outlineLevel="0" collapsed="false">
      <c r="A95" s="78" t="s">
        <v>8</v>
      </c>
      <c r="B95" s="78"/>
      <c r="C95" s="78"/>
      <c r="D95" s="78"/>
      <c r="E95" s="78"/>
      <c r="F95" s="78"/>
      <c r="G95" s="78"/>
      <c r="H95" s="78"/>
    </row>
    <row r="96" customFormat="false" ht="15.75" hidden="false" customHeight="true" outlineLevel="0" collapsed="false">
      <c r="A96" s="2" t="s">
        <v>476</v>
      </c>
      <c r="B96" s="38" t="str">
        <f aca="false">B59</f>
        <v>9:30 AM 
– 
12:00 noon</v>
      </c>
      <c r="C96" s="9" t="s">
        <v>10</v>
      </c>
      <c r="D96" s="9" t="s">
        <v>11</v>
      </c>
      <c r="E96" s="29" t="n">
        <v>183</v>
      </c>
      <c r="F96" s="41" t="s">
        <v>12</v>
      </c>
      <c r="G96" s="42" t="s">
        <v>13</v>
      </c>
      <c r="H96" s="43" t="s">
        <v>14</v>
      </c>
      <c r="I96" s="7"/>
      <c r="J96" s="7"/>
    </row>
    <row r="97" customFormat="false" ht="15.75" hidden="false" customHeight="false" outlineLevel="0" collapsed="false">
      <c r="A97" s="2"/>
      <c r="B97" s="2"/>
      <c r="C97" s="9" t="s">
        <v>15</v>
      </c>
      <c r="D97" s="9" t="s">
        <v>16</v>
      </c>
      <c r="E97" s="29" t="n">
        <v>208</v>
      </c>
      <c r="F97" s="41" t="s">
        <v>17</v>
      </c>
      <c r="G97" s="42"/>
      <c r="H97" s="43" t="s">
        <v>477</v>
      </c>
      <c r="I97" s="7"/>
      <c r="J97" s="7"/>
    </row>
    <row r="98" customFormat="false" ht="15.75" hidden="false" customHeight="false" outlineLevel="0" collapsed="false">
      <c r="A98" s="2"/>
      <c r="B98" s="2"/>
      <c r="C98" s="9" t="s">
        <v>19</v>
      </c>
      <c r="D98" s="9" t="s">
        <v>20</v>
      </c>
      <c r="E98" s="29" t="n">
        <v>31</v>
      </c>
      <c r="F98" s="41" t="s">
        <v>21</v>
      </c>
      <c r="G98" s="42" t="s">
        <v>22</v>
      </c>
      <c r="H98" s="43" t="s">
        <v>23</v>
      </c>
      <c r="I98" s="7"/>
      <c r="J98" s="7"/>
    </row>
    <row r="99" customFormat="false" ht="15.75" hidden="false" customHeight="false" outlineLevel="0" collapsed="false">
      <c r="A99" s="2"/>
      <c r="B99" s="2"/>
      <c r="C99" s="39" t="s">
        <v>24</v>
      </c>
      <c r="D99" s="39" t="s">
        <v>25</v>
      </c>
      <c r="E99" s="40" t="n">
        <v>46</v>
      </c>
      <c r="F99" s="40" t="s">
        <v>111</v>
      </c>
      <c r="G99" s="46" t="n">
        <v>50</v>
      </c>
      <c r="H99" s="9" t="s">
        <v>478</v>
      </c>
      <c r="I99" s="7"/>
      <c r="J99" s="7"/>
    </row>
    <row r="100" customFormat="false" ht="15.75" hidden="false" customHeight="false" outlineLevel="0" collapsed="false">
      <c r="A100" s="2"/>
      <c r="B100" s="2"/>
      <c r="C100" s="9" t="s">
        <v>29</v>
      </c>
      <c r="D100" s="9" t="s">
        <v>30</v>
      </c>
      <c r="E100" s="29" t="n">
        <v>30</v>
      </c>
      <c r="F100" s="41" t="s">
        <v>31</v>
      </c>
      <c r="G100" s="42" t="s">
        <v>22</v>
      </c>
      <c r="H100" s="43" t="s">
        <v>32</v>
      </c>
      <c r="I100" s="7"/>
      <c r="J100" s="7"/>
    </row>
    <row r="101" customFormat="false" ht="15.75" hidden="false" customHeight="false" outlineLevel="0" collapsed="false">
      <c r="A101" s="2"/>
      <c r="B101" s="2"/>
      <c r="C101" s="9" t="s">
        <v>33</v>
      </c>
      <c r="D101" s="9" t="s">
        <v>34</v>
      </c>
      <c r="E101" s="29" t="n">
        <v>34</v>
      </c>
      <c r="F101" s="41" t="s">
        <v>35</v>
      </c>
      <c r="G101" s="42" t="s">
        <v>22</v>
      </c>
      <c r="H101" s="43" t="s">
        <v>36</v>
      </c>
      <c r="I101" s="7"/>
      <c r="J101" s="7"/>
    </row>
    <row r="102" customFormat="false" ht="15.75" hidden="false" customHeight="false" outlineLevel="0" collapsed="false">
      <c r="A102" s="2"/>
      <c r="B102" s="2"/>
      <c r="C102" s="9" t="s">
        <v>37</v>
      </c>
      <c r="D102" s="9" t="s">
        <v>38</v>
      </c>
      <c r="E102" s="29" t="n">
        <v>25</v>
      </c>
      <c r="F102" s="29" t="s">
        <v>39</v>
      </c>
      <c r="G102" s="42" t="n">
        <v>25</v>
      </c>
      <c r="H102" s="9" t="s">
        <v>40</v>
      </c>
      <c r="I102" s="7"/>
      <c r="J102" s="7"/>
    </row>
    <row r="103" customFormat="false" ht="15.75" hidden="false" customHeight="false" outlineLevel="0" collapsed="false">
      <c r="A103" s="2"/>
      <c r="B103" s="2"/>
      <c r="C103" s="9" t="s">
        <v>41</v>
      </c>
      <c r="D103" s="9" t="s">
        <v>42</v>
      </c>
      <c r="E103" s="29" t="n">
        <v>35</v>
      </c>
      <c r="F103" s="41" t="s">
        <v>43</v>
      </c>
      <c r="G103" s="42" t="s">
        <v>22</v>
      </c>
      <c r="H103" s="43" t="s">
        <v>44</v>
      </c>
      <c r="I103" s="7"/>
      <c r="J103" s="7"/>
    </row>
    <row r="104" customFormat="false" ht="15.75" hidden="false" customHeight="false" outlineLevel="0" collapsed="false">
      <c r="A104" s="2"/>
      <c r="B104" s="2"/>
      <c r="C104" s="9" t="s">
        <v>45</v>
      </c>
      <c r="D104" s="9" t="s">
        <v>46</v>
      </c>
      <c r="E104" s="29" t="n">
        <v>24</v>
      </c>
      <c r="F104" s="29" t="s">
        <v>70</v>
      </c>
      <c r="G104" s="42" t="n">
        <v>20</v>
      </c>
      <c r="H104" s="9" t="s">
        <v>48</v>
      </c>
      <c r="I104" s="7"/>
      <c r="J104" s="7"/>
    </row>
    <row r="105" customFormat="false" ht="15.75" hidden="false" customHeight="false" outlineLevel="0" collapsed="false">
      <c r="A105" s="2"/>
      <c r="B105" s="2"/>
      <c r="C105" s="9" t="s">
        <v>49</v>
      </c>
      <c r="D105" s="9" t="s">
        <v>50</v>
      </c>
      <c r="E105" s="29" t="n">
        <v>31</v>
      </c>
      <c r="F105" s="41" t="s">
        <v>51</v>
      </c>
      <c r="G105" s="42" t="s">
        <v>22</v>
      </c>
      <c r="H105" s="43" t="s">
        <v>52</v>
      </c>
      <c r="I105" s="7"/>
      <c r="J105" s="7"/>
    </row>
    <row r="106" customFormat="false" ht="15.75" hidden="false" customHeight="false" outlineLevel="0" collapsed="false">
      <c r="A106" s="2"/>
      <c r="B106" s="2"/>
      <c r="C106" s="9" t="s">
        <v>53</v>
      </c>
      <c r="D106" s="9" t="s">
        <v>54</v>
      </c>
      <c r="E106" s="29" t="n">
        <v>15</v>
      </c>
      <c r="F106" s="29" t="s">
        <v>178</v>
      </c>
      <c r="G106" s="42" t="n">
        <v>25</v>
      </c>
      <c r="H106" s="9" t="s">
        <v>56</v>
      </c>
      <c r="I106" s="7"/>
      <c r="J106" s="7"/>
    </row>
    <row r="107" customFormat="false" ht="15.75" hidden="false" customHeight="false" outlineLevel="0" collapsed="false">
      <c r="A107" s="2"/>
      <c r="B107" s="2"/>
      <c r="C107" s="70" t="s">
        <v>57</v>
      </c>
      <c r="D107" s="70" t="s">
        <v>58</v>
      </c>
      <c r="H107" s="28"/>
    </row>
    <row r="108" customFormat="false" ht="15.75" hidden="false" customHeight="false" outlineLevel="0" collapsed="false">
      <c r="A108" s="2"/>
      <c r="B108" s="2"/>
      <c r="C108" s="9" t="s">
        <v>61</v>
      </c>
      <c r="D108" s="9" t="s">
        <v>62</v>
      </c>
      <c r="E108" s="29" t="n">
        <v>16</v>
      </c>
      <c r="F108" s="29" t="s">
        <v>164</v>
      </c>
      <c r="G108" s="42" t="n">
        <v>25</v>
      </c>
      <c r="H108" s="9" t="s">
        <v>479</v>
      </c>
    </row>
    <row r="109" customFormat="false" ht="15.75" hidden="false" customHeight="false" outlineLevel="0" collapsed="false">
      <c r="A109" s="2"/>
      <c r="B109" s="2"/>
      <c r="C109" s="9" t="s">
        <v>64</v>
      </c>
      <c r="D109" s="9" t="s">
        <v>65</v>
      </c>
      <c r="E109" s="29" t="n">
        <v>52</v>
      </c>
      <c r="F109" s="29" t="s">
        <v>100</v>
      </c>
      <c r="G109" s="42" t="n">
        <v>50</v>
      </c>
      <c r="H109" s="9" t="s">
        <v>67</v>
      </c>
    </row>
    <row r="110" customFormat="false" ht="15.75" hidden="false" customHeight="false" outlineLevel="0" collapsed="false">
      <c r="A110" s="2"/>
      <c r="B110" s="2"/>
      <c r="C110" s="9" t="s">
        <v>68</v>
      </c>
      <c r="D110" s="9" t="s">
        <v>69</v>
      </c>
      <c r="E110" s="29" t="n">
        <v>18</v>
      </c>
      <c r="F110" s="29" t="s">
        <v>47</v>
      </c>
      <c r="G110" s="42" t="n">
        <v>20</v>
      </c>
      <c r="H110" s="9" t="s">
        <v>71</v>
      </c>
    </row>
    <row r="111" customFormat="false" ht="15.75" hidden="false" customHeight="false" outlineLevel="0" collapsed="false">
      <c r="A111" s="2"/>
      <c r="B111" s="2"/>
      <c r="C111" s="28"/>
      <c r="D111" s="28"/>
      <c r="E111" s="28" t="n">
        <f aca="false">SUM(E96:E110)</f>
        <v>748</v>
      </c>
      <c r="F111" s="29"/>
      <c r="G111" s="42"/>
      <c r="H111" s="28"/>
    </row>
    <row r="112" customFormat="false" ht="15.75" hidden="false" customHeight="false" outlineLevel="0" collapsed="false">
      <c r="A112" s="31"/>
      <c r="B112" s="31"/>
      <c r="C112" s="31"/>
      <c r="D112" s="31"/>
      <c r="E112" s="31"/>
      <c r="F112" s="31"/>
      <c r="G112" s="31"/>
      <c r="H112" s="31"/>
    </row>
    <row r="113" customFormat="false" ht="15.75" hidden="false" customHeight="false" outlineLevel="0" collapsed="false">
      <c r="A113" s="78" t="s">
        <v>72</v>
      </c>
      <c r="B113" s="78"/>
      <c r="C113" s="78"/>
      <c r="D113" s="78"/>
      <c r="E113" s="78"/>
      <c r="F113" s="78"/>
      <c r="G113" s="78"/>
      <c r="H113" s="78"/>
    </row>
    <row r="114" customFormat="false" ht="15.75" hidden="false" customHeight="true" outlineLevel="0" collapsed="false">
      <c r="A114" s="2" t="s">
        <v>476</v>
      </c>
      <c r="B114" s="38" t="str">
        <f aca="false">B81</f>
        <v>2:00 PM
 – 
 4:30 PM</v>
      </c>
      <c r="C114" s="9" t="s">
        <v>75</v>
      </c>
      <c r="D114" s="9" t="s">
        <v>76</v>
      </c>
      <c r="E114" s="29" t="n">
        <v>18</v>
      </c>
      <c r="F114" s="29" t="s">
        <v>77</v>
      </c>
      <c r="G114" s="42" t="n">
        <v>20</v>
      </c>
      <c r="H114" s="9" t="s">
        <v>78</v>
      </c>
    </row>
    <row r="115" customFormat="false" ht="15.75" hidden="false" customHeight="false" outlineLevel="0" collapsed="false">
      <c r="A115" s="2"/>
      <c r="B115" s="2"/>
      <c r="C115" s="9" t="s">
        <v>408</v>
      </c>
      <c r="D115" s="9" t="s">
        <v>409</v>
      </c>
      <c r="E115" s="29" t="n">
        <v>11</v>
      </c>
      <c r="F115" s="29" t="s">
        <v>70</v>
      </c>
      <c r="G115" s="42" t="n">
        <v>25</v>
      </c>
      <c r="H115" s="9" t="s">
        <v>480</v>
      </c>
    </row>
    <row r="116" customFormat="false" ht="15.75" hidden="false" customHeight="false" outlineLevel="0" collapsed="false">
      <c r="A116" s="2"/>
      <c r="B116" s="2"/>
      <c r="C116" s="9" t="s">
        <v>79</v>
      </c>
      <c r="D116" s="9" t="s">
        <v>80</v>
      </c>
      <c r="E116" s="29" t="n">
        <v>17</v>
      </c>
      <c r="F116" s="29" t="s">
        <v>59</v>
      </c>
      <c r="G116" s="42" t="n">
        <v>20</v>
      </c>
      <c r="H116" s="9" t="s">
        <v>81</v>
      </c>
    </row>
    <row r="117" customFormat="false" ht="15.75" hidden="false" customHeight="false" outlineLevel="0" collapsed="false">
      <c r="A117" s="2"/>
      <c r="B117" s="2"/>
      <c r="C117" s="9" t="s">
        <v>82</v>
      </c>
      <c r="D117" s="9" t="s">
        <v>83</v>
      </c>
      <c r="E117" s="29" t="n">
        <v>18</v>
      </c>
      <c r="F117" s="29" t="s">
        <v>84</v>
      </c>
      <c r="G117" s="42" t="n">
        <v>20</v>
      </c>
      <c r="H117" s="9" t="s">
        <v>85</v>
      </c>
    </row>
    <row r="118" customFormat="false" ht="15.75" hidden="false" customHeight="false" outlineLevel="0" collapsed="false">
      <c r="A118" s="2"/>
      <c r="B118" s="2"/>
      <c r="C118" s="39" t="s">
        <v>481</v>
      </c>
      <c r="D118" s="39" t="s">
        <v>482</v>
      </c>
      <c r="E118" s="40" t="n">
        <v>5</v>
      </c>
      <c r="F118" s="40" t="s">
        <v>182</v>
      </c>
      <c r="G118" s="42" t="n">
        <v>20</v>
      </c>
      <c r="H118" s="28"/>
    </row>
    <row r="119" customFormat="false" ht="15.75" hidden="false" customHeight="false" outlineLevel="0" collapsed="false">
      <c r="A119" s="2"/>
      <c r="B119" s="2"/>
      <c r="C119" s="9" t="s">
        <v>86</v>
      </c>
      <c r="D119" s="9" t="s">
        <v>87</v>
      </c>
      <c r="E119" s="29" t="n">
        <v>29</v>
      </c>
      <c r="F119" s="41" t="s">
        <v>88</v>
      </c>
      <c r="G119" s="42" t="s">
        <v>89</v>
      </c>
      <c r="H119" s="43" t="s">
        <v>483</v>
      </c>
    </row>
    <row r="120" customFormat="false" ht="15.75" hidden="false" customHeight="false" outlineLevel="0" collapsed="false">
      <c r="A120" s="2"/>
      <c r="B120" s="2"/>
      <c r="C120" s="26"/>
      <c r="D120" s="45"/>
      <c r="E120" s="1"/>
      <c r="F120" s="29"/>
      <c r="G120" s="42"/>
      <c r="H120" s="28"/>
    </row>
    <row r="121" customFormat="false" ht="15.75" hidden="false" customHeight="false" outlineLevel="0" collapsed="false">
      <c r="A121" s="2"/>
      <c r="B121" s="2"/>
      <c r="C121" s="9" t="s">
        <v>91</v>
      </c>
      <c r="D121" s="9" t="s">
        <v>92</v>
      </c>
      <c r="E121" s="29" t="n">
        <v>11</v>
      </c>
      <c r="F121" s="29" t="s">
        <v>93</v>
      </c>
      <c r="G121" s="42" t="n">
        <v>20</v>
      </c>
      <c r="H121" s="9" t="s">
        <v>94</v>
      </c>
    </row>
    <row r="122" customFormat="false" ht="15.75" hidden="false" customHeight="false" outlineLevel="0" collapsed="false">
      <c r="A122" s="2"/>
      <c r="B122" s="2"/>
      <c r="C122" s="9" t="s">
        <v>95</v>
      </c>
      <c r="D122" s="9" t="s">
        <v>96</v>
      </c>
      <c r="E122" s="29" t="n">
        <v>31</v>
      </c>
      <c r="F122" s="41" t="s">
        <v>26</v>
      </c>
      <c r="G122" s="42" t="s">
        <v>27</v>
      </c>
      <c r="H122" s="43" t="s">
        <v>97</v>
      </c>
    </row>
    <row r="123" customFormat="false" ht="20.25" hidden="false" customHeight="true" outlineLevel="0" collapsed="false">
      <c r="A123" s="2"/>
      <c r="B123" s="2"/>
      <c r="C123" s="9" t="s">
        <v>98</v>
      </c>
      <c r="D123" s="43" t="s">
        <v>99</v>
      </c>
      <c r="E123" s="29" t="n">
        <v>33</v>
      </c>
      <c r="F123" s="29" t="s">
        <v>100</v>
      </c>
      <c r="G123" s="42" t="n">
        <v>50</v>
      </c>
      <c r="H123" s="9" t="s">
        <v>101</v>
      </c>
    </row>
    <row r="124" customFormat="false" ht="15.75" hidden="false" customHeight="false" outlineLevel="0" collapsed="false">
      <c r="A124" s="2"/>
      <c r="B124" s="2"/>
      <c r="C124" s="9" t="s">
        <v>102</v>
      </c>
      <c r="D124" s="9" t="s">
        <v>484</v>
      </c>
      <c r="E124" s="29" t="n">
        <v>26</v>
      </c>
      <c r="F124" s="41" t="s">
        <v>31</v>
      </c>
      <c r="G124" s="42" t="s">
        <v>22</v>
      </c>
      <c r="H124" s="43" t="s">
        <v>104</v>
      </c>
    </row>
    <row r="125" customFormat="false" ht="15.75" hidden="false" customHeight="false" outlineLevel="0" collapsed="false">
      <c r="A125" s="2"/>
      <c r="B125" s="2"/>
      <c r="C125" s="69" t="s">
        <v>485</v>
      </c>
      <c r="D125" s="69" t="s">
        <v>106</v>
      </c>
      <c r="E125" s="29"/>
      <c r="F125" s="29"/>
      <c r="G125" s="42"/>
      <c r="H125" s="9"/>
    </row>
    <row r="126" customFormat="false" ht="15.75" hidden="false" customHeight="false" outlineLevel="0" collapsed="false">
      <c r="A126" s="2"/>
      <c r="B126" s="2"/>
      <c r="C126" s="48" t="s">
        <v>447</v>
      </c>
      <c r="D126" s="48" t="s">
        <v>486</v>
      </c>
      <c r="E126" s="49" t="n">
        <v>63</v>
      </c>
      <c r="F126" s="49" t="s">
        <v>155</v>
      </c>
      <c r="G126" s="62" t="n">
        <v>140</v>
      </c>
      <c r="H126" s="9" t="s">
        <v>449</v>
      </c>
    </row>
    <row r="127" customFormat="false" ht="15.75" hidden="false" customHeight="false" outlineLevel="0" collapsed="false">
      <c r="A127" s="2"/>
      <c r="B127" s="2"/>
      <c r="C127" s="28"/>
      <c r="D127" s="28"/>
      <c r="E127" s="28" t="n">
        <f aca="false">SUM(E114:E124)</f>
        <v>199</v>
      </c>
      <c r="F127" s="29"/>
      <c r="G127" s="42"/>
      <c r="H127" s="28"/>
    </row>
    <row r="128" customFormat="false" ht="15.75" hidden="false" customHeight="false" outlineLevel="0" collapsed="false">
      <c r="A128" s="31"/>
      <c r="B128" s="31"/>
      <c r="C128" s="31"/>
      <c r="D128" s="31"/>
      <c r="E128" s="31"/>
      <c r="F128" s="31"/>
      <c r="G128" s="31"/>
      <c r="H128" s="31"/>
    </row>
    <row r="129" customFormat="false" ht="15.75" hidden="false" customHeight="false" outlineLevel="0" collapsed="false">
      <c r="A129" s="79" t="s">
        <v>487</v>
      </c>
      <c r="B129" s="80" t="s">
        <v>488</v>
      </c>
      <c r="C129" s="80"/>
      <c r="D129" s="80"/>
      <c r="E129" s="80"/>
      <c r="F129" s="11"/>
      <c r="G129" s="81"/>
      <c r="H129" s="10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customFormat="false" ht="15.75" hidden="false" customHeight="false" outlineLevel="0" collapsed="false">
      <c r="A130" s="82" t="s">
        <v>294</v>
      </c>
      <c r="B130" s="82"/>
      <c r="C130" s="82"/>
      <c r="D130" s="82"/>
      <c r="E130" s="82"/>
      <c r="F130" s="82"/>
      <c r="G130" s="82"/>
      <c r="H130" s="82"/>
    </row>
    <row r="131" customFormat="false" ht="15.75" hidden="false" customHeight="true" outlineLevel="0" collapsed="false">
      <c r="A131" s="2" t="s">
        <v>489</v>
      </c>
      <c r="B131" s="56" t="str">
        <f aca="false">B96</f>
        <v>9:30 AM 
– 
12:00 noon</v>
      </c>
      <c r="C131" s="43" t="s">
        <v>295</v>
      </c>
      <c r="D131" s="43" t="s">
        <v>296</v>
      </c>
      <c r="E131" s="29" t="n">
        <v>206</v>
      </c>
      <c r="F131" s="41" t="s">
        <v>222</v>
      </c>
      <c r="G131" s="42" t="s">
        <v>223</v>
      </c>
      <c r="H131" s="43" t="s">
        <v>490</v>
      </c>
    </row>
    <row r="132" customFormat="false" ht="15.75" hidden="false" customHeight="false" outlineLevel="0" collapsed="false">
      <c r="A132" s="2"/>
      <c r="B132" s="2"/>
      <c r="C132" s="43" t="s">
        <v>298</v>
      </c>
      <c r="D132" s="43" t="s">
        <v>299</v>
      </c>
      <c r="E132" s="29" t="n">
        <v>90</v>
      </c>
      <c r="F132" s="57" t="s">
        <v>300</v>
      </c>
      <c r="G132" s="42" t="s">
        <v>301</v>
      </c>
      <c r="H132" s="43" t="s">
        <v>491</v>
      </c>
    </row>
    <row r="133" customFormat="false" ht="15.75" hidden="false" customHeight="false" outlineLevel="0" collapsed="false">
      <c r="A133" s="2"/>
      <c r="B133" s="2"/>
      <c r="C133" s="43" t="s">
        <v>303</v>
      </c>
      <c r="D133" s="43" t="s">
        <v>304</v>
      </c>
      <c r="E133" s="29" t="n">
        <v>41</v>
      </c>
      <c r="F133" s="41" t="s">
        <v>88</v>
      </c>
      <c r="G133" s="42" t="s">
        <v>89</v>
      </c>
      <c r="H133" s="43" t="s">
        <v>305</v>
      </c>
    </row>
    <row r="134" customFormat="false" ht="15.75" hidden="false" customHeight="false" outlineLevel="0" collapsed="false">
      <c r="A134" s="2"/>
      <c r="B134" s="2"/>
      <c r="C134" s="43" t="s">
        <v>306</v>
      </c>
      <c r="D134" s="43" t="s">
        <v>307</v>
      </c>
      <c r="E134" s="29" t="n">
        <v>24</v>
      </c>
      <c r="F134" s="29" t="s">
        <v>70</v>
      </c>
      <c r="G134" s="42" t="n">
        <v>25</v>
      </c>
      <c r="H134" s="9" t="s">
        <v>308</v>
      </c>
    </row>
    <row r="135" customFormat="false" ht="15.75" hidden="false" customHeight="false" outlineLevel="0" collapsed="false">
      <c r="A135" s="2"/>
      <c r="B135" s="2"/>
      <c r="C135" s="1"/>
      <c r="D135" s="1"/>
      <c r="E135" s="1"/>
      <c r="F135" s="1"/>
      <c r="G135" s="1"/>
      <c r="H135" s="28"/>
    </row>
    <row r="136" customFormat="false" ht="15.75" hidden="false" customHeight="false" outlineLevel="0" collapsed="false">
      <c r="A136" s="2"/>
      <c r="B136" s="2"/>
      <c r="C136" s="43" t="s">
        <v>309</v>
      </c>
      <c r="D136" s="43" t="s">
        <v>310</v>
      </c>
      <c r="E136" s="29" t="n">
        <v>37</v>
      </c>
      <c r="F136" s="29" t="s">
        <v>100</v>
      </c>
      <c r="G136" s="42" t="n">
        <v>50</v>
      </c>
      <c r="H136" s="9" t="s">
        <v>311</v>
      </c>
    </row>
    <row r="137" customFormat="false" ht="15.75" hidden="false" customHeight="false" outlineLevel="0" collapsed="false">
      <c r="A137" s="2"/>
      <c r="B137" s="2"/>
      <c r="C137" s="43" t="s">
        <v>312</v>
      </c>
      <c r="D137" s="43" t="s">
        <v>313</v>
      </c>
      <c r="E137" s="29" t="n">
        <v>25</v>
      </c>
      <c r="F137" s="41" t="s">
        <v>35</v>
      </c>
      <c r="G137" s="42" t="s">
        <v>22</v>
      </c>
      <c r="H137" s="43" t="s">
        <v>314</v>
      </c>
    </row>
    <row r="138" customFormat="false" ht="15.75" hidden="false" customHeight="false" outlineLevel="0" collapsed="false">
      <c r="A138" s="2"/>
      <c r="B138" s="2"/>
      <c r="C138" s="43" t="s">
        <v>315</v>
      </c>
      <c r="D138" s="43" t="s">
        <v>316</v>
      </c>
      <c r="E138" s="29" t="n">
        <v>16</v>
      </c>
      <c r="F138" s="29" t="s">
        <v>55</v>
      </c>
      <c r="G138" s="42" t="n">
        <v>20</v>
      </c>
      <c r="H138" s="9" t="s">
        <v>317</v>
      </c>
    </row>
    <row r="139" customFormat="false" ht="15.75" hidden="false" customHeight="false" outlineLevel="0" collapsed="false">
      <c r="A139" s="2"/>
      <c r="B139" s="2"/>
      <c r="C139" s="43" t="s">
        <v>318</v>
      </c>
      <c r="D139" s="43" t="s">
        <v>319</v>
      </c>
      <c r="E139" s="29" t="n">
        <v>27</v>
      </c>
      <c r="F139" s="41" t="s">
        <v>43</v>
      </c>
      <c r="G139" s="42" t="s">
        <v>22</v>
      </c>
      <c r="H139" s="43" t="s">
        <v>492</v>
      </c>
    </row>
    <row r="140" customFormat="false" ht="15.75" hidden="false" customHeight="false" outlineLevel="0" collapsed="false">
      <c r="A140" s="2"/>
      <c r="B140" s="2"/>
      <c r="C140" s="43" t="s">
        <v>288</v>
      </c>
      <c r="D140" s="43" t="s">
        <v>289</v>
      </c>
      <c r="E140" s="29" t="n">
        <v>37</v>
      </c>
      <c r="F140" s="29" t="s">
        <v>111</v>
      </c>
      <c r="G140" s="42" t="n">
        <v>50</v>
      </c>
      <c r="H140" s="9" t="s">
        <v>290</v>
      </c>
    </row>
    <row r="141" customFormat="false" ht="15.75" hidden="false" customHeight="false" outlineLevel="0" collapsed="false">
      <c r="A141" s="2"/>
      <c r="B141" s="2"/>
      <c r="C141" s="83" t="s">
        <v>321</v>
      </c>
      <c r="D141" s="83" t="s">
        <v>322</v>
      </c>
      <c r="E141" s="40" t="n">
        <v>9</v>
      </c>
      <c r="F141" s="40" t="s">
        <v>77</v>
      </c>
      <c r="G141" s="42"/>
      <c r="H141" s="28"/>
    </row>
    <row r="142" customFormat="false" ht="15.75" hidden="false" customHeight="false" outlineLevel="0" collapsed="false">
      <c r="A142" s="2"/>
      <c r="B142" s="2"/>
      <c r="C142" s="43" t="s">
        <v>324</v>
      </c>
      <c r="D142" s="43" t="s">
        <v>325</v>
      </c>
      <c r="E142" s="29" t="n">
        <v>45</v>
      </c>
      <c r="F142" s="41" t="s">
        <v>26</v>
      </c>
      <c r="G142" s="42" t="s">
        <v>27</v>
      </c>
      <c r="H142" s="43" t="s">
        <v>326</v>
      </c>
    </row>
    <row r="143" customFormat="false" ht="15.75" hidden="false" customHeight="false" outlineLevel="0" collapsed="false">
      <c r="A143" s="2"/>
      <c r="B143" s="2"/>
      <c r="C143" s="43" t="s">
        <v>327</v>
      </c>
      <c r="D143" s="43" t="s">
        <v>328</v>
      </c>
      <c r="E143" s="29" t="n">
        <v>33</v>
      </c>
      <c r="F143" s="41" t="s">
        <v>31</v>
      </c>
      <c r="G143" s="42" t="s">
        <v>22</v>
      </c>
      <c r="H143" s="43" t="s">
        <v>493</v>
      </c>
    </row>
    <row r="144" customFormat="false" ht="15.75" hidden="false" customHeight="false" outlineLevel="0" collapsed="false">
      <c r="A144" s="2"/>
      <c r="B144" s="2"/>
      <c r="C144" s="43" t="s">
        <v>330</v>
      </c>
      <c r="D144" s="43" t="s">
        <v>494</v>
      </c>
      <c r="E144" s="29" t="n">
        <v>12</v>
      </c>
      <c r="F144" s="29" t="s">
        <v>59</v>
      </c>
      <c r="G144" s="42" t="n">
        <v>20</v>
      </c>
      <c r="H144" s="9" t="s">
        <v>332</v>
      </c>
    </row>
    <row r="145" customFormat="false" ht="15.75" hidden="false" customHeight="false" outlineLevel="0" collapsed="false">
      <c r="A145" s="2"/>
      <c r="B145" s="2"/>
      <c r="C145" s="26" t="s">
        <v>187</v>
      </c>
      <c r="D145" s="45" t="s">
        <v>188</v>
      </c>
      <c r="E145" s="11" t="n">
        <v>17</v>
      </c>
      <c r="F145" s="11" t="s">
        <v>77</v>
      </c>
      <c r="G145" s="81" t="n">
        <v>20</v>
      </c>
      <c r="H145" s="9" t="s">
        <v>189</v>
      </c>
    </row>
    <row r="146" customFormat="false" ht="15.75" hidden="false" customHeight="false" outlineLevel="0" collapsed="false">
      <c r="A146" s="2"/>
      <c r="B146" s="2"/>
      <c r="C146" s="9"/>
      <c r="D146" s="9"/>
      <c r="E146" s="29"/>
      <c r="F146" s="29"/>
      <c r="G146" s="42"/>
      <c r="H146" s="28"/>
    </row>
    <row r="147" customFormat="false" ht="15.75" hidden="false" customHeight="false" outlineLevel="0" collapsed="false">
      <c r="A147" s="2"/>
      <c r="B147" s="2"/>
      <c r="C147" s="28"/>
      <c r="D147" s="28"/>
      <c r="E147" s="28" t="n">
        <f aca="false">SUM(E131:E146)</f>
        <v>619</v>
      </c>
      <c r="F147" s="29"/>
      <c r="G147" s="42"/>
      <c r="H147" s="28"/>
    </row>
    <row r="148" customFormat="false" ht="15.75" hidden="false" customHeight="false" outlineLevel="0" collapsed="false">
      <c r="A148" s="31"/>
      <c r="B148" s="31"/>
      <c r="C148" s="31"/>
      <c r="D148" s="31"/>
      <c r="E148" s="31"/>
      <c r="F148" s="31"/>
      <c r="G148" s="31"/>
      <c r="H148" s="31"/>
    </row>
    <row r="149" customFormat="false" ht="15.75" hidden="false" customHeight="true" outlineLevel="0" collapsed="false">
      <c r="A149" s="84" t="s">
        <v>333</v>
      </c>
      <c r="B149" s="84"/>
      <c r="C149" s="84"/>
      <c r="D149" s="84"/>
      <c r="E149" s="84"/>
      <c r="F149" s="84"/>
      <c r="G149" s="84"/>
      <c r="H149" s="84"/>
    </row>
    <row r="150" customFormat="false" ht="15.75" hidden="false" customHeight="false" outlineLevel="0" collapsed="false">
      <c r="A150" s="85" t="str">
        <f aca="false">A131</f>
        <v>3rd October (Thursday)</v>
      </c>
      <c r="B150" s="56" t="str">
        <f aca="false">B81</f>
        <v>2:00 PM
 – 
 4:30 PM</v>
      </c>
      <c r="C150" s="9" t="s">
        <v>334</v>
      </c>
      <c r="D150" s="9" t="s">
        <v>335</v>
      </c>
      <c r="E150" s="29" t="n">
        <v>6</v>
      </c>
      <c r="F150" s="29" t="s">
        <v>47</v>
      </c>
      <c r="G150" s="42" t="n">
        <v>20</v>
      </c>
      <c r="H150" s="9" t="s">
        <v>336</v>
      </c>
    </row>
    <row r="151" customFormat="false" ht="15.75" hidden="false" customHeight="false" outlineLevel="0" collapsed="false">
      <c r="A151" s="85"/>
      <c r="B151" s="85"/>
      <c r="C151" s="9" t="s">
        <v>337</v>
      </c>
      <c r="D151" s="9" t="s">
        <v>338</v>
      </c>
      <c r="E151" s="29" t="n">
        <v>13</v>
      </c>
      <c r="F151" s="29" t="s">
        <v>39</v>
      </c>
      <c r="G151" s="42" t="n">
        <v>25</v>
      </c>
      <c r="H151" s="9" t="s">
        <v>339</v>
      </c>
    </row>
    <row r="152" customFormat="false" ht="15.75" hidden="false" customHeight="false" outlineLevel="0" collapsed="false">
      <c r="A152" s="85"/>
      <c r="B152" s="85"/>
      <c r="C152" s="9" t="s">
        <v>340</v>
      </c>
      <c r="D152" s="9" t="s">
        <v>341</v>
      </c>
      <c r="E152" s="29" t="n">
        <v>18</v>
      </c>
      <c r="F152" s="29" t="s">
        <v>59</v>
      </c>
      <c r="G152" s="42" t="n">
        <v>20</v>
      </c>
      <c r="H152" s="9" t="s">
        <v>342</v>
      </c>
    </row>
    <row r="153" customFormat="false" ht="15.75" hidden="false" customHeight="false" outlineLevel="0" collapsed="false">
      <c r="A153" s="85"/>
      <c r="B153" s="85"/>
      <c r="C153" s="9" t="s">
        <v>343</v>
      </c>
      <c r="D153" s="9" t="s">
        <v>344</v>
      </c>
      <c r="E153" s="9" t="n">
        <v>14</v>
      </c>
      <c r="F153" s="29" t="s">
        <v>77</v>
      </c>
      <c r="G153" s="42" t="n">
        <v>20</v>
      </c>
      <c r="H153" s="9" t="s">
        <v>345</v>
      </c>
    </row>
    <row r="154" customFormat="false" ht="15.75" hidden="false" customHeight="false" outlineLevel="0" collapsed="false">
      <c r="A154" s="85"/>
      <c r="B154" s="85"/>
      <c r="C154" s="28"/>
      <c r="D154" s="28"/>
      <c r="E154" s="28" t="n">
        <f aca="false">SUM(E149:E153)</f>
        <v>51</v>
      </c>
      <c r="F154" s="29"/>
      <c r="G154" s="42"/>
      <c r="H154" s="28"/>
    </row>
    <row r="155" customFormat="false" ht="15.75" hidden="false" customHeight="false" outlineLevel="0" collapsed="false">
      <c r="A155" s="31"/>
      <c r="B155" s="31"/>
      <c r="C155" s="31"/>
      <c r="D155" s="31"/>
      <c r="E155" s="31"/>
      <c r="F155" s="31"/>
      <c r="G155" s="31"/>
      <c r="H155" s="31"/>
    </row>
    <row r="156" customFormat="false" ht="15.75" hidden="false" customHeight="false" outlineLevel="0" collapsed="false">
      <c r="A156" s="78" t="s">
        <v>346</v>
      </c>
      <c r="B156" s="78"/>
      <c r="C156" s="78"/>
      <c r="D156" s="78"/>
      <c r="E156" s="78"/>
      <c r="F156" s="78"/>
      <c r="G156" s="78"/>
      <c r="H156" s="78"/>
    </row>
    <row r="157" customFormat="false" ht="15.75" hidden="false" customHeight="true" outlineLevel="0" collapsed="false">
      <c r="A157" s="2" t="s">
        <v>495</v>
      </c>
      <c r="B157" s="2" t="s">
        <v>496</v>
      </c>
      <c r="C157" s="9" t="s">
        <v>348</v>
      </c>
      <c r="D157" s="9" t="s">
        <v>349</v>
      </c>
      <c r="E157" s="29" t="n">
        <v>210</v>
      </c>
      <c r="F157" s="41" t="s">
        <v>12</v>
      </c>
      <c r="G157" s="42" t="s">
        <v>13</v>
      </c>
      <c r="H157" s="43" t="s">
        <v>497</v>
      </c>
      <c r="I157" s="7"/>
      <c r="J157" s="7"/>
    </row>
    <row r="158" customFormat="false" ht="15.75" hidden="false" customHeight="false" outlineLevel="0" collapsed="false">
      <c r="A158" s="2"/>
      <c r="B158" s="2"/>
      <c r="C158" s="1"/>
      <c r="D158" s="1"/>
      <c r="E158" s="1"/>
      <c r="F158" s="29" t="s">
        <v>351</v>
      </c>
      <c r="G158" s="42" t="n">
        <v>75</v>
      </c>
      <c r="H158" s="28"/>
      <c r="I158" s="7"/>
      <c r="J158" s="7"/>
    </row>
    <row r="159" customFormat="false" ht="15.75" hidden="false" customHeight="false" outlineLevel="0" collapsed="false">
      <c r="A159" s="2"/>
      <c r="B159" s="2"/>
      <c r="C159" s="9" t="s">
        <v>352</v>
      </c>
      <c r="D159" s="43" t="s">
        <v>353</v>
      </c>
      <c r="E159" s="29" t="n">
        <v>27</v>
      </c>
      <c r="F159" s="41" t="s">
        <v>88</v>
      </c>
      <c r="G159" s="42" t="s">
        <v>89</v>
      </c>
      <c r="H159" s="43" t="s">
        <v>354</v>
      </c>
      <c r="I159" s="7"/>
      <c r="J159" s="7"/>
    </row>
    <row r="160" customFormat="false" ht="15.75" hidden="false" customHeight="false" outlineLevel="0" collapsed="false">
      <c r="A160" s="2"/>
      <c r="B160" s="2"/>
      <c r="C160" s="9" t="s">
        <v>355</v>
      </c>
      <c r="D160" s="43" t="s">
        <v>356</v>
      </c>
      <c r="E160" s="29" t="n">
        <v>20</v>
      </c>
      <c r="F160" s="29" t="s">
        <v>77</v>
      </c>
      <c r="G160" s="42" t="n">
        <v>20</v>
      </c>
      <c r="H160" s="43" t="s">
        <v>357</v>
      </c>
      <c r="I160" s="7"/>
      <c r="J160" s="7"/>
    </row>
    <row r="161" customFormat="false" ht="15.75" hidden="false" customHeight="false" outlineLevel="0" collapsed="false">
      <c r="A161" s="2"/>
      <c r="B161" s="2"/>
      <c r="C161" s="9" t="s">
        <v>358</v>
      </c>
      <c r="D161" s="43" t="s">
        <v>359</v>
      </c>
      <c r="E161" s="29" t="n">
        <v>41</v>
      </c>
      <c r="F161" s="29" t="s">
        <v>100</v>
      </c>
      <c r="G161" s="42" t="n">
        <v>50</v>
      </c>
      <c r="H161" s="9" t="s">
        <v>360</v>
      </c>
      <c r="I161" s="7"/>
      <c r="J161" s="7"/>
    </row>
    <row r="162" customFormat="false" ht="15.75" hidden="false" customHeight="false" outlineLevel="0" collapsed="false">
      <c r="A162" s="2"/>
      <c r="B162" s="2"/>
      <c r="C162" s="9" t="s">
        <v>361</v>
      </c>
      <c r="D162" s="9" t="s">
        <v>362</v>
      </c>
      <c r="E162" s="29" t="n">
        <v>29</v>
      </c>
      <c r="F162" s="41" t="s">
        <v>35</v>
      </c>
      <c r="G162" s="42" t="s">
        <v>22</v>
      </c>
      <c r="H162" s="43" t="s">
        <v>363</v>
      </c>
      <c r="I162" s="7"/>
      <c r="J162" s="7"/>
    </row>
    <row r="163" customFormat="false" ht="15.75" hidden="false" customHeight="false" outlineLevel="0" collapsed="false">
      <c r="A163" s="2"/>
      <c r="B163" s="2"/>
      <c r="C163" s="9" t="s">
        <v>364</v>
      </c>
      <c r="D163" s="9" t="s">
        <v>365</v>
      </c>
      <c r="E163" s="29" t="n">
        <v>22</v>
      </c>
      <c r="F163" s="29" t="s">
        <v>164</v>
      </c>
      <c r="G163" s="42" t="n">
        <v>20</v>
      </c>
      <c r="H163" s="9" t="s">
        <v>366</v>
      </c>
      <c r="I163" s="7"/>
      <c r="J163" s="7"/>
    </row>
    <row r="164" customFormat="false" ht="15.75" hidden="false" customHeight="false" outlineLevel="0" collapsed="false">
      <c r="A164" s="2"/>
      <c r="B164" s="2"/>
      <c r="C164" s="9" t="s">
        <v>367</v>
      </c>
      <c r="D164" s="9" t="s">
        <v>368</v>
      </c>
      <c r="E164" s="29" t="n">
        <v>24</v>
      </c>
      <c r="F164" s="29" t="s">
        <v>70</v>
      </c>
      <c r="G164" s="42" t="n">
        <v>20</v>
      </c>
      <c r="H164" s="9" t="s">
        <v>369</v>
      </c>
      <c r="I164" s="7"/>
      <c r="J164" s="7"/>
    </row>
    <row r="165" customFormat="false" ht="15.75" hidden="false" customHeight="false" outlineLevel="0" collapsed="false">
      <c r="A165" s="2"/>
      <c r="B165" s="2"/>
      <c r="C165" s="9" t="s">
        <v>370</v>
      </c>
      <c r="D165" s="9" t="s">
        <v>371</v>
      </c>
      <c r="E165" s="29" t="n">
        <v>41</v>
      </c>
      <c r="F165" s="41" t="s">
        <v>111</v>
      </c>
      <c r="G165" s="42" t="n">
        <v>50</v>
      </c>
      <c r="H165" s="9" t="s">
        <v>372</v>
      </c>
      <c r="I165" s="7"/>
      <c r="J165" s="7"/>
    </row>
    <row r="166" customFormat="false" ht="15.75" hidden="false" customHeight="false" outlineLevel="0" collapsed="false">
      <c r="A166" s="2"/>
      <c r="B166" s="2"/>
      <c r="C166" s="9" t="s">
        <v>373</v>
      </c>
      <c r="D166" s="9" t="s">
        <v>374</v>
      </c>
      <c r="E166" s="29" t="n">
        <v>23</v>
      </c>
      <c r="F166" s="41" t="s">
        <v>178</v>
      </c>
      <c r="G166" s="42" t="n">
        <v>25</v>
      </c>
      <c r="H166" s="9" t="s">
        <v>375</v>
      </c>
      <c r="I166" s="7"/>
      <c r="J166" s="7"/>
    </row>
    <row r="167" customFormat="false" ht="15.75" hidden="false" customHeight="false" outlineLevel="0" collapsed="false">
      <c r="A167" s="2"/>
      <c r="B167" s="2"/>
      <c r="C167" s="9" t="s">
        <v>376</v>
      </c>
      <c r="D167" s="9" t="s">
        <v>377</v>
      </c>
      <c r="E167" s="29" t="n">
        <v>12</v>
      </c>
      <c r="F167" s="41" t="s">
        <v>55</v>
      </c>
      <c r="G167" s="42" t="n">
        <v>20</v>
      </c>
      <c r="H167" s="9" t="s">
        <v>378</v>
      </c>
      <c r="I167" s="7"/>
      <c r="J167" s="7"/>
    </row>
    <row r="168" customFormat="false" ht="15.75" hidden="false" customHeight="false" outlineLevel="0" collapsed="false">
      <c r="A168" s="2"/>
      <c r="B168" s="2"/>
      <c r="C168" s="39" t="s">
        <v>379</v>
      </c>
      <c r="D168" s="39" t="s">
        <v>380</v>
      </c>
      <c r="E168" s="40" t="n">
        <v>17</v>
      </c>
      <c r="F168" s="86" t="s">
        <v>93</v>
      </c>
      <c r="G168" s="46" t="n">
        <v>20</v>
      </c>
      <c r="H168" s="28"/>
      <c r="I168" s="7"/>
      <c r="J168" s="7"/>
    </row>
    <row r="169" customFormat="false" ht="15.75" hidden="false" customHeight="false" outlineLevel="0" collapsed="false">
      <c r="A169" s="2"/>
      <c r="B169" s="2"/>
      <c r="C169" s="9" t="s">
        <v>382</v>
      </c>
      <c r="D169" s="9" t="s">
        <v>383</v>
      </c>
      <c r="E169" s="29" t="n">
        <v>41</v>
      </c>
      <c r="F169" s="41" t="s">
        <v>43</v>
      </c>
      <c r="G169" s="42" t="s">
        <v>22</v>
      </c>
      <c r="H169" s="43" t="s">
        <v>384</v>
      </c>
    </row>
    <row r="170" customFormat="false" ht="15.75" hidden="false" customHeight="false" outlineLevel="0" collapsed="false">
      <c r="A170" s="2"/>
      <c r="B170" s="2"/>
      <c r="C170" s="9" t="s">
        <v>385</v>
      </c>
      <c r="D170" s="9" t="s">
        <v>386</v>
      </c>
      <c r="E170" s="29" t="n">
        <v>20</v>
      </c>
      <c r="F170" s="41" t="s">
        <v>59</v>
      </c>
      <c r="G170" s="42" t="n">
        <v>20</v>
      </c>
      <c r="H170" s="9" t="s">
        <v>387</v>
      </c>
    </row>
    <row r="171" customFormat="false" ht="15.75" hidden="false" customHeight="false" outlineLevel="0" collapsed="false">
      <c r="A171" s="2"/>
      <c r="B171" s="2"/>
      <c r="C171" s="69" t="s">
        <v>388</v>
      </c>
      <c r="D171" s="69" t="s">
        <v>389</v>
      </c>
      <c r="E171" s="1"/>
      <c r="F171" s="37"/>
      <c r="G171" s="42"/>
      <c r="H171" s="28"/>
    </row>
    <row r="172" customFormat="false" ht="15.75" hidden="false" customHeight="false" outlineLevel="0" collapsed="false">
      <c r="A172" s="2"/>
      <c r="B172" s="2"/>
      <c r="C172" s="28"/>
      <c r="D172" s="28"/>
      <c r="E172" s="28" t="n">
        <f aca="false">SUM(E157:E171)</f>
        <v>527</v>
      </c>
      <c r="F172" s="29"/>
      <c r="G172" s="42"/>
      <c r="H172" s="28"/>
    </row>
    <row r="173" customFormat="false" ht="15.75" hidden="false" customHeight="false" outlineLevel="0" collapsed="false">
      <c r="A173" s="31"/>
      <c r="B173" s="31"/>
      <c r="C173" s="31"/>
      <c r="D173" s="31"/>
      <c r="E173" s="31"/>
      <c r="F173" s="31"/>
      <c r="G173" s="31"/>
      <c r="H173" s="31"/>
    </row>
    <row r="174" customFormat="false" ht="15.75" hidden="false" customHeight="false" outlineLevel="0" collapsed="false">
      <c r="A174" s="78" t="s">
        <v>392</v>
      </c>
      <c r="B174" s="78"/>
      <c r="C174" s="78"/>
      <c r="D174" s="78"/>
      <c r="E174" s="78"/>
      <c r="F174" s="78"/>
      <c r="G174" s="78"/>
      <c r="H174" s="78"/>
    </row>
    <row r="175" customFormat="false" ht="15.75" hidden="false" customHeight="true" outlineLevel="0" collapsed="false">
      <c r="A175" s="2" t="s">
        <v>495</v>
      </c>
      <c r="B175" s="38" t="str">
        <f aca="false">B81</f>
        <v>2:00 PM
 – 
 4:30 PM</v>
      </c>
      <c r="C175" s="9" t="s">
        <v>393</v>
      </c>
      <c r="D175" s="9" t="s">
        <v>394</v>
      </c>
      <c r="E175" s="29" t="n">
        <v>77</v>
      </c>
      <c r="F175" s="29" t="s">
        <v>395</v>
      </c>
      <c r="G175" s="42" t="n">
        <v>75</v>
      </c>
      <c r="H175" s="9" t="s">
        <v>396</v>
      </c>
    </row>
    <row r="176" customFormat="false" ht="15.75" hidden="false" customHeight="false" outlineLevel="0" collapsed="false">
      <c r="A176" s="2"/>
      <c r="B176" s="2"/>
      <c r="C176" s="9"/>
      <c r="D176" s="9"/>
      <c r="E176" s="29"/>
      <c r="F176" s="29" t="s">
        <v>120</v>
      </c>
      <c r="G176" s="42" t="n">
        <v>75</v>
      </c>
      <c r="H176" s="9" t="s">
        <v>498</v>
      </c>
    </row>
    <row r="177" customFormat="false" ht="15.75" hidden="false" customHeight="false" outlineLevel="0" collapsed="false">
      <c r="A177" s="2"/>
      <c r="B177" s="2"/>
      <c r="C177" s="9" t="s">
        <v>397</v>
      </c>
      <c r="D177" s="9" t="s">
        <v>398</v>
      </c>
      <c r="E177" s="29" t="n">
        <v>37</v>
      </c>
      <c r="F177" s="29" t="s">
        <v>111</v>
      </c>
      <c r="G177" s="42" t="n">
        <v>50</v>
      </c>
      <c r="H177" s="9" t="s">
        <v>399</v>
      </c>
    </row>
    <row r="178" customFormat="false" ht="15.75" hidden="false" customHeight="false" outlineLevel="0" collapsed="false">
      <c r="A178" s="2"/>
      <c r="B178" s="2"/>
      <c r="C178" s="70" t="s">
        <v>400</v>
      </c>
      <c r="D178" s="70" t="s">
        <v>401</v>
      </c>
      <c r="E178" s="40"/>
      <c r="F178" s="40" t="s">
        <v>100</v>
      </c>
      <c r="G178" s="42"/>
      <c r="H178" s="28"/>
    </row>
    <row r="179" customFormat="false" ht="15.75" hidden="false" customHeight="false" outlineLevel="0" collapsed="false">
      <c r="A179" s="2"/>
      <c r="B179" s="2"/>
      <c r="C179" s="70" t="s">
        <v>402</v>
      </c>
      <c r="D179" s="70" t="s">
        <v>403</v>
      </c>
      <c r="E179" s="29"/>
      <c r="F179" s="29"/>
      <c r="G179" s="42"/>
      <c r="H179" s="9"/>
    </row>
    <row r="180" customFormat="false" ht="15.75" hidden="false" customHeight="false" outlineLevel="0" collapsed="false">
      <c r="A180" s="2"/>
      <c r="B180" s="2"/>
      <c r="C180" s="9" t="s">
        <v>411</v>
      </c>
      <c r="D180" s="9" t="s">
        <v>412</v>
      </c>
      <c r="E180" s="29" t="n">
        <v>36</v>
      </c>
      <c r="F180" s="41" t="s">
        <v>26</v>
      </c>
      <c r="G180" s="42" t="s">
        <v>27</v>
      </c>
      <c r="H180" s="43" t="s">
        <v>413</v>
      </c>
    </row>
    <row r="181" customFormat="false" ht="15.75" hidden="false" customHeight="false" outlineLevel="0" collapsed="false">
      <c r="A181" s="2"/>
      <c r="B181" s="2"/>
      <c r="C181" s="28"/>
      <c r="D181" s="28"/>
      <c r="E181" s="28" t="n">
        <f aca="false">SUM(E175:E180)</f>
        <v>150</v>
      </c>
      <c r="F181" s="29"/>
      <c r="G181" s="42"/>
      <c r="H181" s="9"/>
    </row>
    <row r="182" customFormat="false" ht="15.75" hidden="false" customHeight="false" outlineLevel="0" collapsed="false">
      <c r="A182" s="31"/>
      <c r="B182" s="31"/>
      <c r="C182" s="31"/>
      <c r="D182" s="31"/>
      <c r="E182" s="31"/>
      <c r="F182" s="31"/>
      <c r="G182" s="31"/>
      <c r="H182" s="31"/>
    </row>
    <row r="183" customFormat="false" ht="15.75" hidden="false" customHeight="false" outlineLevel="0" collapsed="false">
      <c r="A183" s="78" t="s">
        <v>219</v>
      </c>
      <c r="B183" s="78"/>
      <c r="C183" s="78"/>
      <c r="D183" s="78"/>
      <c r="E183" s="78"/>
      <c r="F183" s="78"/>
      <c r="G183" s="78"/>
      <c r="H183" s="78"/>
    </row>
    <row r="184" customFormat="false" ht="15.75" hidden="false" customHeight="true" outlineLevel="0" collapsed="false">
      <c r="A184" s="2" t="s">
        <v>499</v>
      </c>
      <c r="B184" s="2" t="s">
        <v>500</v>
      </c>
      <c r="C184" s="9" t="s">
        <v>220</v>
      </c>
      <c r="D184" s="9" t="s">
        <v>221</v>
      </c>
      <c r="E184" s="29" t="n">
        <v>214</v>
      </c>
      <c r="F184" s="41" t="s">
        <v>222</v>
      </c>
      <c r="G184" s="42" t="s">
        <v>223</v>
      </c>
      <c r="H184" s="52" t="s">
        <v>224</v>
      </c>
    </row>
    <row r="185" customFormat="false" ht="15.75" hidden="false" customHeight="false" outlineLevel="0" collapsed="false">
      <c r="A185" s="2"/>
      <c r="B185" s="2"/>
      <c r="C185" s="39" t="s">
        <v>501</v>
      </c>
      <c r="D185" s="39" t="s">
        <v>502</v>
      </c>
      <c r="E185" s="40" t="n">
        <v>29</v>
      </c>
      <c r="F185" s="40" t="s">
        <v>503</v>
      </c>
      <c r="G185" s="42"/>
      <c r="H185" s="41"/>
    </row>
    <row r="186" customFormat="false" ht="15.75" hidden="false" customHeight="false" outlineLevel="0" collapsed="false">
      <c r="A186" s="2"/>
      <c r="B186" s="2"/>
      <c r="C186" s="9" t="s">
        <v>225</v>
      </c>
      <c r="D186" s="9" t="s">
        <v>504</v>
      </c>
      <c r="E186" s="29" t="n">
        <v>110</v>
      </c>
      <c r="F186" s="41" t="s">
        <v>200</v>
      </c>
      <c r="G186" s="42" t="s">
        <v>201</v>
      </c>
      <c r="H186" s="52" t="s">
        <v>505</v>
      </c>
    </row>
    <row r="187" customFormat="false" ht="15.75" hidden="false" customHeight="false" outlineLevel="0" collapsed="false">
      <c r="A187" s="2"/>
      <c r="B187" s="2"/>
      <c r="C187" s="9" t="s">
        <v>228</v>
      </c>
      <c r="D187" s="9" t="s">
        <v>229</v>
      </c>
      <c r="E187" s="29" t="n">
        <v>33</v>
      </c>
      <c r="F187" s="41" t="s">
        <v>88</v>
      </c>
      <c r="G187" s="42" t="s">
        <v>89</v>
      </c>
      <c r="H187" s="52" t="s">
        <v>230</v>
      </c>
    </row>
    <row r="188" customFormat="false" ht="15.75" hidden="false" customHeight="false" outlineLevel="0" collapsed="false">
      <c r="A188" s="2"/>
      <c r="B188" s="2"/>
      <c r="C188" s="28"/>
      <c r="D188" s="28"/>
      <c r="E188" s="28" t="n">
        <f aca="false">SUM(E184:E187)</f>
        <v>386</v>
      </c>
      <c r="F188" s="41"/>
      <c r="G188" s="42"/>
      <c r="H188" s="43"/>
    </row>
    <row r="189" customFormat="false" ht="15.75" hidden="false" customHeight="false" outlineLevel="0" collapsed="false">
      <c r="A189" s="31"/>
      <c r="B189" s="31"/>
      <c r="C189" s="31"/>
      <c r="D189" s="31"/>
      <c r="E189" s="31"/>
      <c r="F189" s="31"/>
      <c r="G189" s="31"/>
      <c r="H189" s="31"/>
    </row>
    <row r="190" customFormat="false" ht="15.75" hidden="false" customHeight="false" outlineLevel="0" collapsed="false">
      <c r="A190" s="78" t="s">
        <v>414</v>
      </c>
      <c r="B190" s="78"/>
      <c r="C190" s="78"/>
      <c r="D190" s="78"/>
      <c r="E190" s="78"/>
      <c r="F190" s="78"/>
      <c r="G190" s="78"/>
      <c r="H190" s="78"/>
    </row>
    <row r="191" customFormat="false" ht="15.75" hidden="false" customHeight="false" outlineLevel="0" collapsed="false">
      <c r="A191" s="2" t="str">
        <f aca="false">A184</f>
        <v>5th October (Saturday)</v>
      </c>
      <c r="B191" s="38" t="str">
        <f aca="false">B81</f>
        <v>2:00 PM
 – 
 4:30 PM</v>
      </c>
      <c r="C191" s="9" t="s">
        <v>416</v>
      </c>
      <c r="D191" s="9" t="s">
        <v>417</v>
      </c>
      <c r="E191" s="29" t="n">
        <v>36</v>
      </c>
      <c r="F191" s="41" t="s">
        <v>26</v>
      </c>
      <c r="G191" s="61" t="s">
        <v>27</v>
      </c>
      <c r="H191" s="43" t="s">
        <v>506</v>
      </c>
    </row>
    <row r="192" customFormat="false" ht="15.75" hidden="false" customHeight="false" outlineLevel="0" collapsed="false">
      <c r="A192" s="2"/>
      <c r="B192" s="2"/>
      <c r="C192" s="9" t="s">
        <v>419</v>
      </c>
      <c r="D192" s="9" t="s">
        <v>420</v>
      </c>
      <c r="E192" s="29" t="n">
        <v>18</v>
      </c>
      <c r="F192" s="29" t="s">
        <v>93</v>
      </c>
      <c r="G192" s="61" t="n">
        <v>40</v>
      </c>
      <c r="H192" s="9" t="s">
        <v>421</v>
      </c>
    </row>
    <row r="193" customFormat="false" ht="15.75" hidden="false" customHeight="false" outlineLevel="0" collapsed="false">
      <c r="A193" s="2"/>
      <c r="B193" s="2"/>
      <c r="C193" s="9" t="s">
        <v>422</v>
      </c>
      <c r="D193" s="43" t="s">
        <v>423</v>
      </c>
      <c r="E193" s="29" t="n">
        <v>78</v>
      </c>
      <c r="F193" s="41" t="s">
        <v>424</v>
      </c>
      <c r="G193" s="61" t="s">
        <v>425</v>
      </c>
      <c r="H193" s="43" t="s">
        <v>426</v>
      </c>
    </row>
    <row r="194" customFormat="false" ht="15.75" hidden="false" customHeight="false" outlineLevel="0" collapsed="false">
      <c r="A194" s="2"/>
      <c r="B194" s="2"/>
      <c r="C194" s="70" t="s">
        <v>507</v>
      </c>
      <c r="D194" s="70" t="s">
        <v>428</v>
      </c>
      <c r="E194" s="87"/>
      <c r="F194" s="29"/>
      <c r="G194" s="61"/>
      <c r="H194" s="28"/>
    </row>
    <row r="195" customFormat="false" ht="15.75" hidden="false" customHeight="false" outlineLevel="0" collapsed="false">
      <c r="A195" s="2"/>
      <c r="B195" s="2"/>
      <c r="C195" s="70" t="s">
        <v>508</v>
      </c>
      <c r="D195" s="70" t="s">
        <v>509</v>
      </c>
      <c r="E195" s="87"/>
      <c r="F195" s="29"/>
      <c r="G195" s="61"/>
      <c r="H195" s="28"/>
    </row>
    <row r="196" customFormat="false" ht="15.75" hidden="false" customHeight="false" outlineLevel="0" collapsed="false">
      <c r="A196" s="2"/>
      <c r="B196" s="2"/>
      <c r="C196" s="28"/>
      <c r="D196" s="28"/>
      <c r="E196" s="28" t="n">
        <f aca="false">SUM(E191:E194)</f>
        <v>132</v>
      </c>
      <c r="F196" s="29"/>
      <c r="G196" s="42"/>
      <c r="H196" s="28"/>
    </row>
    <row r="197" customFormat="false" ht="15.75" hidden="false" customHeight="false" outlineLevel="0" collapsed="false">
      <c r="A197" s="31"/>
      <c r="B197" s="31"/>
      <c r="C197" s="31"/>
      <c r="D197" s="31"/>
      <c r="E197" s="31"/>
      <c r="F197" s="31"/>
      <c r="G197" s="31"/>
      <c r="H197" s="31"/>
    </row>
    <row r="1048576" customFormat="false" ht="15.75" hidden="false" customHeight="true" outlineLevel="0" collapsed="false"/>
  </sheetData>
  <mergeCells count="58">
    <mergeCell ref="A1:H1"/>
    <mergeCell ref="A3:H3"/>
    <mergeCell ref="A4:A17"/>
    <mergeCell ref="B4:B17"/>
    <mergeCell ref="A19:H19"/>
    <mergeCell ref="A20:H20"/>
    <mergeCell ref="A21:A31"/>
    <mergeCell ref="B21:B31"/>
    <mergeCell ref="A32:H32"/>
    <mergeCell ref="A33:H33"/>
    <mergeCell ref="A34:A44"/>
    <mergeCell ref="B34:B44"/>
    <mergeCell ref="A46:H46"/>
    <mergeCell ref="A47:H47"/>
    <mergeCell ref="A48:A55"/>
    <mergeCell ref="B48:B55"/>
    <mergeCell ref="A57:H57"/>
    <mergeCell ref="A58:H58"/>
    <mergeCell ref="A59:A77"/>
    <mergeCell ref="B59:B77"/>
    <mergeCell ref="A79:H79"/>
    <mergeCell ref="A80:H80"/>
    <mergeCell ref="A81:A92"/>
    <mergeCell ref="B81:B92"/>
    <mergeCell ref="A94:H94"/>
    <mergeCell ref="A95:H95"/>
    <mergeCell ref="A96:A111"/>
    <mergeCell ref="B96:B111"/>
    <mergeCell ref="A112:H112"/>
    <mergeCell ref="A113:H113"/>
    <mergeCell ref="A114:A127"/>
    <mergeCell ref="B114:B127"/>
    <mergeCell ref="A128:H128"/>
    <mergeCell ref="B129:E129"/>
    <mergeCell ref="A130:H130"/>
    <mergeCell ref="A131:A147"/>
    <mergeCell ref="B131:B147"/>
    <mergeCell ref="A148:H148"/>
    <mergeCell ref="A149:H149"/>
    <mergeCell ref="A150:A154"/>
    <mergeCell ref="B150:B154"/>
    <mergeCell ref="A155:H155"/>
    <mergeCell ref="A156:H156"/>
    <mergeCell ref="A157:A172"/>
    <mergeCell ref="B157:B172"/>
    <mergeCell ref="A173:H173"/>
    <mergeCell ref="A174:H174"/>
    <mergeCell ref="A175:A181"/>
    <mergeCell ref="B175:B181"/>
    <mergeCell ref="A182:H182"/>
    <mergeCell ref="A183:H183"/>
    <mergeCell ref="A184:A188"/>
    <mergeCell ref="B184:B188"/>
    <mergeCell ref="A189:H189"/>
    <mergeCell ref="A190:H190"/>
    <mergeCell ref="A191:A196"/>
    <mergeCell ref="B191:B196"/>
    <mergeCell ref="A197:H197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G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56.29"/>
    <col collapsed="false" customWidth="true" hidden="false" outlineLevel="0" max="4" min="4" style="0" width="14.43"/>
    <col collapsed="false" customWidth="true" hidden="false" outlineLevel="0" max="5" min="5" style="0" width="27.99"/>
    <col collapsed="false" customWidth="true" hidden="false" outlineLevel="0" max="6" min="6" style="0" width="49.87"/>
    <col collapsed="false" customWidth="true" hidden="false" outlineLevel="0" max="1025" min="7" style="0" width="14.43"/>
  </cols>
  <sheetData>
    <row r="1" customFormat="false" ht="15.75" hidden="false" customHeight="false" outlineLevel="0" collapsed="false">
      <c r="B1" s="88" t="s">
        <v>219</v>
      </c>
      <c r="C1" s="89"/>
    </row>
    <row r="2" customFormat="false" ht="15.75" hidden="false" customHeight="false" outlineLevel="0" collapsed="false">
      <c r="B2" s="89" t="s">
        <v>220</v>
      </c>
      <c r="C2" s="89" t="s">
        <v>221</v>
      </c>
      <c r="E2" s="66" t="s">
        <v>510</v>
      </c>
    </row>
    <row r="3" customFormat="false" ht="15.75" hidden="false" customHeight="false" outlineLevel="0" collapsed="false">
      <c r="B3" s="89" t="s">
        <v>501</v>
      </c>
      <c r="C3" s="89" t="s">
        <v>502</v>
      </c>
      <c r="E3" s="69" t="s">
        <v>153</v>
      </c>
      <c r="F3" s="69" t="s">
        <v>154</v>
      </c>
      <c r="G3" s="66" t="s">
        <v>108</v>
      </c>
    </row>
    <row r="4" customFormat="false" ht="15.75" hidden="false" customHeight="false" outlineLevel="0" collapsed="false">
      <c r="B4" s="89" t="s">
        <v>225</v>
      </c>
      <c r="C4" s="89" t="s">
        <v>504</v>
      </c>
      <c r="E4" s="69" t="s">
        <v>263</v>
      </c>
      <c r="F4" s="69" t="s">
        <v>264</v>
      </c>
      <c r="G4" s="66" t="s">
        <v>238</v>
      </c>
    </row>
    <row r="5" customFormat="false" ht="15.75" hidden="false" customHeight="false" outlineLevel="0" collapsed="false">
      <c r="B5" s="88" t="s">
        <v>511</v>
      </c>
      <c r="C5" s="89"/>
      <c r="E5" s="69" t="s">
        <v>57</v>
      </c>
      <c r="F5" s="69" t="s">
        <v>58</v>
      </c>
      <c r="G5" s="66" t="s">
        <v>8</v>
      </c>
    </row>
    <row r="6" customFormat="false" ht="15.75" hidden="false" customHeight="false" outlineLevel="0" collapsed="false">
      <c r="B6" s="89" t="s">
        <v>98</v>
      </c>
      <c r="C6" s="90" t="s">
        <v>512</v>
      </c>
      <c r="E6" s="69" t="s">
        <v>388</v>
      </c>
      <c r="F6" s="69" t="s">
        <v>389</v>
      </c>
      <c r="G6" s="66" t="s">
        <v>346</v>
      </c>
    </row>
    <row r="7" customFormat="false" ht="15.75" hidden="false" customHeight="false" outlineLevel="0" collapsed="false">
      <c r="B7" s="89" t="s">
        <v>411</v>
      </c>
      <c r="C7" s="89" t="s">
        <v>412</v>
      </c>
      <c r="E7" s="69" t="s">
        <v>507</v>
      </c>
      <c r="F7" s="69" t="s">
        <v>428</v>
      </c>
      <c r="G7" s="66" t="s">
        <v>414</v>
      </c>
    </row>
    <row r="8" customFormat="false" ht="15.75" hidden="false" customHeight="false" outlineLevel="0" collapsed="false">
      <c r="B8" s="88" t="s">
        <v>294</v>
      </c>
      <c r="C8" s="89"/>
      <c r="E8" s="69" t="s">
        <v>400</v>
      </c>
      <c r="F8" s="69" t="s">
        <v>401</v>
      </c>
      <c r="G8" s="66" t="s">
        <v>392</v>
      </c>
    </row>
    <row r="9" customFormat="false" ht="15.75" hidden="false" customHeight="false" outlineLevel="0" collapsed="false">
      <c r="B9" s="89" t="s">
        <v>295</v>
      </c>
      <c r="C9" s="89" t="s">
        <v>296</v>
      </c>
      <c r="E9" s="69" t="s">
        <v>157</v>
      </c>
      <c r="F9" s="69" t="s">
        <v>158</v>
      </c>
      <c r="G9" s="66" t="s">
        <v>108</v>
      </c>
    </row>
    <row r="10" customFormat="false" ht="15.75" hidden="false" customHeight="false" outlineLevel="0" collapsed="false">
      <c r="B10" s="89" t="s">
        <v>298</v>
      </c>
      <c r="C10" s="89" t="s">
        <v>299</v>
      </c>
      <c r="E10" s="69" t="s">
        <v>508</v>
      </c>
      <c r="F10" s="69" t="s">
        <v>509</v>
      </c>
      <c r="G10" s="66" t="s">
        <v>414</v>
      </c>
    </row>
    <row r="11" customFormat="false" ht="15.75" hidden="false" customHeight="false" outlineLevel="0" collapsed="false">
      <c r="B11" s="89" t="s">
        <v>303</v>
      </c>
      <c r="C11" s="89" t="s">
        <v>304</v>
      </c>
      <c r="E11" s="69" t="s">
        <v>485</v>
      </c>
      <c r="F11" s="69" t="s">
        <v>106</v>
      </c>
      <c r="G11" s="66" t="s">
        <v>72</v>
      </c>
    </row>
    <row r="12" customFormat="false" ht="15.75" hidden="false" customHeight="false" outlineLevel="0" collapsed="false">
      <c r="B12" s="89" t="s">
        <v>306</v>
      </c>
      <c r="C12" s="89" t="s">
        <v>307</v>
      </c>
      <c r="E12" s="69" t="s">
        <v>402</v>
      </c>
      <c r="F12" s="69" t="s">
        <v>403</v>
      </c>
      <c r="G12" s="66" t="s">
        <v>392</v>
      </c>
    </row>
    <row r="13" customFormat="false" ht="15.75" hidden="false" customHeight="false" outlineLevel="0" collapsed="false">
      <c r="B13" s="89" t="s">
        <v>447</v>
      </c>
      <c r="C13" s="89" t="s">
        <v>513</v>
      </c>
    </row>
    <row r="14" customFormat="false" ht="15.75" hidden="false" customHeight="false" outlineLevel="0" collapsed="false">
      <c r="B14" s="89" t="s">
        <v>309</v>
      </c>
      <c r="C14" s="89" t="s">
        <v>310</v>
      </c>
      <c r="E14" s="66" t="s">
        <v>514</v>
      </c>
    </row>
    <row r="15" customFormat="false" ht="15.75" hidden="false" customHeight="false" outlineLevel="0" collapsed="false">
      <c r="B15" s="89" t="s">
        <v>312</v>
      </c>
      <c r="C15" s="89" t="s">
        <v>313</v>
      </c>
      <c r="E15" s="69" t="s">
        <v>515</v>
      </c>
      <c r="F15" s="69" t="s">
        <v>516</v>
      </c>
    </row>
    <row r="16" customFormat="false" ht="15.75" hidden="false" customHeight="false" outlineLevel="0" collapsed="false">
      <c r="B16" s="89" t="s">
        <v>315</v>
      </c>
      <c r="C16" s="89" t="s">
        <v>316</v>
      </c>
      <c r="E16" s="69" t="s">
        <v>517</v>
      </c>
      <c r="F16" s="69" t="s">
        <v>518</v>
      </c>
    </row>
    <row r="17" customFormat="false" ht="15.75" hidden="false" customHeight="false" outlineLevel="0" collapsed="false">
      <c r="B17" s="89" t="s">
        <v>318</v>
      </c>
      <c r="C17" s="89" t="s">
        <v>319</v>
      </c>
      <c r="E17" s="69" t="s">
        <v>519</v>
      </c>
      <c r="F17" s="69" t="s">
        <v>520</v>
      </c>
    </row>
    <row r="18" customFormat="false" ht="15.75" hidden="false" customHeight="false" outlineLevel="0" collapsed="false">
      <c r="B18" s="89" t="s">
        <v>288</v>
      </c>
      <c r="C18" s="89" t="s">
        <v>289</v>
      </c>
      <c r="E18" s="69" t="s">
        <v>521</v>
      </c>
      <c r="F18" s="69" t="s">
        <v>522</v>
      </c>
    </row>
    <row r="19" customFormat="false" ht="15.75" hidden="false" customHeight="false" outlineLevel="0" collapsed="false">
      <c r="B19" s="89" t="s">
        <v>321</v>
      </c>
      <c r="C19" s="89" t="s">
        <v>322</v>
      </c>
      <c r="E19" s="69" t="s">
        <v>523</v>
      </c>
      <c r="F19" s="69" t="s">
        <v>524</v>
      </c>
    </row>
    <row r="20" customFormat="false" ht="15.75" hidden="false" customHeight="false" outlineLevel="0" collapsed="false">
      <c r="B20" s="89" t="s">
        <v>324</v>
      </c>
      <c r="C20" s="89" t="s">
        <v>325</v>
      </c>
      <c r="E20" s="69" t="s">
        <v>525</v>
      </c>
      <c r="F20" s="69" t="s">
        <v>526</v>
      </c>
    </row>
    <row r="21" customFormat="false" ht="15.75" hidden="false" customHeight="false" outlineLevel="0" collapsed="false">
      <c r="B21" s="89" t="s">
        <v>327</v>
      </c>
      <c r="C21" s="89" t="s">
        <v>328</v>
      </c>
      <c r="E21" s="69" t="s">
        <v>527</v>
      </c>
      <c r="F21" s="69" t="s">
        <v>528</v>
      </c>
    </row>
    <row r="22" customFormat="false" ht="15.75" hidden="false" customHeight="false" outlineLevel="0" collapsed="false">
      <c r="B22" s="89" t="s">
        <v>330</v>
      </c>
      <c r="C22" s="89" t="s">
        <v>494</v>
      </c>
      <c r="E22" s="69" t="s">
        <v>529</v>
      </c>
      <c r="F22" s="69" t="s">
        <v>530</v>
      </c>
    </row>
    <row r="23" customFormat="false" ht="15.75" hidden="false" customHeight="false" outlineLevel="0" collapsed="false">
      <c r="B23" s="88" t="s">
        <v>346</v>
      </c>
      <c r="C23" s="89"/>
      <c r="E23" s="91" t="s">
        <v>531</v>
      </c>
      <c r="F23" s="67" t="s">
        <v>532</v>
      </c>
    </row>
    <row r="24" customFormat="false" ht="15.75" hidden="false" customHeight="false" outlineLevel="0" collapsed="false">
      <c r="B24" s="89" t="s">
        <v>348</v>
      </c>
      <c r="C24" s="89" t="s">
        <v>349</v>
      </c>
    </row>
    <row r="25" customFormat="false" ht="15.75" hidden="false" customHeight="false" outlineLevel="0" collapsed="false">
      <c r="B25" s="89" t="s">
        <v>422</v>
      </c>
      <c r="C25" s="90" t="s">
        <v>533</v>
      </c>
    </row>
    <row r="26" customFormat="false" ht="15.75" hidden="false" customHeight="false" outlineLevel="0" collapsed="false">
      <c r="B26" s="89" t="s">
        <v>352</v>
      </c>
      <c r="C26" s="90" t="s">
        <v>534</v>
      </c>
    </row>
    <row r="27" customFormat="false" ht="15.75" hidden="false" customHeight="false" outlineLevel="0" collapsed="false">
      <c r="B27" s="89" t="s">
        <v>355</v>
      </c>
      <c r="C27" s="90" t="s">
        <v>535</v>
      </c>
    </row>
    <row r="28" customFormat="false" ht="15.75" hidden="false" customHeight="false" outlineLevel="0" collapsed="false">
      <c r="B28" s="89" t="s">
        <v>358</v>
      </c>
      <c r="C28" s="90" t="s">
        <v>536</v>
      </c>
    </row>
    <row r="29" customFormat="false" ht="15.75" hidden="false" customHeight="false" outlineLevel="0" collapsed="false">
      <c r="B29" s="89" t="s">
        <v>361</v>
      </c>
      <c r="C29" s="89" t="s">
        <v>362</v>
      </c>
    </row>
    <row r="30" customFormat="false" ht="15.75" hidden="false" customHeight="false" outlineLevel="0" collapsed="false">
      <c r="B30" s="89" t="s">
        <v>364</v>
      </c>
      <c r="C30" s="89" t="s">
        <v>365</v>
      </c>
    </row>
    <row r="31" customFormat="false" ht="15.75" hidden="false" customHeight="false" outlineLevel="0" collapsed="false">
      <c r="B31" s="89" t="s">
        <v>367</v>
      </c>
      <c r="C31" s="89" t="s">
        <v>537</v>
      </c>
    </row>
    <row r="32" customFormat="false" ht="15.75" hidden="false" customHeight="false" outlineLevel="0" collapsed="false">
      <c r="B32" s="89" t="s">
        <v>370</v>
      </c>
      <c r="C32" s="89" t="s">
        <v>371</v>
      </c>
    </row>
    <row r="33" customFormat="false" ht="15.75" hidden="false" customHeight="false" outlineLevel="0" collapsed="false">
      <c r="B33" s="89" t="s">
        <v>373</v>
      </c>
      <c r="C33" s="89" t="s">
        <v>374</v>
      </c>
    </row>
    <row r="34" customFormat="false" ht="15.75" hidden="false" customHeight="false" outlineLevel="0" collapsed="false">
      <c r="B34" s="89" t="s">
        <v>538</v>
      </c>
      <c r="C34" s="89" t="s">
        <v>539</v>
      </c>
    </row>
    <row r="35" customFormat="false" ht="15.75" hidden="false" customHeight="false" outlineLevel="0" collapsed="false">
      <c r="B35" s="89" t="s">
        <v>376</v>
      </c>
      <c r="C35" s="89" t="s">
        <v>377</v>
      </c>
    </row>
    <row r="36" customFormat="false" ht="15.75" hidden="false" customHeight="false" outlineLevel="0" collapsed="false">
      <c r="B36" s="89" t="s">
        <v>379</v>
      </c>
      <c r="C36" s="89" t="s">
        <v>380</v>
      </c>
    </row>
    <row r="37" customFormat="false" ht="15.75" hidden="false" customHeight="false" outlineLevel="0" collapsed="false">
      <c r="B37" s="89" t="s">
        <v>382</v>
      </c>
      <c r="C37" s="89" t="s">
        <v>383</v>
      </c>
    </row>
    <row r="38" customFormat="false" ht="15.75" hidden="false" customHeight="false" outlineLevel="0" collapsed="false">
      <c r="B38" s="89" t="s">
        <v>385</v>
      </c>
      <c r="C38" s="89" t="s">
        <v>386</v>
      </c>
    </row>
    <row r="39" customFormat="false" ht="15.75" hidden="false" customHeight="false" outlineLevel="0" collapsed="false">
      <c r="B39" s="89" t="s">
        <v>540</v>
      </c>
      <c r="C39" s="89" t="s">
        <v>389</v>
      </c>
    </row>
    <row r="40" customFormat="false" ht="15.75" hidden="false" customHeight="false" outlineLevel="0" collapsed="false">
      <c r="B40" s="88" t="s">
        <v>108</v>
      </c>
      <c r="C40" s="89"/>
    </row>
    <row r="41" customFormat="false" ht="15.75" hidden="false" customHeight="false" outlineLevel="0" collapsed="false">
      <c r="B41" s="89" t="s">
        <v>153</v>
      </c>
      <c r="C41" s="89" t="s">
        <v>154</v>
      </c>
    </row>
    <row r="42" customFormat="false" ht="15.75" hidden="false" customHeight="false" outlineLevel="0" collapsed="false">
      <c r="B42" s="89" t="s">
        <v>541</v>
      </c>
      <c r="C42" s="89" t="s">
        <v>542</v>
      </c>
    </row>
    <row r="43" customFormat="false" ht="15.75" hidden="false" customHeight="false" outlineLevel="0" collapsed="false">
      <c r="B43" s="89" t="s">
        <v>109</v>
      </c>
      <c r="C43" s="89" t="s">
        <v>472</v>
      </c>
    </row>
    <row r="44" customFormat="false" ht="15.75" hidden="false" customHeight="false" outlineLevel="0" collapsed="false">
      <c r="B44" s="89" t="s">
        <v>113</v>
      </c>
      <c r="C44" s="89" t="s">
        <v>543</v>
      </c>
    </row>
    <row r="45" customFormat="false" ht="15.75" hidden="false" customHeight="false" outlineLevel="0" collapsed="false">
      <c r="B45" s="89" t="s">
        <v>116</v>
      </c>
      <c r="C45" s="89" t="s">
        <v>117</v>
      </c>
    </row>
    <row r="46" customFormat="false" ht="15.75" hidden="false" customHeight="false" outlineLevel="0" collapsed="false">
      <c r="B46" s="89" t="s">
        <v>118</v>
      </c>
      <c r="C46" s="89" t="s">
        <v>119</v>
      </c>
    </row>
    <row r="47" customFormat="false" ht="15.75" hidden="false" customHeight="false" outlineLevel="0" collapsed="false">
      <c r="B47" s="89" t="s">
        <v>122</v>
      </c>
      <c r="C47" s="89" t="s">
        <v>123</v>
      </c>
    </row>
    <row r="48" customFormat="false" ht="15.75" hidden="false" customHeight="false" outlineLevel="0" collapsed="false">
      <c r="B48" s="89" t="s">
        <v>125</v>
      </c>
      <c r="C48" s="89" t="s">
        <v>126</v>
      </c>
    </row>
    <row r="49" customFormat="false" ht="15.75" hidden="false" customHeight="false" outlineLevel="0" collapsed="false">
      <c r="B49" s="89" t="s">
        <v>128</v>
      </c>
      <c r="C49" s="89" t="s">
        <v>129</v>
      </c>
    </row>
    <row r="50" customFormat="false" ht="15.75" hidden="false" customHeight="false" outlineLevel="0" collapsed="false">
      <c r="B50" s="89" t="s">
        <v>118</v>
      </c>
      <c r="C50" s="89" t="s">
        <v>119</v>
      </c>
    </row>
    <row r="51" customFormat="false" ht="15.75" hidden="false" customHeight="false" outlineLevel="0" collapsed="false">
      <c r="B51" s="89" t="s">
        <v>131</v>
      </c>
      <c r="C51" s="89" t="s">
        <v>132</v>
      </c>
    </row>
    <row r="52" customFormat="false" ht="15.75" hidden="false" customHeight="false" outlineLevel="0" collapsed="false">
      <c r="B52" s="89" t="s">
        <v>134</v>
      </c>
      <c r="C52" s="89" t="s">
        <v>135</v>
      </c>
    </row>
    <row r="53" customFormat="false" ht="15.75" hidden="false" customHeight="false" outlineLevel="0" collapsed="false">
      <c r="B53" s="89" t="s">
        <v>137</v>
      </c>
      <c r="C53" s="89" t="s">
        <v>138</v>
      </c>
      <c r="E53" s="92" t="n">
        <f aca="true">TODAY()</f>
        <v>43839</v>
      </c>
    </row>
    <row r="54" customFormat="false" ht="15.75" hidden="false" customHeight="false" outlineLevel="0" collapsed="false">
      <c r="B54" s="89" t="s">
        <v>140</v>
      </c>
      <c r="C54" s="89" t="s">
        <v>141</v>
      </c>
      <c r="E54" s="93" t="n">
        <f aca="false">E53+3</f>
        <v>43842</v>
      </c>
    </row>
    <row r="55" customFormat="false" ht="15.75" hidden="false" customHeight="false" outlineLevel="0" collapsed="false">
      <c r="B55" s="89" t="s">
        <v>143</v>
      </c>
      <c r="C55" s="89" t="s">
        <v>144</v>
      </c>
    </row>
    <row r="56" customFormat="false" ht="15.75" hidden="false" customHeight="false" outlineLevel="0" collapsed="false">
      <c r="B56" s="89" t="s">
        <v>157</v>
      </c>
      <c r="C56" s="89" t="s">
        <v>158</v>
      </c>
    </row>
    <row r="57" customFormat="false" ht="15.75" hidden="false" customHeight="false" outlineLevel="0" collapsed="false">
      <c r="B57" s="89" t="s">
        <v>146</v>
      </c>
      <c r="C57" s="89" t="s">
        <v>147</v>
      </c>
    </row>
    <row r="58" customFormat="false" ht="15.75" hidden="false" customHeight="false" outlineLevel="0" collapsed="false">
      <c r="B58" s="89" t="s">
        <v>515</v>
      </c>
      <c r="C58" s="89" t="s">
        <v>516</v>
      </c>
    </row>
    <row r="59" customFormat="false" ht="15.75" hidden="false" customHeight="false" outlineLevel="0" collapsed="false">
      <c r="B59" s="89" t="s">
        <v>149</v>
      </c>
      <c r="C59" s="89" t="s">
        <v>150</v>
      </c>
    </row>
    <row r="60" customFormat="false" ht="15.75" hidden="false" customHeight="false" outlineLevel="0" collapsed="false">
      <c r="B60" s="88" t="s">
        <v>8</v>
      </c>
      <c r="C60" s="89"/>
    </row>
    <row r="61" customFormat="false" ht="15.75" hidden="false" customHeight="false" outlineLevel="0" collapsed="false">
      <c r="B61" s="89" t="s">
        <v>15</v>
      </c>
      <c r="C61" s="89" t="s">
        <v>16</v>
      </c>
    </row>
    <row r="62" customFormat="false" ht="15.75" hidden="false" customHeight="false" outlineLevel="0" collapsed="false">
      <c r="B62" s="89" t="s">
        <v>19</v>
      </c>
      <c r="C62" s="89" t="s">
        <v>20</v>
      </c>
    </row>
    <row r="63" customFormat="false" ht="15.75" hidden="false" customHeight="false" outlineLevel="0" collapsed="false">
      <c r="B63" s="89" t="s">
        <v>24</v>
      </c>
      <c r="C63" s="89" t="s">
        <v>25</v>
      </c>
    </row>
    <row r="64" customFormat="false" ht="15.75" hidden="false" customHeight="false" outlineLevel="0" collapsed="false">
      <c r="B64" s="89" t="s">
        <v>29</v>
      </c>
      <c r="C64" s="89" t="s">
        <v>30</v>
      </c>
    </row>
    <row r="65" customFormat="false" ht="15.75" hidden="false" customHeight="false" outlineLevel="0" collapsed="false">
      <c r="B65" s="89" t="s">
        <v>33</v>
      </c>
      <c r="C65" s="89" t="s">
        <v>34</v>
      </c>
    </row>
    <row r="66" customFormat="false" ht="15.75" hidden="false" customHeight="false" outlineLevel="0" collapsed="false">
      <c r="B66" s="89" t="s">
        <v>37</v>
      </c>
      <c r="C66" s="89" t="s">
        <v>38</v>
      </c>
    </row>
    <row r="67" customFormat="false" ht="15.75" hidden="false" customHeight="false" outlineLevel="0" collapsed="false">
      <c r="B67" s="89" t="s">
        <v>41</v>
      </c>
      <c r="C67" s="89" t="s">
        <v>42</v>
      </c>
    </row>
    <row r="68" customFormat="false" ht="15.75" hidden="false" customHeight="false" outlineLevel="0" collapsed="false">
      <c r="B68" s="89" t="s">
        <v>45</v>
      </c>
      <c r="C68" s="89" t="s">
        <v>46</v>
      </c>
    </row>
    <row r="69" customFormat="false" ht="15.75" hidden="false" customHeight="false" outlineLevel="0" collapsed="false">
      <c r="B69" s="89" t="s">
        <v>544</v>
      </c>
      <c r="C69" s="89" t="s">
        <v>545</v>
      </c>
    </row>
    <row r="70" customFormat="false" ht="15.75" hidden="false" customHeight="false" outlineLevel="0" collapsed="false">
      <c r="B70" s="89" t="s">
        <v>49</v>
      </c>
      <c r="C70" s="89" t="s">
        <v>50</v>
      </c>
    </row>
    <row r="71" customFormat="false" ht="15.75" hidden="false" customHeight="false" outlineLevel="0" collapsed="false">
      <c r="B71" s="89" t="s">
        <v>53</v>
      </c>
      <c r="C71" s="89" t="s">
        <v>54</v>
      </c>
    </row>
    <row r="72" customFormat="false" ht="15.75" hidden="false" customHeight="false" outlineLevel="0" collapsed="false">
      <c r="B72" s="89" t="s">
        <v>61</v>
      </c>
      <c r="C72" s="89" t="s">
        <v>62</v>
      </c>
    </row>
    <row r="73" customFormat="false" ht="15.75" hidden="false" customHeight="false" outlineLevel="0" collapsed="false">
      <c r="B73" s="89" t="s">
        <v>64</v>
      </c>
      <c r="C73" s="89" t="s">
        <v>65</v>
      </c>
    </row>
    <row r="74" customFormat="false" ht="15.75" hidden="false" customHeight="false" outlineLevel="0" collapsed="false">
      <c r="B74" s="89" t="s">
        <v>68</v>
      </c>
      <c r="C74" s="89" t="s">
        <v>69</v>
      </c>
    </row>
    <row r="75" customFormat="false" ht="15.75" hidden="false" customHeight="false" outlineLevel="0" collapsed="false">
      <c r="B75" s="89" t="s">
        <v>546</v>
      </c>
      <c r="C75" s="89" t="s">
        <v>547</v>
      </c>
    </row>
    <row r="76" customFormat="false" ht="15.75" hidden="false" customHeight="false" outlineLevel="0" collapsed="false">
      <c r="B76" s="89" t="s">
        <v>57</v>
      </c>
      <c r="C76" s="89" t="s">
        <v>58</v>
      </c>
    </row>
    <row r="77" customFormat="false" ht="15.75" hidden="false" customHeight="false" outlineLevel="0" collapsed="false">
      <c r="B77" s="89" t="s">
        <v>10</v>
      </c>
      <c r="C77" s="89" t="s">
        <v>11</v>
      </c>
    </row>
    <row r="78" customFormat="false" ht="15.75" hidden="false" customHeight="false" outlineLevel="0" collapsed="false">
      <c r="B78" s="88" t="s">
        <v>194</v>
      </c>
      <c r="C78" s="89"/>
    </row>
    <row r="79" customFormat="false" ht="15.75" hidden="false" customHeight="false" outlineLevel="0" collapsed="false">
      <c r="B79" s="89" t="s">
        <v>195</v>
      </c>
      <c r="C79" s="89" t="s">
        <v>196</v>
      </c>
    </row>
    <row r="80" customFormat="false" ht="15.75" hidden="false" customHeight="false" outlineLevel="0" collapsed="false">
      <c r="B80" s="89" t="s">
        <v>198</v>
      </c>
      <c r="C80" s="89" t="s">
        <v>199</v>
      </c>
    </row>
    <row r="81" customFormat="false" ht="15.75" hidden="false" customHeight="false" outlineLevel="0" collapsed="false">
      <c r="B81" s="89" t="s">
        <v>519</v>
      </c>
      <c r="C81" s="89" t="s">
        <v>520</v>
      </c>
    </row>
    <row r="82" customFormat="false" ht="15.75" hidden="false" customHeight="false" outlineLevel="0" collapsed="false">
      <c r="B82" s="89" t="s">
        <v>203</v>
      </c>
      <c r="C82" s="89" t="s">
        <v>204</v>
      </c>
    </row>
    <row r="83" customFormat="false" ht="15.75" hidden="false" customHeight="false" outlineLevel="0" collapsed="false">
      <c r="B83" s="89" t="s">
        <v>206</v>
      </c>
      <c r="C83" s="89" t="s">
        <v>207</v>
      </c>
    </row>
    <row r="84" customFormat="false" ht="15.75" hidden="false" customHeight="false" outlineLevel="0" collapsed="false">
      <c r="B84" s="89" t="s">
        <v>209</v>
      </c>
      <c r="C84" s="89" t="s">
        <v>210</v>
      </c>
    </row>
    <row r="85" customFormat="false" ht="15.75" hidden="false" customHeight="false" outlineLevel="0" collapsed="false">
      <c r="B85" s="89" t="s">
        <v>212</v>
      </c>
      <c r="C85" s="89" t="s">
        <v>213</v>
      </c>
    </row>
    <row r="86" customFormat="false" ht="15.75" hidden="false" customHeight="false" outlineLevel="0" collapsed="false">
      <c r="B86" s="89" t="s">
        <v>548</v>
      </c>
      <c r="C86" s="89" t="s">
        <v>549</v>
      </c>
    </row>
    <row r="87" customFormat="false" ht="15.75" hidden="false" customHeight="false" outlineLevel="0" collapsed="false">
      <c r="B87" s="89" t="s">
        <v>215</v>
      </c>
      <c r="C87" s="89" t="s">
        <v>216</v>
      </c>
    </row>
    <row r="88" customFormat="false" ht="15.75" hidden="false" customHeight="false" outlineLevel="0" collapsed="false">
      <c r="B88" s="88" t="s">
        <v>238</v>
      </c>
      <c r="C88" s="89"/>
    </row>
    <row r="89" customFormat="false" ht="15.75" hidden="false" customHeight="false" outlineLevel="0" collapsed="false">
      <c r="B89" s="89" t="s">
        <v>239</v>
      </c>
      <c r="C89" s="89" t="s">
        <v>240</v>
      </c>
    </row>
    <row r="90" customFormat="false" ht="15.75" hidden="false" customHeight="false" outlineLevel="0" collapsed="false">
      <c r="B90" s="89" t="s">
        <v>242</v>
      </c>
      <c r="C90" s="89" t="s">
        <v>243</v>
      </c>
    </row>
    <row r="91" customFormat="false" ht="15.75" hidden="false" customHeight="false" outlineLevel="0" collapsed="false">
      <c r="B91" s="89" t="s">
        <v>244</v>
      </c>
      <c r="C91" s="89" t="s">
        <v>550</v>
      </c>
    </row>
    <row r="92" customFormat="false" ht="15.75" hidden="false" customHeight="false" outlineLevel="0" collapsed="false">
      <c r="B92" s="89" t="s">
        <v>244</v>
      </c>
      <c r="C92" s="89" t="s">
        <v>550</v>
      </c>
    </row>
    <row r="93" customFormat="false" ht="15.75" hidden="false" customHeight="false" outlineLevel="0" collapsed="false">
      <c r="B93" s="89" t="s">
        <v>531</v>
      </c>
      <c r="C93" s="89" t="s">
        <v>532</v>
      </c>
    </row>
    <row r="94" customFormat="false" ht="15.75" hidden="false" customHeight="false" outlineLevel="0" collapsed="false">
      <c r="B94" s="89" t="s">
        <v>247</v>
      </c>
      <c r="C94" s="89" t="s">
        <v>248</v>
      </c>
    </row>
    <row r="95" customFormat="false" ht="15.75" hidden="false" customHeight="false" outlineLevel="0" collapsed="false">
      <c r="B95" s="89" t="s">
        <v>250</v>
      </c>
      <c r="C95" s="89" t="s">
        <v>251</v>
      </c>
    </row>
    <row r="96" customFormat="false" ht="15.75" hidden="false" customHeight="false" outlineLevel="0" collapsed="false">
      <c r="B96" s="89" t="s">
        <v>253</v>
      </c>
      <c r="C96" s="89" t="s">
        <v>254</v>
      </c>
    </row>
    <row r="97" customFormat="false" ht="15.75" hidden="false" customHeight="false" outlineLevel="0" collapsed="false">
      <c r="B97" s="89" t="s">
        <v>256</v>
      </c>
      <c r="C97" s="89" t="s">
        <v>257</v>
      </c>
    </row>
    <row r="98" customFormat="false" ht="15.75" hidden="false" customHeight="false" outlineLevel="0" collapsed="false">
      <c r="B98" s="89" t="s">
        <v>551</v>
      </c>
      <c r="C98" s="89" t="s">
        <v>552</v>
      </c>
    </row>
    <row r="99" customFormat="false" ht="15.75" hidden="false" customHeight="false" outlineLevel="0" collapsed="false">
      <c r="B99" s="89" t="s">
        <v>523</v>
      </c>
      <c r="C99" s="89" t="s">
        <v>553</v>
      </c>
    </row>
    <row r="100" customFormat="false" ht="15.75" hidden="false" customHeight="false" outlineLevel="0" collapsed="false">
      <c r="B100" s="89" t="s">
        <v>554</v>
      </c>
      <c r="C100" s="89" t="s">
        <v>528</v>
      </c>
    </row>
    <row r="101" customFormat="false" ht="15.75" hidden="false" customHeight="false" outlineLevel="0" collapsed="false">
      <c r="B101" s="89" t="s">
        <v>555</v>
      </c>
      <c r="C101" s="89" t="s">
        <v>556</v>
      </c>
    </row>
    <row r="102" customFormat="false" ht="15.75" hidden="false" customHeight="false" outlineLevel="0" collapsed="false">
      <c r="B102" s="89" t="s">
        <v>557</v>
      </c>
      <c r="C102" s="89" t="s">
        <v>264</v>
      </c>
    </row>
    <row r="103" customFormat="false" ht="15.75" hidden="false" customHeight="false" outlineLevel="0" collapsed="false">
      <c r="B103" s="89" t="s">
        <v>540</v>
      </c>
      <c r="C103" s="89" t="s">
        <v>558</v>
      </c>
    </row>
    <row r="104" customFormat="false" ht="15.75" hidden="false" customHeight="false" outlineLevel="0" collapsed="false">
      <c r="B104" s="88" t="s">
        <v>559</v>
      </c>
      <c r="C104" s="89"/>
    </row>
    <row r="105" customFormat="false" ht="15.75" hidden="false" customHeight="false" outlineLevel="0" collapsed="false">
      <c r="B105" s="89"/>
      <c r="C105" s="89"/>
    </row>
    <row r="106" customFormat="false" ht="15.75" hidden="false" customHeight="false" outlineLevel="0" collapsed="false">
      <c r="B106" s="89"/>
      <c r="C106" s="89"/>
    </row>
    <row r="107" customFormat="false" ht="15.75" hidden="false" customHeight="false" outlineLevel="0" collapsed="false">
      <c r="B107" s="88" t="s">
        <v>266</v>
      </c>
      <c r="C107" s="89"/>
    </row>
    <row r="108" customFormat="false" ht="15.75" hidden="false" customHeight="false" outlineLevel="0" collapsed="false">
      <c r="B108" s="89" t="s">
        <v>267</v>
      </c>
      <c r="C108" s="89" t="s">
        <v>268</v>
      </c>
    </row>
    <row r="109" customFormat="false" ht="15.75" hidden="false" customHeight="false" outlineLevel="0" collapsed="false">
      <c r="B109" s="89" t="s">
        <v>235</v>
      </c>
      <c r="C109" s="89" t="s">
        <v>236</v>
      </c>
    </row>
    <row r="110" customFormat="false" ht="15.75" hidden="false" customHeight="false" outlineLevel="0" collapsed="false">
      <c r="B110" s="89" t="s">
        <v>273</v>
      </c>
      <c r="C110" s="89" t="s">
        <v>274</v>
      </c>
    </row>
    <row r="111" customFormat="false" ht="15.75" hidden="false" customHeight="false" outlineLevel="0" collapsed="false">
      <c r="B111" s="89" t="s">
        <v>276</v>
      </c>
      <c r="C111" s="89" t="s">
        <v>560</v>
      </c>
    </row>
    <row r="112" customFormat="false" ht="15.75" hidden="false" customHeight="false" outlineLevel="0" collapsed="false">
      <c r="B112" s="89" t="s">
        <v>279</v>
      </c>
      <c r="C112" s="89" t="s">
        <v>280</v>
      </c>
    </row>
    <row r="113" customFormat="false" ht="15.75" hidden="false" customHeight="false" outlineLevel="0" collapsed="false">
      <c r="B113" s="89" t="s">
        <v>282</v>
      </c>
      <c r="C113" s="89" t="s">
        <v>561</v>
      </c>
    </row>
    <row r="114" customFormat="false" ht="15.75" hidden="false" customHeight="false" outlineLevel="0" collapsed="false">
      <c r="B114" s="89" t="s">
        <v>285</v>
      </c>
      <c r="C114" s="89" t="s">
        <v>286</v>
      </c>
    </row>
    <row r="115" customFormat="false" ht="15.75" hidden="false" customHeight="false" outlineLevel="0" collapsed="false">
      <c r="B115" s="89" t="s">
        <v>562</v>
      </c>
      <c r="C115" s="89" t="s">
        <v>563</v>
      </c>
    </row>
    <row r="116" customFormat="false" ht="15.75" hidden="false" customHeight="false" outlineLevel="0" collapsed="false">
      <c r="B116" s="89" t="s">
        <v>564</v>
      </c>
      <c r="C116" s="89" t="s">
        <v>565</v>
      </c>
    </row>
    <row r="117" customFormat="false" ht="15.75" hidden="false" customHeight="false" outlineLevel="0" collapsed="false">
      <c r="B117" s="89" t="s">
        <v>566</v>
      </c>
      <c r="C117" s="89" t="s">
        <v>567</v>
      </c>
    </row>
    <row r="118" customFormat="false" ht="15.75" hidden="false" customHeight="false" outlineLevel="0" collapsed="false">
      <c r="B118" s="89" t="s">
        <v>291</v>
      </c>
      <c r="C118" s="89" t="s">
        <v>292</v>
      </c>
    </row>
    <row r="119" customFormat="false" ht="15.75" hidden="false" customHeight="false" outlineLevel="0" collapsed="false">
      <c r="B119" s="89" t="s">
        <v>270</v>
      </c>
      <c r="C119" s="89" t="s">
        <v>568</v>
      </c>
    </row>
    <row r="120" customFormat="false" ht="15.75" hidden="false" customHeight="false" outlineLevel="0" collapsed="false">
      <c r="B120" s="88" t="s">
        <v>72</v>
      </c>
      <c r="C120" s="89"/>
    </row>
    <row r="121" customFormat="false" ht="15.75" hidden="false" customHeight="false" outlineLevel="0" collapsed="false">
      <c r="B121" s="89" t="s">
        <v>75</v>
      </c>
      <c r="C121" s="89" t="s">
        <v>76</v>
      </c>
    </row>
    <row r="122" customFormat="false" ht="15.75" hidden="false" customHeight="false" outlineLevel="0" collapsed="false">
      <c r="B122" s="89" t="s">
        <v>408</v>
      </c>
      <c r="C122" s="89" t="s">
        <v>409</v>
      </c>
    </row>
    <row r="123" customFormat="false" ht="15.75" hidden="false" customHeight="false" outlineLevel="0" collapsed="false">
      <c r="B123" s="89" t="s">
        <v>79</v>
      </c>
      <c r="C123" s="89" t="s">
        <v>80</v>
      </c>
    </row>
    <row r="124" customFormat="false" ht="15.75" hidden="false" customHeight="false" outlineLevel="0" collapsed="false">
      <c r="B124" s="89" t="s">
        <v>82</v>
      </c>
      <c r="C124" s="89" t="s">
        <v>83</v>
      </c>
    </row>
    <row r="125" customFormat="false" ht="15.75" hidden="false" customHeight="false" outlineLevel="0" collapsed="false">
      <c r="B125" s="89" t="s">
        <v>481</v>
      </c>
      <c r="C125" s="89" t="s">
        <v>482</v>
      </c>
    </row>
    <row r="126" customFormat="false" ht="15.75" hidden="false" customHeight="false" outlineLevel="0" collapsed="false">
      <c r="B126" s="89" t="s">
        <v>86</v>
      </c>
      <c r="C126" s="89" t="s">
        <v>87</v>
      </c>
    </row>
    <row r="127" customFormat="false" ht="15.75" hidden="false" customHeight="false" outlineLevel="0" collapsed="false">
      <c r="B127" s="89" t="s">
        <v>228</v>
      </c>
      <c r="C127" s="89" t="s">
        <v>229</v>
      </c>
    </row>
    <row r="128" customFormat="false" ht="15.75" hidden="false" customHeight="false" outlineLevel="0" collapsed="false">
      <c r="B128" s="89" t="s">
        <v>91</v>
      </c>
      <c r="C128" s="89" t="s">
        <v>92</v>
      </c>
    </row>
    <row r="129" customFormat="false" ht="15.75" hidden="false" customHeight="false" outlineLevel="0" collapsed="false">
      <c r="B129" s="89" t="s">
        <v>105</v>
      </c>
      <c r="C129" s="89" t="s">
        <v>106</v>
      </c>
    </row>
    <row r="130" customFormat="false" ht="15.75" hidden="false" customHeight="false" outlineLevel="0" collapsed="false">
      <c r="B130" s="89" t="s">
        <v>569</v>
      </c>
      <c r="C130" s="89" t="s">
        <v>570</v>
      </c>
    </row>
    <row r="131" customFormat="false" ht="15.75" hidden="false" customHeight="false" outlineLevel="0" collapsed="false">
      <c r="B131" s="89" t="s">
        <v>571</v>
      </c>
      <c r="C131" s="89" t="s">
        <v>572</v>
      </c>
    </row>
    <row r="132" customFormat="false" ht="15.75" hidden="false" customHeight="false" outlineLevel="0" collapsed="false">
      <c r="B132" s="89" t="s">
        <v>95</v>
      </c>
      <c r="C132" s="89" t="s">
        <v>96</v>
      </c>
    </row>
    <row r="133" customFormat="false" ht="15.75" hidden="false" customHeight="false" outlineLevel="0" collapsed="false">
      <c r="B133" s="89" t="s">
        <v>343</v>
      </c>
      <c r="C133" s="89" t="s">
        <v>344</v>
      </c>
    </row>
    <row r="134" customFormat="false" ht="15.75" hidden="false" customHeight="false" outlineLevel="0" collapsed="false">
      <c r="B134" s="88" t="s">
        <v>433</v>
      </c>
      <c r="C134" s="89"/>
    </row>
    <row r="135" customFormat="false" ht="15.75" hidden="false" customHeight="false" outlineLevel="0" collapsed="false">
      <c r="B135" s="89" t="s">
        <v>529</v>
      </c>
      <c r="C135" s="89" t="s">
        <v>573</v>
      </c>
    </row>
    <row r="136" customFormat="false" ht="15.75" hidden="false" customHeight="false" outlineLevel="0" collapsed="false">
      <c r="B136" s="89" t="s">
        <v>434</v>
      </c>
      <c r="C136" s="89" t="s">
        <v>435</v>
      </c>
    </row>
    <row r="137" customFormat="false" ht="15.75" hidden="false" customHeight="false" outlineLevel="0" collapsed="false">
      <c r="B137" s="89" t="s">
        <v>436</v>
      </c>
      <c r="C137" s="89" t="s">
        <v>437</v>
      </c>
    </row>
    <row r="138" customFormat="false" ht="15.75" hidden="false" customHeight="false" outlineLevel="0" collapsed="false">
      <c r="B138" s="89" t="s">
        <v>574</v>
      </c>
      <c r="C138" s="89" t="s">
        <v>575</v>
      </c>
    </row>
    <row r="139" customFormat="false" ht="15.75" hidden="false" customHeight="false" outlineLevel="0" collapsed="false">
      <c r="B139" s="89" t="s">
        <v>576</v>
      </c>
      <c r="C139" s="89" t="s">
        <v>147</v>
      </c>
    </row>
    <row r="140" customFormat="false" ht="15.75" hidden="false" customHeight="false" outlineLevel="0" collapsed="false">
      <c r="B140" s="89" t="s">
        <v>577</v>
      </c>
      <c r="C140" s="89" t="s">
        <v>578</v>
      </c>
    </row>
    <row r="141" customFormat="false" ht="15.75" hidden="false" customHeight="false" outlineLevel="0" collapsed="false">
      <c r="B141" s="89" t="s">
        <v>113</v>
      </c>
      <c r="C141" s="89" t="s">
        <v>439</v>
      </c>
    </row>
    <row r="142" customFormat="false" ht="15.75" hidden="false" customHeight="false" outlineLevel="0" collapsed="false">
      <c r="B142" s="89" t="s">
        <v>444</v>
      </c>
      <c r="C142" s="89" t="s">
        <v>472</v>
      </c>
    </row>
    <row r="143" customFormat="false" ht="15.75" hidden="false" customHeight="false" outlineLevel="0" collapsed="false">
      <c r="B143" s="89" t="s">
        <v>473</v>
      </c>
      <c r="C143" s="89" t="s">
        <v>474</v>
      </c>
    </row>
    <row r="144" customFormat="false" ht="15.75" hidden="false" customHeight="false" outlineLevel="0" collapsed="false">
      <c r="B144" s="89" t="s">
        <v>441</v>
      </c>
      <c r="C144" s="89" t="s">
        <v>442</v>
      </c>
    </row>
    <row r="145" customFormat="false" ht="15.75" hidden="false" customHeight="false" outlineLevel="0" collapsed="false">
      <c r="B145" s="89" t="s">
        <v>579</v>
      </c>
      <c r="C145" s="89" t="s">
        <v>580</v>
      </c>
    </row>
    <row r="146" customFormat="false" ht="15.75" hidden="false" customHeight="false" outlineLevel="0" collapsed="false">
      <c r="B146" s="89" t="s">
        <v>581</v>
      </c>
      <c r="C146" s="89" t="s">
        <v>582</v>
      </c>
    </row>
    <row r="147" customFormat="false" ht="15.75" hidden="false" customHeight="false" outlineLevel="0" collapsed="false">
      <c r="B147" s="88" t="s">
        <v>161</v>
      </c>
      <c r="C147" s="89"/>
    </row>
    <row r="148" customFormat="false" ht="15.75" hidden="false" customHeight="false" outlineLevel="0" collapsed="false">
      <c r="B148" s="89" t="s">
        <v>231</v>
      </c>
      <c r="C148" s="89" t="s">
        <v>464</v>
      </c>
    </row>
    <row r="149" customFormat="false" ht="15.75" hidden="false" customHeight="false" outlineLevel="0" collapsed="false">
      <c r="B149" s="89" t="s">
        <v>162</v>
      </c>
      <c r="C149" s="89" t="s">
        <v>163</v>
      </c>
    </row>
    <row r="150" customFormat="false" ht="15.75" hidden="false" customHeight="false" outlineLevel="0" collapsed="false">
      <c r="B150" s="89" t="s">
        <v>166</v>
      </c>
      <c r="C150" s="89" t="s">
        <v>167</v>
      </c>
    </row>
    <row r="151" customFormat="false" ht="15.75" hidden="false" customHeight="false" outlineLevel="0" collapsed="false">
      <c r="B151" s="89" t="s">
        <v>169</v>
      </c>
      <c r="C151" s="89" t="s">
        <v>170</v>
      </c>
    </row>
    <row r="152" customFormat="false" ht="15.75" hidden="false" customHeight="false" outlineLevel="0" collapsed="false">
      <c r="B152" s="89" t="s">
        <v>184</v>
      </c>
      <c r="C152" s="89" t="s">
        <v>583</v>
      </c>
    </row>
    <row r="153" customFormat="false" ht="15.75" hidden="false" customHeight="false" outlineLevel="0" collapsed="false">
      <c r="B153" s="89" t="s">
        <v>172</v>
      </c>
      <c r="C153" s="89" t="s">
        <v>173</v>
      </c>
    </row>
    <row r="154" customFormat="false" ht="15.75" hidden="false" customHeight="false" outlineLevel="0" collapsed="false">
      <c r="B154" s="89" t="s">
        <v>176</v>
      </c>
      <c r="C154" s="89" t="s">
        <v>177</v>
      </c>
    </row>
    <row r="155" customFormat="false" ht="15.75" hidden="false" customHeight="false" outlineLevel="0" collapsed="false">
      <c r="B155" s="89" t="s">
        <v>180</v>
      </c>
      <c r="C155" s="89" t="s">
        <v>181</v>
      </c>
    </row>
    <row r="156" customFormat="false" ht="15.75" hidden="false" customHeight="false" outlineLevel="0" collapsed="false">
      <c r="B156" s="88" t="s">
        <v>333</v>
      </c>
      <c r="C156" s="89"/>
    </row>
    <row r="157" customFormat="false" ht="15.75" hidden="false" customHeight="false" outlineLevel="0" collapsed="false">
      <c r="B157" s="89" t="s">
        <v>334</v>
      </c>
      <c r="C157" s="89" t="s">
        <v>584</v>
      </c>
    </row>
    <row r="158" customFormat="false" ht="15.75" hidden="false" customHeight="false" outlineLevel="0" collapsed="false">
      <c r="B158" s="89" t="s">
        <v>337</v>
      </c>
      <c r="C158" s="89" t="s">
        <v>338</v>
      </c>
    </row>
    <row r="159" customFormat="false" ht="15.75" hidden="false" customHeight="false" outlineLevel="0" collapsed="false">
      <c r="B159" s="89" t="s">
        <v>585</v>
      </c>
      <c r="C159" s="89" t="s">
        <v>586</v>
      </c>
    </row>
    <row r="160" customFormat="false" ht="15.75" hidden="false" customHeight="false" outlineLevel="0" collapsed="false">
      <c r="B160" s="89" t="s">
        <v>340</v>
      </c>
      <c r="C160" s="89" t="s">
        <v>341</v>
      </c>
    </row>
    <row r="161" customFormat="false" ht="15.75" hidden="false" customHeight="false" outlineLevel="0" collapsed="false">
      <c r="B161" s="89" t="s">
        <v>587</v>
      </c>
      <c r="C161" s="89" t="s">
        <v>588</v>
      </c>
    </row>
    <row r="162" customFormat="false" ht="15.75" hidden="false" customHeight="false" outlineLevel="0" collapsed="false">
      <c r="B162" s="89" t="s">
        <v>557</v>
      </c>
      <c r="C162" s="89" t="s">
        <v>589</v>
      </c>
    </row>
    <row r="163" customFormat="false" ht="15.75" hidden="false" customHeight="false" outlineLevel="0" collapsed="false">
      <c r="B163" s="88" t="s">
        <v>392</v>
      </c>
      <c r="C163" s="89"/>
    </row>
    <row r="164" customFormat="false" ht="15.75" hidden="false" customHeight="false" outlineLevel="0" collapsed="false">
      <c r="B164" s="89" t="s">
        <v>393</v>
      </c>
      <c r="C164" s="89" t="s">
        <v>394</v>
      </c>
    </row>
    <row r="165" customFormat="false" ht="15.75" hidden="false" customHeight="false" outlineLevel="0" collapsed="false">
      <c r="B165" s="89" t="s">
        <v>402</v>
      </c>
      <c r="C165" s="89" t="s">
        <v>403</v>
      </c>
    </row>
    <row r="166" customFormat="false" ht="15.75" hidden="false" customHeight="false" outlineLevel="0" collapsed="false">
      <c r="B166" s="89" t="s">
        <v>400</v>
      </c>
      <c r="C166" s="89" t="s">
        <v>590</v>
      </c>
    </row>
    <row r="167" customFormat="false" ht="15.75" hidden="false" customHeight="false" outlineLevel="0" collapsed="false">
      <c r="B167" s="89" t="s">
        <v>591</v>
      </c>
      <c r="C167" s="89" t="s">
        <v>522</v>
      </c>
    </row>
    <row r="168" customFormat="false" ht="15.75" hidden="false" customHeight="false" outlineLevel="0" collapsed="false">
      <c r="B168" s="89" t="s">
        <v>397</v>
      </c>
      <c r="C168" s="89" t="s">
        <v>398</v>
      </c>
    </row>
    <row r="169" customFormat="false" ht="15.75" hidden="false" customHeight="false" outlineLevel="0" collapsed="false">
      <c r="B169" s="89" t="s">
        <v>592</v>
      </c>
      <c r="C169" s="89" t="s">
        <v>593</v>
      </c>
    </row>
    <row r="170" customFormat="false" ht="15.75" hidden="false" customHeight="false" outlineLevel="0" collapsed="false">
      <c r="B170" s="89" t="s">
        <v>594</v>
      </c>
      <c r="C170" s="89" t="s">
        <v>595</v>
      </c>
    </row>
    <row r="171" customFormat="false" ht="15.75" hidden="false" customHeight="false" outlineLevel="0" collapsed="false">
      <c r="B171" s="88" t="s">
        <v>414</v>
      </c>
      <c r="C171" s="89"/>
    </row>
    <row r="172" customFormat="false" ht="15.75" hidden="false" customHeight="false" outlineLevel="0" collapsed="false">
      <c r="B172" s="89" t="s">
        <v>416</v>
      </c>
      <c r="C172" s="89" t="s">
        <v>417</v>
      </c>
    </row>
    <row r="173" customFormat="false" ht="15.75" hidden="false" customHeight="false" outlineLevel="0" collapsed="false">
      <c r="B173" s="89" t="s">
        <v>427</v>
      </c>
      <c r="C173" s="89" t="s">
        <v>428</v>
      </c>
    </row>
    <row r="174" customFormat="false" ht="15.75" hidden="false" customHeight="false" outlineLevel="0" collapsed="false">
      <c r="B174" s="89" t="s">
        <v>430</v>
      </c>
      <c r="C174" s="89" t="s">
        <v>596</v>
      </c>
    </row>
    <row r="175" customFormat="false" ht="15.75" hidden="false" customHeight="false" outlineLevel="0" collapsed="false">
      <c r="B175" s="89" t="s">
        <v>597</v>
      </c>
      <c r="C175" s="89" t="s">
        <v>598</v>
      </c>
    </row>
    <row r="176" customFormat="false" ht="15.75" hidden="false" customHeight="false" outlineLevel="0" collapsed="false">
      <c r="B176" s="88" t="s">
        <v>599</v>
      </c>
      <c r="C176" s="89"/>
    </row>
    <row r="177" customFormat="false" ht="15.75" hidden="false" customHeight="false" outlineLevel="0" collapsed="false">
      <c r="B177" s="89"/>
      <c r="C177" s="89"/>
    </row>
    <row r="178" customFormat="false" ht="15.75" hidden="false" customHeight="false" outlineLevel="0" collapsed="false">
      <c r="B178" s="89"/>
      <c r="C178" s="89"/>
    </row>
    <row r="179" customFormat="false" ht="15.75" hidden="false" customHeight="false" outlineLevel="0" collapsed="false">
      <c r="B179" s="89" t="s">
        <v>102</v>
      </c>
      <c r="C179" s="89" t="s">
        <v>484</v>
      </c>
    </row>
    <row r="180" customFormat="false" ht="15.75" hidden="false" customHeight="false" outlineLevel="0" collapsed="false">
      <c r="B180" s="89" t="s">
        <v>600</v>
      </c>
      <c r="C180" s="89" t="s">
        <v>601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2020-01-09T19:47:55Z</dcterms:modified>
  <cp:revision>1</cp:revision>
  <dc:subject/>
  <dc:title/>
</cp:coreProperties>
</file>