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s" sheetId="2" r:id="rId5"/>
    <sheet state="visible" name="descAnalysis" sheetId="3" r:id="rId6"/>
    <sheet state="visible" name="PT-Average Delivery Fee charged" sheetId="4" r:id="rId7"/>
    <sheet state="visible" name="PT - Number of Orders w.r.t. Av" sheetId="5" r:id="rId8"/>
    <sheet state="visible" name="PT- Covid 19 on food ordering h" sheetId="6" r:id="rId9"/>
    <sheet state="visible" name="PT- Preference for online payme" sheetId="7" r:id="rId10"/>
    <sheet state="visible" name="PT- Number of orders" sheetId="8" r:id="rId11"/>
    <sheet state="visible" name="PT-Number of Orders" sheetId="9" r:id="rId12"/>
    <sheet state="visible" name="PT-Spendings over Age" sheetId="10" r:id="rId13"/>
    <sheet state="visible" name="PT-Visits over Age" sheetId="11" r:id="rId14"/>
    <sheet state="visible" name="PT-AgeTrend" sheetId="12" r:id="rId15"/>
    <sheet state="visible" name="PT-Average delivery time" sheetId="13" r:id="rId16"/>
  </sheets>
  <definedNames>
    <definedName hidden="1" localSheetId="0" name="_xlnm._FilterDatabase">data!$A$1:$Z$1000</definedName>
  </definedNames>
  <calcPr/>
  <pivotCaches>
    <pivotCache cacheId="0" r:id="rId17"/>
  </pivotCaches>
</workbook>
</file>

<file path=xl/sharedStrings.xml><?xml version="1.0" encoding="utf-8"?>
<sst xmlns="http://schemas.openxmlformats.org/spreadsheetml/2006/main" count="1032" uniqueCount="475">
  <si>
    <t>Name</t>
  </si>
  <si>
    <t>Age</t>
  </si>
  <si>
    <t>No. of orders in a month</t>
  </si>
  <si>
    <t>Effect of Covid-19 on food ordering habits</t>
  </si>
  <si>
    <t>Average order value</t>
  </si>
  <si>
    <t>Preference for online payment methods</t>
  </si>
  <si>
    <t>Average delivery time</t>
  </si>
  <si>
    <t>Average delivery fee charged</t>
  </si>
  <si>
    <t xml:space="preserve"> </t>
  </si>
  <si>
    <t>Aakansha Jaiswal</t>
  </si>
  <si>
    <t>18 - 30</t>
  </si>
  <si>
    <t>Aassve Shah</t>
  </si>
  <si>
    <t>Aastha Agarwal</t>
  </si>
  <si>
    <t>Aastha kedia</t>
  </si>
  <si>
    <t>Aavishkar Anil Pareek</t>
  </si>
  <si>
    <t>Aayushi kumari singh</t>
  </si>
  <si>
    <t>Aayushi Patel</t>
  </si>
  <si>
    <t>Abhimanyu</t>
  </si>
  <si>
    <t>Abhishek Gupta</t>
  </si>
  <si>
    <t>Abhradeep Dutta</t>
  </si>
  <si>
    <t>Adarsh Bhandari</t>
  </si>
  <si>
    <t>Aditya Prasad</t>
  </si>
  <si>
    <t>Aditya aajtak</t>
  </si>
  <si>
    <t>Aditya Murarka</t>
  </si>
  <si>
    <t>Aditya Nayal</t>
  </si>
  <si>
    <t>Aditya Singh</t>
  </si>
  <si>
    <t>Akshat Shah</t>
  </si>
  <si>
    <t>Akshay Bhatia</t>
  </si>
  <si>
    <t>akshay kedia</t>
  </si>
  <si>
    <t>Alaukik Agarwal</t>
  </si>
  <si>
    <t>Aman choubey</t>
  </si>
  <si>
    <t>Aman Tulshyan</t>
  </si>
  <si>
    <t>Anamika Garg</t>
  </si>
  <si>
    <t>Anamika Rajput</t>
  </si>
  <si>
    <t>andrew hazra</t>
  </si>
  <si>
    <t>Anguaathi</t>
  </si>
  <si>
    <t>Anika Ali</t>
  </si>
  <si>
    <t>Anisha Singh</t>
  </si>
  <si>
    <t>Anisha Moondra</t>
  </si>
  <si>
    <t>Anjana Agarwal</t>
  </si>
  <si>
    <t>Anju Rai</t>
  </si>
  <si>
    <t>Ankita Bagha</t>
  </si>
  <si>
    <t>Ankita Bhati</t>
  </si>
  <si>
    <t>Anmol Chopra</t>
  </si>
  <si>
    <t>Annu Mishra</t>
  </si>
  <si>
    <t>Ansu Gurung</t>
  </si>
  <si>
    <t>Anurag Jain</t>
  </si>
  <si>
    <t>Anusha Antin</t>
  </si>
  <si>
    <t>Archie Shaw</t>
  </si>
  <si>
    <t>Archita Tripathi</t>
  </si>
  <si>
    <t>Arsh Marwah</t>
  </si>
  <si>
    <t>Arshiya Saini</t>
  </si>
  <si>
    <t>Arya Patil</t>
  </si>
  <si>
    <t>Aryan Andrews</t>
  </si>
  <si>
    <t>Aryan Bhatia</t>
  </si>
  <si>
    <t>Asifa Khan</t>
  </si>
  <si>
    <t>Avanti Goenka</t>
  </si>
  <si>
    <t>Ayush Kumar</t>
  </si>
  <si>
    <t>Ayush Sharma</t>
  </si>
  <si>
    <t>Ayushi jain</t>
  </si>
  <si>
    <t>Bhavana Johanna</t>
  </si>
  <si>
    <t>Bhavana Jishi</t>
  </si>
  <si>
    <t>Bhawna Mishra</t>
  </si>
  <si>
    <t>Bhumi Kumar</t>
  </si>
  <si>
    <t>Chailen Wadhwa</t>
  </si>
  <si>
    <t>Chaitanya Agarwal</t>
  </si>
  <si>
    <t>Chaitanya Mittal</t>
  </si>
  <si>
    <t>Chaitra Shetty</t>
  </si>
  <si>
    <t>Chanchal Mohta</t>
  </si>
  <si>
    <t>Charvi Joshi</t>
  </si>
  <si>
    <t>Chirag Agarwal</t>
  </si>
  <si>
    <t>Chiran Jain</t>
  </si>
  <si>
    <t>Daksh Sharma</t>
  </si>
  <si>
    <t>Daksh Bhandari</t>
  </si>
  <si>
    <t>Deebina Murarka</t>
  </si>
  <si>
    <t>Dev Bafna</t>
  </si>
  <si>
    <t>Dev Kumar</t>
  </si>
  <si>
    <t>Devesh Baria</t>
  </si>
  <si>
    <t>Devika barik</t>
  </si>
  <si>
    <t>Dhara Rajyaguru</t>
  </si>
  <si>
    <t>Dhrtikab</t>
  </si>
  <si>
    <t>Dhruv</t>
  </si>
  <si>
    <t>Dhruva Rajan Surani</t>
  </si>
  <si>
    <t>Dhruvi Chhajer</t>
  </si>
  <si>
    <t>Dhyani Munshi</t>
  </si>
  <si>
    <t>Dibyadyuti Dutta</t>
  </si>
  <si>
    <t>Diksha</t>
  </si>
  <si>
    <t>Dipti Lalani</t>
  </si>
  <si>
    <t>Divya Siotia</t>
  </si>
  <si>
    <t>Divyansu Agarwal</t>
  </si>
  <si>
    <t>Divyesh</t>
  </si>
  <si>
    <t>Drishika</t>
  </si>
  <si>
    <t>Durva</t>
  </si>
  <si>
    <t>Esha Mehta</t>
  </si>
  <si>
    <t>Esha Shah</t>
  </si>
  <si>
    <t>Eshaan Toshniwal</t>
  </si>
  <si>
    <t>Fahad Shaikh</t>
  </si>
  <si>
    <t>Farheen Shaikh</t>
  </si>
  <si>
    <t>Garima Sharma</t>
  </si>
  <si>
    <t>Gautam</t>
  </si>
  <si>
    <t>Gitank Nijhawan</t>
  </si>
  <si>
    <t>Govind Swami</t>
  </si>
  <si>
    <t>Granthika Amaliya</t>
  </si>
  <si>
    <t>gunisha</t>
  </si>
  <si>
    <t>Harsh</t>
  </si>
  <si>
    <t>Harsh Shah</t>
  </si>
  <si>
    <t>Harsh Sheth</t>
  </si>
  <si>
    <t>Harshita Saraf</t>
  </si>
  <si>
    <t>Himani</t>
  </si>
  <si>
    <t>Himani Purohit</t>
  </si>
  <si>
    <t>Hitarth</t>
  </si>
  <si>
    <t>Hridam baid</t>
  </si>
  <si>
    <t>Hrithik Bhakat</t>
  </si>
  <si>
    <t>Immanuelle Rao</t>
  </si>
  <si>
    <t>Isha kenia</t>
  </si>
  <si>
    <t>Ishita</t>
  </si>
  <si>
    <t>Jinal</t>
  </si>
  <si>
    <t>Juhi Mahour</t>
  </si>
  <si>
    <t>Kainat Bano</t>
  </si>
  <si>
    <t>Karishma</t>
  </si>
  <si>
    <t>Karishma Singh</t>
  </si>
  <si>
    <t>Keshav agarwal</t>
  </si>
  <si>
    <t>Keya Gandhi</t>
  </si>
  <si>
    <t>Keyuri Talajiya</t>
  </si>
  <si>
    <t>Keziah</t>
  </si>
  <si>
    <t>khushi</t>
  </si>
  <si>
    <t>Khushi bansal</t>
  </si>
  <si>
    <t>Khushi Mehta</t>
  </si>
  <si>
    <t>Kiran Kumar Shaw</t>
  </si>
  <si>
    <t>Komal</t>
  </si>
  <si>
    <t>Krina Ruparelia</t>
  </si>
  <si>
    <t>Krishna Agarwal</t>
  </si>
  <si>
    <t>Krishna Mandawewala</t>
  </si>
  <si>
    <t>Krishna Rastogi</t>
  </si>
  <si>
    <t>Kriti</t>
  </si>
  <si>
    <t>Krunal shah</t>
  </si>
  <si>
    <t>Krupali Chheda</t>
  </si>
  <si>
    <t>Labdhi Shah</t>
  </si>
  <si>
    <t>Luv Ranilawala</t>
  </si>
  <si>
    <t>Madhumita Chakraborty</t>
  </si>
  <si>
    <t>Mahima</t>
  </si>
  <si>
    <t>Mahita Saini</t>
  </si>
  <si>
    <t>Mallika</t>
  </si>
  <si>
    <t>manav</t>
  </si>
  <si>
    <t>Mansi</t>
  </si>
  <si>
    <t>Manvi</t>
  </si>
  <si>
    <t>Maulik Rane</t>
  </si>
  <si>
    <t>Mayankita</t>
  </si>
  <si>
    <t>Meghna</t>
  </si>
  <si>
    <t>Mehak Tewatia</t>
  </si>
  <si>
    <t>Mehek</t>
  </si>
  <si>
    <t>Mohammad Aamir</t>
  </si>
  <si>
    <t>Mohit Bhatowa</t>
  </si>
  <si>
    <t>Monica Alphonso</t>
  </si>
  <si>
    <t>Mrunal Hanbar</t>
  </si>
  <si>
    <t>Muskan Garg</t>
  </si>
  <si>
    <t>Muskan udat</t>
  </si>
  <si>
    <t>Muskan Vyas</t>
  </si>
  <si>
    <t>Muthu Lakshmi M</t>
  </si>
  <si>
    <t>naina</t>
  </si>
  <si>
    <t>Naina Abhani</t>
  </si>
  <si>
    <t>Naman</t>
  </si>
  <si>
    <t>Naman Kothari</t>
  </si>
  <si>
    <t>nand Soni</t>
  </si>
  <si>
    <t>Nandini</t>
  </si>
  <si>
    <t>Naveen S</t>
  </si>
  <si>
    <t>Nayan</t>
  </si>
  <si>
    <t>Neel Gada</t>
  </si>
  <si>
    <t>Neha Jain</t>
  </si>
  <si>
    <t>Neha Maria</t>
  </si>
  <si>
    <t>Nikhil Pareek</t>
  </si>
  <si>
    <t>Nikita</t>
  </si>
  <si>
    <t>Nikunj Hansaria</t>
  </si>
  <si>
    <t>Nimisha Bukrediwala</t>
  </si>
  <si>
    <t>Nirmayi</t>
  </si>
  <si>
    <t>Nisha</t>
  </si>
  <si>
    <t>Ojasvi Agarwal</t>
  </si>
  <si>
    <t>palak</t>
  </si>
  <si>
    <t>Piyush</t>
  </si>
  <si>
    <t>Pragya Jain</t>
  </si>
  <si>
    <t>Pranav Agrawal</t>
  </si>
  <si>
    <t>Praney Pareek</t>
  </si>
  <si>
    <t>Pranjal</t>
  </si>
  <si>
    <t>Pransul Singrodia</t>
  </si>
  <si>
    <t>Prashansha Rathi</t>
  </si>
  <si>
    <t>Pratyusha Mondal</t>
  </si>
  <si>
    <t>Preksha Dugar</t>
  </si>
  <si>
    <t>Prisha Bavishi</t>
  </si>
  <si>
    <t>Priya Pareek</t>
  </si>
  <si>
    <t>Priya sanganeria</t>
  </si>
  <si>
    <t>Priyank Kothari</t>
  </si>
  <si>
    <t>Priyanka Pareek</t>
  </si>
  <si>
    <t>RACHIT KHETTRY</t>
  </si>
  <si>
    <t>RAJ</t>
  </si>
  <si>
    <t>Reeva Nagar</t>
  </si>
  <si>
    <t>Rehan Rahman</t>
  </si>
  <si>
    <t>Revati Bansal</t>
  </si>
  <si>
    <t>Ria Irani</t>
  </si>
  <si>
    <t>Richa Das</t>
  </si>
  <si>
    <t>Riddhadip Ghosh</t>
  </si>
  <si>
    <t>Riddhi</t>
  </si>
  <si>
    <t>riya</t>
  </si>
  <si>
    <t>Rohit Jalan</t>
  </si>
  <si>
    <t>Rohiy</t>
  </si>
  <si>
    <t>Ruchi Kumari</t>
  </si>
  <si>
    <t>Ruchira roy</t>
  </si>
  <si>
    <t>Ruchita Sudhala</t>
  </si>
  <si>
    <t>S.Subasree Iyer</t>
  </si>
  <si>
    <t>Saachi Agrawal</t>
  </si>
  <si>
    <t>Saad</t>
  </si>
  <si>
    <t>Sachit</t>
  </si>
  <si>
    <t>Sahar Patel</t>
  </si>
  <si>
    <t>Sahil</t>
  </si>
  <si>
    <t>Saima</t>
  </si>
  <si>
    <t>Saina</t>
  </si>
  <si>
    <t>Saksham Arora</t>
  </si>
  <si>
    <t>Sakshi Pandey</t>
  </si>
  <si>
    <t>Saloni Garg</t>
  </si>
  <si>
    <t>Saloni Nirmal</t>
  </si>
  <si>
    <t>SAMKIT RAJ CHHAJER</t>
  </si>
  <si>
    <t>Sana</t>
  </si>
  <si>
    <t>Sanika Walke</t>
  </si>
  <si>
    <t>Saniya Malik</t>
  </si>
  <si>
    <t>Sanskar jain</t>
  </si>
  <si>
    <t>Sanyam Beniwal</t>
  </si>
  <si>
    <t>Sanyam Iain</t>
  </si>
  <si>
    <t>Sara</t>
  </si>
  <si>
    <t>sarah</t>
  </si>
  <si>
    <t>Sarika Bhatt</t>
  </si>
  <si>
    <t>Sarthak Bhasin</t>
  </si>
  <si>
    <t>SARTHAK SHANKHDHAR</t>
  </si>
  <si>
    <t>Sathwik</t>
  </si>
  <si>
    <t>Satyam Agarwalla</t>
  </si>
  <si>
    <t>Satyam Sen</t>
  </si>
  <si>
    <t>Shambhavi Agarwal</t>
  </si>
  <si>
    <t>Sharan jerajani</t>
  </si>
  <si>
    <t>Sharen Menezes</t>
  </si>
  <si>
    <t>Shaunak Kedia</t>
  </si>
  <si>
    <t>Shivam Khaitan</t>
  </si>
  <si>
    <t>Shivam Murarka</t>
  </si>
  <si>
    <t>Shivangi Goyal</t>
  </si>
  <si>
    <t>Shivani Hande</t>
  </si>
  <si>
    <t>SHIVANI THAPLIYAL</t>
  </si>
  <si>
    <t>Shivani Tiwari</t>
  </si>
  <si>
    <t>Shiza alvi</t>
  </si>
  <si>
    <t>Shlok</t>
  </si>
  <si>
    <t>Shlok Parmar</t>
  </si>
  <si>
    <t>Shourya sah</t>
  </si>
  <si>
    <t>Shr1sh</t>
  </si>
  <si>
    <t>Shraddha jaiswal</t>
  </si>
  <si>
    <t>shreya agarwal</t>
  </si>
  <si>
    <t>Shreya Kar</t>
  </si>
  <si>
    <t>Shreya Sahai</t>
  </si>
  <si>
    <t>Shreysee Sharma</t>
  </si>
  <si>
    <t>SHRISTI AGARWAL</t>
  </si>
  <si>
    <t>Shubh Pratap Singh</t>
  </si>
  <si>
    <t>Shubham</t>
  </si>
  <si>
    <t>Shubham Pareek</t>
  </si>
  <si>
    <t>shweta</t>
  </si>
  <si>
    <t>Shweta kumbhar</t>
  </si>
  <si>
    <t>Shyambhavi Mishra</t>
  </si>
  <si>
    <t>Siddharth Kabra</t>
  </si>
  <si>
    <t>Sneha agarwal</t>
  </si>
  <si>
    <t>Soham Parekh</t>
  </si>
  <si>
    <t>Sonal Pareek</t>
  </si>
  <si>
    <t>Soumyadeep</t>
  </si>
  <si>
    <t>Soumyadeep Dutta</t>
  </si>
  <si>
    <t>Sridevi Verma</t>
  </si>
  <si>
    <t>Sriya Agrawal</t>
  </si>
  <si>
    <t>Sulagna Sen</t>
  </si>
  <si>
    <t>Sumi Sunny</t>
  </si>
  <si>
    <t>Suraj Prakash</t>
  </si>
  <si>
    <t>Tanvi Goyal</t>
  </si>
  <si>
    <t>taruna pareek</t>
  </si>
  <si>
    <t>Teesha Gupta</t>
  </si>
  <si>
    <t>Tripti kamboj</t>
  </si>
  <si>
    <t>Tvisha Shah</t>
  </si>
  <si>
    <t>Udesh</t>
  </si>
  <si>
    <t>Uma chandra</t>
  </si>
  <si>
    <t>Urja Patel</t>
  </si>
  <si>
    <t>Vaibhav Govil</t>
  </si>
  <si>
    <t>Vaibhavi jalota</t>
  </si>
  <si>
    <t>Vaidehi</t>
  </si>
  <si>
    <t>Vanishtha choudhary</t>
  </si>
  <si>
    <t>Vansh Agarwal</t>
  </si>
  <si>
    <t>Vanshika Agarwal</t>
  </si>
  <si>
    <t>Vardhan</t>
  </si>
  <si>
    <t>Varnima</t>
  </si>
  <si>
    <t>Varsha Rai</t>
  </si>
  <si>
    <t>Vasav Shah</t>
  </si>
  <si>
    <t>Vidhi Bhanushali</t>
  </si>
  <si>
    <t>Vilina Rupani</t>
  </si>
  <si>
    <t>Vipin pareek</t>
  </si>
  <si>
    <t>vir acharya</t>
  </si>
  <si>
    <t>Vishesh Agarwal</t>
  </si>
  <si>
    <t>Vishnupriya</t>
  </si>
  <si>
    <t>Vishwa</t>
  </si>
  <si>
    <t>Yash Hemani</t>
  </si>
  <si>
    <t>Yashasvi Jaiswal</t>
  </si>
  <si>
    <t>Yashvardhan Sharma</t>
  </si>
  <si>
    <t>Yatharth Ghorawat</t>
  </si>
  <si>
    <t>Yukta bansal</t>
  </si>
  <si>
    <t>Zeel</t>
  </si>
  <si>
    <t>Aakshita Jain</t>
  </si>
  <si>
    <t>30 - 40</t>
  </si>
  <si>
    <t>Aarti Gaikwad</t>
  </si>
  <si>
    <t>Akanksha Rai</t>
  </si>
  <si>
    <t>Akul Bhatia</t>
  </si>
  <si>
    <t>Ankit Lall</t>
  </si>
  <si>
    <t>Anusha Sharma</t>
  </si>
  <si>
    <t>Ashish Joshi</t>
  </si>
  <si>
    <t>Chetana Panday</t>
  </si>
  <si>
    <t>Chitra pareek</t>
  </si>
  <si>
    <t>Deepak Agarwal</t>
  </si>
  <si>
    <t>Deepika Deo</t>
  </si>
  <si>
    <t>Deepti Lokhande</t>
  </si>
  <si>
    <t>Dhanashree Atul Neema</t>
  </si>
  <si>
    <t>Dhiren</t>
  </si>
  <si>
    <t>Dhirendra Pareek</t>
  </si>
  <si>
    <t>Dyuti Bhattacharyya</t>
  </si>
  <si>
    <t>Harjeet</t>
  </si>
  <si>
    <t>JYOTI PAREEK</t>
  </si>
  <si>
    <t>Kapila purohit</t>
  </si>
  <si>
    <t>Kiran</t>
  </si>
  <si>
    <t>Madhura</t>
  </si>
  <si>
    <t>Maheswara Reddy A</t>
  </si>
  <si>
    <t>Mamta</t>
  </si>
  <si>
    <t>Mamta Meena</t>
  </si>
  <si>
    <t>Naveen</t>
  </si>
  <si>
    <t>Nayan Goel Modi</t>
  </si>
  <si>
    <t>Neha Hitesh patel</t>
  </si>
  <si>
    <t>Parul Jaiman</t>
  </si>
  <si>
    <t>Poonam</t>
  </si>
  <si>
    <t>Prashant modi</t>
  </si>
  <si>
    <t>Rashmi Sharma</t>
  </si>
  <si>
    <t>Reema Gupte</t>
  </si>
  <si>
    <t>Roma Patel</t>
  </si>
  <si>
    <t>Rupa Gaur</t>
  </si>
  <si>
    <t>Rupa Saboo</t>
  </si>
  <si>
    <t>Rutika Chhajer</t>
  </si>
  <si>
    <t>Sameera Shaikh</t>
  </si>
  <si>
    <t>Sangeeta</t>
  </si>
  <si>
    <t>Shruti</t>
  </si>
  <si>
    <t>Siddharth Pareek</t>
  </si>
  <si>
    <t>smitha srinivasa</t>
  </si>
  <si>
    <t>srikanth</t>
  </si>
  <si>
    <t>Sunita Hazra.</t>
  </si>
  <si>
    <t>Tina busa</t>
  </si>
  <si>
    <t>Udit mishra</t>
  </si>
  <si>
    <t>Yogesh Pareek</t>
  </si>
  <si>
    <t>Aditya Rathi</t>
  </si>
  <si>
    <t>40 - 50</t>
  </si>
  <si>
    <t>Amit Agarwal</t>
  </si>
  <si>
    <t>Anil Sharma</t>
  </si>
  <si>
    <t>Anish Malhotra</t>
  </si>
  <si>
    <t>Anitadeora</t>
  </si>
  <si>
    <t>ANSHUL BANGIA</t>
  </si>
  <si>
    <t>Bhawna Kapoor</t>
  </si>
  <si>
    <t>Chandra Chhajer</t>
  </si>
  <si>
    <t>Chintak Savla</t>
  </si>
  <si>
    <t>Dawood Ansari</t>
  </si>
  <si>
    <t>Deepak J Pareek</t>
  </si>
  <si>
    <t>Dimple Parikh</t>
  </si>
  <si>
    <t>Dimple Rajput</t>
  </si>
  <si>
    <t>Ekta Sehgal</t>
  </si>
  <si>
    <t>Hari Subramanian</t>
  </si>
  <si>
    <t>Jyoti pareek</t>
  </si>
  <si>
    <t>Kavita Pareek</t>
  </si>
  <si>
    <t>Keval Momaya</t>
  </si>
  <si>
    <t>Lakhmichand Wadhwa</t>
  </si>
  <si>
    <t>Madhu</t>
  </si>
  <si>
    <t>Mamta saraf</t>
  </si>
  <si>
    <t>Manglesh Pareek</t>
  </si>
  <si>
    <t>Mitul</t>
  </si>
  <si>
    <t>Mona</t>
  </si>
  <si>
    <t>Monika malhotra</t>
  </si>
  <si>
    <t>Neetu Singh Kushwaha</t>
  </si>
  <si>
    <t>nidhi agarwal</t>
  </si>
  <si>
    <t>Nidhi Bhatnagar</t>
  </si>
  <si>
    <t>Ossi</t>
  </si>
  <si>
    <t>pooja jain</t>
  </si>
  <si>
    <t>Poonam Chhabra</t>
  </si>
  <si>
    <t>Poorvi</t>
  </si>
  <si>
    <t>Preeti pareek</t>
  </si>
  <si>
    <t>Rashmi Agarwal</t>
  </si>
  <si>
    <t>RG</t>
  </si>
  <si>
    <t>Rohan Suvarna</t>
  </si>
  <si>
    <t>Rohit Pandit</t>
  </si>
  <si>
    <t>Sachin Hitendra Lalan</t>
  </si>
  <si>
    <t>Sadhana Rao</t>
  </si>
  <si>
    <t>Samir</t>
  </si>
  <si>
    <t>Sanjay</t>
  </si>
  <si>
    <t>Sanjay Pareek</t>
  </si>
  <si>
    <t>Santosh Hegde</t>
  </si>
  <si>
    <t>Seema</t>
  </si>
  <si>
    <t>Seema Sharma</t>
  </si>
  <si>
    <t>Shristi</t>
  </si>
  <si>
    <t>Shweta Sharma</t>
  </si>
  <si>
    <t>Simple varms</t>
  </si>
  <si>
    <t>Sonali Singhvi</t>
  </si>
  <si>
    <t>Sumedh Vinod</t>
  </si>
  <si>
    <t>Sunil</t>
  </si>
  <si>
    <t>Sunila chanana</t>
  </si>
  <si>
    <t>Swarup Choghale</t>
  </si>
  <si>
    <t>Sweta Dani</t>
  </si>
  <si>
    <t>Vijay Viswanathan</t>
  </si>
  <si>
    <t>Vijaya sharma</t>
  </si>
  <si>
    <t>vishal agarwal</t>
  </si>
  <si>
    <t>Anita Gupta</t>
  </si>
  <si>
    <t>Above 50</t>
  </si>
  <si>
    <t>Ashok M Purohit</t>
  </si>
  <si>
    <t>Chandrakala Purohit</t>
  </si>
  <si>
    <t>Joe Biden</t>
  </si>
  <si>
    <t>Kiran Pareek</t>
  </si>
  <si>
    <t>Pradeep pareek</t>
  </si>
  <si>
    <t>Prateek Pandey</t>
  </si>
  <si>
    <t>Satish Kumar</t>
  </si>
  <si>
    <t>Aakarsh Bafna</t>
  </si>
  <si>
    <t>Below 18</t>
  </si>
  <si>
    <t>Aayush Pareek</t>
  </si>
  <si>
    <t>Ahmed Inshal abbas</t>
  </si>
  <si>
    <t>Aman Raj</t>
  </si>
  <si>
    <t>Andrea hazra</t>
  </si>
  <si>
    <t>Anmol Kaur</t>
  </si>
  <si>
    <t>Ansh Khetan</t>
  </si>
  <si>
    <t>Dev Khetan</t>
  </si>
  <si>
    <t>Dhruv Mohta</t>
  </si>
  <si>
    <t>Dhwaj Sonigra</t>
  </si>
  <si>
    <t>Dibyansh Damani</t>
  </si>
  <si>
    <t>diya khetan</t>
  </si>
  <si>
    <t>Drishti Chhajer</t>
  </si>
  <si>
    <t>Honey purohit</t>
  </si>
  <si>
    <t>Jayesh Gulabchandani</t>
  </si>
  <si>
    <t>Labhanshi Bhathar</t>
  </si>
  <si>
    <t>Maanav</t>
  </si>
  <si>
    <t>Mohak</t>
  </si>
  <si>
    <t>Om</t>
  </si>
  <si>
    <t>Pritish</t>
  </si>
  <si>
    <t>Raghul S</t>
  </si>
  <si>
    <t>Rand</t>
  </si>
  <si>
    <t>Samridh</t>
  </si>
  <si>
    <t>Sanaa</t>
  </si>
  <si>
    <t>Sarvesh Agarwal</t>
  </si>
  <si>
    <t>Shreya Soni</t>
  </si>
  <si>
    <t>Suraj Dogra</t>
  </si>
  <si>
    <t>Uddhav Beriwala</t>
  </si>
  <si>
    <t>Viraj Pasupuleti</t>
  </si>
  <si>
    <t>Viraj Sharda</t>
  </si>
  <si>
    <t>age</t>
  </si>
  <si>
    <t>visits</t>
  </si>
  <si>
    <t>Avg no. of orders</t>
  </si>
  <si>
    <t>Avg order value</t>
  </si>
  <si>
    <t>Preference for online payment method</t>
  </si>
  <si>
    <t>amount spent</t>
  </si>
  <si>
    <t>Effect of covid 19 on food ordering habits</t>
  </si>
  <si>
    <t>Number of orders</t>
  </si>
  <si>
    <t>Average Delivery Fee Charged</t>
  </si>
  <si>
    <t>stats</t>
  </si>
  <si>
    <t>NoOfOrders</t>
  </si>
  <si>
    <t>AvgOrderValue</t>
  </si>
  <si>
    <t>AvgDeliveryTime</t>
  </si>
  <si>
    <t>AvgDeliveryFee</t>
  </si>
  <si>
    <t>average</t>
  </si>
  <si>
    <t>max</t>
  </si>
  <si>
    <t>min</t>
  </si>
  <si>
    <t>median</t>
  </si>
  <si>
    <t>AVERAGE of Average delivery fee charged</t>
  </si>
  <si>
    <t>Grand Total</t>
  </si>
  <si>
    <t>AVERAGE of No. of orders in a month</t>
  </si>
  <si>
    <t>AVERAGE of Effect of Covid-19 on food ordering habits</t>
  </si>
  <si>
    <t>AVERAGE of Preference for online payment methods</t>
  </si>
  <si>
    <t>AVERAGE of Average order value</t>
  </si>
  <si>
    <t>SUM of No. of orders in a month</t>
  </si>
  <si>
    <t>COUNTA of Age</t>
  </si>
  <si>
    <t>AVERAGE of Average delivery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</si>
</sst>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0.0"/>
      <color rgb="FFD1F1DA"/>
      <name val="Arial"/>
    </font>
    <font>
      <color theme="1"/>
      <name val="Calibri"/>
      <scheme val="minor"/>
    </font>
    <font>
      <sz val="10.0"/>
      <color rgb="FF000000"/>
      <name val="Arial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1A5529"/>
        <bgColor rgb="FF1A5529"/>
      </patternFill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0" fillId="0" fontId="2" numFmtId="0" xfId="0" applyFont="1"/>
    <xf borderId="3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3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visits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Visuals!$B$1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Visuals!$A$2:$A$6</c:f>
            </c:strRef>
          </c:cat>
          <c:val>
            <c:numRef>
              <c:f>Visuals!$B$2:$B$6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spent vs.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Visuals!$B$24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Visuals!$A$25:$A$29</c:f>
            </c:strRef>
          </c:cat>
          <c:val>
            <c:numRef>
              <c:f>Visuals!$B$25:$B$29</c:f>
              <c:numCache/>
            </c:numRef>
          </c:val>
          <c:smooth val="0"/>
        </c:ser>
        <c:axId val="640473212"/>
        <c:axId val="1100053253"/>
      </c:lineChart>
      <c:catAx>
        <c:axId val="640473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053253"/>
      </c:catAx>
      <c:valAx>
        <c:axId val="1100053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473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no. of orders vs.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Visuals!$M$5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Visuals!$L$6:$L$10</c:f>
            </c:strRef>
          </c:cat>
          <c:val>
            <c:numRef>
              <c:f>Visuals!$M$6:$M$10</c:f>
              <c:numCache/>
            </c:numRef>
          </c:val>
          <c:smooth val="0"/>
        </c:ser>
        <c:axId val="1981543950"/>
        <c:axId val="593079187"/>
      </c:lineChart>
      <c:catAx>
        <c:axId val="1981543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079187"/>
      </c:catAx>
      <c:valAx>
        <c:axId val="593079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no. of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543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Preference for online payment method vs. Avg order value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Visuals!$M$22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Visuals!$L$23:$L$27</c:f>
            </c:numRef>
          </c:xVal>
          <c:yVal>
            <c:numRef>
              <c:f>Visuals!$M$23:$M$27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05197"/>
        <c:axId val="89397455"/>
      </c:scatterChart>
      <c:valAx>
        <c:axId val="930305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order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97455"/>
      </c:valAx>
      <c:valAx>
        <c:axId val="8939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Preference for online payment 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305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 of covid 19 on food ordering habits vs.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Visuals!$B$45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Visuals!$A$46:$A$50</c:f>
            </c:strRef>
          </c:cat>
          <c:val>
            <c:numRef>
              <c:f>Visuals!$B$46:$B$50</c:f>
              <c:numCache/>
            </c:numRef>
          </c:val>
        </c:ser>
        <c:axId val="1588968247"/>
        <c:axId val="1264938479"/>
      </c:barChart>
      <c:catAx>
        <c:axId val="1588968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938479"/>
      </c:catAx>
      <c:valAx>
        <c:axId val="1264938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Effect of covid 19 on food ordering habits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968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orders vs. Average order 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Visuals!$M$47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Visuals!$L$48:$L$52</c:f>
            </c:strRef>
          </c:cat>
          <c:val>
            <c:numRef>
              <c:f>Visuals!$M$48:$M$52</c:f>
              <c:numCache/>
            </c:numRef>
          </c:val>
        </c:ser>
        <c:axId val="668902685"/>
        <c:axId val="106503561"/>
      </c:barChart>
      <c:catAx>
        <c:axId val="668902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order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03561"/>
      </c:catAx>
      <c:valAx>
        <c:axId val="106503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902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Delivery Fee Charged vs.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Visuals!$B$69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circle"/>
            <c:size val="1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Visuals!$A$70:$A$74</c:f>
            </c:strRef>
          </c:cat>
          <c:val>
            <c:numRef>
              <c:f>Visuals!$B$70:$B$74</c:f>
              <c:numCache/>
            </c:numRef>
          </c:val>
          <c:smooth val="0"/>
        </c:ser>
        <c:axId val="1160871315"/>
        <c:axId val="675651742"/>
      </c:lineChart>
      <c:catAx>
        <c:axId val="1160871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651742"/>
      </c:catAx>
      <c:valAx>
        <c:axId val="675651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Delivery Fee Charged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871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'PT-Number of Orders'!$A$2:$B$2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'PT-Number of Orders'!$C$1:$L$1</c:f>
            </c:strRef>
          </c:cat>
          <c:val>
            <c:numRef>
              <c:f>'PT-Number of Orders'!$C$2:$L$2</c:f>
              <c:numCache/>
            </c:numRef>
          </c:val>
          <c:smooth val="0"/>
        </c:ser>
        <c:ser>
          <c:idx val="1"/>
          <c:order val="1"/>
          <c:tx>
            <c:strRef>
              <c:f>'PT-Number of Orders'!$A$3:$B$3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'PT-Number of Orders'!$C$1:$L$1</c:f>
            </c:strRef>
          </c:cat>
          <c:val>
            <c:numRef>
              <c:f>'PT-Number of Orders'!$C$3:$L$3</c:f>
              <c:numCache/>
            </c:numRef>
          </c:val>
          <c:smooth val="0"/>
        </c:ser>
        <c:ser>
          <c:idx val="2"/>
          <c:order val="2"/>
          <c:tx>
            <c:strRef>
              <c:f>'PT-Number of Orders'!$A$4:$B$4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'PT-Number of Orders'!$C$1:$L$1</c:f>
            </c:strRef>
          </c:cat>
          <c:val>
            <c:numRef>
              <c:f>'PT-Number of Orders'!$C$4:$L$4</c:f>
              <c:numCache/>
            </c:numRef>
          </c:val>
          <c:smooth val="0"/>
        </c:ser>
        <c:ser>
          <c:idx val="3"/>
          <c:order val="3"/>
          <c:tx>
            <c:strRef>
              <c:f>'PT-Number of Orders'!$A$5:$B$5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'PT-Number of Orders'!$C$1:$L$1</c:f>
            </c:strRef>
          </c:cat>
          <c:val>
            <c:numRef>
              <c:f>'PT-Number of Orders'!$C$5:$L$5</c:f>
              <c:numCache/>
            </c:numRef>
          </c:val>
          <c:smooth val="0"/>
        </c:ser>
        <c:ser>
          <c:idx val="4"/>
          <c:order val="4"/>
          <c:tx>
            <c:strRef>
              <c:f>'PT-Number of Orders'!$A$6:$B$6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'PT-Number of Orders'!$C$1:$L$1</c:f>
            </c:strRef>
          </c:cat>
          <c:val>
            <c:numRef>
              <c:f>'PT-Number of Orders'!$C$6:$L$6</c:f>
              <c:numCache/>
            </c:numRef>
          </c:val>
          <c:smooth val="0"/>
        </c:ser>
        <c:ser>
          <c:idx val="5"/>
          <c:order val="5"/>
          <c:tx>
            <c:strRef>
              <c:f>'PT-Number of Orders'!$A$7:$B$7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'PT-Number of Orders'!$C$1:$L$1</c:f>
            </c:strRef>
          </c:cat>
          <c:val>
            <c:numRef>
              <c:f>'PT-Number of Orders'!$C$7:$L$7</c:f>
              <c:numCache/>
            </c:numRef>
          </c:val>
          <c:smooth val="0"/>
        </c:ser>
        <c:axId val="1751441084"/>
        <c:axId val="67429853"/>
      </c:lineChart>
      <c:catAx>
        <c:axId val="1751441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29853"/>
      </c:catAx>
      <c:valAx>
        <c:axId val="67429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441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</xdr:colOff>
      <xdr:row>22</xdr:row>
      <xdr:rowOff>9525</xdr:rowOff>
    </xdr:from>
    <xdr:ext cx="5095875" cy="3152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419100</xdr:colOff>
      <xdr:row>1</xdr:row>
      <xdr:rowOff>133350</xdr:rowOff>
    </xdr:from>
    <xdr:ext cx="4429125" cy="2743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200025</xdr:colOff>
      <xdr:row>23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381000</xdr:colOff>
      <xdr:row>41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457200</xdr:colOff>
      <xdr:row>46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361950</xdr:colOff>
      <xdr:row>67</xdr:row>
      <xdr:rowOff>38100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11</xdr:row>
      <xdr:rowOff>161925</xdr:rowOff>
    </xdr:from>
    <xdr:ext cx="5762625" cy="37909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data"/>
  </cacheSource>
  <cacheFields>
    <cacheField name="Name" numFmtId="0">
      <sharedItems containsBlank="1">
        <s v="Aakansha Jaiswal"/>
        <s v="Aassve Shah"/>
        <s v="Aastha Agarwal"/>
        <s v="Aastha kedia"/>
        <s v="Aavishkar Anil Pareek"/>
        <s v="Aayushi kumari singh"/>
        <s v="Aayushi Patel"/>
        <s v="Abhimanyu"/>
        <s v="Abhishek Gupta"/>
        <s v="Abhradeep Dutta"/>
        <s v="Adarsh Bhandari"/>
        <s v="Aditya Prasad"/>
        <s v="Aditya aajtak"/>
        <s v="Aditya Murarka"/>
        <s v="Aditya Nayal"/>
        <s v="Aditya Singh"/>
        <s v="Akshat Shah"/>
        <s v="Akshay Bhatia"/>
        <s v="akshay kedia"/>
        <s v="Alaukik Agarwal"/>
        <s v="Aman choubey"/>
        <s v="Aman Tulshyan"/>
        <s v="Anamika Garg"/>
        <s v="Anamika Rajput"/>
        <s v="andrew hazra"/>
        <s v="Anguaathi"/>
        <s v="Anika Ali"/>
        <s v="Anisha Singh"/>
        <s v="Anisha Moondra"/>
        <s v="Anjana Agarwal"/>
        <s v="Anju Rai"/>
        <s v="Ankita Bagha"/>
        <s v="Ankita Bhati"/>
        <s v="Anmol Chopra"/>
        <s v="Annu Mishra"/>
        <s v="Ansu Gurung"/>
        <s v="Anurag Jain"/>
        <s v="Anusha Antin"/>
        <s v="Archie Shaw"/>
        <s v="Archita Tripathi"/>
        <s v="Arsh Marwah"/>
        <s v="Arshiya Saini"/>
        <s v="Arya Patil"/>
        <s v="Aryan Andrews"/>
        <s v="Aryan Bhatia"/>
        <s v="Asifa Khan"/>
        <s v="Avanti Goenka"/>
        <s v="Ayush Kumar"/>
        <s v="Ayush Sharma"/>
        <s v="Ayushi jain"/>
        <s v="Bhavana Johanna"/>
        <s v="Bhavana Jishi"/>
        <s v="Bhawna Mishra"/>
        <s v="Bhumi Kumar"/>
        <s v="Chailen Wadhwa"/>
        <s v="Chaitanya Agarwal"/>
        <s v="Chaitanya Mittal"/>
        <s v="Chaitra Shetty"/>
        <s v="Chanchal Mohta"/>
        <s v="Charvi Joshi"/>
        <s v="Chirag Agarwal"/>
        <s v="Chiran Jain"/>
        <s v="Daksh Sharma"/>
        <s v="Daksh Bhandari"/>
        <s v="Deebina Murarka"/>
        <s v="Dev Bafna"/>
        <s v="Dev Kumar"/>
        <s v="Devesh Baria"/>
        <s v="Devika barik"/>
        <s v="Dhara Rajyaguru"/>
        <s v="Dhrtikab"/>
        <s v="Dhruv"/>
        <s v="Dhruva Rajan Surani"/>
        <s v="Dhruvi Chhajer"/>
        <s v="Dhyani Munshi"/>
        <s v="Dibyadyuti Dutta"/>
        <s v="Diksha"/>
        <s v="Dipti Lalani"/>
        <s v="Divya Siotia"/>
        <s v="Divyansu Agarwal"/>
        <s v="Divyesh"/>
        <s v="Drishika"/>
        <s v="Durva"/>
        <s v="Esha Mehta"/>
        <s v="Esha Shah"/>
        <s v="Eshaan Toshniwal"/>
        <s v="Fahad Shaikh"/>
        <s v="Farheen Shaikh"/>
        <s v="Garima Sharma"/>
        <s v="Gautam"/>
        <s v="Gitank Nijhawan"/>
        <s v="Govind Swami"/>
        <s v="Granthika Amaliya"/>
        <s v="gunisha"/>
        <s v="Harsh"/>
        <s v="Harsh Shah"/>
        <s v="Harsh Sheth"/>
        <s v="Harshita Saraf"/>
        <s v="Himani"/>
        <s v="Himani Purohit"/>
        <s v="Hitarth"/>
        <s v="Hridam baid"/>
        <s v="Hrithik Bhakat"/>
        <s v="Immanuelle Rao"/>
        <s v="Isha kenia"/>
        <s v="Ishita"/>
        <s v="Jinal"/>
        <s v="Juhi Mahour"/>
        <s v="Kainat Bano"/>
        <s v="Karishma"/>
        <s v="Karishma Singh"/>
        <s v="Keshav agarwal"/>
        <s v="Keya Gandhi"/>
        <s v="Keyuri Talajiya"/>
        <s v="Keziah"/>
        <s v="khushi"/>
        <s v="Khushi bansal"/>
        <s v="Khushi Mehta"/>
        <s v="Kiran Kumar Shaw"/>
        <s v="Komal"/>
        <s v="Krina Ruparelia"/>
        <s v="Krishna Agarwal"/>
        <s v="Krishna Mandawewala"/>
        <s v="Krishna Rastogi"/>
        <s v="Kriti"/>
        <s v="Krunal shah"/>
        <s v="Krupali Chheda"/>
        <s v="Labdhi Shah"/>
        <s v="Luv Ranilawala"/>
        <s v="Madhumita Chakraborty"/>
        <s v="Mahima"/>
        <s v="Mahita Saini"/>
        <s v="Mallika"/>
        <s v="manav"/>
        <s v="Mansi"/>
        <s v="Manvi"/>
        <s v="Maulik Rane"/>
        <s v="Mayankita"/>
        <s v="Meghna"/>
        <s v="Mehak Tewatia"/>
        <s v="Mehek"/>
        <s v="Mohammad Aamir"/>
        <s v="Mohit Bhatowa"/>
        <s v="Monica Alphonso"/>
        <s v="Mrunal Hanbar"/>
        <s v="Muskan Garg"/>
        <s v="Muskan udat"/>
        <s v="Muskan Vyas"/>
        <s v="Muthu Lakshmi M"/>
        <s v="naina"/>
        <s v="Naina Abhani"/>
        <s v="Naman"/>
        <s v="Naman Kothari"/>
        <s v="nand Soni"/>
        <s v="Nandini"/>
        <s v="Naveen S"/>
        <s v="Nayan"/>
        <s v="Neel Gada"/>
        <s v="Neha Jain"/>
        <s v="Neha Maria"/>
        <s v="Nikhil Pareek"/>
        <s v="Nikita"/>
        <s v="Nikunj Hansaria"/>
        <s v="Nimisha Bukrediwala"/>
        <s v="Nirmayi"/>
        <s v="Nisha"/>
        <s v="Ojasvi Agarwal"/>
        <s v="palak"/>
        <s v="Piyush"/>
        <s v="Pragya Jain"/>
        <s v="Pranav Agrawal"/>
        <s v="Praney Pareek"/>
        <s v="Pranjal"/>
        <s v="Pransul Singrodia"/>
        <s v="Prashansha Rathi"/>
        <s v="Pratyusha Mondal"/>
        <s v="Preksha Dugar"/>
        <s v="Prisha Bavishi"/>
        <s v="Priya Pareek"/>
        <s v="Priya sanganeria"/>
        <s v="Priyank Kothari"/>
        <s v="Priyanka Pareek"/>
        <s v="RACHIT KHETTRY"/>
        <s v="RAJ"/>
        <s v="Reeva Nagar"/>
        <s v="Rehan Rahman"/>
        <s v="Revati Bansal"/>
        <s v="Ria Irani"/>
        <s v="Richa Das"/>
        <s v="Riddhadip Ghosh"/>
        <s v="Riddhi"/>
        <s v="riya"/>
        <s v="Rohit Jalan"/>
        <s v="Rohiy"/>
        <s v="Ruchi Kumari"/>
        <s v="Ruchira roy"/>
        <s v="Ruchita Sudhala"/>
        <s v="S.Subasree Iyer"/>
        <s v="Saachi Agrawal"/>
        <s v="Saad"/>
        <s v="Sachit"/>
        <s v="Sahar Patel"/>
        <s v="Sahil"/>
        <s v="Saima"/>
        <s v="Saina"/>
        <s v="Saksham Arora"/>
        <s v="Sakshi Pandey"/>
        <s v="Saloni Garg"/>
        <s v="Saloni Nirmal"/>
        <s v="SAMKIT RAJ CHHAJER"/>
        <s v="Sana"/>
        <s v="Sanika Walke"/>
        <s v="Saniya Malik"/>
        <s v="Sanskar jain"/>
        <s v="Sanyam Beniwal"/>
        <s v="Sanyam Iain"/>
        <s v="Sara"/>
        <s v="sarah"/>
        <s v="Sarika Bhatt"/>
        <s v="Sarthak Bhasin"/>
        <s v="SARTHAK SHANKHDHAR"/>
        <s v="Sathwik"/>
        <s v="Satyam Agarwalla"/>
        <s v="Satyam Sen"/>
        <s v="Shambhavi Agarwal"/>
        <s v="Sharan jerajani"/>
        <s v="Sharen Menezes"/>
        <s v="Shaunak Kedia"/>
        <s v="Shivam Khaitan"/>
        <s v="Shivam Murarka"/>
        <s v="Shivangi Goyal"/>
        <s v="Shivani Hande"/>
        <s v="SHIVANI THAPLIYAL"/>
        <s v="Shivani Tiwari"/>
        <s v="Shiza alvi"/>
        <s v="Shlok"/>
        <s v="Shlok Parmar"/>
        <s v="Shourya sah"/>
        <s v="Shr1sh"/>
        <s v="Shraddha jaiswal"/>
        <s v="shreya agarwal"/>
        <s v="Shreya Kar"/>
        <s v="Shreya Sahai"/>
        <s v="Shreysee Sharma"/>
        <s v="SHRISTI AGARWAL"/>
        <s v="Shubh Pratap Singh"/>
        <s v="Shubham"/>
        <s v="Shubham Pareek"/>
        <s v="shweta"/>
        <s v="Shweta kumbhar"/>
        <s v="Shyambhavi Mishra"/>
        <s v="Siddharth Kabra"/>
        <s v="Sneha agarwal"/>
        <s v="Soham Parekh"/>
        <s v="Sonal Pareek"/>
        <s v="Soumyadeep"/>
        <s v="Soumyadeep Dutta"/>
        <s v="Sridevi Verma"/>
        <s v="Sriya Agrawal"/>
        <s v="Sulagna Sen"/>
        <s v="Sumi Sunny"/>
        <s v="Suraj Prakash"/>
        <s v="Tanvi Goyal"/>
        <s v="taruna pareek"/>
        <s v="Teesha Gupta"/>
        <s v="Tripti kamboj"/>
        <s v="Tvisha Shah"/>
        <s v="Udesh"/>
        <s v="Uma chandra"/>
        <s v="Urja Patel"/>
        <s v="Vaibhav Govil"/>
        <s v="Vaibhavi jalota"/>
        <s v="Vaidehi"/>
        <s v="Vanishtha choudhary"/>
        <s v="Vansh Agarwal"/>
        <s v="Vanshika Agarwal"/>
        <s v="Vardhan"/>
        <s v="Varnima"/>
        <s v="Varsha Rai"/>
        <s v="Vasav Shah"/>
        <s v="Vidhi Bhanushali"/>
        <s v="Vilina Rupani"/>
        <s v="Vipin pareek"/>
        <s v="vir acharya"/>
        <s v="Vishesh Agarwal"/>
        <s v="Vishnupriya"/>
        <s v="Vishwa"/>
        <s v="Yash Hemani"/>
        <s v="Yashasvi Jaiswal"/>
        <s v="Yashvardhan Sharma"/>
        <s v="Yatharth Ghorawat"/>
        <s v="Yukta bansal"/>
        <s v="Zeel"/>
        <s v="Aakshita Jain"/>
        <s v="Aarti Gaikwad"/>
        <s v="Akanksha Rai"/>
        <s v="Akul Bhatia"/>
        <s v="Ankit Lall"/>
        <s v="Anusha Sharma"/>
        <s v="Ashish Joshi"/>
        <s v="Chetana Panday"/>
        <s v="Chitra pareek"/>
        <s v="Deepak Agarwal"/>
        <s v="Deepika Deo"/>
        <s v="Deepti Lokhande"/>
        <s v="Dhanashree Atul Neema"/>
        <s v="Dhiren"/>
        <s v="Dhirendra Pareek"/>
        <s v="Dyuti Bhattacharyya"/>
        <s v="Harjeet"/>
        <s v="JYOTI PAREEK"/>
        <s v="Kapila purohit"/>
        <s v="Kiran"/>
        <s v="Madhura"/>
        <s v="Maheswara Reddy A"/>
        <s v="Mamta"/>
        <s v="Mamta Meena"/>
        <s v="Naveen"/>
        <s v="Nayan Goel Modi"/>
        <s v="Neha Hitesh patel"/>
        <s v="Parul Jaiman"/>
        <s v="Poonam"/>
        <s v="Prashant modi"/>
        <s v="Rashmi Sharma"/>
        <s v="Reema Gupte"/>
        <s v="Roma Patel"/>
        <s v="Rupa Gaur"/>
        <s v="Rupa Saboo"/>
        <s v="Rutika Chhajer"/>
        <s v="Sameera Shaikh"/>
        <s v="Sangeeta"/>
        <s v="Shruti"/>
        <s v="Siddharth Pareek"/>
        <s v="smitha srinivasa"/>
        <s v="srikanth"/>
        <s v="Sunita Hazra."/>
        <s v="Tina busa"/>
        <s v="Udit mishra"/>
        <s v="Yogesh Pareek"/>
        <s v="Aditya Rathi"/>
        <s v="Amit Agarwal"/>
        <s v="Anil Sharma"/>
        <s v="Anish Malhotra"/>
        <s v="Anitadeora"/>
        <s v="ANSHUL BANGIA"/>
        <s v="Bhawna Kapoor"/>
        <s v="Chandra Chhajer"/>
        <s v="Chintak Savla"/>
        <s v="Dawood Ansari"/>
        <s v="Deepak J Pareek"/>
        <s v="Dimple Parikh"/>
        <s v="Dimple Rajput"/>
        <s v="Ekta Sehgal"/>
        <s v="Hari Subramanian"/>
        <s v="Kavita Pareek"/>
        <s v="Keval Momaya"/>
        <s v="Lakhmichand Wadhwa"/>
        <s v="Madhu"/>
        <s v="Mamta saraf"/>
        <s v="Manglesh Pareek"/>
        <s v="Mitul"/>
        <s v="Mona"/>
        <s v="Monika malhotra"/>
        <s v="Neetu Singh Kushwaha"/>
        <s v="nidhi agarwal"/>
        <s v="Nidhi Bhatnagar"/>
        <s v="Ossi"/>
        <s v="pooja jain"/>
        <s v="Poonam Chhabra"/>
        <s v="Poorvi"/>
        <s v="Preeti pareek"/>
        <s v="Rashmi Agarwal"/>
        <s v="RG"/>
        <s v="Rohan Suvarna"/>
        <s v="Rohit Pandit"/>
        <s v="Sachin Hitendra Lalan"/>
        <s v="Sadhana Rao"/>
        <s v="Samir"/>
        <s v="Sanjay"/>
        <s v="Sanjay Pareek"/>
        <s v="Santosh Hegde"/>
        <s v="Seema"/>
        <s v="Seema Sharma"/>
        <s v="Shristi"/>
        <s v="Shweta Sharma"/>
        <s v="Simple varms"/>
        <s v="Sonali Singhvi"/>
        <s v="Sumedh Vinod"/>
        <s v="Sunil"/>
        <s v="Sunila chanana"/>
        <s v="Swarup Choghale"/>
        <s v="Sweta Dani"/>
        <s v="Vijay Viswanathan"/>
        <s v="Vijaya sharma"/>
        <s v="vishal agarwal"/>
        <s v="Anita Gupta"/>
        <s v="Ashok M Purohit"/>
        <s v="Chandrakala Purohit"/>
        <s v="Joe Biden"/>
        <s v="Kiran Pareek"/>
        <s v="Pradeep pareek"/>
        <s v="Prateek Pandey"/>
        <s v="Satish Kumar"/>
        <s v="Aakarsh Bafna"/>
        <s v="Aayush Pareek"/>
        <s v="Ahmed Inshal abbas"/>
        <s v="Aman Raj"/>
        <s v="Andrea hazra"/>
        <s v="Anmol Kaur"/>
        <s v="Ansh Khetan"/>
        <s v="Dev Khetan"/>
        <s v="Dhruv Mohta"/>
        <s v="Dhwaj Sonigra"/>
        <s v="Dibyansh Damani"/>
        <s v="diya khetan"/>
        <s v="Drishti Chhajer"/>
        <s v="Honey purohit"/>
        <s v="Jayesh Gulabchandani"/>
        <s v="Labhanshi Bhathar"/>
        <s v="Maanav"/>
        <s v="Mohak"/>
        <s v="Om"/>
        <s v="Pritish"/>
        <s v="Raghul S"/>
        <s v="Rand"/>
        <s v="Samridh"/>
        <s v="Sanaa"/>
        <s v="Sarvesh Agarwal"/>
        <s v="Shreya Soni"/>
        <s v="Suraj Dogra"/>
        <s v="Uddhav Beriwala"/>
        <s v="Viraj Pasupuleti"/>
        <s v="Viraj Sharda"/>
        <m/>
      </sharedItems>
    </cacheField>
    <cacheField name="Age" numFmtId="0">
      <sharedItems containsBlank="1">
        <s v="18 - 30"/>
        <s v="30 - 40"/>
        <s v="40 - 50"/>
        <s v="Above 50"/>
        <s v="Below 18"/>
        <m/>
      </sharedItems>
    </cacheField>
    <cacheField name="No. of orders in a month" numFmtId="0">
      <sharedItems containsString="0" containsBlank="1" containsNumber="1" containsInteger="1">
        <n v="3.0"/>
        <n v="6.0"/>
        <n v="4.0"/>
        <n v="8.0"/>
        <n v="2.0"/>
        <n v="10.0"/>
        <n v="5.0"/>
        <n v="1.0"/>
        <n v="7.0"/>
        <n v="9.0"/>
        <m/>
      </sharedItems>
    </cacheField>
    <cacheField name="Effect of Covid-19 on food ordering habits" numFmtId="0">
      <sharedItems containsString="0" containsBlank="1" containsNumber="1" containsInteger="1">
        <n v="2.0"/>
        <n v="5.0"/>
        <n v="3.0"/>
        <n v="4.0"/>
        <n v="1.0"/>
        <m/>
      </sharedItems>
    </cacheField>
    <cacheField name="Average order value" numFmtId="0">
      <sharedItems containsString="0" containsBlank="1" containsNumber="1" containsInteger="1">
        <n v="450.0"/>
        <n v="1050.0"/>
        <n v="150.0"/>
        <n v="750.0"/>
        <n v="1350.0"/>
        <m/>
      </sharedItems>
    </cacheField>
    <cacheField name="Preference for online payment methods" numFmtId="0">
      <sharedItems containsString="0" containsBlank="1" containsNumber="1" containsInteger="1">
        <n v="5.0"/>
        <n v="4.0"/>
        <n v="1.0"/>
        <n v="2.0"/>
        <n v="3.0"/>
        <m/>
      </sharedItems>
    </cacheField>
    <cacheField name="Average delivery time" numFmtId="0">
      <sharedItems containsString="0" containsBlank="1" containsNumber="1" containsInteger="1">
        <n v="45.0"/>
        <n v="30.0"/>
        <n v="60.0"/>
        <n v="75.0"/>
        <m/>
      </sharedItems>
    </cacheField>
    <cacheField name="Average delivery fee charged" numFmtId="0">
      <sharedItems containsString="0" containsBlank="1" containsNumber="1" containsInteger="1">
        <n v="75.0"/>
        <n v="50.0"/>
        <n v="25.0"/>
        <n v="10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-Average Delivery Fee charged" cacheId="0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Average delivery fee charged" fld="7" subtotal="average" baseField="0"/>
  </dataFields>
</pivotTableDefinition>
</file>

<file path=xl/pivotTables/pivotTable10.xml><?xml version="1.0" encoding="utf-8"?>
<pivotTableDefinition xmlns="http://schemas.openxmlformats.org/spreadsheetml/2006/main" name="PT-Average delivery time" cacheId="0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Average delivery time" fld="6" subtotal="average" baseField="0"/>
  </dataFields>
</pivotTableDefinition>
</file>

<file path=xl/pivotTables/pivotTable2.xml><?xml version="1.0" encoding="utf-8"?>
<pivotTableDefinition xmlns="http://schemas.openxmlformats.org/spreadsheetml/2006/main" name="PT - Number of Orders w.r.t. Av" cacheId="0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. of orders in a mon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axis="axisRow" compact="0" outline="0" multipleItemSelectionAllowed="1" showAll="0" sortType="ascending">
      <items>
        <item x="5"/>
        <item x="2"/>
        <item x="0"/>
        <item x="3"/>
        <item x="1"/>
        <item x="4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4"/>
  </rowFields>
  <dataFields>
    <dataField name="AVERAGE of No. of orders in a month" fld="2" subtotal="average" baseField="0"/>
  </dataFields>
</pivotTableDefinition>
</file>

<file path=xl/pivotTables/pivotTable3.xml><?xml version="1.0" encoding="utf-8"?>
<pivotTableDefinition xmlns="http://schemas.openxmlformats.org/spreadsheetml/2006/main" name="PT- Covid 19 on food ordering h" cacheId="0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ect of Covid-19 on food ordering habit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Effect of Covid-19 on food ordering habits" fld="3" subtotal="average" baseField="0"/>
  </dataFields>
</pivotTableDefinition>
</file>

<file path=xl/pivotTables/pivotTable4.xml><?xml version="1.0" encoding="utf-8"?>
<pivotTableDefinition xmlns="http://schemas.openxmlformats.org/spreadsheetml/2006/main" name="PT- Preference for online payme" cacheId="0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axis="axisRow" compact="0" outline="0" multipleItemSelectionAllowed="1" showAll="0" sortType="ascending">
      <items>
        <item x="5"/>
        <item x="2"/>
        <item x="0"/>
        <item x="3"/>
        <item x="1"/>
        <item x="4"/>
        <item t="default"/>
      </items>
    </pivotField>
    <pivotField name="Preference for online payment method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4"/>
  </rowFields>
  <dataFields>
    <dataField name="AVERAGE of Preference for online payment methods" fld="5" subtotal="average" baseField="0"/>
  </dataFields>
</pivotTableDefinition>
</file>

<file path=xl/pivotTables/pivotTable5.xml><?xml version="1.0" encoding="utf-8"?>
<pivotTableDefinition xmlns="http://schemas.openxmlformats.org/spreadsheetml/2006/main" name="PT- Number of orders" cacheId="0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No. of orders in a mon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No. of orders in a month" fld="2" subtotal="average" baseField="0"/>
  </dataFields>
</pivotTableDefinition>
</file>

<file path=xl/pivotTables/pivotTable6.xml><?xml version="1.0" encoding="utf-8"?>
<pivotTableDefinition xmlns="http://schemas.openxmlformats.org/spreadsheetml/2006/main" name="PT-Number of Orders" cacheId="0" dataCaption="" compact="0" compactData="0">
  <location ref="A1:M9" firstHeaderRow="0" firstDataRow="1" firstDataCol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No. of orders in a month" axis="axisCol" compact="0" outline="0" multipleItemSelectionAllowed="1" showAll="0" sortType="ascending">
      <items>
        <item x="10"/>
        <item x="7"/>
        <item x="4"/>
        <item x="0"/>
        <item x="2"/>
        <item x="6"/>
        <item x="1"/>
        <item x="8"/>
        <item x="3"/>
        <item x="9"/>
        <item x="5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dataFields>
    <dataField name="AVERAGE of Average order value" fld="4" subtotal="average" baseField="0"/>
  </dataFields>
</pivotTableDefinition>
</file>

<file path=xl/pivotTables/pivotTable7.xml><?xml version="1.0" encoding="utf-8"?>
<pivotTableDefinition xmlns="http://schemas.openxmlformats.org/spreadsheetml/2006/main" name="PT-Spendings over Age" cacheId="0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Average order value" fld="4" subtotal="average" baseField="0"/>
  </dataFields>
</pivotTableDefinition>
</file>

<file path=xl/pivotTables/pivotTable8.xml><?xml version="1.0" encoding="utf-8"?>
<pivotTableDefinition xmlns="http://schemas.openxmlformats.org/spreadsheetml/2006/main" name="PT-Visits over Age" cacheId="0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No. of orders in a mon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SUM of No. of orders in a month" fld="2" baseField="0"/>
  </dataFields>
</pivotTableDefinition>
</file>

<file path=xl/pivotTables/pivotTable9.xml><?xml version="1.0" encoding="utf-8"?>
<pivotTableDefinition xmlns="http://schemas.openxmlformats.org/spreadsheetml/2006/main" name="PT-AgeTrend" cacheId="0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Age" axis="axisRow" dataField="1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Ag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47.1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8</v>
      </c>
      <c r="K1" s="3" t="s">
        <v>8</v>
      </c>
      <c r="L1" s="3" t="s">
        <v>8</v>
      </c>
      <c r="M1" s="3" t="s">
        <v>8</v>
      </c>
      <c r="N1" s="3" t="s">
        <v>8</v>
      </c>
      <c r="O1" s="3" t="s">
        <v>8</v>
      </c>
      <c r="P1" s="3" t="s">
        <v>8</v>
      </c>
      <c r="Q1" s="3" t="s">
        <v>8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</row>
    <row r="2" ht="15.75" customHeight="1">
      <c r="A2" s="4" t="s">
        <v>9</v>
      </c>
      <c r="B2" s="5" t="s">
        <v>10</v>
      </c>
      <c r="C2" s="5">
        <v>3.0</v>
      </c>
      <c r="D2" s="5">
        <v>2.0</v>
      </c>
      <c r="E2" s="6">
        <v>450.0</v>
      </c>
      <c r="F2" s="5">
        <v>5.0</v>
      </c>
      <c r="G2" s="6">
        <v>45.0</v>
      </c>
      <c r="H2" s="6">
        <v>75.0</v>
      </c>
    </row>
    <row r="3" ht="15.75" customHeight="1">
      <c r="A3" s="4" t="s">
        <v>11</v>
      </c>
      <c r="B3" s="5" t="s">
        <v>10</v>
      </c>
      <c r="C3" s="5">
        <v>6.0</v>
      </c>
      <c r="D3" s="5">
        <v>5.0</v>
      </c>
      <c r="E3" s="6">
        <v>1050.0</v>
      </c>
      <c r="F3" s="5">
        <v>4.0</v>
      </c>
      <c r="G3" s="6">
        <v>45.0</v>
      </c>
      <c r="H3" s="6">
        <v>50.0</v>
      </c>
    </row>
    <row r="4" ht="15.75" customHeight="1">
      <c r="A4" s="4" t="s">
        <v>12</v>
      </c>
      <c r="B4" s="5" t="s">
        <v>10</v>
      </c>
      <c r="C4" s="5">
        <v>4.0</v>
      </c>
      <c r="D4" s="5">
        <v>3.0</v>
      </c>
      <c r="E4" s="6">
        <v>150.0</v>
      </c>
      <c r="F4" s="5">
        <v>1.0</v>
      </c>
      <c r="G4" s="6">
        <v>30.0</v>
      </c>
      <c r="H4" s="6">
        <v>50.0</v>
      </c>
    </row>
    <row r="5" ht="15.75" customHeight="1">
      <c r="A5" s="4" t="s">
        <v>13</v>
      </c>
      <c r="B5" s="5" t="s">
        <v>10</v>
      </c>
      <c r="C5" s="5">
        <v>6.0</v>
      </c>
      <c r="D5" s="5">
        <v>3.0</v>
      </c>
      <c r="E5" s="6">
        <v>150.0</v>
      </c>
      <c r="F5" s="5">
        <v>1.0</v>
      </c>
      <c r="G5" s="6">
        <v>45.0</v>
      </c>
      <c r="H5" s="6">
        <v>50.0</v>
      </c>
    </row>
    <row r="6" ht="15.75" customHeight="1">
      <c r="A6" s="4" t="s">
        <v>14</v>
      </c>
      <c r="B6" s="5" t="s">
        <v>10</v>
      </c>
      <c r="C6" s="5">
        <v>8.0</v>
      </c>
      <c r="D6" s="5">
        <v>3.0</v>
      </c>
      <c r="E6" s="6">
        <v>150.0</v>
      </c>
      <c r="F6" s="5">
        <v>2.0</v>
      </c>
      <c r="G6" s="6">
        <v>45.0</v>
      </c>
      <c r="H6" s="6">
        <v>50.0</v>
      </c>
    </row>
    <row r="7" ht="15.75" customHeight="1">
      <c r="A7" s="4" t="s">
        <v>15</v>
      </c>
      <c r="B7" s="5" t="s">
        <v>10</v>
      </c>
      <c r="C7" s="5">
        <v>2.0</v>
      </c>
      <c r="D7" s="5">
        <v>3.0</v>
      </c>
      <c r="E7" s="6">
        <v>450.0</v>
      </c>
      <c r="F7" s="5">
        <v>5.0</v>
      </c>
      <c r="G7" s="6">
        <v>30.0</v>
      </c>
      <c r="H7" s="6">
        <v>75.0</v>
      </c>
    </row>
    <row r="8" ht="15.75" customHeight="1">
      <c r="A8" s="4" t="s">
        <v>16</v>
      </c>
      <c r="B8" s="5" t="s">
        <v>10</v>
      </c>
      <c r="C8" s="5">
        <v>8.0</v>
      </c>
      <c r="D8" s="5">
        <v>4.0</v>
      </c>
      <c r="E8" s="6">
        <v>450.0</v>
      </c>
      <c r="F8" s="5">
        <v>3.0</v>
      </c>
      <c r="G8" s="6">
        <v>45.0</v>
      </c>
      <c r="H8" s="6">
        <v>75.0</v>
      </c>
    </row>
    <row r="9" ht="15.75" customHeight="1">
      <c r="A9" s="4" t="s">
        <v>17</v>
      </c>
      <c r="B9" s="5" t="s">
        <v>10</v>
      </c>
      <c r="C9" s="5">
        <v>10.0</v>
      </c>
      <c r="D9" s="5">
        <v>3.0</v>
      </c>
      <c r="E9" s="6">
        <v>750.0</v>
      </c>
      <c r="F9" s="5">
        <v>5.0</v>
      </c>
      <c r="G9" s="6">
        <v>45.0</v>
      </c>
      <c r="H9" s="6">
        <v>50.0</v>
      </c>
    </row>
    <row r="10" ht="15.75" customHeight="1">
      <c r="A10" s="4" t="s">
        <v>18</v>
      </c>
      <c r="B10" s="5" t="s">
        <v>10</v>
      </c>
      <c r="C10" s="5">
        <v>5.0</v>
      </c>
      <c r="D10" s="5">
        <v>4.0</v>
      </c>
      <c r="E10" s="6">
        <v>450.0</v>
      </c>
      <c r="F10" s="5">
        <v>5.0</v>
      </c>
      <c r="G10" s="6">
        <v>45.0</v>
      </c>
      <c r="H10" s="6">
        <v>50.0</v>
      </c>
    </row>
    <row r="11" ht="15.75" customHeight="1">
      <c r="A11" s="4" t="s">
        <v>19</v>
      </c>
      <c r="B11" s="5" t="s">
        <v>10</v>
      </c>
      <c r="C11" s="5">
        <v>5.0</v>
      </c>
      <c r="D11" s="5">
        <v>2.0</v>
      </c>
      <c r="E11" s="6">
        <v>750.0</v>
      </c>
      <c r="F11" s="5">
        <v>3.0</v>
      </c>
      <c r="G11" s="6">
        <v>45.0</v>
      </c>
      <c r="H11" s="6">
        <v>50.0</v>
      </c>
    </row>
    <row r="12" ht="15.75" customHeight="1">
      <c r="A12" s="4" t="s">
        <v>20</v>
      </c>
      <c r="B12" s="5" t="s">
        <v>10</v>
      </c>
      <c r="C12" s="5">
        <v>4.0</v>
      </c>
      <c r="D12" s="5">
        <v>2.0</v>
      </c>
      <c r="E12" s="6">
        <v>150.0</v>
      </c>
      <c r="F12" s="5">
        <v>1.0</v>
      </c>
      <c r="G12" s="6">
        <v>45.0</v>
      </c>
      <c r="H12" s="6">
        <v>50.0</v>
      </c>
    </row>
    <row r="13" ht="15.75" customHeight="1">
      <c r="A13" s="4" t="s">
        <v>21</v>
      </c>
      <c r="B13" s="5" t="s">
        <v>10</v>
      </c>
      <c r="C13" s="5">
        <v>4.0</v>
      </c>
      <c r="D13" s="5">
        <v>5.0</v>
      </c>
      <c r="E13" s="6">
        <v>1050.0</v>
      </c>
      <c r="F13" s="5">
        <v>5.0</v>
      </c>
      <c r="G13" s="6">
        <v>60.0</v>
      </c>
      <c r="H13" s="6">
        <v>25.0</v>
      </c>
    </row>
    <row r="14" ht="15.75" customHeight="1">
      <c r="A14" s="4" t="s">
        <v>22</v>
      </c>
      <c r="B14" s="5" t="s">
        <v>10</v>
      </c>
      <c r="C14" s="5">
        <v>1.0</v>
      </c>
      <c r="D14" s="5">
        <v>1.0</v>
      </c>
      <c r="E14" s="6">
        <v>450.0</v>
      </c>
      <c r="F14" s="5">
        <v>1.0</v>
      </c>
      <c r="G14" s="6">
        <v>45.0</v>
      </c>
      <c r="H14" s="6">
        <v>50.0</v>
      </c>
    </row>
    <row r="15" ht="15.75" customHeight="1">
      <c r="A15" s="4" t="s">
        <v>23</v>
      </c>
      <c r="B15" s="5" t="s">
        <v>10</v>
      </c>
      <c r="C15" s="5">
        <v>7.0</v>
      </c>
      <c r="D15" s="5">
        <v>5.0</v>
      </c>
      <c r="E15" s="6">
        <v>450.0</v>
      </c>
      <c r="F15" s="5">
        <v>3.0</v>
      </c>
      <c r="G15" s="6">
        <v>60.0</v>
      </c>
      <c r="H15" s="6">
        <v>50.0</v>
      </c>
    </row>
    <row r="16" ht="15.75" customHeight="1">
      <c r="A16" s="4" t="s">
        <v>24</v>
      </c>
      <c r="B16" s="5" t="s">
        <v>10</v>
      </c>
      <c r="C16" s="5">
        <v>10.0</v>
      </c>
      <c r="D16" s="5">
        <v>4.0</v>
      </c>
      <c r="E16" s="6">
        <v>750.0</v>
      </c>
      <c r="F16" s="5">
        <v>5.0</v>
      </c>
      <c r="G16" s="6">
        <v>45.0</v>
      </c>
      <c r="H16" s="6">
        <v>50.0</v>
      </c>
    </row>
    <row r="17" ht="15.75" customHeight="1">
      <c r="A17" s="4" t="s">
        <v>25</v>
      </c>
      <c r="B17" s="5" t="s">
        <v>10</v>
      </c>
      <c r="C17" s="5">
        <v>10.0</v>
      </c>
      <c r="D17" s="5">
        <v>4.0</v>
      </c>
      <c r="E17" s="6">
        <v>450.0</v>
      </c>
      <c r="F17" s="5">
        <v>5.0</v>
      </c>
      <c r="G17" s="6">
        <v>30.0</v>
      </c>
      <c r="H17" s="6">
        <v>75.0</v>
      </c>
    </row>
    <row r="18" ht="15.75" customHeight="1">
      <c r="A18" s="4" t="s">
        <v>26</v>
      </c>
      <c r="B18" s="5" t="s">
        <v>10</v>
      </c>
      <c r="C18" s="5">
        <v>2.0</v>
      </c>
      <c r="D18" s="5">
        <v>2.0</v>
      </c>
      <c r="E18" s="6">
        <v>450.0</v>
      </c>
      <c r="F18" s="5">
        <v>3.0</v>
      </c>
      <c r="G18" s="6">
        <v>30.0</v>
      </c>
      <c r="H18" s="6">
        <v>50.0</v>
      </c>
    </row>
    <row r="19" ht="15.75" customHeight="1">
      <c r="A19" s="4" t="s">
        <v>27</v>
      </c>
      <c r="B19" s="5" t="s">
        <v>10</v>
      </c>
      <c r="C19" s="5">
        <v>2.0</v>
      </c>
      <c r="D19" s="5">
        <v>3.0</v>
      </c>
      <c r="E19" s="6">
        <v>750.0</v>
      </c>
      <c r="F19" s="5">
        <v>2.0</v>
      </c>
      <c r="G19" s="6">
        <v>45.0</v>
      </c>
      <c r="H19" s="6">
        <v>75.0</v>
      </c>
    </row>
    <row r="20" ht="15.75" customHeight="1">
      <c r="A20" s="4" t="s">
        <v>28</v>
      </c>
      <c r="B20" s="5" t="s">
        <v>10</v>
      </c>
      <c r="C20" s="5">
        <v>7.0</v>
      </c>
      <c r="D20" s="5">
        <v>4.0</v>
      </c>
      <c r="E20" s="6">
        <v>750.0</v>
      </c>
      <c r="F20" s="5">
        <v>4.0</v>
      </c>
      <c r="G20" s="6">
        <v>45.0</v>
      </c>
      <c r="H20" s="6">
        <v>50.0</v>
      </c>
    </row>
    <row r="21" ht="15.75" customHeight="1">
      <c r="A21" s="4" t="s">
        <v>29</v>
      </c>
      <c r="B21" s="5" t="s">
        <v>10</v>
      </c>
      <c r="C21" s="5">
        <v>10.0</v>
      </c>
      <c r="D21" s="5">
        <v>4.0</v>
      </c>
      <c r="E21" s="6">
        <v>150.0</v>
      </c>
      <c r="F21" s="5">
        <v>2.0</v>
      </c>
      <c r="G21" s="6">
        <v>45.0</v>
      </c>
      <c r="H21" s="6">
        <v>50.0</v>
      </c>
    </row>
    <row r="22" ht="15.75" customHeight="1">
      <c r="A22" s="4" t="s">
        <v>30</v>
      </c>
      <c r="B22" s="5" t="s">
        <v>10</v>
      </c>
      <c r="C22" s="5">
        <v>2.0</v>
      </c>
      <c r="D22" s="5">
        <v>1.0</v>
      </c>
      <c r="E22" s="6">
        <v>450.0</v>
      </c>
      <c r="F22" s="5">
        <v>5.0</v>
      </c>
      <c r="G22" s="6">
        <v>45.0</v>
      </c>
      <c r="H22" s="6">
        <v>50.0</v>
      </c>
    </row>
    <row r="23" ht="15.75" customHeight="1">
      <c r="A23" s="4" t="s">
        <v>31</v>
      </c>
      <c r="B23" s="5" t="s">
        <v>10</v>
      </c>
      <c r="C23" s="5">
        <v>2.0</v>
      </c>
      <c r="D23" s="5">
        <v>3.0</v>
      </c>
      <c r="E23" s="6">
        <v>450.0</v>
      </c>
      <c r="F23" s="5">
        <v>2.0</v>
      </c>
      <c r="G23" s="6">
        <v>45.0</v>
      </c>
      <c r="H23" s="6">
        <v>50.0</v>
      </c>
    </row>
    <row r="24" ht="15.75" customHeight="1">
      <c r="A24" s="4" t="s">
        <v>32</v>
      </c>
      <c r="B24" s="5" t="s">
        <v>10</v>
      </c>
      <c r="C24" s="5">
        <v>5.0</v>
      </c>
      <c r="D24" s="5">
        <v>2.0</v>
      </c>
      <c r="E24" s="6">
        <v>450.0</v>
      </c>
      <c r="F24" s="5">
        <v>3.0</v>
      </c>
      <c r="G24" s="6">
        <v>30.0</v>
      </c>
      <c r="H24" s="6">
        <v>25.0</v>
      </c>
    </row>
    <row r="25" ht="15.75" customHeight="1">
      <c r="A25" s="4" t="s">
        <v>33</v>
      </c>
      <c r="B25" s="5" t="s">
        <v>10</v>
      </c>
      <c r="C25" s="5">
        <v>8.0</v>
      </c>
      <c r="D25" s="5">
        <v>2.0</v>
      </c>
      <c r="E25" s="6">
        <v>150.0</v>
      </c>
      <c r="F25" s="5">
        <v>4.0</v>
      </c>
      <c r="G25" s="6">
        <v>30.0</v>
      </c>
      <c r="H25" s="6">
        <v>25.0</v>
      </c>
    </row>
    <row r="26" ht="15.75" customHeight="1">
      <c r="A26" s="4" t="s">
        <v>34</v>
      </c>
      <c r="B26" s="5" t="s">
        <v>10</v>
      </c>
      <c r="C26" s="5">
        <v>4.0</v>
      </c>
      <c r="D26" s="5">
        <v>4.0</v>
      </c>
      <c r="E26" s="6">
        <v>450.0</v>
      </c>
      <c r="F26" s="5">
        <v>4.0</v>
      </c>
      <c r="G26" s="6">
        <v>45.0</v>
      </c>
      <c r="H26" s="6">
        <v>25.0</v>
      </c>
    </row>
    <row r="27" ht="15.75" customHeight="1">
      <c r="A27" s="4" t="s">
        <v>35</v>
      </c>
      <c r="B27" s="5" t="s">
        <v>10</v>
      </c>
      <c r="C27" s="5">
        <v>5.0</v>
      </c>
      <c r="D27" s="5">
        <v>4.0</v>
      </c>
      <c r="E27" s="6">
        <v>750.0</v>
      </c>
      <c r="F27" s="5">
        <v>5.0</v>
      </c>
      <c r="G27" s="6">
        <v>60.0</v>
      </c>
      <c r="H27" s="6">
        <v>50.0</v>
      </c>
    </row>
    <row r="28" ht="15.75" customHeight="1">
      <c r="A28" s="4" t="s">
        <v>36</v>
      </c>
      <c r="B28" s="5" t="s">
        <v>10</v>
      </c>
      <c r="C28" s="5">
        <v>8.0</v>
      </c>
      <c r="D28" s="5">
        <v>4.0</v>
      </c>
      <c r="E28" s="6">
        <v>150.0</v>
      </c>
      <c r="F28" s="5">
        <v>3.0</v>
      </c>
      <c r="G28" s="6">
        <v>45.0</v>
      </c>
      <c r="H28" s="6">
        <v>50.0</v>
      </c>
    </row>
    <row r="29" ht="15.75" customHeight="1">
      <c r="A29" s="4" t="s">
        <v>37</v>
      </c>
      <c r="B29" s="5" t="s">
        <v>10</v>
      </c>
      <c r="C29" s="5">
        <v>4.0</v>
      </c>
      <c r="D29" s="5">
        <v>4.0</v>
      </c>
      <c r="E29" s="6">
        <v>450.0</v>
      </c>
      <c r="F29" s="5">
        <v>5.0</v>
      </c>
      <c r="G29" s="6">
        <v>45.0</v>
      </c>
      <c r="H29" s="6">
        <v>50.0</v>
      </c>
    </row>
    <row r="30" ht="15.75" customHeight="1">
      <c r="A30" s="4" t="s">
        <v>38</v>
      </c>
      <c r="B30" s="5" t="s">
        <v>10</v>
      </c>
      <c r="C30" s="5">
        <v>8.0</v>
      </c>
      <c r="D30" s="5">
        <v>4.0</v>
      </c>
      <c r="E30" s="6">
        <v>450.0</v>
      </c>
      <c r="F30" s="5">
        <v>5.0</v>
      </c>
      <c r="G30" s="6">
        <v>45.0</v>
      </c>
      <c r="H30" s="6">
        <v>50.0</v>
      </c>
    </row>
    <row r="31" ht="15.75" customHeight="1">
      <c r="A31" s="4" t="s">
        <v>39</v>
      </c>
      <c r="B31" s="5" t="s">
        <v>10</v>
      </c>
      <c r="C31" s="5">
        <v>10.0</v>
      </c>
      <c r="D31" s="5">
        <v>5.0</v>
      </c>
      <c r="E31" s="6">
        <v>150.0</v>
      </c>
      <c r="F31" s="5">
        <v>5.0</v>
      </c>
      <c r="G31" s="6">
        <v>45.0</v>
      </c>
      <c r="H31" s="6">
        <v>50.0</v>
      </c>
    </row>
    <row r="32" ht="15.75" customHeight="1">
      <c r="A32" s="4" t="s">
        <v>40</v>
      </c>
      <c r="B32" s="5" t="s">
        <v>10</v>
      </c>
      <c r="C32" s="5">
        <v>10.0</v>
      </c>
      <c r="D32" s="5">
        <v>2.0</v>
      </c>
      <c r="E32" s="6">
        <v>450.0</v>
      </c>
      <c r="F32" s="5">
        <v>5.0</v>
      </c>
      <c r="G32" s="6">
        <v>60.0</v>
      </c>
      <c r="H32" s="6">
        <v>25.0</v>
      </c>
    </row>
    <row r="33" ht="15.75" customHeight="1">
      <c r="A33" s="4" t="s">
        <v>41</v>
      </c>
      <c r="B33" s="5" t="s">
        <v>10</v>
      </c>
      <c r="C33" s="5">
        <v>2.0</v>
      </c>
      <c r="D33" s="5">
        <v>5.0</v>
      </c>
      <c r="E33" s="6">
        <v>750.0</v>
      </c>
      <c r="F33" s="5">
        <v>5.0</v>
      </c>
      <c r="G33" s="6">
        <v>45.0</v>
      </c>
      <c r="H33" s="6">
        <v>50.0</v>
      </c>
    </row>
    <row r="34" ht="15.75" customHeight="1">
      <c r="A34" s="4" t="s">
        <v>42</v>
      </c>
      <c r="B34" s="5" t="s">
        <v>10</v>
      </c>
      <c r="C34" s="5">
        <v>5.0</v>
      </c>
      <c r="D34" s="5">
        <v>5.0</v>
      </c>
      <c r="E34" s="6">
        <v>150.0</v>
      </c>
      <c r="F34" s="5">
        <v>5.0</v>
      </c>
      <c r="G34" s="6">
        <v>30.0</v>
      </c>
      <c r="H34" s="6">
        <v>25.0</v>
      </c>
    </row>
    <row r="35" ht="15.75" customHeight="1">
      <c r="A35" s="4" t="s">
        <v>43</v>
      </c>
      <c r="B35" s="5" t="s">
        <v>10</v>
      </c>
      <c r="C35" s="5">
        <v>4.0</v>
      </c>
      <c r="D35" s="5">
        <v>2.0</v>
      </c>
      <c r="E35" s="6">
        <v>450.0</v>
      </c>
      <c r="F35" s="5">
        <v>1.0</v>
      </c>
      <c r="G35" s="6">
        <v>45.0</v>
      </c>
      <c r="H35" s="6">
        <v>50.0</v>
      </c>
    </row>
    <row r="36" ht="15.75" customHeight="1">
      <c r="A36" s="4" t="s">
        <v>44</v>
      </c>
      <c r="B36" s="5" t="s">
        <v>10</v>
      </c>
      <c r="C36" s="5">
        <v>8.0</v>
      </c>
      <c r="D36" s="5">
        <v>4.0</v>
      </c>
      <c r="E36" s="6">
        <v>450.0</v>
      </c>
      <c r="F36" s="5">
        <v>4.0</v>
      </c>
      <c r="G36" s="6">
        <v>45.0</v>
      </c>
      <c r="H36" s="6">
        <v>50.0</v>
      </c>
    </row>
    <row r="37" ht="15.75" customHeight="1">
      <c r="A37" s="4" t="s">
        <v>45</v>
      </c>
      <c r="B37" s="5" t="s">
        <v>10</v>
      </c>
      <c r="C37" s="5">
        <v>6.0</v>
      </c>
      <c r="D37" s="5">
        <v>2.0</v>
      </c>
      <c r="E37" s="6">
        <v>750.0</v>
      </c>
      <c r="F37" s="5">
        <v>5.0</v>
      </c>
      <c r="G37" s="6">
        <v>60.0</v>
      </c>
      <c r="H37" s="6">
        <v>75.0</v>
      </c>
    </row>
    <row r="38" ht="15.75" customHeight="1">
      <c r="A38" s="4" t="s">
        <v>46</v>
      </c>
      <c r="B38" s="5" t="s">
        <v>10</v>
      </c>
      <c r="C38" s="5">
        <v>3.0</v>
      </c>
      <c r="D38" s="5">
        <v>5.0</v>
      </c>
      <c r="E38" s="6">
        <v>450.0</v>
      </c>
      <c r="F38" s="5">
        <v>5.0</v>
      </c>
      <c r="G38" s="6">
        <v>30.0</v>
      </c>
      <c r="H38" s="6">
        <v>50.0</v>
      </c>
    </row>
    <row r="39" ht="15.75" customHeight="1">
      <c r="A39" s="4" t="s">
        <v>47</v>
      </c>
      <c r="B39" s="5" t="s">
        <v>10</v>
      </c>
      <c r="C39" s="5">
        <v>2.0</v>
      </c>
      <c r="D39" s="5">
        <v>2.0</v>
      </c>
      <c r="E39" s="6">
        <v>750.0</v>
      </c>
      <c r="F39" s="5">
        <v>5.0</v>
      </c>
      <c r="G39" s="6">
        <v>60.0</v>
      </c>
      <c r="H39" s="6">
        <v>50.0</v>
      </c>
    </row>
    <row r="40" ht="15.75" customHeight="1">
      <c r="A40" s="4" t="s">
        <v>48</v>
      </c>
      <c r="B40" s="5" t="s">
        <v>10</v>
      </c>
      <c r="C40" s="5">
        <v>3.0</v>
      </c>
      <c r="D40" s="5">
        <v>3.0</v>
      </c>
      <c r="E40" s="6">
        <v>450.0</v>
      </c>
      <c r="F40" s="5">
        <v>3.0</v>
      </c>
      <c r="G40" s="6">
        <v>45.0</v>
      </c>
      <c r="H40" s="6">
        <v>100.0</v>
      </c>
    </row>
    <row r="41" ht="15.75" customHeight="1">
      <c r="A41" s="4" t="s">
        <v>49</v>
      </c>
      <c r="B41" s="5" t="s">
        <v>10</v>
      </c>
      <c r="C41" s="5">
        <v>9.0</v>
      </c>
      <c r="D41" s="5">
        <v>1.0</v>
      </c>
      <c r="E41" s="6">
        <v>750.0</v>
      </c>
      <c r="F41" s="5">
        <v>4.0</v>
      </c>
      <c r="G41" s="6">
        <v>30.0</v>
      </c>
      <c r="H41" s="6">
        <v>50.0</v>
      </c>
    </row>
    <row r="42" ht="15.75" customHeight="1">
      <c r="A42" s="4" t="s">
        <v>50</v>
      </c>
      <c r="B42" s="5" t="s">
        <v>10</v>
      </c>
      <c r="C42" s="5">
        <v>8.0</v>
      </c>
      <c r="D42" s="5">
        <v>2.0</v>
      </c>
      <c r="E42" s="6">
        <v>450.0</v>
      </c>
      <c r="F42" s="5">
        <v>5.0</v>
      </c>
      <c r="G42" s="6">
        <v>30.0</v>
      </c>
      <c r="H42" s="6">
        <v>25.0</v>
      </c>
    </row>
    <row r="43" ht="15.75" customHeight="1">
      <c r="A43" s="4" t="s">
        <v>51</v>
      </c>
      <c r="B43" s="5" t="s">
        <v>10</v>
      </c>
      <c r="C43" s="5">
        <v>2.0</v>
      </c>
      <c r="D43" s="5">
        <v>2.0</v>
      </c>
      <c r="E43" s="6">
        <v>750.0</v>
      </c>
      <c r="F43" s="5">
        <v>5.0</v>
      </c>
      <c r="G43" s="6">
        <v>45.0</v>
      </c>
      <c r="H43" s="6">
        <v>50.0</v>
      </c>
    </row>
    <row r="44" ht="15.75" customHeight="1">
      <c r="A44" s="4" t="s">
        <v>52</v>
      </c>
      <c r="B44" s="5" t="s">
        <v>10</v>
      </c>
      <c r="C44" s="5">
        <v>7.0</v>
      </c>
      <c r="D44" s="5">
        <v>4.0</v>
      </c>
      <c r="E44" s="6">
        <v>1350.0</v>
      </c>
      <c r="F44" s="5">
        <v>5.0</v>
      </c>
      <c r="G44" s="6">
        <v>45.0</v>
      </c>
      <c r="H44" s="6">
        <v>50.0</v>
      </c>
    </row>
    <row r="45" ht="15.75" customHeight="1">
      <c r="A45" s="4" t="s">
        <v>53</v>
      </c>
      <c r="B45" s="5" t="s">
        <v>10</v>
      </c>
      <c r="C45" s="5">
        <v>5.0</v>
      </c>
      <c r="D45" s="5">
        <v>5.0</v>
      </c>
      <c r="E45" s="6">
        <v>1050.0</v>
      </c>
      <c r="F45" s="5">
        <v>5.0</v>
      </c>
      <c r="G45" s="6">
        <v>45.0</v>
      </c>
      <c r="H45" s="6">
        <v>100.0</v>
      </c>
    </row>
    <row r="46" ht="15.75" customHeight="1">
      <c r="A46" s="4" t="s">
        <v>54</v>
      </c>
      <c r="B46" s="5" t="s">
        <v>10</v>
      </c>
      <c r="C46" s="5">
        <v>5.0</v>
      </c>
      <c r="D46" s="5">
        <v>3.0</v>
      </c>
      <c r="E46" s="6">
        <v>450.0</v>
      </c>
      <c r="F46" s="5">
        <v>2.0</v>
      </c>
      <c r="G46" s="6">
        <v>45.0</v>
      </c>
      <c r="H46" s="6">
        <v>25.0</v>
      </c>
    </row>
    <row r="47" ht="15.75" customHeight="1">
      <c r="A47" s="4" t="s">
        <v>55</v>
      </c>
      <c r="B47" s="5" t="s">
        <v>10</v>
      </c>
      <c r="C47" s="5">
        <v>3.0</v>
      </c>
      <c r="D47" s="5">
        <v>2.0</v>
      </c>
      <c r="E47" s="6">
        <v>750.0</v>
      </c>
      <c r="F47" s="5">
        <v>4.0</v>
      </c>
      <c r="G47" s="6">
        <v>30.0</v>
      </c>
      <c r="H47" s="6">
        <v>50.0</v>
      </c>
    </row>
    <row r="48" ht="15.75" customHeight="1">
      <c r="A48" s="4" t="s">
        <v>56</v>
      </c>
      <c r="B48" s="5" t="s">
        <v>10</v>
      </c>
      <c r="C48" s="5">
        <v>8.0</v>
      </c>
      <c r="D48" s="5">
        <v>4.0</v>
      </c>
      <c r="E48" s="6">
        <v>1050.0</v>
      </c>
      <c r="F48" s="5">
        <v>4.0</v>
      </c>
      <c r="G48" s="6">
        <v>45.0</v>
      </c>
      <c r="H48" s="6">
        <v>50.0</v>
      </c>
    </row>
    <row r="49" ht="15.75" customHeight="1">
      <c r="A49" s="4" t="s">
        <v>57</v>
      </c>
      <c r="B49" s="5" t="s">
        <v>10</v>
      </c>
      <c r="C49" s="5">
        <v>10.0</v>
      </c>
      <c r="D49" s="5">
        <v>3.0</v>
      </c>
      <c r="E49" s="6">
        <v>150.0</v>
      </c>
      <c r="F49" s="5">
        <v>5.0</v>
      </c>
      <c r="G49" s="6">
        <v>30.0</v>
      </c>
      <c r="H49" s="6">
        <v>50.0</v>
      </c>
    </row>
    <row r="50" ht="15.75" customHeight="1">
      <c r="A50" s="4" t="s">
        <v>58</v>
      </c>
      <c r="B50" s="5" t="s">
        <v>10</v>
      </c>
      <c r="C50" s="5">
        <v>4.0</v>
      </c>
      <c r="D50" s="5">
        <v>3.0</v>
      </c>
      <c r="E50" s="6">
        <v>1050.0</v>
      </c>
      <c r="F50" s="5">
        <v>5.0</v>
      </c>
      <c r="G50" s="6">
        <v>30.0</v>
      </c>
      <c r="H50" s="6">
        <v>75.0</v>
      </c>
    </row>
    <row r="51" ht="15.75" customHeight="1">
      <c r="A51" s="4" t="s">
        <v>59</v>
      </c>
      <c r="B51" s="5" t="s">
        <v>10</v>
      </c>
      <c r="C51" s="5">
        <v>5.0</v>
      </c>
      <c r="D51" s="5">
        <v>2.0</v>
      </c>
      <c r="E51" s="6">
        <v>1050.0</v>
      </c>
      <c r="F51" s="5">
        <v>5.0</v>
      </c>
      <c r="G51" s="6">
        <v>45.0</v>
      </c>
      <c r="H51" s="6">
        <v>75.0</v>
      </c>
    </row>
    <row r="52" ht="15.75" customHeight="1">
      <c r="A52" s="4" t="s">
        <v>60</v>
      </c>
      <c r="B52" s="5" t="s">
        <v>10</v>
      </c>
      <c r="C52" s="5">
        <v>6.0</v>
      </c>
      <c r="D52" s="5">
        <v>4.0</v>
      </c>
      <c r="E52" s="6">
        <v>750.0</v>
      </c>
      <c r="F52" s="5">
        <v>5.0</v>
      </c>
      <c r="G52" s="6">
        <v>45.0</v>
      </c>
      <c r="H52" s="6">
        <v>25.0</v>
      </c>
    </row>
    <row r="53" ht="15.75" customHeight="1">
      <c r="A53" s="4" t="s">
        <v>61</v>
      </c>
      <c r="B53" s="5" t="s">
        <v>10</v>
      </c>
      <c r="C53" s="5">
        <v>3.0</v>
      </c>
      <c r="D53" s="5">
        <v>3.0</v>
      </c>
      <c r="E53" s="6">
        <v>450.0</v>
      </c>
      <c r="F53" s="5">
        <v>3.0</v>
      </c>
      <c r="G53" s="6">
        <v>60.0</v>
      </c>
      <c r="H53" s="6">
        <v>50.0</v>
      </c>
    </row>
    <row r="54" ht="15.75" customHeight="1">
      <c r="A54" s="4" t="s">
        <v>62</v>
      </c>
      <c r="B54" s="5" t="s">
        <v>10</v>
      </c>
      <c r="C54" s="5">
        <v>1.0</v>
      </c>
      <c r="D54" s="5">
        <v>3.0</v>
      </c>
      <c r="E54" s="6">
        <v>450.0</v>
      </c>
      <c r="F54" s="5">
        <v>5.0</v>
      </c>
      <c r="G54" s="6">
        <v>45.0</v>
      </c>
      <c r="H54" s="6">
        <v>75.0</v>
      </c>
    </row>
    <row r="55" ht="15.75" customHeight="1">
      <c r="A55" s="4" t="s">
        <v>63</v>
      </c>
      <c r="B55" s="5" t="s">
        <v>10</v>
      </c>
      <c r="C55" s="5">
        <v>5.0</v>
      </c>
      <c r="D55" s="5">
        <v>3.0</v>
      </c>
      <c r="E55" s="6">
        <v>450.0</v>
      </c>
      <c r="F55" s="5">
        <v>2.0</v>
      </c>
      <c r="G55" s="6">
        <v>45.0</v>
      </c>
      <c r="H55" s="6">
        <v>50.0</v>
      </c>
    </row>
    <row r="56" ht="15.75" customHeight="1">
      <c r="A56" s="4" t="s">
        <v>64</v>
      </c>
      <c r="B56" s="5" t="s">
        <v>10</v>
      </c>
      <c r="C56" s="5">
        <v>5.0</v>
      </c>
      <c r="D56" s="5">
        <v>5.0</v>
      </c>
      <c r="E56" s="6">
        <v>150.0</v>
      </c>
      <c r="F56" s="5">
        <v>5.0</v>
      </c>
      <c r="G56" s="6">
        <v>45.0</v>
      </c>
      <c r="H56" s="6">
        <v>50.0</v>
      </c>
    </row>
    <row r="57" ht="15.75" customHeight="1">
      <c r="A57" s="4" t="s">
        <v>65</v>
      </c>
      <c r="B57" s="5" t="s">
        <v>10</v>
      </c>
      <c r="C57" s="5">
        <v>10.0</v>
      </c>
      <c r="D57" s="5">
        <v>4.0</v>
      </c>
      <c r="E57" s="6">
        <v>450.0</v>
      </c>
      <c r="F57" s="5">
        <v>3.0</v>
      </c>
      <c r="G57" s="6">
        <v>45.0</v>
      </c>
      <c r="H57" s="6">
        <v>50.0</v>
      </c>
    </row>
    <row r="58" ht="15.75" customHeight="1">
      <c r="A58" s="4" t="s">
        <v>66</v>
      </c>
      <c r="B58" s="5" t="s">
        <v>10</v>
      </c>
      <c r="C58" s="6">
        <v>5.0</v>
      </c>
      <c r="D58" s="5">
        <v>2.0</v>
      </c>
      <c r="E58" s="6">
        <v>450.0</v>
      </c>
      <c r="F58" s="5">
        <v>1.0</v>
      </c>
      <c r="G58" s="6">
        <v>30.0</v>
      </c>
      <c r="H58" s="6">
        <v>50.0</v>
      </c>
    </row>
    <row r="59" ht="15.75" customHeight="1">
      <c r="A59" s="4" t="s">
        <v>67</v>
      </c>
      <c r="B59" s="5" t="s">
        <v>10</v>
      </c>
      <c r="C59" s="5">
        <v>5.0</v>
      </c>
      <c r="D59" s="5">
        <v>5.0</v>
      </c>
      <c r="E59" s="6">
        <v>450.0</v>
      </c>
      <c r="F59" s="5">
        <v>5.0</v>
      </c>
      <c r="G59" s="6">
        <v>60.0</v>
      </c>
      <c r="H59" s="6">
        <v>75.0</v>
      </c>
    </row>
    <row r="60" ht="15.75" customHeight="1">
      <c r="A60" s="4" t="s">
        <v>68</v>
      </c>
      <c r="B60" s="5" t="s">
        <v>10</v>
      </c>
      <c r="C60" s="5">
        <v>6.0</v>
      </c>
      <c r="D60" s="5">
        <v>4.0</v>
      </c>
      <c r="E60" s="6">
        <v>750.0</v>
      </c>
      <c r="F60" s="5">
        <v>4.0</v>
      </c>
      <c r="G60" s="6">
        <v>60.0</v>
      </c>
      <c r="H60" s="6">
        <v>50.0</v>
      </c>
    </row>
    <row r="61" ht="15.75" customHeight="1">
      <c r="A61" s="4" t="s">
        <v>69</v>
      </c>
      <c r="B61" s="5" t="s">
        <v>10</v>
      </c>
      <c r="C61" s="5">
        <v>8.0</v>
      </c>
      <c r="D61" s="5">
        <v>4.0</v>
      </c>
      <c r="E61" s="6">
        <v>450.0</v>
      </c>
      <c r="F61" s="5">
        <v>3.0</v>
      </c>
      <c r="G61" s="6">
        <v>45.0</v>
      </c>
      <c r="H61" s="6">
        <v>25.0</v>
      </c>
    </row>
    <row r="62" ht="15.75" customHeight="1">
      <c r="A62" s="4" t="s">
        <v>70</v>
      </c>
      <c r="B62" s="5" t="s">
        <v>10</v>
      </c>
      <c r="C62" s="5">
        <v>5.0</v>
      </c>
      <c r="D62" s="5">
        <v>4.0</v>
      </c>
      <c r="E62" s="6">
        <v>450.0</v>
      </c>
      <c r="F62" s="5">
        <v>5.0</v>
      </c>
      <c r="G62" s="6">
        <v>30.0</v>
      </c>
      <c r="H62" s="6">
        <v>25.0</v>
      </c>
    </row>
    <row r="63" ht="15.75" customHeight="1">
      <c r="A63" s="4" t="s">
        <v>71</v>
      </c>
      <c r="B63" s="5" t="s">
        <v>10</v>
      </c>
      <c r="C63" s="5">
        <v>7.0</v>
      </c>
      <c r="D63" s="5">
        <v>4.0</v>
      </c>
      <c r="E63" s="6">
        <v>1050.0</v>
      </c>
      <c r="F63" s="5">
        <v>4.0</v>
      </c>
      <c r="G63" s="6">
        <v>60.0</v>
      </c>
      <c r="H63" s="6">
        <v>75.0</v>
      </c>
    </row>
    <row r="64" ht="15.75" customHeight="1">
      <c r="A64" s="4" t="s">
        <v>72</v>
      </c>
      <c r="B64" s="5" t="s">
        <v>10</v>
      </c>
      <c r="C64" s="5">
        <v>5.0</v>
      </c>
      <c r="D64" s="5">
        <v>2.0</v>
      </c>
      <c r="E64" s="6">
        <v>750.0</v>
      </c>
      <c r="F64" s="5">
        <v>4.0</v>
      </c>
      <c r="G64" s="6">
        <v>45.0</v>
      </c>
      <c r="H64" s="6">
        <v>50.0</v>
      </c>
    </row>
    <row r="65" ht="15.75" customHeight="1">
      <c r="A65" s="4" t="s">
        <v>73</v>
      </c>
      <c r="B65" s="5" t="s">
        <v>10</v>
      </c>
      <c r="C65" s="5">
        <v>2.0</v>
      </c>
      <c r="D65" s="5">
        <v>5.0</v>
      </c>
      <c r="E65" s="6">
        <v>750.0</v>
      </c>
      <c r="F65" s="5">
        <v>5.0</v>
      </c>
      <c r="G65" s="6">
        <v>45.0</v>
      </c>
      <c r="H65" s="6">
        <v>50.0</v>
      </c>
    </row>
    <row r="66" ht="15.75" customHeight="1">
      <c r="A66" s="4" t="s">
        <v>74</v>
      </c>
      <c r="B66" s="5" t="s">
        <v>10</v>
      </c>
      <c r="C66" s="5">
        <v>10.0</v>
      </c>
      <c r="D66" s="5">
        <v>5.0</v>
      </c>
      <c r="E66" s="6">
        <v>450.0</v>
      </c>
      <c r="F66" s="5">
        <v>5.0</v>
      </c>
      <c r="G66" s="6">
        <v>30.0</v>
      </c>
      <c r="H66" s="6">
        <v>25.0</v>
      </c>
    </row>
    <row r="67" ht="15.75" customHeight="1">
      <c r="A67" s="4" t="s">
        <v>75</v>
      </c>
      <c r="B67" s="5" t="s">
        <v>10</v>
      </c>
      <c r="C67" s="5">
        <v>1.0</v>
      </c>
      <c r="D67" s="5">
        <v>2.0</v>
      </c>
      <c r="E67" s="6">
        <v>150.0</v>
      </c>
      <c r="F67" s="5">
        <v>4.0</v>
      </c>
      <c r="G67" s="6">
        <v>30.0</v>
      </c>
      <c r="H67" s="6">
        <v>50.0</v>
      </c>
    </row>
    <row r="68" ht="15.75" customHeight="1">
      <c r="A68" s="4" t="s">
        <v>76</v>
      </c>
      <c r="B68" s="5" t="s">
        <v>10</v>
      </c>
      <c r="C68" s="5">
        <v>5.0</v>
      </c>
      <c r="D68" s="5">
        <v>5.0</v>
      </c>
      <c r="E68" s="6">
        <v>450.0</v>
      </c>
      <c r="F68" s="5">
        <v>5.0</v>
      </c>
      <c r="G68" s="6">
        <v>30.0</v>
      </c>
      <c r="H68" s="6">
        <v>50.0</v>
      </c>
    </row>
    <row r="69" ht="15.75" customHeight="1">
      <c r="A69" s="4" t="s">
        <v>77</v>
      </c>
      <c r="B69" s="5" t="s">
        <v>10</v>
      </c>
      <c r="C69" s="5">
        <v>6.0</v>
      </c>
      <c r="D69" s="5">
        <v>1.0</v>
      </c>
      <c r="E69" s="6">
        <v>450.0</v>
      </c>
      <c r="F69" s="5">
        <v>4.0</v>
      </c>
      <c r="G69" s="6">
        <v>45.0</v>
      </c>
      <c r="H69" s="6">
        <v>25.0</v>
      </c>
    </row>
    <row r="70" ht="15.75" customHeight="1">
      <c r="A70" s="4" t="s">
        <v>78</v>
      </c>
      <c r="B70" s="5" t="s">
        <v>10</v>
      </c>
      <c r="C70" s="5">
        <v>6.0</v>
      </c>
      <c r="D70" s="5">
        <v>3.0</v>
      </c>
      <c r="E70" s="6">
        <v>1350.0</v>
      </c>
      <c r="F70" s="5">
        <v>5.0</v>
      </c>
      <c r="G70" s="6">
        <v>45.0</v>
      </c>
      <c r="H70" s="6">
        <v>25.0</v>
      </c>
    </row>
    <row r="71" ht="15.75" customHeight="1">
      <c r="A71" s="4" t="s">
        <v>79</v>
      </c>
      <c r="B71" s="5" t="s">
        <v>10</v>
      </c>
      <c r="C71" s="5">
        <v>2.0</v>
      </c>
      <c r="D71" s="5">
        <v>4.0</v>
      </c>
      <c r="E71" s="6">
        <v>1050.0</v>
      </c>
      <c r="F71" s="5">
        <v>5.0</v>
      </c>
      <c r="G71" s="6">
        <v>45.0</v>
      </c>
      <c r="H71" s="6">
        <v>50.0</v>
      </c>
    </row>
    <row r="72" ht="15.75" customHeight="1">
      <c r="A72" s="4" t="s">
        <v>80</v>
      </c>
      <c r="B72" s="5" t="s">
        <v>10</v>
      </c>
      <c r="C72" s="5">
        <v>9.0</v>
      </c>
      <c r="D72" s="5">
        <v>5.0</v>
      </c>
      <c r="E72" s="6">
        <v>1050.0</v>
      </c>
      <c r="F72" s="5">
        <v>4.0</v>
      </c>
      <c r="G72" s="6">
        <v>60.0</v>
      </c>
      <c r="H72" s="6">
        <v>75.0</v>
      </c>
    </row>
    <row r="73" ht="15.75" customHeight="1">
      <c r="A73" s="4" t="s">
        <v>81</v>
      </c>
      <c r="B73" s="5" t="s">
        <v>10</v>
      </c>
      <c r="C73" s="5">
        <v>8.0</v>
      </c>
      <c r="D73" s="5">
        <v>2.0</v>
      </c>
      <c r="E73" s="6">
        <v>450.0</v>
      </c>
      <c r="F73" s="5">
        <v>2.0</v>
      </c>
      <c r="G73" s="6">
        <v>45.0</v>
      </c>
      <c r="H73" s="6">
        <v>50.0</v>
      </c>
    </row>
    <row r="74" ht="15.75" customHeight="1">
      <c r="A74" s="4" t="s">
        <v>82</v>
      </c>
      <c r="B74" s="5" t="s">
        <v>10</v>
      </c>
      <c r="C74" s="5">
        <v>2.0</v>
      </c>
      <c r="D74" s="5">
        <v>3.0</v>
      </c>
      <c r="E74" s="6">
        <v>150.0</v>
      </c>
      <c r="F74" s="5">
        <v>5.0</v>
      </c>
      <c r="G74" s="6">
        <v>45.0</v>
      </c>
      <c r="H74" s="6">
        <v>50.0</v>
      </c>
    </row>
    <row r="75" ht="15.75" customHeight="1">
      <c r="A75" s="4" t="s">
        <v>83</v>
      </c>
      <c r="B75" s="5" t="s">
        <v>10</v>
      </c>
      <c r="C75" s="5">
        <v>4.0</v>
      </c>
      <c r="D75" s="5">
        <v>5.0</v>
      </c>
      <c r="E75" s="6">
        <v>150.0</v>
      </c>
      <c r="F75" s="5">
        <v>5.0</v>
      </c>
      <c r="G75" s="6">
        <v>45.0</v>
      </c>
      <c r="H75" s="6">
        <v>50.0</v>
      </c>
    </row>
    <row r="76" ht="15.75" customHeight="1">
      <c r="A76" s="4" t="s">
        <v>84</v>
      </c>
      <c r="B76" s="5" t="s">
        <v>10</v>
      </c>
      <c r="C76" s="5">
        <v>1.0</v>
      </c>
      <c r="D76" s="5">
        <v>1.0</v>
      </c>
      <c r="E76" s="6">
        <v>150.0</v>
      </c>
      <c r="F76" s="5">
        <v>3.0</v>
      </c>
      <c r="G76" s="6">
        <v>30.0</v>
      </c>
      <c r="H76" s="6">
        <v>50.0</v>
      </c>
    </row>
    <row r="77" ht="15.75" customHeight="1">
      <c r="A77" s="4" t="s">
        <v>85</v>
      </c>
      <c r="B77" s="5" t="s">
        <v>10</v>
      </c>
      <c r="C77" s="5">
        <v>3.0</v>
      </c>
      <c r="D77" s="5">
        <v>3.0</v>
      </c>
      <c r="E77" s="6">
        <v>750.0</v>
      </c>
      <c r="F77" s="5">
        <v>5.0</v>
      </c>
      <c r="G77" s="6">
        <v>45.0</v>
      </c>
      <c r="H77" s="6">
        <v>50.0</v>
      </c>
    </row>
    <row r="78" ht="15.75" customHeight="1">
      <c r="A78" s="4" t="s">
        <v>86</v>
      </c>
      <c r="B78" s="5" t="s">
        <v>10</v>
      </c>
      <c r="C78" s="5">
        <v>1.0</v>
      </c>
      <c r="D78" s="5">
        <v>1.0</v>
      </c>
      <c r="E78" s="6">
        <v>150.0</v>
      </c>
      <c r="F78" s="5">
        <v>3.0</v>
      </c>
      <c r="G78" s="6">
        <v>45.0</v>
      </c>
      <c r="H78" s="6">
        <v>25.0</v>
      </c>
    </row>
    <row r="79" ht="15.75" customHeight="1">
      <c r="A79" s="4" t="s">
        <v>87</v>
      </c>
      <c r="B79" s="5" t="s">
        <v>10</v>
      </c>
      <c r="C79" s="5">
        <v>5.0</v>
      </c>
      <c r="D79" s="5">
        <v>4.0</v>
      </c>
      <c r="E79" s="6">
        <v>750.0</v>
      </c>
      <c r="F79" s="5">
        <v>4.0</v>
      </c>
      <c r="G79" s="6">
        <v>45.0</v>
      </c>
      <c r="H79" s="6">
        <v>75.0</v>
      </c>
    </row>
    <row r="80" ht="15.75" customHeight="1">
      <c r="A80" s="4" t="s">
        <v>88</v>
      </c>
      <c r="B80" s="5" t="s">
        <v>10</v>
      </c>
      <c r="C80" s="5">
        <v>3.0</v>
      </c>
      <c r="D80" s="5">
        <v>3.0</v>
      </c>
      <c r="E80" s="6">
        <v>750.0</v>
      </c>
      <c r="F80" s="5">
        <v>5.0</v>
      </c>
      <c r="G80" s="6">
        <v>45.0</v>
      </c>
      <c r="H80" s="6">
        <v>50.0</v>
      </c>
    </row>
    <row r="81" ht="15.75" customHeight="1">
      <c r="A81" s="4" t="s">
        <v>89</v>
      </c>
      <c r="B81" s="5" t="s">
        <v>10</v>
      </c>
      <c r="C81" s="5">
        <v>4.0</v>
      </c>
      <c r="D81" s="5">
        <v>1.0</v>
      </c>
      <c r="E81" s="6">
        <v>450.0</v>
      </c>
      <c r="F81" s="5">
        <v>2.0</v>
      </c>
      <c r="G81" s="6">
        <v>45.0</v>
      </c>
      <c r="H81" s="6">
        <v>50.0</v>
      </c>
    </row>
    <row r="82" ht="15.75" customHeight="1">
      <c r="A82" s="4" t="s">
        <v>90</v>
      </c>
      <c r="B82" s="5" t="s">
        <v>10</v>
      </c>
      <c r="C82" s="5">
        <v>5.0</v>
      </c>
      <c r="D82" s="5">
        <v>4.0</v>
      </c>
      <c r="E82" s="6">
        <v>450.0</v>
      </c>
      <c r="F82" s="5">
        <v>5.0</v>
      </c>
      <c r="G82" s="6">
        <v>45.0</v>
      </c>
      <c r="H82" s="6">
        <v>50.0</v>
      </c>
    </row>
    <row r="83" ht="15.75" customHeight="1">
      <c r="A83" s="4" t="s">
        <v>91</v>
      </c>
      <c r="B83" s="5" t="s">
        <v>10</v>
      </c>
      <c r="C83" s="5">
        <v>4.0</v>
      </c>
      <c r="D83" s="5">
        <v>5.0</v>
      </c>
      <c r="E83" s="6">
        <v>450.0</v>
      </c>
      <c r="F83" s="5">
        <v>4.0</v>
      </c>
      <c r="G83" s="6">
        <v>45.0</v>
      </c>
      <c r="H83" s="6">
        <v>50.0</v>
      </c>
    </row>
    <row r="84" ht="15.75" customHeight="1">
      <c r="A84" s="4" t="s">
        <v>92</v>
      </c>
      <c r="B84" s="5" t="s">
        <v>10</v>
      </c>
      <c r="C84" s="5">
        <v>2.0</v>
      </c>
      <c r="D84" s="5">
        <v>4.0</v>
      </c>
      <c r="E84" s="6">
        <v>750.0</v>
      </c>
      <c r="F84" s="5">
        <v>5.0</v>
      </c>
      <c r="G84" s="6">
        <v>45.0</v>
      </c>
      <c r="H84" s="6">
        <v>50.0</v>
      </c>
    </row>
    <row r="85" ht="15.75" customHeight="1">
      <c r="A85" s="4" t="s">
        <v>93</v>
      </c>
      <c r="B85" s="5" t="s">
        <v>10</v>
      </c>
      <c r="C85" s="5">
        <v>4.0</v>
      </c>
      <c r="D85" s="5">
        <v>5.0</v>
      </c>
      <c r="E85" s="6">
        <v>750.0</v>
      </c>
      <c r="F85" s="5">
        <v>3.0</v>
      </c>
      <c r="G85" s="6">
        <v>45.0</v>
      </c>
      <c r="H85" s="6">
        <v>50.0</v>
      </c>
    </row>
    <row r="86" ht="15.75" customHeight="1">
      <c r="A86" s="4" t="s">
        <v>94</v>
      </c>
      <c r="B86" s="5" t="s">
        <v>10</v>
      </c>
      <c r="C86" s="5">
        <v>2.0</v>
      </c>
      <c r="D86" s="5">
        <v>2.0</v>
      </c>
      <c r="E86" s="6">
        <v>450.0</v>
      </c>
      <c r="F86" s="5">
        <v>2.0</v>
      </c>
      <c r="G86" s="6">
        <v>45.0</v>
      </c>
      <c r="H86" s="6">
        <v>25.0</v>
      </c>
    </row>
    <row r="87" ht="15.75" customHeight="1">
      <c r="A87" s="4" t="s">
        <v>95</v>
      </c>
      <c r="B87" s="5" t="s">
        <v>10</v>
      </c>
      <c r="C87" s="5">
        <v>5.0</v>
      </c>
      <c r="D87" s="5">
        <v>4.0</v>
      </c>
      <c r="E87" s="6">
        <v>450.0</v>
      </c>
      <c r="F87" s="5">
        <v>4.0</v>
      </c>
      <c r="G87" s="6">
        <v>45.0</v>
      </c>
      <c r="H87" s="6">
        <v>50.0</v>
      </c>
    </row>
    <row r="88" ht="15.75" customHeight="1">
      <c r="A88" s="4" t="s">
        <v>96</v>
      </c>
      <c r="B88" s="5" t="s">
        <v>10</v>
      </c>
      <c r="C88" s="5">
        <v>9.0</v>
      </c>
      <c r="D88" s="5">
        <v>5.0</v>
      </c>
      <c r="E88" s="6">
        <v>1350.0</v>
      </c>
      <c r="F88" s="5">
        <v>5.0</v>
      </c>
      <c r="G88" s="6">
        <v>75.0</v>
      </c>
      <c r="H88" s="6">
        <v>100.0</v>
      </c>
    </row>
    <row r="89" ht="15.75" customHeight="1">
      <c r="A89" s="4" t="s">
        <v>97</v>
      </c>
      <c r="B89" s="5" t="s">
        <v>10</v>
      </c>
      <c r="C89" s="5">
        <v>3.0</v>
      </c>
      <c r="D89" s="5">
        <v>2.0</v>
      </c>
      <c r="E89" s="6">
        <v>450.0</v>
      </c>
      <c r="F89" s="5">
        <v>3.0</v>
      </c>
      <c r="G89" s="6">
        <v>45.0</v>
      </c>
      <c r="H89" s="6">
        <v>25.0</v>
      </c>
    </row>
    <row r="90" ht="15.75" customHeight="1">
      <c r="A90" s="4" t="s">
        <v>98</v>
      </c>
      <c r="B90" s="5" t="s">
        <v>10</v>
      </c>
      <c r="C90" s="5">
        <v>7.0</v>
      </c>
      <c r="D90" s="5">
        <v>4.0</v>
      </c>
      <c r="E90" s="6">
        <v>150.0</v>
      </c>
      <c r="F90" s="5">
        <v>3.0</v>
      </c>
      <c r="G90" s="6">
        <v>45.0</v>
      </c>
      <c r="H90" s="6">
        <v>50.0</v>
      </c>
    </row>
    <row r="91" ht="15.75" customHeight="1">
      <c r="A91" s="4" t="s">
        <v>99</v>
      </c>
      <c r="B91" s="5" t="s">
        <v>10</v>
      </c>
      <c r="C91" s="5">
        <v>3.0</v>
      </c>
      <c r="D91" s="5">
        <v>4.0</v>
      </c>
      <c r="E91" s="6">
        <v>150.0</v>
      </c>
      <c r="F91" s="5">
        <v>1.0</v>
      </c>
      <c r="G91" s="6">
        <v>45.0</v>
      </c>
      <c r="H91" s="6">
        <v>50.0</v>
      </c>
    </row>
    <row r="92" ht="15.75" customHeight="1">
      <c r="A92" s="4" t="s">
        <v>100</v>
      </c>
      <c r="B92" s="5" t="s">
        <v>10</v>
      </c>
      <c r="C92" s="5">
        <v>5.0</v>
      </c>
      <c r="D92" s="5">
        <v>5.0</v>
      </c>
      <c r="E92" s="6">
        <v>450.0</v>
      </c>
      <c r="F92" s="5">
        <v>2.0</v>
      </c>
      <c r="G92" s="6">
        <v>45.0</v>
      </c>
      <c r="H92" s="6">
        <v>50.0</v>
      </c>
    </row>
    <row r="93" ht="15.75" customHeight="1">
      <c r="A93" s="4" t="s">
        <v>101</v>
      </c>
      <c r="B93" s="5" t="s">
        <v>10</v>
      </c>
      <c r="C93" s="5">
        <v>2.0</v>
      </c>
      <c r="D93" s="5">
        <v>1.0</v>
      </c>
      <c r="E93" s="6">
        <v>450.0</v>
      </c>
      <c r="F93" s="5">
        <v>2.0</v>
      </c>
      <c r="G93" s="6">
        <v>45.0</v>
      </c>
      <c r="H93" s="6">
        <v>25.0</v>
      </c>
    </row>
    <row r="94" ht="15.75" customHeight="1">
      <c r="A94" s="4" t="s">
        <v>102</v>
      </c>
      <c r="B94" s="5" t="s">
        <v>10</v>
      </c>
      <c r="C94" s="5">
        <v>1.0</v>
      </c>
      <c r="D94" s="5">
        <v>1.0</v>
      </c>
      <c r="E94" s="6">
        <v>450.0</v>
      </c>
      <c r="F94" s="5">
        <v>4.0</v>
      </c>
      <c r="G94" s="6">
        <v>45.0</v>
      </c>
      <c r="H94" s="6">
        <v>50.0</v>
      </c>
    </row>
    <row r="95" ht="15.75" customHeight="1">
      <c r="A95" s="4" t="s">
        <v>103</v>
      </c>
      <c r="B95" s="5" t="s">
        <v>10</v>
      </c>
      <c r="C95" s="5">
        <v>7.0</v>
      </c>
      <c r="D95" s="5">
        <v>3.0</v>
      </c>
      <c r="E95" s="6">
        <v>450.0</v>
      </c>
      <c r="F95" s="5">
        <v>5.0</v>
      </c>
      <c r="G95" s="6">
        <v>30.0</v>
      </c>
      <c r="H95" s="6">
        <v>75.0</v>
      </c>
    </row>
    <row r="96" ht="15.75" customHeight="1">
      <c r="A96" s="4" t="s">
        <v>104</v>
      </c>
      <c r="B96" s="5" t="s">
        <v>10</v>
      </c>
      <c r="C96" s="5">
        <v>10.0</v>
      </c>
      <c r="D96" s="5">
        <v>3.0</v>
      </c>
      <c r="E96" s="6">
        <v>750.0</v>
      </c>
      <c r="F96" s="5">
        <v>5.0</v>
      </c>
      <c r="G96" s="6">
        <v>45.0</v>
      </c>
      <c r="H96" s="6">
        <v>50.0</v>
      </c>
    </row>
    <row r="97" ht="15.75" customHeight="1">
      <c r="A97" s="4" t="s">
        <v>105</v>
      </c>
      <c r="B97" s="5" t="s">
        <v>10</v>
      </c>
      <c r="C97" s="5">
        <v>2.0</v>
      </c>
      <c r="D97" s="5">
        <v>3.0</v>
      </c>
      <c r="E97" s="6">
        <v>750.0</v>
      </c>
      <c r="F97" s="5">
        <v>2.0</v>
      </c>
      <c r="G97" s="6">
        <v>45.0</v>
      </c>
      <c r="H97" s="6">
        <v>50.0</v>
      </c>
    </row>
    <row r="98" ht="15.75" customHeight="1">
      <c r="A98" s="4" t="s">
        <v>106</v>
      </c>
      <c r="B98" s="5" t="s">
        <v>10</v>
      </c>
      <c r="C98" s="5">
        <v>8.0</v>
      </c>
      <c r="D98" s="5">
        <v>4.0</v>
      </c>
      <c r="E98" s="6">
        <v>450.0</v>
      </c>
      <c r="F98" s="5">
        <v>4.0</v>
      </c>
      <c r="G98" s="6">
        <v>45.0</v>
      </c>
      <c r="H98" s="6">
        <v>25.0</v>
      </c>
    </row>
    <row r="99" ht="15.75" customHeight="1">
      <c r="A99" s="4" t="s">
        <v>107</v>
      </c>
      <c r="B99" s="5" t="s">
        <v>10</v>
      </c>
      <c r="C99" s="5">
        <v>4.0</v>
      </c>
      <c r="D99" s="5">
        <v>3.0</v>
      </c>
      <c r="E99" s="6">
        <v>750.0</v>
      </c>
      <c r="F99" s="5">
        <v>4.0</v>
      </c>
      <c r="G99" s="6">
        <v>60.0</v>
      </c>
      <c r="H99" s="6">
        <v>50.0</v>
      </c>
    </row>
    <row r="100" ht="15.75" customHeight="1">
      <c r="A100" s="4" t="s">
        <v>108</v>
      </c>
      <c r="B100" s="5" t="s">
        <v>10</v>
      </c>
      <c r="C100" s="6">
        <v>5.0</v>
      </c>
      <c r="D100" s="5">
        <v>2.0</v>
      </c>
      <c r="E100" s="6">
        <v>150.0</v>
      </c>
      <c r="F100" s="5">
        <v>4.0</v>
      </c>
      <c r="G100" s="6">
        <v>45.0</v>
      </c>
      <c r="H100" s="6">
        <v>25.0</v>
      </c>
    </row>
    <row r="101" ht="15.75" customHeight="1">
      <c r="A101" s="4" t="s">
        <v>109</v>
      </c>
      <c r="B101" s="5" t="s">
        <v>10</v>
      </c>
      <c r="C101" s="5">
        <v>8.0</v>
      </c>
      <c r="D101" s="5">
        <v>3.0</v>
      </c>
      <c r="E101" s="6">
        <v>450.0</v>
      </c>
      <c r="F101" s="5">
        <v>5.0</v>
      </c>
      <c r="G101" s="6">
        <v>45.0</v>
      </c>
      <c r="H101" s="6">
        <v>50.0</v>
      </c>
    </row>
    <row r="102" ht="15.75" customHeight="1">
      <c r="A102" s="4" t="s">
        <v>110</v>
      </c>
      <c r="B102" s="5" t="s">
        <v>10</v>
      </c>
      <c r="C102" s="5">
        <v>5.0</v>
      </c>
      <c r="D102" s="5">
        <v>2.0</v>
      </c>
      <c r="E102" s="6">
        <v>450.0</v>
      </c>
      <c r="F102" s="5">
        <v>2.0</v>
      </c>
      <c r="G102" s="6">
        <v>45.0</v>
      </c>
      <c r="H102" s="6">
        <v>50.0</v>
      </c>
    </row>
    <row r="103" ht="15.75" customHeight="1">
      <c r="A103" s="4" t="s">
        <v>111</v>
      </c>
      <c r="B103" s="5" t="s">
        <v>10</v>
      </c>
      <c r="C103" s="5">
        <v>8.0</v>
      </c>
      <c r="D103" s="5">
        <v>4.0</v>
      </c>
      <c r="E103" s="6">
        <v>450.0</v>
      </c>
      <c r="F103" s="5">
        <v>1.0</v>
      </c>
      <c r="G103" s="6">
        <v>45.0</v>
      </c>
      <c r="H103" s="6">
        <v>50.0</v>
      </c>
    </row>
    <row r="104" ht="15.75" customHeight="1">
      <c r="A104" s="4" t="s">
        <v>112</v>
      </c>
      <c r="B104" s="5" t="s">
        <v>10</v>
      </c>
      <c r="C104" s="5">
        <v>5.0</v>
      </c>
      <c r="D104" s="5">
        <v>1.0</v>
      </c>
      <c r="E104" s="6">
        <v>450.0</v>
      </c>
      <c r="F104" s="5">
        <v>5.0</v>
      </c>
      <c r="G104" s="6">
        <v>45.0</v>
      </c>
      <c r="H104" s="6">
        <v>50.0</v>
      </c>
    </row>
    <row r="105" ht="15.75" customHeight="1">
      <c r="A105" s="4" t="s">
        <v>113</v>
      </c>
      <c r="B105" s="5" t="s">
        <v>10</v>
      </c>
      <c r="C105" s="5">
        <v>9.0</v>
      </c>
      <c r="D105" s="5">
        <v>4.0</v>
      </c>
      <c r="E105" s="6">
        <v>750.0</v>
      </c>
      <c r="F105" s="5">
        <v>5.0</v>
      </c>
      <c r="G105" s="6">
        <v>45.0</v>
      </c>
      <c r="H105" s="6">
        <v>75.0</v>
      </c>
    </row>
    <row r="106" ht="15.75" customHeight="1">
      <c r="A106" s="4" t="s">
        <v>114</v>
      </c>
      <c r="B106" s="5" t="s">
        <v>10</v>
      </c>
      <c r="C106" s="5">
        <v>2.0</v>
      </c>
      <c r="D106" s="5">
        <v>2.0</v>
      </c>
      <c r="E106" s="6">
        <v>450.0</v>
      </c>
      <c r="F106" s="5">
        <v>3.0</v>
      </c>
      <c r="G106" s="6">
        <v>45.0</v>
      </c>
      <c r="H106" s="6">
        <v>50.0</v>
      </c>
    </row>
    <row r="107" ht="15.75" customHeight="1">
      <c r="A107" s="4" t="s">
        <v>115</v>
      </c>
      <c r="B107" s="5" t="s">
        <v>10</v>
      </c>
      <c r="C107" s="5">
        <v>6.0</v>
      </c>
      <c r="D107" s="5">
        <v>4.0</v>
      </c>
      <c r="E107" s="6">
        <v>150.0</v>
      </c>
      <c r="F107" s="5">
        <v>5.0</v>
      </c>
      <c r="G107" s="6">
        <v>45.0</v>
      </c>
      <c r="H107" s="6">
        <v>50.0</v>
      </c>
    </row>
    <row r="108" ht="15.75" customHeight="1">
      <c r="A108" s="4" t="s">
        <v>116</v>
      </c>
      <c r="B108" s="5" t="s">
        <v>10</v>
      </c>
      <c r="C108" s="5">
        <v>9.0</v>
      </c>
      <c r="D108" s="5">
        <v>3.0</v>
      </c>
      <c r="E108" s="6">
        <v>450.0</v>
      </c>
      <c r="F108" s="5">
        <v>5.0</v>
      </c>
      <c r="G108" s="6">
        <v>45.0</v>
      </c>
      <c r="H108" s="6">
        <v>50.0</v>
      </c>
    </row>
    <row r="109" ht="15.75" customHeight="1">
      <c r="A109" s="4" t="s">
        <v>117</v>
      </c>
      <c r="B109" s="5" t="s">
        <v>10</v>
      </c>
      <c r="C109" s="5">
        <v>5.0</v>
      </c>
      <c r="D109" s="5">
        <v>4.0</v>
      </c>
      <c r="E109" s="6">
        <v>450.0</v>
      </c>
      <c r="F109" s="5">
        <v>5.0</v>
      </c>
      <c r="G109" s="6">
        <v>45.0</v>
      </c>
      <c r="H109" s="6">
        <v>50.0</v>
      </c>
    </row>
    <row r="110" ht="15.75" customHeight="1">
      <c r="A110" s="4" t="s">
        <v>118</v>
      </c>
      <c r="B110" s="5" t="s">
        <v>10</v>
      </c>
      <c r="C110" s="5">
        <v>5.0</v>
      </c>
      <c r="D110" s="5">
        <v>4.0</v>
      </c>
      <c r="E110" s="6">
        <v>150.0</v>
      </c>
      <c r="F110" s="5">
        <v>4.0</v>
      </c>
      <c r="G110" s="6">
        <v>45.0</v>
      </c>
      <c r="H110" s="6">
        <v>50.0</v>
      </c>
    </row>
    <row r="111" ht="15.75" customHeight="1">
      <c r="A111" s="4" t="s">
        <v>119</v>
      </c>
      <c r="B111" s="5" t="s">
        <v>10</v>
      </c>
      <c r="C111" s="5">
        <v>10.0</v>
      </c>
      <c r="D111" s="5">
        <v>2.0</v>
      </c>
      <c r="E111" s="6">
        <v>450.0</v>
      </c>
      <c r="F111" s="5">
        <v>5.0</v>
      </c>
      <c r="G111" s="6">
        <v>45.0</v>
      </c>
      <c r="H111" s="6">
        <v>50.0</v>
      </c>
    </row>
    <row r="112" ht="15.75" customHeight="1">
      <c r="A112" s="4" t="s">
        <v>120</v>
      </c>
      <c r="B112" s="5" t="s">
        <v>10</v>
      </c>
      <c r="C112" s="5">
        <v>5.0</v>
      </c>
      <c r="D112" s="5">
        <v>3.0</v>
      </c>
      <c r="E112" s="6">
        <v>750.0</v>
      </c>
      <c r="F112" s="5">
        <v>4.0</v>
      </c>
      <c r="G112" s="6">
        <v>45.0</v>
      </c>
      <c r="H112" s="6">
        <v>50.0</v>
      </c>
    </row>
    <row r="113" ht="15.75" customHeight="1">
      <c r="A113" s="4" t="s">
        <v>121</v>
      </c>
      <c r="B113" s="5" t="s">
        <v>10</v>
      </c>
      <c r="C113" s="5">
        <v>6.0</v>
      </c>
      <c r="D113" s="5">
        <v>3.0</v>
      </c>
      <c r="E113" s="6">
        <v>1050.0</v>
      </c>
      <c r="F113" s="5">
        <v>5.0</v>
      </c>
      <c r="G113" s="6">
        <v>30.0</v>
      </c>
      <c r="H113" s="6">
        <v>75.0</v>
      </c>
    </row>
    <row r="114" ht="15.75" customHeight="1">
      <c r="A114" s="4" t="s">
        <v>122</v>
      </c>
      <c r="B114" s="5" t="s">
        <v>10</v>
      </c>
      <c r="C114" s="5">
        <v>9.0</v>
      </c>
      <c r="D114" s="5">
        <v>4.0</v>
      </c>
      <c r="E114" s="6">
        <v>1050.0</v>
      </c>
      <c r="F114" s="5">
        <v>5.0</v>
      </c>
      <c r="G114" s="6">
        <v>45.0</v>
      </c>
      <c r="H114" s="6">
        <v>100.0</v>
      </c>
    </row>
    <row r="115" ht="15.75" customHeight="1">
      <c r="A115" s="4" t="s">
        <v>123</v>
      </c>
      <c r="B115" s="5" t="s">
        <v>10</v>
      </c>
      <c r="C115" s="5">
        <v>2.0</v>
      </c>
      <c r="D115" s="5">
        <v>3.0</v>
      </c>
      <c r="E115" s="6">
        <v>150.0</v>
      </c>
      <c r="F115" s="5">
        <v>3.0</v>
      </c>
      <c r="G115" s="6">
        <v>45.0</v>
      </c>
      <c r="H115" s="6">
        <v>50.0</v>
      </c>
    </row>
    <row r="116" ht="15.75" customHeight="1">
      <c r="A116" s="4" t="s">
        <v>124</v>
      </c>
      <c r="B116" s="5" t="s">
        <v>10</v>
      </c>
      <c r="C116" s="5">
        <v>10.0</v>
      </c>
      <c r="D116" s="5">
        <v>3.0</v>
      </c>
      <c r="E116" s="6">
        <v>450.0</v>
      </c>
      <c r="F116" s="5">
        <v>5.0</v>
      </c>
      <c r="G116" s="6">
        <v>30.0</v>
      </c>
      <c r="H116" s="6">
        <v>25.0</v>
      </c>
    </row>
    <row r="117" ht="15.75" customHeight="1">
      <c r="A117" s="4" t="s">
        <v>125</v>
      </c>
      <c r="B117" s="5" t="s">
        <v>10</v>
      </c>
      <c r="C117" s="5">
        <v>5.0</v>
      </c>
      <c r="D117" s="5">
        <v>3.0</v>
      </c>
      <c r="E117" s="6">
        <v>1050.0</v>
      </c>
      <c r="F117" s="5">
        <v>2.0</v>
      </c>
      <c r="G117" s="6">
        <v>60.0</v>
      </c>
      <c r="H117" s="6">
        <v>50.0</v>
      </c>
    </row>
    <row r="118" ht="15.75" customHeight="1">
      <c r="A118" s="4" t="s">
        <v>126</v>
      </c>
      <c r="B118" s="5" t="s">
        <v>10</v>
      </c>
      <c r="C118" s="5">
        <v>8.0</v>
      </c>
      <c r="D118" s="5">
        <v>4.0</v>
      </c>
      <c r="E118" s="6">
        <v>750.0</v>
      </c>
      <c r="F118" s="5">
        <v>4.0</v>
      </c>
      <c r="G118" s="6">
        <v>45.0</v>
      </c>
      <c r="H118" s="6">
        <v>50.0</v>
      </c>
    </row>
    <row r="119" ht="15.75" customHeight="1">
      <c r="A119" s="4" t="s">
        <v>127</v>
      </c>
      <c r="B119" s="5" t="s">
        <v>10</v>
      </c>
      <c r="C119" s="5">
        <v>4.0</v>
      </c>
      <c r="D119" s="5">
        <v>3.0</v>
      </c>
      <c r="E119" s="6">
        <v>450.0</v>
      </c>
      <c r="F119" s="5">
        <v>4.0</v>
      </c>
      <c r="G119" s="6">
        <v>45.0</v>
      </c>
      <c r="H119" s="6">
        <v>50.0</v>
      </c>
    </row>
    <row r="120" ht="15.75" customHeight="1">
      <c r="A120" s="4" t="s">
        <v>128</v>
      </c>
      <c r="B120" s="5" t="s">
        <v>10</v>
      </c>
      <c r="C120" s="5">
        <v>3.0</v>
      </c>
      <c r="D120" s="5">
        <v>3.0</v>
      </c>
      <c r="E120" s="6">
        <v>150.0</v>
      </c>
      <c r="F120" s="5">
        <v>3.0</v>
      </c>
      <c r="G120" s="6">
        <v>45.0</v>
      </c>
      <c r="H120" s="6">
        <v>25.0</v>
      </c>
    </row>
    <row r="121" ht="15.75" customHeight="1">
      <c r="A121" s="4" t="s">
        <v>129</v>
      </c>
      <c r="B121" s="5" t="s">
        <v>10</v>
      </c>
      <c r="C121" s="5">
        <v>7.0</v>
      </c>
      <c r="D121" s="5">
        <v>2.0</v>
      </c>
      <c r="E121" s="6">
        <v>450.0</v>
      </c>
      <c r="F121" s="5">
        <v>2.0</v>
      </c>
      <c r="G121" s="6">
        <v>45.0</v>
      </c>
      <c r="H121" s="6">
        <v>50.0</v>
      </c>
    </row>
    <row r="122" ht="15.75" customHeight="1">
      <c r="A122" s="4" t="s">
        <v>129</v>
      </c>
      <c r="B122" s="5" t="s">
        <v>10</v>
      </c>
      <c r="C122" s="5">
        <v>8.0</v>
      </c>
      <c r="D122" s="5">
        <v>3.0</v>
      </c>
      <c r="E122" s="6">
        <v>450.0</v>
      </c>
      <c r="F122" s="5">
        <v>4.0</v>
      </c>
      <c r="G122" s="6">
        <v>45.0</v>
      </c>
      <c r="H122" s="6">
        <v>25.0</v>
      </c>
    </row>
    <row r="123" ht="15.75" customHeight="1">
      <c r="A123" s="4" t="s">
        <v>130</v>
      </c>
      <c r="B123" s="5" t="s">
        <v>10</v>
      </c>
      <c r="C123" s="5">
        <v>5.0</v>
      </c>
      <c r="D123" s="5">
        <v>5.0</v>
      </c>
      <c r="E123" s="6">
        <v>450.0</v>
      </c>
      <c r="F123" s="5">
        <v>5.0</v>
      </c>
      <c r="G123" s="6">
        <v>45.0</v>
      </c>
      <c r="H123" s="6">
        <v>50.0</v>
      </c>
    </row>
    <row r="124" ht="15.75" customHeight="1">
      <c r="A124" s="4" t="s">
        <v>131</v>
      </c>
      <c r="B124" s="5" t="s">
        <v>10</v>
      </c>
      <c r="C124" s="5">
        <v>8.0</v>
      </c>
      <c r="D124" s="5">
        <v>4.0</v>
      </c>
      <c r="E124" s="6">
        <v>150.0</v>
      </c>
      <c r="F124" s="5">
        <v>2.0</v>
      </c>
      <c r="G124" s="6">
        <v>45.0</v>
      </c>
      <c r="H124" s="6">
        <v>50.0</v>
      </c>
    </row>
    <row r="125" ht="15.75" customHeight="1">
      <c r="A125" s="4" t="s">
        <v>132</v>
      </c>
      <c r="B125" s="5" t="s">
        <v>10</v>
      </c>
      <c r="C125" s="5">
        <v>7.0</v>
      </c>
      <c r="D125" s="5">
        <v>3.0</v>
      </c>
      <c r="E125" s="6">
        <v>150.0</v>
      </c>
      <c r="F125" s="5">
        <v>5.0</v>
      </c>
      <c r="G125" s="6">
        <v>45.0</v>
      </c>
      <c r="H125" s="6">
        <v>25.0</v>
      </c>
    </row>
    <row r="126" ht="15.75" customHeight="1">
      <c r="A126" s="4" t="s">
        <v>133</v>
      </c>
      <c r="B126" s="5" t="s">
        <v>10</v>
      </c>
      <c r="C126" s="5">
        <v>4.0</v>
      </c>
      <c r="D126" s="5">
        <v>3.0</v>
      </c>
      <c r="E126" s="6">
        <v>450.0</v>
      </c>
      <c r="F126" s="5">
        <v>1.0</v>
      </c>
      <c r="G126" s="6">
        <v>45.0</v>
      </c>
      <c r="H126" s="6">
        <v>25.0</v>
      </c>
    </row>
    <row r="127" ht="15.75" customHeight="1">
      <c r="A127" s="4" t="s">
        <v>134</v>
      </c>
      <c r="B127" s="5" t="s">
        <v>10</v>
      </c>
      <c r="C127" s="5">
        <v>7.0</v>
      </c>
      <c r="D127" s="5">
        <v>3.0</v>
      </c>
      <c r="E127" s="6">
        <v>1050.0</v>
      </c>
      <c r="F127" s="5">
        <v>2.0</v>
      </c>
      <c r="G127" s="6">
        <v>60.0</v>
      </c>
      <c r="H127" s="6">
        <v>75.0</v>
      </c>
    </row>
    <row r="128" ht="15.75" customHeight="1">
      <c r="A128" s="4" t="s">
        <v>135</v>
      </c>
      <c r="B128" s="5" t="s">
        <v>10</v>
      </c>
      <c r="C128" s="5">
        <v>7.0</v>
      </c>
      <c r="D128" s="5">
        <v>4.0</v>
      </c>
      <c r="E128" s="6">
        <v>750.0</v>
      </c>
      <c r="F128" s="5">
        <v>4.0</v>
      </c>
      <c r="G128" s="6">
        <v>60.0</v>
      </c>
      <c r="H128" s="6">
        <v>75.0</v>
      </c>
    </row>
    <row r="129" ht="15.75" customHeight="1">
      <c r="A129" s="4" t="s">
        <v>136</v>
      </c>
      <c r="B129" s="5" t="s">
        <v>10</v>
      </c>
      <c r="C129" s="5">
        <v>4.0</v>
      </c>
      <c r="D129" s="5">
        <v>4.0</v>
      </c>
      <c r="E129" s="6">
        <v>450.0</v>
      </c>
      <c r="F129" s="5">
        <v>1.0</v>
      </c>
      <c r="G129" s="6">
        <v>45.0</v>
      </c>
      <c r="H129" s="6">
        <v>50.0</v>
      </c>
    </row>
    <row r="130" ht="15.75" customHeight="1">
      <c r="A130" s="4" t="s">
        <v>137</v>
      </c>
      <c r="B130" s="5" t="s">
        <v>10</v>
      </c>
      <c r="C130" s="5">
        <v>2.0</v>
      </c>
      <c r="D130" s="5">
        <v>3.0</v>
      </c>
      <c r="E130" s="6">
        <v>1050.0</v>
      </c>
      <c r="F130" s="5">
        <v>5.0</v>
      </c>
      <c r="G130" s="6">
        <v>60.0</v>
      </c>
      <c r="H130" s="6">
        <v>50.0</v>
      </c>
    </row>
    <row r="131" ht="15.75" customHeight="1">
      <c r="A131" s="4" t="s">
        <v>138</v>
      </c>
      <c r="B131" s="5" t="s">
        <v>10</v>
      </c>
      <c r="C131" s="5">
        <v>5.0</v>
      </c>
      <c r="D131" s="5">
        <v>3.0</v>
      </c>
      <c r="E131" s="6">
        <v>1350.0</v>
      </c>
      <c r="F131" s="5">
        <v>1.0</v>
      </c>
      <c r="G131" s="6">
        <v>60.0</v>
      </c>
      <c r="H131" s="6">
        <v>50.0</v>
      </c>
    </row>
    <row r="132" ht="15.75" customHeight="1">
      <c r="A132" s="4" t="s">
        <v>139</v>
      </c>
      <c r="B132" s="5" t="s">
        <v>10</v>
      </c>
      <c r="C132" s="5">
        <v>8.0</v>
      </c>
      <c r="D132" s="5">
        <v>2.0</v>
      </c>
      <c r="E132" s="6">
        <v>450.0</v>
      </c>
      <c r="F132" s="5">
        <v>4.0</v>
      </c>
      <c r="G132" s="6">
        <v>45.0</v>
      </c>
      <c r="H132" s="6">
        <v>75.0</v>
      </c>
    </row>
    <row r="133" ht="15.75" customHeight="1">
      <c r="A133" s="4" t="s">
        <v>140</v>
      </c>
      <c r="B133" s="5" t="s">
        <v>10</v>
      </c>
      <c r="C133" s="5">
        <v>2.0</v>
      </c>
      <c r="D133" s="5">
        <v>2.0</v>
      </c>
      <c r="E133" s="6">
        <v>450.0</v>
      </c>
      <c r="F133" s="5">
        <v>3.0</v>
      </c>
      <c r="G133" s="6">
        <v>45.0</v>
      </c>
      <c r="H133" s="6">
        <v>25.0</v>
      </c>
    </row>
    <row r="134" ht="15.75" customHeight="1">
      <c r="A134" s="4" t="s">
        <v>141</v>
      </c>
      <c r="B134" s="5" t="s">
        <v>10</v>
      </c>
      <c r="C134" s="5">
        <v>5.0</v>
      </c>
      <c r="D134" s="5">
        <v>3.0</v>
      </c>
      <c r="E134" s="6">
        <v>750.0</v>
      </c>
      <c r="F134" s="5">
        <v>3.0</v>
      </c>
      <c r="G134" s="6">
        <v>45.0</v>
      </c>
      <c r="H134" s="6">
        <v>25.0</v>
      </c>
    </row>
    <row r="135" ht="15.75" customHeight="1">
      <c r="A135" s="4" t="s">
        <v>142</v>
      </c>
      <c r="B135" s="5" t="s">
        <v>10</v>
      </c>
      <c r="C135" s="5">
        <v>10.0</v>
      </c>
      <c r="D135" s="5">
        <v>5.0</v>
      </c>
      <c r="E135" s="6">
        <v>450.0</v>
      </c>
      <c r="F135" s="5">
        <v>3.0</v>
      </c>
      <c r="G135" s="6">
        <v>45.0</v>
      </c>
      <c r="H135" s="6">
        <v>50.0</v>
      </c>
    </row>
    <row r="136" ht="15.75" customHeight="1">
      <c r="A136" s="4" t="s">
        <v>143</v>
      </c>
      <c r="B136" s="5" t="s">
        <v>10</v>
      </c>
      <c r="C136" s="5">
        <v>6.0</v>
      </c>
      <c r="D136" s="5">
        <v>4.0</v>
      </c>
      <c r="E136" s="6">
        <v>750.0</v>
      </c>
      <c r="F136" s="5">
        <v>5.0</v>
      </c>
      <c r="G136" s="6">
        <v>45.0</v>
      </c>
      <c r="H136" s="6">
        <v>50.0</v>
      </c>
    </row>
    <row r="137" ht="15.75" customHeight="1">
      <c r="A137" s="4" t="s">
        <v>144</v>
      </c>
      <c r="B137" s="5" t="s">
        <v>10</v>
      </c>
      <c r="C137" s="5">
        <v>8.0</v>
      </c>
      <c r="D137" s="5">
        <v>4.0</v>
      </c>
      <c r="E137" s="6">
        <v>450.0</v>
      </c>
      <c r="F137" s="5">
        <v>1.0</v>
      </c>
      <c r="G137" s="6">
        <v>60.0</v>
      </c>
      <c r="H137" s="6">
        <v>100.0</v>
      </c>
    </row>
    <row r="138" ht="15.75" customHeight="1">
      <c r="A138" s="4" t="s">
        <v>145</v>
      </c>
      <c r="B138" s="5" t="s">
        <v>10</v>
      </c>
      <c r="C138" s="5">
        <v>9.0</v>
      </c>
      <c r="D138" s="5">
        <v>5.0</v>
      </c>
      <c r="E138" s="6">
        <v>750.0</v>
      </c>
      <c r="F138" s="5">
        <v>4.0</v>
      </c>
      <c r="G138" s="6">
        <v>45.0</v>
      </c>
      <c r="H138" s="6">
        <v>50.0</v>
      </c>
    </row>
    <row r="139" ht="15.75" customHeight="1">
      <c r="A139" s="4" t="s">
        <v>146</v>
      </c>
      <c r="B139" s="5" t="s">
        <v>10</v>
      </c>
      <c r="C139" s="5">
        <v>7.0</v>
      </c>
      <c r="D139" s="5">
        <v>2.0</v>
      </c>
      <c r="E139" s="6">
        <v>1050.0</v>
      </c>
      <c r="F139" s="5">
        <v>5.0</v>
      </c>
      <c r="G139" s="6">
        <v>60.0</v>
      </c>
      <c r="H139" s="6">
        <v>50.0</v>
      </c>
    </row>
    <row r="140" ht="15.75" customHeight="1">
      <c r="A140" s="4" t="s">
        <v>147</v>
      </c>
      <c r="B140" s="5" t="s">
        <v>10</v>
      </c>
      <c r="C140" s="5">
        <v>8.0</v>
      </c>
      <c r="D140" s="5">
        <v>4.0</v>
      </c>
      <c r="E140" s="6">
        <v>750.0</v>
      </c>
      <c r="F140" s="5">
        <v>3.0</v>
      </c>
      <c r="G140" s="6">
        <v>45.0</v>
      </c>
      <c r="H140" s="6">
        <v>50.0</v>
      </c>
    </row>
    <row r="141" ht="15.75" customHeight="1">
      <c r="A141" s="4" t="s">
        <v>148</v>
      </c>
      <c r="B141" s="5" t="s">
        <v>10</v>
      </c>
      <c r="C141" s="5">
        <v>6.0</v>
      </c>
      <c r="D141" s="5">
        <v>4.0</v>
      </c>
      <c r="E141" s="6">
        <v>450.0</v>
      </c>
      <c r="F141" s="5">
        <v>3.0</v>
      </c>
      <c r="G141" s="6">
        <v>45.0</v>
      </c>
      <c r="H141" s="6">
        <v>75.0</v>
      </c>
    </row>
    <row r="142" ht="15.75" customHeight="1">
      <c r="A142" s="4" t="s">
        <v>149</v>
      </c>
      <c r="B142" s="5" t="s">
        <v>10</v>
      </c>
      <c r="C142" s="5">
        <v>2.0</v>
      </c>
      <c r="D142" s="5">
        <v>2.0</v>
      </c>
      <c r="E142" s="6">
        <v>450.0</v>
      </c>
      <c r="F142" s="5">
        <v>1.0</v>
      </c>
      <c r="G142" s="6">
        <v>45.0</v>
      </c>
      <c r="H142" s="6">
        <v>50.0</v>
      </c>
    </row>
    <row r="143" ht="15.75" customHeight="1">
      <c r="A143" s="4" t="s">
        <v>150</v>
      </c>
      <c r="B143" s="5" t="s">
        <v>10</v>
      </c>
      <c r="C143" s="5">
        <v>1.0</v>
      </c>
      <c r="D143" s="5">
        <v>1.0</v>
      </c>
      <c r="E143" s="6">
        <v>150.0</v>
      </c>
      <c r="F143" s="5">
        <v>3.0</v>
      </c>
      <c r="G143" s="6">
        <v>45.0</v>
      </c>
      <c r="H143" s="6">
        <v>25.0</v>
      </c>
    </row>
    <row r="144" ht="15.75" customHeight="1">
      <c r="A144" s="4" t="s">
        <v>151</v>
      </c>
      <c r="B144" s="5" t="s">
        <v>10</v>
      </c>
      <c r="C144" s="5">
        <v>6.0</v>
      </c>
      <c r="D144" s="5">
        <v>3.0</v>
      </c>
      <c r="E144" s="6">
        <v>1350.0</v>
      </c>
      <c r="F144" s="5">
        <v>1.0</v>
      </c>
      <c r="G144" s="6">
        <v>45.0</v>
      </c>
      <c r="H144" s="6">
        <v>75.0</v>
      </c>
    </row>
    <row r="145" ht="15.75" customHeight="1">
      <c r="A145" s="4" t="s">
        <v>152</v>
      </c>
      <c r="B145" s="5" t="s">
        <v>10</v>
      </c>
      <c r="C145" s="5">
        <v>5.0</v>
      </c>
      <c r="D145" s="5">
        <v>4.0</v>
      </c>
      <c r="E145" s="6">
        <v>750.0</v>
      </c>
      <c r="F145" s="5">
        <v>5.0</v>
      </c>
      <c r="G145" s="6">
        <v>60.0</v>
      </c>
      <c r="H145" s="6">
        <v>50.0</v>
      </c>
    </row>
    <row r="146" ht="15.75" customHeight="1">
      <c r="A146" s="4" t="s">
        <v>153</v>
      </c>
      <c r="B146" s="5" t="s">
        <v>10</v>
      </c>
      <c r="C146" s="5">
        <v>8.0</v>
      </c>
      <c r="D146" s="5">
        <v>4.0</v>
      </c>
      <c r="E146" s="6">
        <v>150.0</v>
      </c>
      <c r="F146" s="5">
        <v>5.0</v>
      </c>
      <c r="G146" s="6">
        <v>45.0</v>
      </c>
      <c r="H146" s="6">
        <v>75.0</v>
      </c>
    </row>
    <row r="147" ht="15.75" customHeight="1">
      <c r="A147" s="4" t="s">
        <v>154</v>
      </c>
      <c r="B147" s="5" t="s">
        <v>10</v>
      </c>
      <c r="C147" s="5">
        <v>8.0</v>
      </c>
      <c r="D147" s="5">
        <v>4.0</v>
      </c>
      <c r="E147" s="6">
        <v>750.0</v>
      </c>
      <c r="F147" s="5">
        <v>3.0</v>
      </c>
      <c r="G147" s="6">
        <v>30.0</v>
      </c>
      <c r="H147" s="6">
        <v>50.0</v>
      </c>
    </row>
    <row r="148" ht="15.75" customHeight="1">
      <c r="A148" s="4" t="s">
        <v>155</v>
      </c>
      <c r="B148" s="5" t="s">
        <v>10</v>
      </c>
      <c r="C148" s="5">
        <v>4.0</v>
      </c>
      <c r="D148" s="5">
        <v>4.0</v>
      </c>
      <c r="E148" s="6">
        <v>450.0</v>
      </c>
      <c r="F148" s="5">
        <v>1.0</v>
      </c>
      <c r="G148" s="6">
        <v>45.0</v>
      </c>
      <c r="H148" s="6">
        <v>50.0</v>
      </c>
    </row>
    <row r="149" ht="15.75" customHeight="1">
      <c r="A149" s="4" t="s">
        <v>156</v>
      </c>
      <c r="B149" s="5" t="s">
        <v>10</v>
      </c>
      <c r="C149" s="5">
        <v>6.0</v>
      </c>
      <c r="D149" s="5">
        <v>2.0</v>
      </c>
      <c r="E149" s="6">
        <v>750.0</v>
      </c>
      <c r="F149" s="5">
        <v>1.0</v>
      </c>
      <c r="G149" s="6">
        <v>30.0</v>
      </c>
      <c r="H149" s="6">
        <v>25.0</v>
      </c>
    </row>
    <row r="150" ht="15.75" customHeight="1">
      <c r="A150" s="4" t="s">
        <v>157</v>
      </c>
      <c r="B150" s="5" t="s">
        <v>10</v>
      </c>
      <c r="C150" s="5">
        <v>3.0</v>
      </c>
      <c r="D150" s="5">
        <v>4.0</v>
      </c>
      <c r="E150" s="6">
        <v>450.0</v>
      </c>
      <c r="F150" s="5">
        <v>5.0</v>
      </c>
      <c r="G150" s="6">
        <v>45.0</v>
      </c>
      <c r="H150" s="6">
        <v>75.0</v>
      </c>
    </row>
    <row r="151" ht="15.75" customHeight="1">
      <c r="A151" s="4" t="s">
        <v>158</v>
      </c>
      <c r="B151" s="5" t="s">
        <v>10</v>
      </c>
      <c r="C151" s="5">
        <v>4.0</v>
      </c>
      <c r="D151" s="5">
        <v>1.0</v>
      </c>
      <c r="E151" s="6">
        <v>450.0</v>
      </c>
      <c r="F151" s="5">
        <v>4.0</v>
      </c>
      <c r="G151" s="6">
        <v>45.0</v>
      </c>
      <c r="H151" s="6">
        <v>50.0</v>
      </c>
    </row>
    <row r="152" ht="15.75" customHeight="1">
      <c r="A152" s="4" t="s">
        <v>159</v>
      </c>
      <c r="B152" s="5" t="s">
        <v>10</v>
      </c>
      <c r="C152" s="5">
        <v>8.0</v>
      </c>
      <c r="D152" s="5">
        <v>5.0</v>
      </c>
      <c r="E152" s="6">
        <v>1350.0</v>
      </c>
      <c r="F152" s="5">
        <v>3.0</v>
      </c>
      <c r="G152" s="6">
        <v>60.0</v>
      </c>
      <c r="H152" s="6">
        <v>75.0</v>
      </c>
    </row>
    <row r="153" ht="15.75" customHeight="1">
      <c r="A153" s="4" t="s">
        <v>160</v>
      </c>
      <c r="B153" s="5" t="s">
        <v>10</v>
      </c>
      <c r="C153" s="5">
        <v>5.0</v>
      </c>
      <c r="D153" s="5">
        <v>4.0</v>
      </c>
      <c r="E153" s="6">
        <v>150.0</v>
      </c>
      <c r="F153" s="5">
        <v>1.0</v>
      </c>
      <c r="G153" s="6">
        <v>45.0</v>
      </c>
      <c r="H153" s="6">
        <v>50.0</v>
      </c>
    </row>
    <row r="154" ht="15.75" customHeight="1">
      <c r="A154" s="4" t="s">
        <v>161</v>
      </c>
      <c r="B154" s="5" t="s">
        <v>10</v>
      </c>
      <c r="C154" s="5">
        <v>1.0</v>
      </c>
      <c r="D154" s="5">
        <v>1.0</v>
      </c>
      <c r="E154" s="6">
        <v>450.0</v>
      </c>
      <c r="F154" s="5">
        <v>3.0</v>
      </c>
      <c r="G154" s="6">
        <v>30.0</v>
      </c>
      <c r="H154" s="6">
        <v>75.0</v>
      </c>
    </row>
    <row r="155" ht="15.75" customHeight="1">
      <c r="A155" s="4" t="s">
        <v>162</v>
      </c>
      <c r="B155" s="5" t="s">
        <v>10</v>
      </c>
      <c r="C155" s="5">
        <v>10.0</v>
      </c>
      <c r="D155" s="5">
        <v>1.0</v>
      </c>
      <c r="E155" s="6">
        <v>750.0</v>
      </c>
      <c r="F155" s="5">
        <v>5.0</v>
      </c>
      <c r="G155" s="6">
        <v>45.0</v>
      </c>
      <c r="H155" s="6">
        <v>50.0</v>
      </c>
    </row>
    <row r="156" ht="15.75" customHeight="1">
      <c r="A156" s="4" t="s">
        <v>163</v>
      </c>
      <c r="B156" s="5" t="s">
        <v>10</v>
      </c>
      <c r="C156" s="5">
        <v>2.0</v>
      </c>
      <c r="D156" s="5">
        <v>3.0</v>
      </c>
      <c r="E156" s="6">
        <v>150.0</v>
      </c>
      <c r="F156" s="5">
        <v>2.0</v>
      </c>
      <c r="G156" s="6">
        <v>45.0</v>
      </c>
      <c r="H156" s="6">
        <v>50.0</v>
      </c>
    </row>
    <row r="157" ht="15.75" customHeight="1">
      <c r="A157" s="4" t="s">
        <v>164</v>
      </c>
      <c r="B157" s="5" t="s">
        <v>10</v>
      </c>
      <c r="C157" s="5">
        <v>2.0</v>
      </c>
      <c r="D157" s="5">
        <v>4.0</v>
      </c>
      <c r="E157" s="6">
        <v>450.0</v>
      </c>
      <c r="F157" s="5">
        <v>3.0</v>
      </c>
      <c r="G157" s="6">
        <v>45.0</v>
      </c>
      <c r="H157" s="6">
        <v>50.0</v>
      </c>
    </row>
    <row r="158" ht="15.75" customHeight="1">
      <c r="A158" s="4" t="s">
        <v>165</v>
      </c>
      <c r="B158" s="5" t="s">
        <v>10</v>
      </c>
      <c r="C158" s="5">
        <v>8.0</v>
      </c>
      <c r="D158" s="5">
        <v>5.0</v>
      </c>
      <c r="E158" s="6">
        <v>450.0</v>
      </c>
      <c r="F158" s="5">
        <v>5.0</v>
      </c>
      <c r="G158" s="6">
        <v>30.0</v>
      </c>
      <c r="H158" s="6">
        <v>50.0</v>
      </c>
    </row>
    <row r="159" ht="15.75" customHeight="1">
      <c r="A159" s="4" t="s">
        <v>166</v>
      </c>
      <c r="B159" s="5" t="s">
        <v>10</v>
      </c>
      <c r="C159" s="5">
        <v>5.0</v>
      </c>
      <c r="D159" s="5">
        <v>3.0</v>
      </c>
      <c r="E159" s="6">
        <v>450.0</v>
      </c>
      <c r="F159" s="5">
        <v>3.0</v>
      </c>
      <c r="G159" s="6">
        <v>45.0</v>
      </c>
      <c r="H159" s="6">
        <v>50.0</v>
      </c>
    </row>
    <row r="160" ht="15.75" customHeight="1">
      <c r="A160" s="4" t="s">
        <v>167</v>
      </c>
      <c r="B160" s="5" t="s">
        <v>10</v>
      </c>
      <c r="C160" s="5">
        <v>4.0</v>
      </c>
      <c r="D160" s="5">
        <v>2.0</v>
      </c>
      <c r="E160" s="6">
        <v>450.0</v>
      </c>
      <c r="F160" s="5">
        <v>4.0</v>
      </c>
      <c r="G160" s="6">
        <v>45.0</v>
      </c>
      <c r="H160" s="6">
        <v>75.0</v>
      </c>
    </row>
    <row r="161" ht="15.75" customHeight="1">
      <c r="A161" s="4" t="s">
        <v>168</v>
      </c>
      <c r="B161" s="5" t="s">
        <v>10</v>
      </c>
      <c r="C161" s="5">
        <v>8.0</v>
      </c>
      <c r="D161" s="5">
        <v>2.0</v>
      </c>
      <c r="E161" s="6">
        <v>450.0</v>
      </c>
      <c r="F161" s="5">
        <v>5.0</v>
      </c>
      <c r="G161" s="6">
        <v>60.0</v>
      </c>
      <c r="H161" s="6">
        <v>75.0</v>
      </c>
    </row>
    <row r="162" ht="15.75" customHeight="1">
      <c r="A162" s="4" t="s">
        <v>169</v>
      </c>
      <c r="B162" s="5" t="s">
        <v>10</v>
      </c>
      <c r="C162" s="5">
        <v>2.0</v>
      </c>
      <c r="D162" s="5">
        <v>3.0</v>
      </c>
      <c r="E162" s="6">
        <v>1050.0</v>
      </c>
      <c r="F162" s="5">
        <v>5.0</v>
      </c>
      <c r="G162" s="6">
        <v>45.0</v>
      </c>
      <c r="H162" s="6">
        <v>25.0</v>
      </c>
    </row>
    <row r="163" ht="15.75" customHeight="1">
      <c r="A163" s="4" t="s">
        <v>170</v>
      </c>
      <c r="B163" s="5" t="s">
        <v>10</v>
      </c>
      <c r="C163" s="5">
        <v>5.0</v>
      </c>
      <c r="D163" s="5">
        <v>1.0</v>
      </c>
      <c r="E163" s="6">
        <v>450.0</v>
      </c>
      <c r="F163" s="5">
        <v>5.0</v>
      </c>
      <c r="G163" s="6">
        <v>45.0</v>
      </c>
      <c r="H163" s="6">
        <v>25.0</v>
      </c>
    </row>
    <row r="164" ht="15.75" customHeight="1">
      <c r="A164" s="4" t="s">
        <v>170</v>
      </c>
      <c r="B164" s="5" t="s">
        <v>10</v>
      </c>
      <c r="C164" s="5">
        <v>8.0</v>
      </c>
      <c r="D164" s="5">
        <v>4.0</v>
      </c>
      <c r="E164" s="6">
        <v>450.0</v>
      </c>
      <c r="F164" s="5">
        <v>4.0</v>
      </c>
      <c r="G164" s="6">
        <v>30.0</v>
      </c>
      <c r="H164" s="6">
        <v>25.0</v>
      </c>
    </row>
    <row r="165" ht="15.75" customHeight="1">
      <c r="A165" s="4" t="s">
        <v>171</v>
      </c>
      <c r="B165" s="5" t="s">
        <v>10</v>
      </c>
      <c r="C165" s="5">
        <v>10.0</v>
      </c>
      <c r="D165" s="5">
        <v>3.0</v>
      </c>
      <c r="E165" s="6">
        <v>450.0</v>
      </c>
      <c r="F165" s="5">
        <v>5.0</v>
      </c>
      <c r="G165" s="6">
        <v>45.0</v>
      </c>
      <c r="H165" s="6">
        <v>50.0</v>
      </c>
    </row>
    <row r="166" ht="15.75" customHeight="1">
      <c r="A166" s="4" t="s">
        <v>172</v>
      </c>
      <c r="B166" s="5" t="s">
        <v>10</v>
      </c>
      <c r="C166" s="5">
        <v>4.0</v>
      </c>
      <c r="D166" s="5">
        <v>3.0</v>
      </c>
      <c r="E166" s="6">
        <v>150.0</v>
      </c>
      <c r="F166" s="5">
        <v>1.0</v>
      </c>
      <c r="G166" s="6">
        <v>45.0</v>
      </c>
      <c r="H166" s="6">
        <v>50.0</v>
      </c>
    </row>
    <row r="167" ht="15.75" customHeight="1">
      <c r="A167" s="4" t="s">
        <v>173</v>
      </c>
      <c r="B167" s="5" t="s">
        <v>10</v>
      </c>
      <c r="C167" s="5">
        <v>5.0</v>
      </c>
      <c r="D167" s="5">
        <v>3.0</v>
      </c>
      <c r="E167" s="6">
        <v>150.0</v>
      </c>
      <c r="F167" s="5">
        <v>5.0</v>
      </c>
      <c r="G167" s="6">
        <v>60.0</v>
      </c>
      <c r="H167" s="6">
        <v>50.0</v>
      </c>
    </row>
    <row r="168" ht="15.75" customHeight="1">
      <c r="A168" s="4" t="s">
        <v>174</v>
      </c>
      <c r="B168" s="5" t="s">
        <v>10</v>
      </c>
      <c r="C168" s="5">
        <v>4.0</v>
      </c>
      <c r="D168" s="5">
        <v>5.0</v>
      </c>
      <c r="E168" s="6">
        <v>1050.0</v>
      </c>
      <c r="F168" s="5">
        <v>5.0</v>
      </c>
      <c r="G168" s="6">
        <v>60.0</v>
      </c>
      <c r="H168" s="6">
        <v>25.0</v>
      </c>
    </row>
    <row r="169" ht="15.75" customHeight="1">
      <c r="A169" s="4" t="s">
        <v>175</v>
      </c>
      <c r="B169" s="5" t="s">
        <v>10</v>
      </c>
      <c r="C169" s="5">
        <v>4.0</v>
      </c>
      <c r="D169" s="5">
        <v>5.0</v>
      </c>
      <c r="E169" s="6">
        <v>150.0</v>
      </c>
      <c r="F169" s="5">
        <v>5.0</v>
      </c>
      <c r="G169" s="6">
        <v>45.0</v>
      </c>
      <c r="H169" s="6">
        <v>25.0</v>
      </c>
    </row>
    <row r="170" ht="15.75" customHeight="1">
      <c r="A170" s="4" t="s">
        <v>176</v>
      </c>
      <c r="B170" s="5" t="s">
        <v>10</v>
      </c>
      <c r="C170" s="5">
        <v>4.0</v>
      </c>
      <c r="D170" s="5">
        <v>4.0</v>
      </c>
      <c r="E170" s="6">
        <v>1050.0</v>
      </c>
      <c r="F170" s="5">
        <v>1.0</v>
      </c>
      <c r="G170" s="6">
        <v>45.0</v>
      </c>
      <c r="H170" s="6">
        <v>50.0</v>
      </c>
    </row>
    <row r="171" ht="15.75" customHeight="1">
      <c r="A171" s="4" t="s">
        <v>177</v>
      </c>
      <c r="B171" s="5" t="s">
        <v>10</v>
      </c>
      <c r="C171" s="5">
        <v>6.0</v>
      </c>
      <c r="D171" s="5">
        <v>3.0</v>
      </c>
      <c r="E171" s="6">
        <v>450.0</v>
      </c>
      <c r="F171" s="5">
        <v>5.0</v>
      </c>
      <c r="G171" s="6">
        <v>60.0</v>
      </c>
      <c r="H171" s="6">
        <v>50.0</v>
      </c>
    </row>
    <row r="172" ht="15.75" customHeight="1">
      <c r="A172" s="4" t="s">
        <v>178</v>
      </c>
      <c r="B172" s="5" t="s">
        <v>10</v>
      </c>
      <c r="C172" s="5">
        <v>10.0</v>
      </c>
      <c r="D172" s="5">
        <v>5.0</v>
      </c>
      <c r="E172" s="6">
        <v>450.0</v>
      </c>
      <c r="F172" s="5">
        <v>4.0</v>
      </c>
      <c r="G172" s="6">
        <v>30.0</v>
      </c>
      <c r="H172" s="6">
        <v>50.0</v>
      </c>
    </row>
    <row r="173" ht="15.75" customHeight="1">
      <c r="A173" s="4" t="s">
        <v>179</v>
      </c>
      <c r="B173" s="5" t="s">
        <v>10</v>
      </c>
      <c r="C173" s="5">
        <v>1.0</v>
      </c>
      <c r="D173" s="5">
        <v>1.0</v>
      </c>
      <c r="E173" s="6">
        <v>450.0</v>
      </c>
      <c r="F173" s="5">
        <v>5.0</v>
      </c>
      <c r="G173" s="6">
        <v>30.0</v>
      </c>
      <c r="H173" s="6">
        <v>50.0</v>
      </c>
    </row>
    <row r="174" ht="15.75" customHeight="1">
      <c r="A174" s="4" t="s">
        <v>180</v>
      </c>
      <c r="B174" s="5" t="s">
        <v>10</v>
      </c>
      <c r="C174" s="5">
        <v>3.0</v>
      </c>
      <c r="D174" s="5">
        <v>1.0</v>
      </c>
      <c r="E174" s="6">
        <v>450.0</v>
      </c>
      <c r="F174" s="5">
        <v>1.0</v>
      </c>
      <c r="G174" s="6">
        <v>30.0</v>
      </c>
      <c r="H174" s="6">
        <v>25.0</v>
      </c>
    </row>
    <row r="175" ht="15.75" customHeight="1">
      <c r="A175" s="4" t="s">
        <v>181</v>
      </c>
      <c r="B175" s="5" t="s">
        <v>10</v>
      </c>
      <c r="C175" s="5">
        <v>6.0</v>
      </c>
      <c r="D175" s="5">
        <v>1.0</v>
      </c>
      <c r="E175" s="6">
        <v>750.0</v>
      </c>
      <c r="F175" s="5">
        <v>5.0</v>
      </c>
      <c r="G175" s="6">
        <v>30.0</v>
      </c>
      <c r="H175" s="6">
        <v>75.0</v>
      </c>
    </row>
    <row r="176" ht="15.75" customHeight="1">
      <c r="A176" s="4" t="s">
        <v>181</v>
      </c>
      <c r="B176" s="5" t="s">
        <v>10</v>
      </c>
      <c r="C176" s="5">
        <v>6.0</v>
      </c>
      <c r="D176" s="5">
        <v>1.0</v>
      </c>
      <c r="E176" s="6">
        <v>750.0</v>
      </c>
      <c r="F176" s="5">
        <v>5.0</v>
      </c>
      <c r="G176" s="6">
        <v>45.0</v>
      </c>
      <c r="H176" s="6">
        <v>75.0</v>
      </c>
    </row>
    <row r="177" ht="15.75" customHeight="1">
      <c r="A177" s="4" t="s">
        <v>182</v>
      </c>
      <c r="B177" s="5" t="s">
        <v>10</v>
      </c>
      <c r="C177" s="5">
        <v>5.0</v>
      </c>
      <c r="D177" s="5">
        <v>4.0</v>
      </c>
      <c r="E177" s="6">
        <v>750.0</v>
      </c>
      <c r="F177" s="5">
        <v>5.0</v>
      </c>
      <c r="G177" s="6">
        <v>60.0</v>
      </c>
      <c r="H177" s="6">
        <v>75.0</v>
      </c>
    </row>
    <row r="178" ht="15.75" customHeight="1">
      <c r="A178" s="4" t="s">
        <v>183</v>
      </c>
      <c r="B178" s="5" t="s">
        <v>10</v>
      </c>
      <c r="C178" s="5">
        <v>5.0</v>
      </c>
      <c r="D178" s="5">
        <v>2.0</v>
      </c>
      <c r="E178" s="6">
        <v>750.0</v>
      </c>
      <c r="F178" s="5">
        <v>2.0</v>
      </c>
      <c r="G178" s="6">
        <v>30.0</v>
      </c>
      <c r="H178" s="6">
        <v>50.0</v>
      </c>
    </row>
    <row r="179" ht="15.75" customHeight="1">
      <c r="A179" s="4" t="s">
        <v>184</v>
      </c>
      <c r="B179" s="5" t="s">
        <v>10</v>
      </c>
      <c r="C179" s="5">
        <v>4.0</v>
      </c>
      <c r="D179" s="5">
        <v>5.0</v>
      </c>
      <c r="E179" s="6">
        <v>450.0</v>
      </c>
      <c r="F179" s="5">
        <v>3.0</v>
      </c>
      <c r="G179" s="6">
        <v>45.0</v>
      </c>
      <c r="H179" s="6">
        <v>50.0</v>
      </c>
    </row>
    <row r="180" ht="15.75" customHeight="1">
      <c r="A180" s="4" t="s">
        <v>185</v>
      </c>
      <c r="B180" s="5" t="s">
        <v>10</v>
      </c>
      <c r="C180" s="5">
        <v>8.0</v>
      </c>
      <c r="D180" s="5">
        <v>5.0</v>
      </c>
      <c r="E180" s="6">
        <v>150.0</v>
      </c>
      <c r="F180" s="5">
        <v>4.0</v>
      </c>
      <c r="G180" s="6">
        <v>45.0</v>
      </c>
      <c r="H180" s="6">
        <v>50.0</v>
      </c>
    </row>
    <row r="181" ht="15.75" customHeight="1">
      <c r="A181" s="4" t="s">
        <v>186</v>
      </c>
      <c r="B181" s="5" t="s">
        <v>10</v>
      </c>
      <c r="C181" s="5">
        <v>5.0</v>
      </c>
      <c r="D181" s="5">
        <v>3.0</v>
      </c>
      <c r="E181" s="6">
        <v>450.0</v>
      </c>
      <c r="F181" s="5">
        <v>3.0</v>
      </c>
      <c r="G181" s="6">
        <v>45.0</v>
      </c>
      <c r="H181" s="6">
        <v>100.0</v>
      </c>
    </row>
    <row r="182" ht="15.75" customHeight="1">
      <c r="A182" s="4" t="s">
        <v>187</v>
      </c>
      <c r="B182" s="5" t="s">
        <v>10</v>
      </c>
      <c r="C182" s="5">
        <v>2.0</v>
      </c>
      <c r="D182" s="5">
        <v>3.0</v>
      </c>
      <c r="E182" s="6">
        <v>750.0</v>
      </c>
      <c r="F182" s="5">
        <v>5.0</v>
      </c>
      <c r="G182" s="6">
        <v>45.0</v>
      </c>
      <c r="H182" s="6">
        <v>50.0</v>
      </c>
    </row>
    <row r="183" ht="15.75" customHeight="1">
      <c r="A183" s="4" t="s">
        <v>188</v>
      </c>
      <c r="B183" s="5" t="s">
        <v>10</v>
      </c>
      <c r="C183" s="5">
        <v>5.0</v>
      </c>
      <c r="D183" s="5">
        <v>1.0</v>
      </c>
      <c r="E183" s="6">
        <v>150.0</v>
      </c>
      <c r="F183" s="5">
        <v>5.0</v>
      </c>
      <c r="G183" s="6">
        <v>45.0</v>
      </c>
      <c r="H183" s="6">
        <v>50.0</v>
      </c>
    </row>
    <row r="184" ht="15.75" customHeight="1">
      <c r="A184" s="4" t="s">
        <v>189</v>
      </c>
      <c r="B184" s="5" t="s">
        <v>10</v>
      </c>
      <c r="C184" s="5">
        <v>9.0</v>
      </c>
      <c r="D184" s="5">
        <v>3.0</v>
      </c>
      <c r="E184" s="6">
        <v>750.0</v>
      </c>
      <c r="F184" s="5">
        <v>2.0</v>
      </c>
      <c r="G184" s="6">
        <v>45.0</v>
      </c>
      <c r="H184" s="6">
        <v>50.0</v>
      </c>
    </row>
    <row r="185" ht="15.75" customHeight="1">
      <c r="A185" s="4" t="s">
        <v>190</v>
      </c>
      <c r="B185" s="5" t="s">
        <v>10</v>
      </c>
      <c r="C185" s="5">
        <v>4.0</v>
      </c>
      <c r="D185" s="5">
        <v>3.0</v>
      </c>
      <c r="E185" s="6">
        <v>750.0</v>
      </c>
      <c r="F185" s="5">
        <v>3.0</v>
      </c>
      <c r="G185" s="6">
        <v>45.0</v>
      </c>
      <c r="H185" s="6">
        <v>75.0</v>
      </c>
    </row>
    <row r="186" ht="15.75" customHeight="1">
      <c r="A186" s="4" t="s">
        <v>191</v>
      </c>
      <c r="B186" s="5" t="s">
        <v>10</v>
      </c>
      <c r="C186" s="5">
        <v>6.0</v>
      </c>
      <c r="D186" s="5">
        <v>2.0</v>
      </c>
      <c r="E186" s="6">
        <v>450.0</v>
      </c>
      <c r="F186" s="5">
        <v>5.0</v>
      </c>
      <c r="G186" s="6">
        <v>45.0</v>
      </c>
      <c r="H186" s="6">
        <v>50.0</v>
      </c>
    </row>
    <row r="187" ht="15.75" customHeight="1">
      <c r="A187" s="4" t="s">
        <v>192</v>
      </c>
      <c r="B187" s="5" t="s">
        <v>10</v>
      </c>
      <c r="C187" s="5">
        <v>4.0</v>
      </c>
      <c r="D187" s="5">
        <v>5.0</v>
      </c>
      <c r="E187" s="6">
        <v>750.0</v>
      </c>
      <c r="F187" s="5">
        <v>5.0</v>
      </c>
      <c r="G187" s="6">
        <v>30.0</v>
      </c>
      <c r="H187" s="6">
        <v>25.0</v>
      </c>
    </row>
    <row r="188" ht="15.75" customHeight="1">
      <c r="A188" s="4" t="s">
        <v>193</v>
      </c>
      <c r="B188" s="5" t="s">
        <v>10</v>
      </c>
      <c r="C188" s="6">
        <v>5.0</v>
      </c>
      <c r="D188" s="5">
        <v>1.0</v>
      </c>
      <c r="E188" s="6">
        <v>150.0</v>
      </c>
      <c r="F188" s="5">
        <v>1.0</v>
      </c>
      <c r="G188" s="6">
        <v>30.0</v>
      </c>
      <c r="H188" s="6">
        <v>50.0</v>
      </c>
    </row>
    <row r="189" ht="15.75" customHeight="1">
      <c r="A189" s="4" t="s">
        <v>194</v>
      </c>
      <c r="B189" s="5" t="s">
        <v>10</v>
      </c>
      <c r="C189" s="5">
        <v>2.0</v>
      </c>
      <c r="D189" s="5">
        <v>3.0</v>
      </c>
      <c r="E189" s="6">
        <v>750.0</v>
      </c>
      <c r="F189" s="5">
        <v>3.0</v>
      </c>
      <c r="G189" s="6">
        <v>45.0</v>
      </c>
      <c r="H189" s="6">
        <v>50.0</v>
      </c>
    </row>
    <row r="190" ht="15.75" customHeight="1">
      <c r="A190" s="4" t="s">
        <v>195</v>
      </c>
      <c r="B190" s="5" t="s">
        <v>10</v>
      </c>
      <c r="C190" s="6">
        <v>5.0</v>
      </c>
      <c r="D190" s="5">
        <v>3.0</v>
      </c>
      <c r="E190" s="6">
        <v>150.0</v>
      </c>
      <c r="F190" s="5">
        <v>2.0</v>
      </c>
      <c r="G190" s="6">
        <v>30.0</v>
      </c>
      <c r="H190" s="6">
        <v>50.0</v>
      </c>
    </row>
    <row r="191" ht="15.75" customHeight="1">
      <c r="A191" s="4" t="s">
        <v>196</v>
      </c>
      <c r="B191" s="5" t="s">
        <v>10</v>
      </c>
      <c r="C191" s="5">
        <v>7.0</v>
      </c>
      <c r="D191" s="5">
        <v>4.0</v>
      </c>
      <c r="E191" s="6">
        <v>450.0</v>
      </c>
      <c r="F191" s="5">
        <v>3.0</v>
      </c>
      <c r="G191" s="6">
        <v>30.0</v>
      </c>
      <c r="H191" s="6">
        <v>75.0</v>
      </c>
    </row>
    <row r="192" ht="15.75" customHeight="1">
      <c r="A192" s="4" t="s">
        <v>197</v>
      </c>
      <c r="B192" s="5" t="s">
        <v>10</v>
      </c>
      <c r="C192" s="5">
        <v>6.0</v>
      </c>
      <c r="D192" s="5">
        <v>5.0</v>
      </c>
      <c r="E192" s="6">
        <v>1050.0</v>
      </c>
      <c r="F192" s="5">
        <v>4.0</v>
      </c>
      <c r="G192" s="6">
        <v>60.0</v>
      </c>
      <c r="H192" s="6">
        <v>50.0</v>
      </c>
    </row>
    <row r="193" ht="15.75" customHeight="1">
      <c r="A193" s="4" t="s">
        <v>198</v>
      </c>
      <c r="B193" s="5" t="s">
        <v>10</v>
      </c>
      <c r="C193" s="5">
        <v>10.0</v>
      </c>
      <c r="D193" s="5">
        <v>4.0</v>
      </c>
      <c r="E193" s="6">
        <v>450.0</v>
      </c>
      <c r="F193" s="5">
        <v>2.0</v>
      </c>
      <c r="G193" s="6">
        <v>30.0</v>
      </c>
      <c r="H193" s="6">
        <v>25.0</v>
      </c>
    </row>
    <row r="194" ht="15.75" customHeight="1">
      <c r="A194" s="4" t="s">
        <v>199</v>
      </c>
      <c r="B194" s="5" t="s">
        <v>10</v>
      </c>
      <c r="C194" s="5">
        <v>2.0</v>
      </c>
      <c r="D194" s="5">
        <v>2.0</v>
      </c>
      <c r="E194" s="6">
        <v>1050.0</v>
      </c>
      <c r="F194" s="5">
        <v>4.0</v>
      </c>
      <c r="G194" s="6">
        <v>45.0</v>
      </c>
      <c r="H194" s="6">
        <v>25.0</v>
      </c>
    </row>
    <row r="195" ht="15.75" customHeight="1">
      <c r="A195" s="4" t="s">
        <v>200</v>
      </c>
      <c r="B195" s="5" t="s">
        <v>10</v>
      </c>
      <c r="C195" s="5">
        <v>9.0</v>
      </c>
      <c r="D195" s="5">
        <v>3.0</v>
      </c>
      <c r="E195" s="6">
        <v>750.0</v>
      </c>
      <c r="F195" s="5">
        <v>5.0</v>
      </c>
      <c r="G195" s="6">
        <v>30.0</v>
      </c>
      <c r="H195" s="6">
        <v>100.0</v>
      </c>
    </row>
    <row r="196" ht="15.75" customHeight="1">
      <c r="A196" s="4" t="s">
        <v>201</v>
      </c>
      <c r="B196" s="5" t="s">
        <v>10</v>
      </c>
      <c r="C196" s="5">
        <v>8.0</v>
      </c>
      <c r="D196" s="5">
        <v>3.0</v>
      </c>
      <c r="E196" s="6">
        <v>1350.0</v>
      </c>
      <c r="F196" s="5">
        <v>5.0</v>
      </c>
      <c r="G196" s="6">
        <v>30.0</v>
      </c>
      <c r="H196" s="6">
        <v>75.0</v>
      </c>
    </row>
    <row r="197" ht="15.75" customHeight="1">
      <c r="A197" s="4" t="s">
        <v>202</v>
      </c>
      <c r="B197" s="5" t="s">
        <v>10</v>
      </c>
      <c r="C197" s="5">
        <v>3.0</v>
      </c>
      <c r="D197" s="5">
        <v>1.0</v>
      </c>
      <c r="E197" s="6">
        <v>450.0</v>
      </c>
      <c r="F197" s="5">
        <v>1.0</v>
      </c>
      <c r="G197" s="6">
        <v>45.0</v>
      </c>
      <c r="H197" s="6">
        <v>50.0</v>
      </c>
    </row>
    <row r="198" ht="15.75" customHeight="1">
      <c r="A198" s="4" t="s">
        <v>203</v>
      </c>
      <c r="B198" s="5" t="s">
        <v>10</v>
      </c>
      <c r="C198" s="5">
        <v>10.0</v>
      </c>
      <c r="D198" s="5">
        <v>5.0</v>
      </c>
      <c r="E198" s="6">
        <v>150.0</v>
      </c>
      <c r="F198" s="5">
        <v>4.0</v>
      </c>
      <c r="G198" s="6">
        <v>30.0</v>
      </c>
      <c r="H198" s="6">
        <v>50.0</v>
      </c>
    </row>
    <row r="199" ht="15.75" customHeight="1">
      <c r="A199" s="4" t="s">
        <v>204</v>
      </c>
      <c r="B199" s="5" t="s">
        <v>10</v>
      </c>
      <c r="C199" s="5">
        <v>5.0</v>
      </c>
      <c r="D199" s="5">
        <v>4.0</v>
      </c>
      <c r="E199" s="6">
        <v>150.0</v>
      </c>
      <c r="F199" s="5">
        <v>5.0</v>
      </c>
      <c r="G199" s="6">
        <v>45.0</v>
      </c>
      <c r="H199" s="6">
        <v>50.0</v>
      </c>
    </row>
    <row r="200" ht="15.75" customHeight="1">
      <c r="A200" s="4" t="s">
        <v>205</v>
      </c>
      <c r="B200" s="5" t="s">
        <v>10</v>
      </c>
      <c r="C200" s="5">
        <v>8.0</v>
      </c>
      <c r="D200" s="5">
        <v>1.0</v>
      </c>
      <c r="E200" s="6">
        <v>750.0</v>
      </c>
      <c r="F200" s="5">
        <v>5.0</v>
      </c>
      <c r="G200" s="6">
        <v>30.0</v>
      </c>
      <c r="H200" s="6">
        <v>50.0</v>
      </c>
    </row>
    <row r="201" ht="15.75" customHeight="1">
      <c r="A201" s="4" t="s">
        <v>206</v>
      </c>
      <c r="B201" s="5" t="s">
        <v>10</v>
      </c>
      <c r="C201" s="5">
        <v>8.0</v>
      </c>
      <c r="D201" s="5">
        <v>2.0</v>
      </c>
      <c r="E201" s="6">
        <v>1050.0</v>
      </c>
      <c r="F201" s="5">
        <v>4.0</v>
      </c>
      <c r="G201" s="6">
        <v>45.0</v>
      </c>
      <c r="H201" s="6">
        <v>50.0</v>
      </c>
    </row>
    <row r="202" ht="15.75" customHeight="1">
      <c r="A202" s="4" t="s">
        <v>207</v>
      </c>
      <c r="B202" s="5" t="s">
        <v>10</v>
      </c>
      <c r="C202" s="5">
        <v>6.0</v>
      </c>
      <c r="D202" s="5">
        <v>4.0</v>
      </c>
      <c r="E202" s="6">
        <v>450.0</v>
      </c>
      <c r="F202" s="5">
        <v>4.0</v>
      </c>
      <c r="G202" s="6">
        <v>30.0</v>
      </c>
      <c r="H202" s="6">
        <v>100.0</v>
      </c>
    </row>
    <row r="203" ht="15.75" customHeight="1">
      <c r="A203" s="4" t="s">
        <v>208</v>
      </c>
      <c r="B203" s="5" t="s">
        <v>10</v>
      </c>
      <c r="C203" s="6">
        <v>5.0</v>
      </c>
      <c r="D203" s="5">
        <v>3.0</v>
      </c>
      <c r="E203" s="6">
        <v>150.0</v>
      </c>
      <c r="F203" s="5">
        <v>3.0</v>
      </c>
      <c r="G203" s="6">
        <v>30.0</v>
      </c>
      <c r="H203" s="6">
        <v>50.0</v>
      </c>
    </row>
    <row r="204" ht="15.75" customHeight="1">
      <c r="A204" s="4" t="s">
        <v>209</v>
      </c>
      <c r="B204" s="5" t="s">
        <v>10</v>
      </c>
      <c r="C204" s="5">
        <v>9.0</v>
      </c>
      <c r="D204" s="5">
        <v>5.0</v>
      </c>
      <c r="E204" s="6">
        <v>450.0</v>
      </c>
      <c r="F204" s="5">
        <v>5.0</v>
      </c>
      <c r="G204" s="6">
        <v>45.0</v>
      </c>
      <c r="H204" s="6">
        <v>50.0</v>
      </c>
    </row>
    <row r="205" ht="15.75" customHeight="1">
      <c r="A205" s="4" t="s">
        <v>210</v>
      </c>
      <c r="B205" s="5" t="s">
        <v>10</v>
      </c>
      <c r="C205" s="5">
        <v>2.0</v>
      </c>
      <c r="D205" s="5">
        <v>5.0</v>
      </c>
      <c r="E205" s="6">
        <v>450.0</v>
      </c>
      <c r="F205" s="5">
        <v>1.0</v>
      </c>
      <c r="G205" s="6">
        <v>45.0</v>
      </c>
      <c r="H205" s="6">
        <v>25.0</v>
      </c>
    </row>
    <row r="206" ht="15.75" customHeight="1">
      <c r="A206" s="4" t="s">
        <v>211</v>
      </c>
      <c r="B206" s="5" t="s">
        <v>10</v>
      </c>
      <c r="C206" s="5">
        <v>8.0</v>
      </c>
      <c r="D206" s="5">
        <v>3.0</v>
      </c>
      <c r="E206" s="6">
        <v>750.0</v>
      </c>
      <c r="F206" s="5">
        <v>5.0</v>
      </c>
      <c r="G206" s="6">
        <v>45.0</v>
      </c>
      <c r="H206" s="6">
        <v>50.0</v>
      </c>
    </row>
    <row r="207" ht="15.75" customHeight="1">
      <c r="A207" s="4" t="s">
        <v>212</v>
      </c>
      <c r="B207" s="5" t="s">
        <v>10</v>
      </c>
      <c r="C207" s="5">
        <v>5.0</v>
      </c>
      <c r="D207" s="5">
        <v>3.0</v>
      </c>
      <c r="E207" s="6">
        <v>750.0</v>
      </c>
      <c r="F207" s="5">
        <v>3.0</v>
      </c>
      <c r="G207" s="6">
        <v>30.0</v>
      </c>
      <c r="H207" s="6">
        <v>50.0</v>
      </c>
    </row>
    <row r="208" ht="15.75" customHeight="1">
      <c r="A208" s="4" t="s">
        <v>213</v>
      </c>
      <c r="B208" s="5" t="s">
        <v>10</v>
      </c>
      <c r="C208" s="5">
        <v>4.0</v>
      </c>
      <c r="D208" s="5">
        <v>1.0</v>
      </c>
      <c r="E208" s="6">
        <v>450.0</v>
      </c>
      <c r="F208" s="5">
        <v>5.0</v>
      </c>
      <c r="G208" s="6">
        <v>60.0</v>
      </c>
      <c r="H208" s="6">
        <v>50.0</v>
      </c>
    </row>
    <row r="209" ht="15.75" customHeight="1">
      <c r="A209" s="4" t="s">
        <v>214</v>
      </c>
      <c r="B209" s="5" t="s">
        <v>10</v>
      </c>
      <c r="C209" s="5">
        <v>2.0</v>
      </c>
      <c r="D209" s="5">
        <v>2.0</v>
      </c>
      <c r="E209" s="6">
        <v>750.0</v>
      </c>
      <c r="F209" s="5">
        <v>5.0</v>
      </c>
      <c r="G209" s="6">
        <v>45.0</v>
      </c>
      <c r="H209" s="6">
        <v>75.0</v>
      </c>
    </row>
    <row r="210" ht="15.75" customHeight="1">
      <c r="A210" s="4" t="s">
        <v>215</v>
      </c>
      <c r="B210" s="5" t="s">
        <v>10</v>
      </c>
      <c r="C210" s="5">
        <v>5.0</v>
      </c>
      <c r="D210" s="5">
        <v>4.0</v>
      </c>
      <c r="E210" s="6">
        <v>1350.0</v>
      </c>
      <c r="F210" s="5">
        <v>5.0</v>
      </c>
      <c r="G210" s="6">
        <v>45.0</v>
      </c>
      <c r="H210" s="6">
        <v>75.0</v>
      </c>
    </row>
    <row r="211" ht="15.75" customHeight="1">
      <c r="A211" s="4" t="s">
        <v>216</v>
      </c>
      <c r="B211" s="5" t="s">
        <v>10</v>
      </c>
      <c r="C211" s="5">
        <v>5.0</v>
      </c>
      <c r="D211" s="5">
        <v>5.0</v>
      </c>
      <c r="E211" s="6">
        <v>450.0</v>
      </c>
      <c r="F211" s="5">
        <v>5.0</v>
      </c>
      <c r="G211" s="6">
        <v>45.0</v>
      </c>
      <c r="H211" s="6">
        <v>25.0</v>
      </c>
    </row>
    <row r="212" ht="15.75" customHeight="1">
      <c r="A212" s="4" t="s">
        <v>217</v>
      </c>
      <c r="B212" s="5" t="s">
        <v>10</v>
      </c>
      <c r="C212" s="5">
        <v>4.0</v>
      </c>
      <c r="D212" s="5">
        <v>3.0</v>
      </c>
      <c r="E212" s="6">
        <v>450.0</v>
      </c>
      <c r="F212" s="5">
        <v>4.0</v>
      </c>
      <c r="G212" s="6">
        <v>45.0</v>
      </c>
      <c r="H212" s="6">
        <v>50.0</v>
      </c>
    </row>
    <row r="213" ht="15.75" customHeight="1">
      <c r="A213" s="4" t="s">
        <v>218</v>
      </c>
      <c r="B213" s="5" t="s">
        <v>10</v>
      </c>
      <c r="C213" s="5">
        <v>3.0</v>
      </c>
      <c r="D213" s="5">
        <v>1.0</v>
      </c>
      <c r="E213" s="6">
        <v>450.0</v>
      </c>
      <c r="F213" s="5">
        <v>4.0</v>
      </c>
      <c r="G213" s="6">
        <v>45.0</v>
      </c>
      <c r="H213" s="6">
        <v>75.0</v>
      </c>
    </row>
    <row r="214" ht="15.75" customHeight="1">
      <c r="A214" s="4" t="s">
        <v>219</v>
      </c>
      <c r="B214" s="5" t="s">
        <v>10</v>
      </c>
      <c r="C214" s="5">
        <v>5.0</v>
      </c>
      <c r="D214" s="5">
        <v>4.0</v>
      </c>
      <c r="E214" s="6">
        <v>150.0</v>
      </c>
      <c r="F214" s="5">
        <v>5.0</v>
      </c>
      <c r="G214" s="6">
        <v>30.0</v>
      </c>
      <c r="H214" s="6">
        <v>50.0</v>
      </c>
    </row>
    <row r="215" ht="15.75" customHeight="1">
      <c r="A215" s="4" t="s">
        <v>220</v>
      </c>
      <c r="B215" s="5" t="s">
        <v>10</v>
      </c>
      <c r="C215" s="5">
        <v>10.0</v>
      </c>
      <c r="D215" s="5">
        <v>5.0</v>
      </c>
      <c r="E215" s="6">
        <v>750.0</v>
      </c>
      <c r="F215" s="5">
        <v>5.0</v>
      </c>
      <c r="G215" s="6">
        <v>45.0</v>
      </c>
      <c r="H215" s="6">
        <v>100.0</v>
      </c>
    </row>
    <row r="216" ht="15.75" customHeight="1">
      <c r="A216" s="4" t="s">
        <v>221</v>
      </c>
      <c r="B216" s="5" t="s">
        <v>10</v>
      </c>
      <c r="C216" s="5">
        <v>5.0</v>
      </c>
      <c r="D216" s="5">
        <v>4.0</v>
      </c>
      <c r="E216" s="6">
        <v>450.0</v>
      </c>
      <c r="F216" s="5">
        <v>5.0</v>
      </c>
      <c r="G216" s="6">
        <v>60.0</v>
      </c>
      <c r="H216" s="6">
        <v>50.0</v>
      </c>
    </row>
    <row r="217" ht="15.75" customHeight="1">
      <c r="A217" s="4" t="s">
        <v>222</v>
      </c>
      <c r="B217" s="5" t="s">
        <v>10</v>
      </c>
      <c r="C217" s="5">
        <v>4.0</v>
      </c>
      <c r="D217" s="5">
        <v>2.0</v>
      </c>
      <c r="E217" s="6">
        <v>150.0</v>
      </c>
      <c r="F217" s="5">
        <v>4.0</v>
      </c>
      <c r="G217" s="6">
        <v>30.0</v>
      </c>
      <c r="H217" s="6">
        <v>50.0</v>
      </c>
    </row>
    <row r="218" ht="15.75" customHeight="1">
      <c r="A218" s="4" t="s">
        <v>223</v>
      </c>
      <c r="B218" s="5" t="s">
        <v>10</v>
      </c>
      <c r="C218" s="5">
        <v>5.0</v>
      </c>
      <c r="D218" s="5">
        <v>2.0</v>
      </c>
      <c r="E218" s="6">
        <v>1050.0</v>
      </c>
      <c r="F218" s="5">
        <v>5.0</v>
      </c>
      <c r="G218" s="6">
        <v>45.0</v>
      </c>
      <c r="H218" s="6">
        <v>50.0</v>
      </c>
    </row>
    <row r="219" ht="15.75" customHeight="1">
      <c r="A219" s="4" t="s">
        <v>224</v>
      </c>
      <c r="B219" s="5" t="s">
        <v>10</v>
      </c>
      <c r="C219" s="5">
        <v>2.0</v>
      </c>
      <c r="D219" s="5">
        <v>4.0</v>
      </c>
      <c r="E219" s="6">
        <v>450.0</v>
      </c>
      <c r="F219" s="5">
        <v>2.0</v>
      </c>
      <c r="G219" s="6">
        <v>45.0</v>
      </c>
      <c r="H219" s="6">
        <v>50.0</v>
      </c>
    </row>
    <row r="220" ht="15.75" customHeight="1">
      <c r="A220" s="4" t="s">
        <v>225</v>
      </c>
      <c r="B220" s="5" t="s">
        <v>10</v>
      </c>
      <c r="C220" s="5">
        <v>3.0</v>
      </c>
      <c r="D220" s="5">
        <v>4.0</v>
      </c>
      <c r="E220" s="6">
        <v>750.0</v>
      </c>
      <c r="F220" s="5">
        <v>2.0</v>
      </c>
      <c r="G220" s="6">
        <v>45.0</v>
      </c>
      <c r="H220" s="6">
        <v>50.0</v>
      </c>
    </row>
    <row r="221" ht="15.75" customHeight="1">
      <c r="A221" s="4" t="s">
        <v>226</v>
      </c>
      <c r="B221" s="5" t="s">
        <v>10</v>
      </c>
      <c r="C221" s="5">
        <v>9.0</v>
      </c>
      <c r="D221" s="5">
        <v>4.0</v>
      </c>
      <c r="E221" s="6">
        <v>750.0</v>
      </c>
      <c r="F221" s="5">
        <v>5.0</v>
      </c>
      <c r="G221" s="6">
        <v>60.0</v>
      </c>
      <c r="H221" s="6">
        <v>75.0</v>
      </c>
    </row>
    <row r="222" ht="15.75" customHeight="1">
      <c r="A222" s="4" t="s">
        <v>227</v>
      </c>
      <c r="B222" s="5" t="s">
        <v>10</v>
      </c>
      <c r="C222" s="5">
        <v>2.0</v>
      </c>
      <c r="D222" s="5">
        <v>4.0</v>
      </c>
      <c r="E222" s="6">
        <v>450.0</v>
      </c>
      <c r="F222" s="5">
        <v>5.0</v>
      </c>
      <c r="G222" s="6">
        <v>45.0</v>
      </c>
      <c r="H222" s="6">
        <v>50.0</v>
      </c>
    </row>
    <row r="223" ht="15.75" customHeight="1">
      <c r="A223" s="4" t="s">
        <v>228</v>
      </c>
      <c r="B223" s="5" t="s">
        <v>10</v>
      </c>
      <c r="C223" s="5">
        <v>1.0</v>
      </c>
      <c r="D223" s="5">
        <v>1.0</v>
      </c>
      <c r="E223" s="6">
        <v>750.0</v>
      </c>
      <c r="F223" s="5">
        <v>4.0</v>
      </c>
      <c r="G223" s="6">
        <v>45.0</v>
      </c>
      <c r="H223" s="6">
        <v>100.0</v>
      </c>
    </row>
    <row r="224" ht="15.75" customHeight="1">
      <c r="A224" s="4" t="s">
        <v>229</v>
      </c>
      <c r="B224" s="5" t="s">
        <v>10</v>
      </c>
      <c r="C224" s="5">
        <v>5.0</v>
      </c>
      <c r="D224" s="5">
        <v>5.0</v>
      </c>
      <c r="E224" s="6">
        <v>450.0</v>
      </c>
      <c r="F224" s="5">
        <v>5.0</v>
      </c>
      <c r="G224" s="6">
        <v>45.0</v>
      </c>
      <c r="H224" s="6">
        <v>50.0</v>
      </c>
    </row>
    <row r="225" ht="15.75" customHeight="1">
      <c r="A225" s="4" t="s">
        <v>230</v>
      </c>
      <c r="B225" s="5" t="s">
        <v>10</v>
      </c>
      <c r="C225" s="5">
        <v>6.0</v>
      </c>
      <c r="D225" s="5">
        <v>3.0</v>
      </c>
      <c r="E225" s="6">
        <v>450.0</v>
      </c>
      <c r="F225" s="5">
        <v>5.0</v>
      </c>
      <c r="G225" s="6">
        <v>45.0</v>
      </c>
      <c r="H225" s="6">
        <v>50.0</v>
      </c>
    </row>
    <row r="226" ht="15.75" customHeight="1">
      <c r="A226" s="4" t="s">
        <v>231</v>
      </c>
      <c r="B226" s="5" t="s">
        <v>10</v>
      </c>
      <c r="C226" s="5">
        <v>10.0</v>
      </c>
      <c r="D226" s="5">
        <v>5.0</v>
      </c>
      <c r="E226" s="6">
        <v>450.0</v>
      </c>
      <c r="F226" s="5">
        <v>4.0</v>
      </c>
      <c r="G226" s="6">
        <v>30.0</v>
      </c>
      <c r="H226" s="6">
        <v>50.0</v>
      </c>
    </row>
    <row r="227" ht="15.75" customHeight="1">
      <c r="A227" s="4" t="s">
        <v>232</v>
      </c>
      <c r="B227" s="5" t="s">
        <v>10</v>
      </c>
      <c r="C227" s="5">
        <v>3.0</v>
      </c>
      <c r="D227" s="5">
        <v>4.0</v>
      </c>
      <c r="E227" s="6">
        <v>450.0</v>
      </c>
      <c r="F227" s="5">
        <v>2.0</v>
      </c>
      <c r="G227" s="6">
        <v>45.0</v>
      </c>
      <c r="H227" s="6">
        <v>25.0</v>
      </c>
    </row>
    <row r="228" ht="15.75" customHeight="1">
      <c r="A228" s="4" t="s">
        <v>233</v>
      </c>
      <c r="B228" s="5" t="s">
        <v>10</v>
      </c>
      <c r="C228" s="5">
        <v>8.0</v>
      </c>
      <c r="D228" s="5">
        <v>3.0</v>
      </c>
      <c r="E228" s="6">
        <v>450.0</v>
      </c>
      <c r="F228" s="5">
        <v>1.0</v>
      </c>
      <c r="G228" s="6">
        <v>45.0</v>
      </c>
      <c r="H228" s="6">
        <v>50.0</v>
      </c>
    </row>
    <row r="229" ht="15.75" customHeight="1">
      <c r="A229" s="4" t="s">
        <v>234</v>
      </c>
      <c r="B229" s="5" t="s">
        <v>10</v>
      </c>
      <c r="C229" s="5">
        <v>4.0</v>
      </c>
      <c r="D229" s="5">
        <v>4.0</v>
      </c>
      <c r="E229" s="6">
        <v>150.0</v>
      </c>
      <c r="F229" s="5">
        <v>4.0</v>
      </c>
      <c r="G229" s="6">
        <v>30.0</v>
      </c>
      <c r="H229" s="6">
        <v>25.0</v>
      </c>
    </row>
    <row r="230" ht="15.75" customHeight="1">
      <c r="A230" s="4" t="s">
        <v>235</v>
      </c>
      <c r="B230" s="5" t="s">
        <v>10</v>
      </c>
      <c r="C230" s="5">
        <v>9.0</v>
      </c>
      <c r="D230" s="5">
        <v>2.0</v>
      </c>
      <c r="E230" s="6">
        <v>450.0</v>
      </c>
      <c r="F230" s="5">
        <v>4.0</v>
      </c>
      <c r="G230" s="6">
        <v>45.0</v>
      </c>
      <c r="H230" s="6">
        <v>75.0</v>
      </c>
    </row>
    <row r="231" ht="15.75" customHeight="1">
      <c r="A231" s="4" t="s">
        <v>236</v>
      </c>
      <c r="B231" s="5" t="s">
        <v>10</v>
      </c>
      <c r="C231" s="5">
        <v>4.0</v>
      </c>
      <c r="D231" s="5">
        <v>1.0</v>
      </c>
      <c r="E231" s="6">
        <v>750.0</v>
      </c>
      <c r="F231" s="5">
        <v>4.0</v>
      </c>
      <c r="G231" s="6">
        <v>45.0</v>
      </c>
      <c r="H231" s="6">
        <v>25.0</v>
      </c>
    </row>
    <row r="232" ht="15.75" customHeight="1">
      <c r="A232" s="4" t="s">
        <v>237</v>
      </c>
      <c r="B232" s="5" t="s">
        <v>10</v>
      </c>
      <c r="C232" s="5">
        <v>8.0</v>
      </c>
      <c r="D232" s="5">
        <v>4.0</v>
      </c>
      <c r="E232" s="6">
        <v>1050.0</v>
      </c>
      <c r="F232" s="5">
        <v>4.0</v>
      </c>
      <c r="G232" s="6">
        <v>45.0</v>
      </c>
      <c r="H232" s="6">
        <v>50.0</v>
      </c>
    </row>
    <row r="233" ht="15.75" customHeight="1">
      <c r="A233" s="4" t="s">
        <v>238</v>
      </c>
      <c r="B233" s="5" t="s">
        <v>10</v>
      </c>
      <c r="C233" s="5">
        <v>5.0</v>
      </c>
      <c r="D233" s="5">
        <v>5.0</v>
      </c>
      <c r="E233" s="6">
        <v>150.0</v>
      </c>
      <c r="F233" s="5">
        <v>5.0</v>
      </c>
      <c r="G233" s="6">
        <v>45.0</v>
      </c>
      <c r="H233" s="6">
        <v>50.0</v>
      </c>
    </row>
    <row r="234" ht="15.75" customHeight="1">
      <c r="A234" s="4" t="s">
        <v>239</v>
      </c>
      <c r="B234" s="5" t="s">
        <v>10</v>
      </c>
      <c r="C234" s="5">
        <v>8.0</v>
      </c>
      <c r="D234" s="5">
        <v>5.0</v>
      </c>
      <c r="E234" s="6">
        <v>450.0</v>
      </c>
      <c r="F234" s="5">
        <v>4.0</v>
      </c>
      <c r="G234" s="6">
        <v>45.0</v>
      </c>
      <c r="H234" s="6">
        <v>50.0</v>
      </c>
    </row>
    <row r="235" ht="15.75" customHeight="1">
      <c r="A235" s="4" t="s">
        <v>240</v>
      </c>
      <c r="B235" s="5" t="s">
        <v>10</v>
      </c>
      <c r="C235" s="5">
        <v>3.0</v>
      </c>
      <c r="D235" s="5">
        <v>1.0</v>
      </c>
      <c r="E235" s="6">
        <v>1050.0</v>
      </c>
      <c r="F235" s="5">
        <v>1.0</v>
      </c>
      <c r="G235" s="6">
        <v>45.0</v>
      </c>
      <c r="H235" s="6">
        <v>50.0</v>
      </c>
    </row>
    <row r="236" ht="15.75" customHeight="1">
      <c r="A236" s="4" t="s">
        <v>241</v>
      </c>
      <c r="B236" s="5" t="s">
        <v>10</v>
      </c>
      <c r="C236" s="5">
        <v>1.0</v>
      </c>
      <c r="D236" s="5">
        <v>4.0</v>
      </c>
      <c r="E236" s="6">
        <v>150.0</v>
      </c>
      <c r="F236" s="5">
        <v>1.0</v>
      </c>
      <c r="G236" s="6">
        <v>30.0</v>
      </c>
      <c r="H236" s="6">
        <v>50.0</v>
      </c>
    </row>
    <row r="237" ht="15.75" customHeight="1">
      <c r="A237" s="4" t="s">
        <v>242</v>
      </c>
      <c r="B237" s="5" t="s">
        <v>10</v>
      </c>
      <c r="C237" s="5">
        <v>6.0</v>
      </c>
      <c r="D237" s="5">
        <v>2.0</v>
      </c>
      <c r="E237" s="6">
        <v>750.0</v>
      </c>
      <c r="F237" s="5">
        <v>3.0</v>
      </c>
      <c r="G237" s="6">
        <v>30.0</v>
      </c>
      <c r="H237" s="6">
        <v>75.0</v>
      </c>
    </row>
    <row r="238" ht="15.75" customHeight="1">
      <c r="A238" s="4" t="s">
        <v>243</v>
      </c>
      <c r="B238" s="5" t="s">
        <v>10</v>
      </c>
      <c r="C238" s="5">
        <v>3.0</v>
      </c>
      <c r="D238" s="5">
        <v>3.0</v>
      </c>
      <c r="E238" s="6">
        <v>450.0</v>
      </c>
      <c r="F238" s="5">
        <v>3.0</v>
      </c>
      <c r="G238" s="6">
        <v>60.0</v>
      </c>
      <c r="H238" s="6">
        <v>50.0</v>
      </c>
    </row>
    <row r="239" ht="15.75" customHeight="1">
      <c r="A239" s="4" t="s">
        <v>244</v>
      </c>
      <c r="B239" s="5" t="s">
        <v>10</v>
      </c>
      <c r="C239" s="5">
        <v>2.0</v>
      </c>
      <c r="D239" s="5">
        <v>1.0</v>
      </c>
      <c r="E239" s="6">
        <v>750.0</v>
      </c>
      <c r="F239" s="5">
        <v>3.0</v>
      </c>
      <c r="G239" s="6">
        <v>60.0</v>
      </c>
      <c r="H239" s="6">
        <v>25.0</v>
      </c>
    </row>
    <row r="240" ht="15.75" customHeight="1">
      <c r="A240" s="4" t="s">
        <v>245</v>
      </c>
      <c r="B240" s="5" t="s">
        <v>10</v>
      </c>
      <c r="C240" s="5">
        <v>6.0</v>
      </c>
      <c r="D240" s="5">
        <v>4.0</v>
      </c>
      <c r="E240" s="6">
        <v>450.0</v>
      </c>
      <c r="F240" s="5">
        <v>1.0</v>
      </c>
      <c r="G240" s="6">
        <v>45.0</v>
      </c>
      <c r="H240" s="6">
        <v>25.0</v>
      </c>
    </row>
    <row r="241" ht="15.75" customHeight="1">
      <c r="A241" s="4" t="s">
        <v>246</v>
      </c>
      <c r="B241" s="5" t="s">
        <v>10</v>
      </c>
      <c r="C241" s="5">
        <v>1.0</v>
      </c>
      <c r="D241" s="5">
        <v>1.0</v>
      </c>
      <c r="E241" s="6">
        <v>450.0</v>
      </c>
      <c r="F241" s="5">
        <v>5.0</v>
      </c>
      <c r="G241" s="6">
        <v>30.0</v>
      </c>
      <c r="H241" s="6">
        <v>50.0</v>
      </c>
    </row>
    <row r="242" ht="15.75" customHeight="1">
      <c r="A242" s="4" t="s">
        <v>247</v>
      </c>
      <c r="B242" s="5" t="s">
        <v>10</v>
      </c>
      <c r="C242" s="5">
        <v>10.0</v>
      </c>
      <c r="D242" s="5">
        <v>5.0</v>
      </c>
      <c r="E242" s="6">
        <v>450.0</v>
      </c>
      <c r="F242" s="5">
        <v>1.0</v>
      </c>
      <c r="G242" s="6">
        <v>45.0</v>
      </c>
      <c r="H242" s="6">
        <v>25.0</v>
      </c>
    </row>
    <row r="243" ht="15.75" customHeight="1">
      <c r="A243" s="4" t="s">
        <v>248</v>
      </c>
      <c r="B243" s="5" t="s">
        <v>10</v>
      </c>
      <c r="C243" s="5">
        <v>4.0</v>
      </c>
      <c r="D243" s="5">
        <v>2.0</v>
      </c>
      <c r="E243" s="6">
        <v>1350.0</v>
      </c>
      <c r="F243" s="5">
        <v>5.0</v>
      </c>
      <c r="G243" s="6">
        <v>60.0</v>
      </c>
      <c r="H243" s="6">
        <v>100.0</v>
      </c>
    </row>
    <row r="244" ht="15.75" customHeight="1">
      <c r="A244" s="4" t="s">
        <v>249</v>
      </c>
      <c r="B244" s="5" t="s">
        <v>10</v>
      </c>
      <c r="C244" s="5">
        <v>8.0</v>
      </c>
      <c r="D244" s="5">
        <v>2.0</v>
      </c>
      <c r="E244" s="6">
        <v>1350.0</v>
      </c>
      <c r="F244" s="5">
        <v>5.0</v>
      </c>
      <c r="G244" s="6">
        <v>60.0</v>
      </c>
      <c r="H244" s="6">
        <v>75.0</v>
      </c>
    </row>
    <row r="245" ht="15.75" customHeight="1">
      <c r="A245" s="4" t="s">
        <v>250</v>
      </c>
      <c r="B245" s="5" t="s">
        <v>10</v>
      </c>
      <c r="C245" s="5">
        <v>3.0</v>
      </c>
      <c r="D245" s="5">
        <v>4.0</v>
      </c>
      <c r="E245" s="6">
        <v>450.0</v>
      </c>
      <c r="F245" s="5">
        <v>3.0</v>
      </c>
      <c r="G245" s="6">
        <v>60.0</v>
      </c>
      <c r="H245" s="6">
        <v>50.0</v>
      </c>
    </row>
    <row r="246" ht="15.75" customHeight="1">
      <c r="A246" s="4" t="s">
        <v>250</v>
      </c>
      <c r="B246" s="5" t="s">
        <v>10</v>
      </c>
      <c r="C246" s="5">
        <v>4.0</v>
      </c>
      <c r="D246" s="5">
        <v>4.0</v>
      </c>
      <c r="E246" s="6">
        <v>750.0</v>
      </c>
      <c r="F246" s="5">
        <v>4.0</v>
      </c>
      <c r="G246" s="6">
        <v>60.0</v>
      </c>
      <c r="H246" s="6">
        <v>50.0</v>
      </c>
    </row>
    <row r="247" ht="15.75" customHeight="1">
      <c r="A247" s="4" t="s">
        <v>251</v>
      </c>
      <c r="B247" s="5" t="s">
        <v>10</v>
      </c>
      <c r="C247" s="5">
        <v>1.0</v>
      </c>
      <c r="D247" s="5">
        <v>3.0</v>
      </c>
      <c r="E247" s="6">
        <v>450.0</v>
      </c>
      <c r="F247" s="5">
        <v>4.0</v>
      </c>
      <c r="G247" s="6">
        <v>30.0</v>
      </c>
      <c r="H247" s="6">
        <v>25.0</v>
      </c>
    </row>
    <row r="248" ht="15.75" customHeight="1">
      <c r="A248" s="4" t="s">
        <v>252</v>
      </c>
      <c r="B248" s="5" t="s">
        <v>10</v>
      </c>
      <c r="C248" s="5">
        <v>5.0</v>
      </c>
      <c r="D248" s="5">
        <v>4.0</v>
      </c>
      <c r="E248" s="6">
        <v>450.0</v>
      </c>
      <c r="F248" s="5">
        <v>4.0</v>
      </c>
      <c r="G248" s="6">
        <v>45.0</v>
      </c>
      <c r="H248" s="6">
        <v>75.0</v>
      </c>
    </row>
    <row r="249" ht="15.75" customHeight="1">
      <c r="A249" s="4" t="s">
        <v>253</v>
      </c>
      <c r="B249" s="5" t="s">
        <v>10</v>
      </c>
      <c r="C249" s="5">
        <v>5.0</v>
      </c>
      <c r="D249" s="5">
        <v>4.0</v>
      </c>
      <c r="E249" s="6">
        <v>150.0</v>
      </c>
      <c r="F249" s="5">
        <v>5.0</v>
      </c>
      <c r="G249" s="6">
        <v>45.0</v>
      </c>
      <c r="H249" s="6">
        <v>25.0</v>
      </c>
    </row>
    <row r="250" ht="15.75" customHeight="1">
      <c r="A250" s="4" t="s">
        <v>254</v>
      </c>
      <c r="B250" s="5" t="s">
        <v>10</v>
      </c>
      <c r="C250" s="5">
        <v>4.0</v>
      </c>
      <c r="D250" s="5">
        <v>3.0</v>
      </c>
      <c r="E250" s="6">
        <v>750.0</v>
      </c>
      <c r="F250" s="5">
        <v>5.0</v>
      </c>
      <c r="G250" s="6">
        <v>45.0</v>
      </c>
      <c r="H250" s="6">
        <v>50.0</v>
      </c>
    </row>
    <row r="251" ht="15.75" customHeight="1">
      <c r="A251" s="4" t="s">
        <v>255</v>
      </c>
      <c r="B251" s="5" t="s">
        <v>10</v>
      </c>
      <c r="C251" s="5">
        <v>8.0</v>
      </c>
      <c r="D251" s="5">
        <v>4.0</v>
      </c>
      <c r="E251" s="6">
        <v>1050.0</v>
      </c>
      <c r="F251" s="5">
        <v>2.0</v>
      </c>
      <c r="G251" s="6">
        <v>60.0</v>
      </c>
      <c r="H251" s="6">
        <v>75.0</v>
      </c>
    </row>
    <row r="252" ht="15.75" customHeight="1">
      <c r="A252" s="4" t="s">
        <v>256</v>
      </c>
      <c r="B252" s="5" t="s">
        <v>10</v>
      </c>
      <c r="C252" s="5">
        <v>1.0</v>
      </c>
      <c r="D252" s="5">
        <v>4.0</v>
      </c>
      <c r="E252" s="6">
        <v>750.0</v>
      </c>
      <c r="F252" s="5">
        <v>5.0</v>
      </c>
      <c r="G252" s="6">
        <v>45.0</v>
      </c>
      <c r="H252" s="6">
        <v>50.0</v>
      </c>
    </row>
    <row r="253" ht="15.75" customHeight="1">
      <c r="A253" s="4" t="s">
        <v>257</v>
      </c>
      <c r="B253" s="5" t="s">
        <v>10</v>
      </c>
      <c r="C253" s="5">
        <v>6.0</v>
      </c>
      <c r="D253" s="5">
        <v>4.0</v>
      </c>
      <c r="E253" s="6">
        <v>750.0</v>
      </c>
      <c r="F253" s="5">
        <v>4.0</v>
      </c>
      <c r="G253" s="6">
        <v>60.0</v>
      </c>
      <c r="H253" s="6">
        <v>50.0</v>
      </c>
    </row>
    <row r="254" ht="15.75" customHeight="1">
      <c r="A254" s="4" t="s">
        <v>258</v>
      </c>
      <c r="B254" s="5" t="s">
        <v>10</v>
      </c>
      <c r="C254" s="5">
        <v>3.0</v>
      </c>
      <c r="D254" s="5">
        <v>3.0</v>
      </c>
      <c r="E254" s="6">
        <v>450.0</v>
      </c>
      <c r="F254" s="5">
        <v>2.0</v>
      </c>
      <c r="G254" s="6">
        <v>45.0</v>
      </c>
      <c r="H254" s="6">
        <v>75.0</v>
      </c>
    </row>
    <row r="255" ht="15.75" customHeight="1">
      <c r="A255" s="4" t="s">
        <v>258</v>
      </c>
      <c r="B255" s="5" t="s">
        <v>10</v>
      </c>
      <c r="C255" s="5">
        <v>2.0</v>
      </c>
      <c r="D255" s="5">
        <v>3.0</v>
      </c>
      <c r="E255" s="6">
        <v>450.0</v>
      </c>
      <c r="F255" s="5">
        <v>2.0</v>
      </c>
      <c r="G255" s="6">
        <v>45.0</v>
      </c>
      <c r="H255" s="6">
        <v>75.0</v>
      </c>
    </row>
    <row r="256" ht="15.75" customHeight="1">
      <c r="A256" s="4" t="s">
        <v>259</v>
      </c>
      <c r="B256" s="5" t="s">
        <v>10</v>
      </c>
      <c r="C256" s="5">
        <v>3.0</v>
      </c>
      <c r="D256" s="5">
        <v>4.0</v>
      </c>
      <c r="E256" s="6">
        <v>750.0</v>
      </c>
      <c r="F256" s="5">
        <v>3.0</v>
      </c>
      <c r="G256" s="6">
        <v>45.0</v>
      </c>
      <c r="H256" s="6">
        <v>75.0</v>
      </c>
    </row>
    <row r="257" ht="15.75" customHeight="1">
      <c r="A257" s="4" t="s">
        <v>260</v>
      </c>
      <c r="B257" s="5" t="s">
        <v>10</v>
      </c>
      <c r="C257" s="5">
        <v>5.0</v>
      </c>
      <c r="D257" s="5">
        <v>2.0</v>
      </c>
      <c r="E257" s="6">
        <v>450.0</v>
      </c>
      <c r="F257" s="5">
        <v>5.0</v>
      </c>
      <c r="G257" s="6">
        <v>45.0</v>
      </c>
      <c r="H257" s="6">
        <v>50.0</v>
      </c>
    </row>
    <row r="258" ht="15.75" customHeight="1">
      <c r="A258" s="4" t="s">
        <v>261</v>
      </c>
      <c r="B258" s="5" t="s">
        <v>10</v>
      </c>
      <c r="C258" s="5">
        <v>4.0</v>
      </c>
      <c r="D258" s="5">
        <v>5.0</v>
      </c>
      <c r="E258" s="6">
        <v>450.0</v>
      </c>
      <c r="F258" s="5">
        <v>3.0</v>
      </c>
      <c r="G258" s="6">
        <v>30.0</v>
      </c>
      <c r="H258" s="6">
        <v>75.0</v>
      </c>
    </row>
    <row r="259" ht="15.75" customHeight="1">
      <c r="A259" s="4" t="s">
        <v>262</v>
      </c>
      <c r="B259" s="5" t="s">
        <v>10</v>
      </c>
      <c r="C259" s="5">
        <v>6.0</v>
      </c>
      <c r="D259" s="5">
        <v>5.0</v>
      </c>
      <c r="E259" s="6">
        <v>750.0</v>
      </c>
      <c r="F259" s="5">
        <v>3.0</v>
      </c>
      <c r="G259" s="6">
        <v>60.0</v>
      </c>
      <c r="H259" s="6">
        <v>75.0</v>
      </c>
    </row>
    <row r="260" ht="15.75" customHeight="1">
      <c r="A260" s="4" t="s">
        <v>263</v>
      </c>
      <c r="B260" s="5" t="s">
        <v>10</v>
      </c>
      <c r="C260" s="5">
        <v>3.0</v>
      </c>
      <c r="D260" s="5">
        <v>1.0</v>
      </c>
      <c r="E260" s="6">
        <v>450.0</v>
      </c>
      <c r="F260" s="5">
        <v>2.0</v>
      </c>
      <c r="G260" s="6">
        <v>45.0</v>
      </c>
      <c r="H260" s="6">
        <v>50.0</v>
      </c>
    </row>
    <row r="261" ht="15.75" customHeight="1">
      <c r="A261" s="4" t="s">
        <v>264</v>
      </c>
      <c r="B261" s="5" t="s">
        <v>10</v>
      </c>
      <c r="C261" s="5">
        <v>2.0</v>
      </c>
      <c r="D261" s="5">
        <v>1.0</v>
      </c>
      <c r="E261" s="6">
        <v>150.0</v>
      </c>
      <c r="F261" s="5">
        <v>4.0</v>
      </c>
      <c r="G261" s="6">
        <v>30.0</v>
      </c>
      <c r="H261" s="6">
        <v>25.0</v>
      </c>
    </row>
    <row r="262" ht="15.75" customHeight="1">
      <c r="A262" s="4" t="s">
        <v>265</v>
      </c>
      <c r="B262" s="5" t="s">
        <v>10</v>
      </c>
      <c r="C262" s="5">
        <v>5.0</v>
      </c>
      <c r="D262" s="5">
        <v>1.0</v>
      </c>
      <c r="E262" s="6">
        <v>750.0</v>
      </c>
      <c r="F262" s="5">
        <v>5.0</v>
      </c>
      <c r="G262" s="6">
        <v>30.0</v>
      </c>
      <c r="H262" s="6">
        <v>50.0</v>
      </c>
    </row>
    <row r="263" ht="15.75" customHeight="1">
      <c r="A263" s="4" t="s">
        <v>266</v>
      </c>
      <c r="B263" s="5" t="s">
        <v>10</v>
      </c>
      <c r="C263" s="5">
        <v>2.0</v>
      </c>
      <c r="D263" s="5">
        <v>3.0</v>
      </c>
      <c r="E263" s="6">
        <v>150.0</v>
      </c>
      <c r="F263" s="5">
        <v>4.0</v>
      </c>
      <c r="G263" s="6">
        <v>45.0</v>
      </c>
      <c r="H263" s="6">
        <v>50.0</v>
      </c>
    </row>
    <row r="264" ht="15.75" customHeight="1">
      <c r="A264" s="4" t="s">
        <v>267</v>
      </c>
      <c r="B264" s="5" t="s">
        <v>10</v>
      </c>
      <c r="C264" s="5">
        <v>2.0</v>
      </c>
      <c r="D264" s="5">
        <v>3.0</v>
      </c>
      <c r="E264" s="6">
        <v>150.0</v>
      </c>
      <c r="F264" s="5">
        <v>5.0</v>
      </c>
      <c r="G264" s="6">
        <v>45.0</v>
      </c>
      <c r="H264" s="6">
        <v>50.0</v>
      </c>
    </row>
    <row r="265" ht="15.75" customHeight="1">
      <c r="A265" s="4" t="s">
        <v>268</v>
      </c>
      <c r="B265" s="5" t="s">
        <v>10</v>
      </c>
      <c r="C265" s="5">
        <v>5.0</v>
      </c>
      <c r="D265" s="5">
        <v>4.0</v>
      </c>
      <c r="E265" s="6">
        <v>750.0</v>
      </c>
      <c r="F265" s="5">
        <v>5.0</v>
      </c>
      <c r="G265" s="6">
        <v>45.0</v>
      </c>
      <c r="H265" s="6">
        <v>50.0</v>
      </c>
    </row>
    <row r="266" ht="15.75" customHeight="1">
      <c r="A266" s="4" t="s">
        <v>269</v>
      </c>
      <c r="B266" s="5" t="s">
        <v>10</v>
      </c>
      <c r="C266" s="5">
        <v>2.0</v>
      </c>
      <c r="D266" s="5">
        <v>5.0</v>
      </c>
      <c r="E266" s="6">
        <v>450.0</v>
      </c>
      <c r="F266" s="5">
        <v>3.0</v>
      </c>
      <c r="G266" s="6">
        <v>30.0</v>
      </c>
      <c r="H266" s="6">
        <v>50.0</v>
      </c>
    </row>
    <row r="267" ht="15.75" customHeight="1">
      <c r="A267" s="4" t="s">
        <v>270</v>
      </c>
      <c r="B267" s="5" t="s">
        <v>10</v>
      </c>
      <c r="C267" s="6">
        <v>5.0</v>
      </c>
      <c r="D267" s="5">
        <v>1.0</v>
      </c>
      <c r="E267" s="6">
        <v>150.0</v>
      </c>
      <c r="F267" s="5">
        <v>2.0</v>
      </c>
      <c r="G267" s="6">
        <v>45.0</v>
      </c>
      <c r="H267" s="6">
        <v>25.0</v>
      </c>
    </row>
    <row r="268" ht="15.75" customHeight="1">
      <c r="A268" s="4" t="s">
        <v>271</v>
      </c>
      <c r="B268" s="5" t="s">
        <v>10</v>
      </c>
      <c r="C268" s="5">
        <v>5.0</v>
      </c>
      <c r="D268" s="5">
        <v>4.0</v>
      </c>
      <c r="E268" s="6">
        <v>450.0</v>
      </c>
      <c r="F268" s="5">
        <v>3.0</v>
      </c>
      <c r="G268" s="6">
        <v>45.0</v>
      </c>
      <c r="H268" s="6">
        <v>75.0</v>
      </c>
    </row>
    <row r="269" ht="15.75" customHeight="1">
      <c r="A269" s="4" t="s">
        <v>272</v>
      </c>
      <c r="B269" s="5" t="s">
        <v>10</v>
      </c>
      <c r="C269" s="5">
        <v>4.0</v>
      </c>
      <c r="D269" s="5">
        <v>3.0</v>
      </c>
      <c r="E269" s="6">
        <v>750.0</v>
      </c>
      <c r="F269" s="5">
        <v>2.0</v>
      </c>
      <c r="G269" s="6">
        <v>45.0</v>
      </c>
      <c r="H269" s="6">
        <v>50.0</v>
      </c>
    </row>
    <row r="270" ht="15.75" customHeight="1">
      <c r="A270" s="4" t="s">
        <v>273</v>
      </c>
      <c r="B270" s="5" t="s">
        <v>10</v>
      </c>
      <c r="C270" s="5">
        <v>3.0</v>
      </c>
      <c r="D270" s="5">
        <v>1.0</v>
      </c>
      <c r="E270" s="6">
        <v>750.0</v>
      </c>
      <c r="F270" s="5">
        <v>5.0</v>
      </c>
      <c r="G270" s="6">
        <v>45.0</v>
      </c>
      <c r="H270" s="6">
        <v>50.0</v>
      </c>
    </row>
    <row r="271" ht="15.75" customHeight="1">
      <c r="A271" s="4" t="s">
        <v>274</v>
      </c>
      <c r="B271" s="5" t="s">
        <v>10</v>
      </c>
      <c r="C271" s="5">
        <v>2.0</v>
      </c>
      <c r="D271" s="5">
        <v>4.0</v>
      </c>
      <c r="E271" s="6">
        <v>750.0</v>
      </c>
      <c r="F271" s="5">
        <v>5.0</v>
      </c>
      <c r="G271" s="6">
        <v>45.0</v>
      </c>
      <c r="H271" s="6">
        <v>75.0</v>
      </c>
    </row>
    <row r="272" ht="15.75" customHeight="1">
      <c r="A272" s="4" t="s">
        <v>275</v>
      </c>
      <c r="B272" s="5" t="s">
        <v>10</v>
      </c>
      <c r="C272" s="5">
        <v>3.0</v>
      </c>
      <c r="D272" s="5">
        <v>1.0</v>
      </c>
      <c r="E272" s="6">
        <v>750.0</v>
      </c>
      <c r="F272" s="5">
        <v>3.0</v>
      </c>
      <c r="G272" s="6">
        <v>30.0</v>
      </c>
      <c r="H272" s="6">
        <v>25.0</v>
      </c>
    </row>
    <row r="273" ht="15.75" customHeight="1">
      <c r="A273" s="4" t="s">
        <v>276</v>
      </c>
      <c r="B273" s="5" t="s">
        <v>10</v>
      </c>
      <c r="C273" s="5">
        <v>6.0</v>
      </c>
      <c r="D273" s="5">
        <v>4.0</v>
      </c>
      <c r="E273" s="6">
        <v>450.0</v>
      </c>
      <c r="F273" s="5">
        <v>3.0</v>
      </c>
      <c r="G273" s="6">
        <v>45.0</v>
      </c>
      <c r="H273" s="6">
        <v>50.0</v>
      </c>
    </row>
    <row r="274" ht="15.75" customHeight="1">
      <c r="A274" s="4" t="s">
        <v>277</v>
      </c>
      <c r="B274" s="5" t="s">
        <v>10</v>
      </c>
      <c r="C274" s="5">
        <v>7.0</v>
      </c>
      <c r="D274" s="5">
        <v>5.0</v>
      </c>
      <c r="E274" s="6">
        <v>150.0</v>
      </c>
      <c r="F274" s="5">
        <v>5.0</v>
      </c>
      <c r="G274" s="6">
        <v>30.0</v>
      </c>
      <c r="H274" s="6">
        <v>50.0</v>
      </c>
    </row>
    <row r="275" ht="15.75" customHeight="1">
      <c r="A275" s="4" t="s">
        <v>278</v>
      </c>
      <c r="B275" s="5" t="s">
        <v>10</v>
      </c>
      <c r="C275" s="5">
        <v>1.0</v>
      </c>
      <c r="D275" s="5">
        <v>1.0</v>
      </c>
      <c r="E275" s="6">
        <v>450.0</v>
      </c>
      <c r="F275" s="5">
        <v>3.0</v>
      </c>
      <c r="G275" s="6">
        <v>30.0</v>
      </c>
      <c r="H275" s="6">
        <v>50.0</v>
      </c>
    </row>
    <row r="276" ht="15.75" customHeight="1">
      <c r="A276" s="4" t="s">
        <v>279</v>
      </c>
      <c r="B276" s="5" t="s">
        <v>10</v>
      </c>
      <c r="C276" s="5">
        <v>2.0</v>
      </c>
      <c r="D276" s="5">
        <v>1.0</v>
      </c>
      <c r="E276" s="6">
        <v>450.0</v>
      </c>
      <c r="F276" s="5">
        <v>5.0</v>
      </c>
      <c r="G276" s="6">
        <v>30.0</v>
      </c>
      <c r="H276" s="6">
        <v>50.0</v>
      </c>
    </row>
    <row r="277" ht="15.75" customHeight="1">
      <c r="A277" s="4" t="s">
        <v>280</v>
      </c>
      <c r="B277" s="5" t="s">
        <v>10</v>
      </c>
      <c r="C277" s="5">
        <v>2.0</v>
      </c>
      <c r="D277" s="5">
        <v>1.0</v>
      </c>
      <c r="E277" s="6">
        <v>750.0</v>
      </c>
      <c r="F277" s="5">
        <v>3.0</v>
      </c>
      <c r="G277" s="6">
        <v>30.0</v>
      </c>
      <c r="H277" s="6">
        <v>25.0</v>
      </c>
    </row>
    <row r="278" ht="15.75" customHeight="1">
      <c r="A278" s="4" t="s">
        <v>281</v>
      </c>
      <c r="B278" s="5" t="s">
        <v>10</v>
      </c>
      <c r="C278" s="5">
        <v>7.0</v>
      </c>
      <c r="D278" s="5">
        <v>2.0</v>
      </c>
      <c r="E278" s="6">
        <v>750.0</v>
      </c>
      <c r="F278" s="5">
        <v>1.0</v>
      </c>
      <c r="G278" s="6">
        <v>45.0</v>
      </c>
      <c r="H278" s="6">
        <v>50.0</v>
      </c>
    </row>
    <row r="279" ht="15.75" customHeight="1">
      <c r="A279" s="4" t="s">
        <v>281</v>
      </c>
      <c r="B279" s="5" t="s">
        <v>10</v>
      </c>
      <c r="C279" s="5">
        <v>8.0</v>
      </c>
      <c r="D279" s="5">
        <v>3.0</v>
      </c>
      <c r="E279" s="6">
        <v>750.0</v>
      </c>
      <c r="F279" s="5">
        <v>5.0</v>
      </c>
      <c r="G279" s="6">
        <v>30.0</v>
      </c>
      <c r="H279" s="6">
        <v>75.0</v>
      </c>
    </row>
    <row r="280" ht="15.75" customHeight="1">
      <c r="A280" s="4" t="s">
        <v>282</v>
      </c>
      <c r="B280" s="5" t="s">
        <v>10</v>
      </c>
      <c r="C280" s="5">
        <v>1.0</v>
      </c>
      <c r="D280" s="5">
        <v>1.0</v>
      </c>
      <c r="E280" s="6">
        <v>150.0</v>
      </c>
      <c r="F280" s="5">
        <v>1.0</v>
      </c>
      <c r="G280" s="6">
        <v>30.0</v>
      </c>
      <c r="H280" s="6">
        <v>25.0</v>
      </c>
    </row>
    <row r="281" ht="15.75" customHeight="1">
      <c r="A281" s="4" t="s">
        <v>283</v>
      </c>
      <c r="B281" s="5" t="s">
        <v>10</v>
      </c>
      <c r="C281" s="5">
        <v>6.0</v>
      </c>
      <c r="D281" s="5">
        <v>5.0</v>
      </c>
      <c r="E281" s="6">
        <v>750.0</v>
      </c>
      <c r="F281" s="5">
        <v>4.0</v>
      </c>
      <c r="G281" s="6">
        <v>60.0</v>
      </c>
      <c r="H281" s="6">
        <v>75.0</v>
      </c>
    </row>
    <row r="282" ht="15.75" customHeight="1">
      <c r="A282" s="4" t="s">
        <v>284</v>
      </c>
      <c r="B282" s="5" t="s">
        <v>10</v>
      </c>
      <c r="C282" s="5">
        <v>3.0</v>
      </c>
      <c r="D282" s="5">
        <v>3.0</v>
      </c>
      <c r="E282" s="6">
        <v>450.0</v>
      </c>
      <c r="F282" s="5">
        <v>1.0</v>
      </c>
      <c r="G282" s="6">
        <v>30.0</v>
      </c>
      <c r="H282" s="6">
        <v>25.0</v>
      </c>
    </row>
    <row r="283" ht="15.75" customHeight="1">
      <c r="A283" s="4" t="s">
        <v>285</v>
      </c>
      <c r="B283" s="5" t="s">
        <v>10</v>
      </c>
      <c r="C283" s="5">
        <v>4.0</v>
      </c>
      <c r="D283" s="5">
        <v>5.0</v>
      </c>
      <c r="E283" s="6">
        <v>450.0</v>
      </c>
      <c r="F283" s="5">
        <v>2.0</v>
      </c>
      <c r="G283" s="6">
        <v>30.0</v>
      </c>
      <c r="H283" s="6">
        <v>25.0</v>
      </c>
    </row>
    <row r="284" ht="15.75" customHeight="1">
      <c r="A284" s="4" t="s">
        <v>286</v>
      </c>
      <c r="B284" s="5" t="s">
        <v>10</v>
      </c>
      <c r="C284" s="5">
        <v>2.0</v>
      </c>
      <c r="D284" s="5">
        <v>3.0</v>
      </c>
      <c r="E284" s="6">
        <v>450.0</v>
      </c>
      <c r="F284" s="5">
        <v>4.0</v>
      </c>
      <c r="G284" s="6">
        <v>45.0</v>
      </c>
      <c r="H284" s="6">
        <v>25.0</v>
      </c>
    </row>
    <row r="285" ht="15.75" customHeight="1">
      <c r="A285" s="4" t="s">
        <v>287</v>
      </c>
      <c r="B285" s="5" t="s">
        <v>10</v>
      </c>
      <c r="C285" s="5">
        <v>5.0</v>
      </c>
      <c r="D285" s="5">
        <v>3.0</v>
      </c>
      <c r="E285" s="6">
        <v>450.0</v>
      </c>
      <c r="F285" s="5">
        <v>5.0</v>
      </c>
      <c r="G285" s="6">
        <v>75.0</v>
      </c>
      <c r="H285" s="6">
        <v>100.0</v>
      </c>
    </row>
    <row r="286" ht="15.75" customHeight="1">
      <c r="A286" s="4" t="s">
        <v>288</v>
      </c>
      <c r="B286" s="5" t="s">
        <v>10</v>
      </c>
      <c r="C286" s="5">
        <v>5.0</v>
      </c>
      <c r="D286" s="5">
        <v>1.0</v>
      </c>
      <c r="E286" s="6">
        <v>450.0</v>
      </c>
      <c r="F286" s="5">
        <v>5.0</v>
      </c>
      <c r="G286" s="6">
        <v>30.0</v>
      </c>
      <c r="H286" s="6">
        <v>25.0</v>
      </c>
    </row>
    <row r="287" ht="15.75" customHeight="1">
      <c r="A287" s="4" t="s">
        <v>289</v>
      </c>
      <c r="B287" s="5" t="s">
        <v>10</v>
      </c>
      <c r="C287" s="5">
        <v>6.0</v>
      </c>
      <c r="D287" s="5">
        <v>5.0</v>
      </c>
      <c r="E287" s="6">
        <v>450.0</v>
      </c>
      <c r="F287" s="5">
        <v>5.0</v>
      </c>
      <c r="G287" s="6">
        <v>30.0</v>
      </c>
      <c r="H287" s="6">
        <v>50.0</v>
      </c>
    </row>
    <row r="288" ht="15.75" customHeight="1">
      <c r="A288" s="4" t="s">
        <v>290</v>
      </c>
      <c r="B288" s="5" t="s">
        <v>10</v>
      </c>
      <c r="C288" s="5">
        <v>4.0</v>
      </c>
      <c r="D288" s="5">
        <v>1.0</v>
      </c>
      <c r="E288" s="6">
        <v>450.0</v>
      </c>
      <c r="F288" s="5">
        <v>2.0</v>
      </c>
      <c r="G288" s="6">
        <v>45.0</v>
      </c>
      <c r="H288" s="6">
        <v>25.0</v>
      </c>
    </row>
    <row r="289" ht="15.75" customHeight="1">
      <c r="A289" s="4" t="s">
        <v>291</v>
      </c>
      <c r="B289" s="5" t="s">
        <v>10</v>
      </c>
      <c r="C289" s="5">
        <v>3.0</v>
      </c>
      <c r="D289" s="5">
        <v>3.0</v>
      </c>
      <c r="E289" s="6">
        <v>150.0</v>
      </c>
      <c r="F289" s="5">
        <v>3.0</v>
      </c>
      <c r="G289" s="6">
        <v>45.0</v>
      </c>
      <c r="H289" s="6">
        <v>25.0</v>
      </c>
    </row>
    <row r="290" ht="15.75" customHeight="1">
      <c r="A290" s="4" t="s">
        <v>292</v>
      </c>
      <c r="B290" s="5" t="s">
        <v>10</v>
      </c>
      <c r="C290" s="5">
        <v>10.0</v>
      </c>
      <c r="D290" s="5">
        <v>5.0</v>
      </c>
      <c r="E290" s="6">
        <v>1350.0</v>
      </c>
      <c r="F290" s="5">
        <v>5.0</v>
      </c>
      <c r="G290" s="6">
        <v>30.0</v>
      </c>
      <c r="H290" s="6">
        <v>25.0</v>
      </c>
    </row>
    <row r="291" ht="15.75" customHeight="1">
      <c r="A291" s="4" t="s">
        <v>293</v>
      </c>
      <c r="B291" s="5" t="s">
        <v>10</v>
      </c>
      <c r="C291" s="5">
        <v>5.0</v>
      </c>
      <c r="D291" s="5">
        <v>2.0</v>
      </c>
      <c r="E291" s="6">
        <v>450.0</v>
      </c>
      <c r="F291" s="5">
        <v>5.0</v>
      </c>
      <c r="G291" s="6">
        <v>45.0</v>
      </c>
      <c r="H291" s="6">
        <v>75.0</v>
      </c>
    </row>
    <row r="292" ht="15.75" customHeight="1">
      <c r="A292" s="4" t="s">
        <v>294</v>
      </c>
      <c r="B292" s="5" t="s">
        <v>10</v>
      </c>
      <c r="C292" s="5">
        <v>7.0</v>
      </c>
      <c r="D292" s="5">
        <v>3.0</v>
      </c>
      <c r="E292" s="6">
        <v>150.0</v>
      </c>
      <c r="F292" s="5">
        <v>5.0</v>
      </c>
      <c r="G292" s="6">
        <v>30.0</v>
      </c>
      <c r="H292" s="6">
        <v>50.0</v>
      </c>
    </row>
    <row r="293" ht="15.75" customHeight="1">
      <c r="A293" s="4" t="s">
        <v>295</v>
      </c>
      <c r="B293" s="5" t="s">
        <v>10</v>
      </c>
      <c r="C293" s="5">
        <v>7.0</v>
      </c>
      <c r="D293" s="5">
        <v>1.0</v>
      </c>
      <c r="E293" s="6">
        <v>1050.0</v>
      </c>
      <c r="F293" s="5">
        <v>5.0</v>
      </c>
      <c r="G293" s="6">
        <v>30.0</v>
      </c>
      <c r="H293" s="6">
        <v>50.0</v>
      </c>
    </row>
    <row r="294" ht="15.75" customHeight="1">
      <c r="A294" s="4" t="s">
        <v>296</v>
      </c>
      <c r="B294" s="5" t="s">
        <v>10</v>
      </c>
      <c r="C294" s="5">
        <v>5.0</v>
      </c>
      <c r="D294" s="5">
        <v>3.0</v>
      </c>
      <c r="E294" s="6">
        <v>150.0</v>
      </c>
      <c r="F294" s="5">
        <v>3.0</v>
      </c>
      <c r="G294" s="6">
        <v>45.0</v>
      </c>
      <c r="H294" s="6">
        <v>100.0</v>
      </c>
    </row>
    <row r="295" ht="15.75" customHeight="1">
      <c r="A295" s="4" t="s">
        <v>297</v>
      </c>
      <c r="B295" s="5" t="s">
        <v>10</v>
      </c>
      <c r="C295" s="5">
        <v>7.0</v>
      </c>
      <c r="D295" s="5">
        <v>3.0</v>
      </c>
      <c r="E295" s="6">
        <v>450.0</v>
      </c>
      <c r="F295" s="5">
        <v>5.0</v>
      </c>
      <c r="G295" s="6">
        <v>60.0</v>
      </c>
      <c r="H295" s="6">
        <v>50.0</v>
      </c>
    </row>
    <row r="296" ht="15.75" customHeight="1">
      <c r="A296" s="4" t="s">
        <v>298</v>
      </c>
      <c r="B296" s="5" t="s">
        <v>10</v>
      </c>
      <c r="C296" s="5">
        <v>3.0</v>
      </c>
      <c r="D296" s="5">
        <v>1.0</v>
      </c>
      <c r="E296" s="6">
        <v>450.0</v>
      </c>
      <c r="F296" s="5">
        <v>1.0</v>
      </c>
      <c r="G296" s="6">
        <v>45.0</v>
      </c>
      <c r="H296" s="6">
        <v>75.0</v>
      </c>
    </row>
    <row r="297" ht="15.75" customHeight="1">
      <c r="A297" s="4" t="s">
        <v>299</v>
      </c>
      <c r="B297" s="5" t="s">
        <v>10</v>
      </c>
      <c r="C297" s="5">
        <v>2.0</v>
      </c>
      <c r="D297" s="5">
        <v>1.0</v>
      </c>
      <c r="E297" s="6">
        <v>450.0</v>
      </c>
      <c r="F297" s="5">
        <v>4.0</v>
      </c>
      <c r="G297" s="6">
        <v>45.0</v>
      </c>
      <c r="H297" s="6">
        <v>25.0</v>
      </c>
    </row>
    <row r="298" ht="15.75" customHeight="1">
      <c r="A298" s="4" t="s">
        <v>300</v>
      </c>
      <c r="B298" s="5" t="s">
        <v>10</v>
      </c>
      <c r="C298" s="5">
        <v>7.0</v>
      </c>
      <c r="D298" s="5">
        <v>4.0</v>
      </c>
      <c r="E298" s="6">
        <v>750.0</v>
      </c>
      <c r="F298" s="5">
        <v>3.0</v>
      </c>
      <c r="G298" s="6">
        <v>45.0</v>
      </c>
      <c r="H298" s="6">
        <v>50.0</v>
      </c>
    </row>
    <row r="299" ht="15.75" customHeight="1">
      <c r="A299" s="4" t="s">
        <v>301</v>
      </c>
      <c r="B299" s="5" t="s">
        <v>10</v>
      </c>
      <c r="C299" s="5">
        <v>1.0</v>
      </c>
      <c r="D299" s="5">
        <v>1.0</v>
      </c>
      <c r="E299" s="6">
        <v>450.0</v>
      </c>
      <c r="F299" s="5">
        <v>4.0</v>
      </c>
      <c r="G299" s="6">
        <v>60.0</v>
      </c>
      <c r="H299" s="6">
        <v>100.0</v>
      </c>
    </row>
    <row r="300" ht="15.75" customHeight="1">
      <c r="A300" s="4" t="s">
        <v>302</v>
      </c>
      <c r="B300" s="5" t="s">
        <v>10</v>
      </c>
      <c r="C300" s="5">
        <v>4.0</v>
      </c>
      <c r="D300" s="5">
        <v>1.0</v>
      </c>
      <c r="E300" s="6">
        <v>750.0</v>
      </c>
      <c r="F300" s="5">
        <v>2.0</v>
      </c>
      <c r="G300" s="6">
        <v>60.0</v>
      </c>
      <c r="H300" s="6">
        <v>50.0</v>
      </c>
    </row>
    <row r="301" ht="15.75" customHeight="1">
      <c r="A301" s="4" t="s">
        <v>303</v>
      </c>
      <c r="B301" s="5" t="s">
        <v>304</v>
      </c>
      <c r="C301" s="5">
        <v>8.0</v>
      </c>
      <c r="D301" s="5">
        <v>3.0</v>
      </c>
      <c r="E301" s="6">
        <v>1050.0</v>
      </c>
      <c r="F301" s="5">
        <v>4.0</v>
      </c>
      <c r="G301" s="6">
        <v>60.0</v>
      </c>
      <c r="H301" s="6">
        <v>75.0</v>
      </c>
    </row>
    <row r="302" ht="15.75" customHeight="1">
      <c r="A302" s="4" t="s">
        <v>305</v>
      </c>
      <c r="B302" s="5" t="s">
        <v>304</v>
      </c>
      <c r="C302" s="5">
        <v>2.0</v>
      </c>
      <c r="D302" s="5">
        <v>2.0</v>
      </c>
      <c r="E302" s="6">
        <v>450.0</v>
      </c>
      <c r="F302" s="5">
        <v>5.0</v>
      </c>
      <c r="G302" s="6">
        <v>30.0</v>
      </c>
      <c r="H302" s="6">
        <v>50.0</v>
      </c>
    </row>
    <row r="303" ht="15.75" customHeight="1">
      <c r="A303" s="4" t="s">
        <v>306</v>
      </c>
      <c r="B303" s="5" t="s">
        <v>304</v>
      </c>
      <c r="C303" s="5">
        <v>6.0</v>
      </c>
      <c r="D303" s="5">
        <v>3.0</v>
      </c>
      <c r="E303" s="6">
        <v>750.0</v>
      </c>
      <c r="F303" s="5">
        <v>5.0</v>
      </c>
      <c r="G303" s="6">
        <v>45.0</v>
      </c>
      <c r="H303" s="6">
        <v>75.0</v>
      </c>
    </row>
    <row r="304" ht="15.75" customHeight="1">
      <c r="A304" s="4" t="s">
        <v>307</v>
      </c>
      <c r="B304" s="5" t="s">
        <v>304</v>
      </c>
      <c r="C304" s="5">
        <v>9.0</v>
      </c>
      <c r="D304" s="5">
        <v>3.0</v>
      </c>
      <c r="E304" s="6">
        <v>1050.0</v>
      </c>
      <c r="F304" s="5">
        <v>4.0</v>
      </c>
      <c r="G304" s="6">
        <v>45.0</v>
      </c>
      <c r="H304" s="6">
        <v>75.0</v>
      </c>
    </row>
    <row r="305" ht="15.75" customHeight="1">
      <c r="A305" s="4" t="s">
        <v>308</v>
      </c>
      <c r="B305" s="5" t="s">
        <v>304</v>
      </c>
      <c r="C305" s="5">
        <v>10.0</v>
      </c>
      <c r="D305" s="5">
        <v>4.0</v>
      </c>
      <c r="E305" s="6">
        <v>450.0</v>
      </c>
      <c r="F305" s="5">
        <v>5.0</v>
      </c>
      <c r="G305" s="6">
        <v>45.0</v>
      </c>
      <c r="H305" s="6">
        <v>50.0</v>
      </c>
    </row>
    <row r="306" ht="15.75" customHeight="1">
      <c r="A306" s="4" t="s">
        <v>309</v>
      </c>
      <c r="B306" s="5" t="s">
        <v>304</v>
      </c>
      <c r="C306" s="6">
        <v>5.0</v>
      </c>
      <c r="D306" s="5">
        <v>1.0</v>
      </c>
      <c r="E306" s="6">
        <v>750.0</v>
      </c>
      <c r="F306" s="5">
        <v>4.0</v>
      </c>
      <c r="G306" s="6">
        <v>45.0</v>
      </c>
      <c r="H306" s="6">
        <v>100.0</v>
      </c>
    </row>
    <row r="307" ht="15.75" customHeight="1">
      <c r="A307" s="4" t="s">
        <v>310</v>
      </c>
      <c r="B307" s="5" t="s">
        <v>304</v>
      </c>
      <c r="C307" s="5">
        <v>6.0</v>
      </c>
      <c r="D307" s="5">
        <v>3.0</v>
      </c>
      <c r="E307" s="6">
        <v>1050.0</v>
      </c>
      <c r="F307" s="5">
        <v>5.0</v>
      </c>
      <c r="G307" s="6">
        <v>45.0</v>
      </c>
      <c r="H307" s="6">
        <v>50.0</v>
      </c>
    </row>
    <row r="308" ht="15.75" customHeight="1">
      <c r="A308" s="4" t="s">
        <v>311</v>
      </c>
      <c r="B308" s="5" t="s">
        <v>304</v>
      </c>
      <c r="C308" s="5">
        <v>10.0</v>
      </c>
      <c r="D308" s="5">
        <v>5.0</v>
      </c>
      <c r="E308" s="6">
        <v>450.0</v>
      </c>
      <c r="F308" s="5">
        <v>5.0</v>
      </c>
      <c r="G308" s="6">
        <v>45.0</v>
      </c>
      <c r="H308" s="6">
        <v>50.0</v>
      </c>
    </row>
    <row r="309" ht="15.75" customHeight="1">
      <c r="A309" s="4" t="s">
        <v>312</v>
      </c>
      <c r="B309" s="5" t="s">
        <v>304</v>
      </c>
      <c r="C309" s="5">
        <v>3.0</v>
      </c>
      <c r="D309" s="5">
        <v>1.0</v>
      </c>
      <c r="E309" s="6">
        <v>150.0</v>
      </c>
      <c r="F309" s="5">
        <v>5.0</v>
      </c>
      <c r="G309" s="6">
        <v>30.0</v>
      </c>
      <c r="H309" s="6">
        <v>50.0</v>
      </c>
    </row>
    <row r="310" ht="15.75" customHeight="1">
      <c r="A310" s="4" t="s">
        <v>313</v>
      </c>
      <c r="B310" s="5" t="s">
        <v>304</v>
      </c>
      <c r="C310" s="5">
        <v>3.0</v>
      </c>
      <c r="D310" s="5">
        <v>3.0</v>
      </c>
      <c r="E310" s="6">
        <v>1350.0</v>
      </c>
      <c r="F310" s="5">
        <v>5.0</v>
      </c>
      <c r="G310" s="6">
        <v>45.0</v>
      </c>
      <c r="H310" s="6">
        <v>75.0</v>
      </c>
    </row>
    <row r="311" ht="15.75" customHeight="1">
      <c r="A311" s="4" t="s">
        <v>314</v>
      </c>
      <c r="B311" s="5" t="s">
        <v>304</v>
      </c>
      <c r="C311" s="5">
        <v>3.0</v>
      </c>
      <c r="D311" s="5">
        <v>2.0</v>
      </c>
      <c r="E311" s="6">
        <v>750.0</v>
      </c>
      <c r="F311" s="5">
        <v>5.0</v>
      </c>
      <c r="G311" s="6">
        <v>45.0</v>
      </c>
      <c r="H311" s="6">
        <v>25.0</v>
      </c>
    </row>
    <row r="312" ht="15.75" customHeight="1">
      <c r="A312" s="4" t="s">
        <v>315</v>
      </c>
      <c r="B312" s="5" t="s">
        <v>304</v>
      </c>
      <c r="C312" s="5">
        <v>6.0</v>
      </c>
      <c r="D312" s="5">
        <v>1.0</v>
      </c>
      <c r="E312" s="6">
        <v>450.0</v>
      </c>
      <c r="F312" s="5">
        <v>4.0</v>
      </c>
      <c r="G312" s="6">
        <v>45.0</v>
      </c>
      <c r="H312" s="6">
        <v>25.0</v>
      </c>
    </row>
    <row r="313" ht="15.75" customHeight="1">
      <c r="A313" s="4" t="s">
        <v>316</v>
      </c>
      <c r="B313" s="5" t="s">
        <v>304</v>
      </c>
      <c r="C313" s="5">
        <v>5.0</v>
      </c>
      <c r="D313" s="5">
        <v>4.0</v>
      </c>
      <c r="E313" s="6">
        <v>450.0</v>
      </c>
      <c r="F313" s="5">
        <v>5.0</v>
      </c>
      <c r="G313" s="6">
        <v>45.0</v>
      </c>
      <c r="H313" s="6">
        <v>50.0</v>
      </c>
    </row>
    <row r="314" ht="15.75" customHeight="1">
      <c r="A314" s="4" t="s">
        <v>317</v>
      </c>
      <c r="B314" s="5" t="s">
        <v>304</v>
      </c>
      <c r="C314" s="6">
        <v>5.0</v>
      </c>
      <c r="D314" s="5">
        <v>1.0</v>
      </c>
      <c r="E314" s="6">
        <v>450.0</v>
      </c>
      <c r="F314" s="5">
        <v>1.0</v>
      </c>
      <c r="G314" s="6">
        <v>45.0</v>
      </c>
      <c r="H314" s="6">
        <v>75.0</v>
      </c>
    </row>
    <row r="315" ht="15.75" customHeight="1">
      <c r="A315" s="4" t="s">
        <v>318</v>
      </c>
      <c r="B315" s="5" t="s">
        <v>304</v>
      </c>
      <c r="C315" s="5">
        <v>1.0</v>
      </c>
      <c r="D315" s="5">
        <v>1.0</v>
      </c>
      <c r="E315" s="6">
        <v>750.0</v>
      </c>
      <c r="F315" s="5">
        <v>5.0</v>
      </c>
      <c r="G315" s="6">
        <v>60.0</v>
      </c>
      <c r="H315" s="6">
        <v>100.0</v>
      </c>
    </row>
    <row r="316" ht="15.75" customHeight="1">
      <c r="A316" s="4" t="s">
        <v>319</v>
      </c>
      <c r="B316" s="5" t="s">
        <v>304</v>
      </c>
      <c r="C316" s="5">
        <v>3.0</v>
      </c>
      <c r="D316" s="5">
        <v>2.0</v>
      </c>
      <c r="E316" s="6">
        <v>750.0</v>
      </c>
      <c r="F316" s="5">
        <v>5.0</v>
      </c>
      <c r="G316" s="6">
        <v>45.0</v>
      </c>
      <c r="H316" s="6">
        <v>50.0</v>
      </c>
    </row>
    <row r="317" ht="15.75" customHeight="1">
      <c r="A317" s="4" t="s">
        <v>320</v>
      </c>
      <c r="B317" s="5" t="s">
        <v>304</v>
      </c>
      <c r="C317" s="5">
        <v>7.0</v>
      </c>
      <c r="D317" s="5">
        <v>4.0</v>
      </c>
      <c r="E317" s="6">
        <v>150.0</v>
      </c>
      <c r="F317" s="5">
        <v>5.0</v>
      </c>
      <c r="G317" s="6">
        <v>45.0</v>
      </c>
      <c r="H317" s="6">
        <v>25.0</v>
      </c>
    </row>
    <row r="318" ht="15.75" customHeight="1">
      <c r="A318" s="4" t="s">
        <v>321</v>
      </c>
      <c r="B318" s="5" t="s">
        <v>304</v>
      </c>
      <c r="C318" s="5">
        <v>4.0</v>
      </c>
      <c r="D318" s="5">
        <v>5.0</v>
      </c>
      <c r="E318" s="6">
        <v>450.0</v>
      </c>
      <c r="F318" s="5">
        <v>5.0</v>
      </c>
      <c r="G318" s="6">
        <v>45.0</v>
      </c>
      <c r="H318" s="6">
        <v>50.0</v>
      </c>
    </row>
    <row r="319" ht="15.75" customHeight="1">
      <c r="A319" s="4" t="s">
        <v>322</v>
      </c>
      <c r="B319" s="5" t="s">
        <v>304</v>
      </c>
      <c r="C319" s="5">
        <v>3.0</v>
      </c>
      <c r="D319" s="5">
        <v>4.0</v>
      </c>
      <c r="E319" s="6">
        <v>450.0</v>
      </c>
      <c r="F319" s="5">
        <v>5.0</v>
      </c>
      <c r="G319" s="6">
        <v>30.0</v>
      </c>
      <c r="H319" s="6">
        <v>50.0</v>
      </c>
    </row>
    <row r="320" ht="15.75" customHeight="1">
      <c r="A320" s="4" t="s">
        <v>323</v>
      </c>
      <c r="B320" s="5" t="s">
        <v>304</v>
      </c>
      <c r="C320" s="5">
        <v>3.0</v>
      </c>
      <c r="D320" s="5">
        <v>2.0</v>
      </c>
      <c r="E320" s="6">
        <v>450.0</v>
      </c>
      <c r="F320" s="5">
        <v>4.0</v>
      </c>
      <c r="G320" s="6">
        <v>45.0</v>
      </c>
      <c r="H320" s="6">
        <v>25.0</v>
      </c>
    </row>
    <row r="321" ht="15.75" customHeight="1">
      <c r="A321" s="4" t="s">
        <v>324</v>
      </c>
      <c r="B321" s="5" t="s">
        <v>304</v>
      </c>
      <c r="C321" s="5">
        <v>3.0</v>
      </c>
      <c r="D321" s="5">
        <v>2.0</v>
      </c>
      <c r="E321" s="6">
        <v>1350.0</v>
      </c>
      <c r="F321" s="5">
        <v>5.0</v>
      </c>
      <c r="G321" s="6">
        <v>45.0</v>
      </c>
      <c r="H321" s="6">
        <v>50.0</v>
      </c>
    </row>
    <row r="322" ht="15.75" customHeight="1">
      <c r="A322" s="4" t="s">
        <v>325</v>
      </c>
      <c r="B322" s="5" t="s">
        <v>304</v>
      </c>
      <c r="C322" s="5">
        <v>2.0</v>
      </c>
      <c r="D322" s="5">
        <v>1.0</v>
      </c>
      <c r="E322" s="6">
        <v>750.0</v>
      </c>
      <c r="F322" s="5">
        <v>5.0</v>
      </c>
      <c r="G322" s="6">
        <v>45.0</v>
      </c>
      <c r="H322" s="6">
        <v>50.0</v>
      </c>
    </row>
    <row r="323" ht="15.75" customHeight="1">
      <c r="A323" s="4" t="s">
        <v>326</v>
      </c>
      <c r="B323" s="5" t="s">
        <v>304</v>
      </c>
      <c r="C323" s="5">
        <v>6.0</v>
      </c>
      <c r="D323" s="5">
        <v>5.0</v>
      </c>
      <c r="E323" s="6">
        <v>450.0</v>
      </c>
      <c r="F323" s="5">
        <v>4.0</v>
      </c>
      <c r="G323" s="6">
        <v>45.0</v>
      </c>
      <c r="H323" s="6">
        <v>50.0</v>
      </c>
    </row>
    <row r="324" ht="15.75" customHeight="1">
      <c r="A324" s="4" t="s">
        <v>327</v>
      </c>
      <c r="B324" s="5" t="s">
        <v>304</v>
      </c>
      <c r="C324" s="5">
        <v>2.0</v>
      </c>
      <c r="D324" s="5">
        <v>1.0</v>
      </c>
      <c r="E324" s="6">
        <v>750.0</v>
      </c>
      <c r="F324" s="5">
        <v>1.0</v>
      </c>
      <c r="G324" s="6">
        <v>45.0</v>
      </c>
      <c r="H324" s="6">
        <v>25.0</v>
      </c>
    </row>
    <row r="325" ht="15.75" customHeight="1">
      <c r="A325" s="4" t="s">
        <v>328</v>
      </c>
      <c r="B325" s="5" t="s">
        <v>304</v>
      </c>
      <c r="C325" s="5">
        <v>7.0</v>
      </c>
      <c r="D325" s="5">
        <v>3.0</v>
      </c>
      <c r="E325" s="6">
        <v>450.0</v>
      </c>
      <c r="F325" s="5">
        <v>5.0</v>
      </c>
      <c r="G325" s="6">
        <v>60.0</v>
      </c>
      <c r="H325" s="6">
        <v>50.0</v>
      </c>
    </row>
    <row r="326" ht="15.75" customHeight="1">
      <c r="A326" s="4" t="s">
        <v>329</v>
      </c>
      <c r="B326" s="5" t="s">
        <v>304</v>
      </c>
      <c r="C326" s="5">
        <v>7.0</v>
      </c>
      <c r="D326" s="5">
        <v>5.0</v>
      </c>
      <c r="E326" s="6">
        <v>1050.0</v>
      </c>
      <c r="F326" s="5">
        <v>5.0</v>
      </c>
      <c r="G326" s="6">
        <v>45.0</v>
      </c>
      <c r="H326" s="6">
        <v>25.0</v>
      </c>
    </row>
    <row r="327" ht="15.75" customHeight="1">
      <c r="A327" s="4" t="s">
        <v>330</v>
      </c>
      <c r="B327" s="5" t="s">
        <v>304</v>
      </c>
      <c r="C327" s="5">
        <v>1.0</v>
      </c>
      <c r="D327" s="5">
        <v>1.0</v>
      </c>
      <c r="E327" s="6">
        <v>450.0</v>
      </c>
      <c r="F327" s="5">
        <v>1.0</v>
      </c>
      <c r="G327" s="6">
        <v>30.0</v>
      </c>
      <c r="H327" s="6">
        <v>50.0</v>
      </c>
    </row>
    <row r="328" ht="15.75" customHeight="1">
      <c r="A328" s="4" t="s">
        <v>331</v>
      </c>
      <c r="B328" s="5" t="s">
        <v>304</v>
      </c>
      <c r="C328" s="5">
        <v>5.0</v>
      </c>
      <c r="D328" s="5">
        <v>3.0</v>
      </c>
      <c r="E328" s="6">
        <v>150.0</v>
      </c>
      <c r="F328" s="5">
        <v>4.0</v>
      </c>
      <c r="G328" s="6">
        <v>45.0</v>
      </c>
      <c r="H328" s="6">
        <v>50.0</v>
      </c>
    </row>
    <row r="329" ht="15.75" customHeight="1">
      <c r="A329" s="4" t="s">
        <v>332</v>
      </c>
      <c r="B329" s="5" t="s">
        <v>304</v>
      </c>
      <c r="C329" s="6">
        <v>5.0</v>
      </c>
      <c r="D329" s="5">
        <v>1.0</v>
      </c>
      <c r="E329" s="6">
        <v>150.0</v>
      </c>
      <c r="F329" s="5">
        <v>5.0</v>
      </c>
      <c r="G329" s="6">
        <v>45.0</v>
      </c>
      <c r="H329" s="6">
        <v>25.0</v>
      </c>
    </row>
    <row r="330" ht="15.75" customHeight="1">
      <c r="A330" s="4" t="s">
        <v>333</v>
      </c>
      <c r="B330" s="5" t="s">
        <v>304</v>
      </c>
      <c r="C330" s="5">
        <v>7.0</v>
      </c>
      <c r="D330" s="5">
        <v>4.0</v>
      </c>
      <c r="E330" s="6">
        <v>450.0</v>
      </c>
      <c r="F330" s="5">
        <v>4.0</v>
      </c>
      <c r="G330" s="6">
        <v>60.0</v>
      </c>
      <c r="H330" s="6">
        <v>25.0</v>
      </c>
    </row>
    <row r="331" ht="15.75" customHeight="1">
      <c r="A331" s="4" t="s">
        <v>334</v>
      </c>
      <c r="B331" s="5" t="s">
        <v>304</v>
      </c>
      <c r="C331" s="6">
        <v>5.0</v>
      </c>
      <c r="D331" s="5">
        <v>1.0</v>
      </c>
      <c r="E331" s="6">
        <v>1050.0</v>
      </c>
      <c r="F331" s="5">
        <v>5.0</v>
      </c>
      <c r="G331" s="6">
        <v>45.0</v>
      </c>
      <c r="H331" s="6">
        <v>25.0</v>
      </c>
    </row>
    <row r="332" ht="15.75" customHeight="1">
      <c r="A332" s="4" t="s">
        <v>335</v>
      </c>
      <c r="B332" s="5" t="s">
        <v>304</v>
      </c>
      <c r="C332" s="5">
        <v>1.0</v>
      </c>
      <c r="D332" s="5">
        <v>1.0</v>
      </c>
      <c r="E332" s="6">
        <v>450.0</v>
      </c>
      <c r="F332" s="5">
        <v>3.0</v>
      </c>
      <c r="G332" s="6">
        <v>45.0</v>
      </c>
      <c r="H332" s="6">
        <v>25.0</v>
      </c>
    </row>
    <row r="333" ht="15.75" customHeight="1">
      <c r="A333" s="4" t="s">
        <v>336</v>
      </c>
      <c r="B333" s="5" t="s">
        <v>304</v>
      </c>
      <c r="C333" s="5">
        <v>1.0</v>
      </c>
      <c r="D333" s="5">
        <v>1.0</v>
      </c>
      <c r="E333" s="6">
        <v>1350.0</v>
      </c>
      <c r="F333" s="5">
        <v>4.0</v>
      </c>
      <c r="G333" s="6">
        <v>45.0</v>
      </c>
      <c r="H333" s="6">
        <v>50.0</v>
      </c>
    </row>
    <row r="334" ht="15.75" customHeight="1">
      <c r="A334" s="4" t="s">
        <v>337</v>
      </c>
      <c r="B334" s="5" t="s">
        <v>304</v>
      </c>
      <c r="C334" s="5">
        <v>5.0</v>
      </c>
      <c r="D334" s="5">
        <v>2.0</v>
      </c>
      <c r="E334" s="6">
        <v>750.0</v>
      </c>
      <c r="F334" s="5">
        <v>4.0</v>
      </c>
      <c r="G334" s="6">
        <v>45.0</v>
      </c>
      <c r="H334" s="6">
        <v>50.0</v>
      </c>
    </row>
    <row r="335" ht="15.75" customHeight="1">
      <c r="A335" s="4" t="s">
        <v>338</v>
      </c>
      <c r="B335" s="5" t="s">
        <v>304</v>
      </c>
      <c r="C335" s="5">
        <v>2.0</v>
      </c>
      <c r="D335" s="5">
        <v>2.0</v>
      </c>
      <c r="E335" s="6">
        <v>750.0</v>
      </c>
      <c r="F335" s="5">
        <v>4.0</v>
      </c>
      <c r="G335" s="6">
        <v>45.0</v>
      </c>
      <c r="H335" s="6">
        <v>50.0</v>
      </c>
    </row>
    <row r="336" ht="15.75" customHeight="1">
      <c r="A336" s="4" t="s">
        <v>339</v>
      </c>
      <c r="B336" s="5" t="s">
        <v>304</v>
      </c>
      <c r="C336" s="5">
        <v>6.0</v>
      </c>
      <c r="D336" s="5">
        <v>3.0</v>
      </c>
      <c r="E336" s="6">
        <v>450.0</v>
      </c>
      <c r="F336" s="5">
        <v>5.0</v>
      </c>
      <c r="G336" s="6">
        <v>45.0</v>
      </c>
      <c r="H336" s="6">
        <v>75.0</v>
      </c>
    </row>
    <row r="337" ht="15.75" customHeight="1">
      <c r="A337" s="4" t="s">
        <v>340</v>
      </c>
      <c r="B337" s="5" t="s">
        <v>304</v>
      </c>
      <c r="C337" s="5">
        <v>2.0</v>
      </c>
      <c r="D337" s="5">
        <v>2.0</v>
      </c>
      <c r="E337" s="6">
        <v>1350.0</v>
      </c>
      <c r="F337" s="5">
        <v>3.0</v>
      </c>
      <c r="G337" s="6">
        <v>45.0</v>
      </c>
      <c r="H337" s="6">
        <v>75.0</v>
      </c>
    </row>
    <row r="338" ht="15.75" customHeight="1">
      <c r="A338" s="4" t="s">
        <v>341</v>
      </c>
      <c r="B338" s="5" t="s">
        <v>304</v>
      </c>
      <c r="C338" s="5">
        <v>8.0</v>
      </c>
      <c r="D338" s="5">
        <v>1.0</v>
      </c>
      <c r="E338" s="6">
        <v>750.0</v>
      </c>
      <c r="F338" s="5">
        <v>5.0</v>
      </c>
      <c r="G338" s="6">
        <v>45.0</v>
      </c>
      <c r="H338" s="6">
        <v>50.0</v>
      </c>
    </row>
    <row r="339" ht="15.75" customHeight="1">
      <c r="A339" s="4" t="s">
        <v>342</v>
      </c>
      <c r="B339" s="5" t="s">
        <v>304</v>
      </c>
      <c r="C339" s="5">
        <v>10.0</v>
      </c>
      <c r="D339" s="5">
        <v>5.0</v>
      </c>
      <c r="E339" s="6">
        <v>750.0</v>
      </c>
      <c r="F339" s="5">
        <v>5.0</v>
      </c>
      <c r="G339" s="6">
        <v>60.0</v>
      </c>
      <c r="H339" s="6">
        <v>25.0</v>
      </c>
    </row>
    <row r="340" ht="15.75" customHeight="1">
      <c r="A340" s="4" t="s">
        <v>343</v>
      </c>
      <c r="B340" s="5" t="s">
        <v>304</v>
      </c>
      <c r="C340" s="5">
        <v>4.0</v>
      </c>
      <c r="D340" s="5">
        <v>3.0</v>
      </c>
      <c r="E340" s="6">
        <v>1050.0</v>
      </c>
      <c r="F340" s="5">
        <v>5.0</v>
      </c>
      <c r="G340" s="6">
        <v>45.0</v>
      </c>
      <c r="H340" s="6">
        <v>25.0</v>
      </c>
    </row>
    <row r="341" ht="15.75" customHeight="1">
      <c r="A341" s="4" t="s">
        <v>344</v>
      </c>
      <c r="B341" s="5" t="s">
        <v>304</v>
      </c>
      <c r="C341" s="5">
        <v>1.0</v>
      </c>
      <c r="D341" s="5">
        <v>1.0</v>
      </c>
      <c r="E341" s="6">
        <v>450.0</v>
      </c>
      <c r="F341" s="5">
        <v>5.0</v>
      </c>
      <c r="G341" s="6">
        <v>30.0</v>
      </c>
      <c r="H341" s="6">
        <v>25.0</v>
      </c>
    </row>
    <row r="342" ht="15.75" customHeight="1">
      <c r="A342" s="4" t="s">
        <v>345</v>
      </c>
      <c r="B342" s="5" t="s">
        <v>304</v>
      </c>
      <c r="C342" s="5">
        <v>2.0</v>
      </c>
      <c r="D342" s="5">
        <v>3.0</v>
      </c>
      <c r="E342" s="6">
        <v>150.0</v>
      </c>
      <c r="F342" s="5">
        <v>5.0</v>
      </c>
      <c r="G342" s="6">
        <v>45.0</v>
      </c>
      <c r="H342" s="6">
        <v>50.0</v>
      </c>
    </row>
    <row r="343" ht="15.75" customHeight="1">
      <c r="A343" s="4" t="s">
        <v>346</v>
      </c>
      <c r="B343" s="5" t="s">
        <v>304</v>
      </c>
      <c r="C343" s="5">
        <v>2.0</v>
      </c>
      <c r="D343" s="5">
        <v>1.0</v>
      </c>
      <c r="E343" s="6">
        <v>1050.0</v>
      </c>
      <c r="F343" s="5">
        <v>1.0</v>
      </c>
      <c r="G343" s="6">
        <v>60.0</v>
      </c>
      <c r="H343" s="6">
        <v>75.0</v>
      </c>
    </row>
    <row r="344" ht="15.75" customHeight="1">
      <c r="A344" s="4" t="s">
        <v>347</v>
      </c>
      <c r="B344" s="5" t="s">
        <v>304</v>
      </c>
      <c r="C344" s="5">
        <v>5.0</v>
      </c>
      <c r="D344" s="5">
        <v>3.0</v>
      </c>
      <c r="E344" s="6">
        <v>1050.0</v>
      </c>
      <c r="F344" s="5">
        <v>5.0</v>
      </c>
      <c r="G344" s="6">
        <v>45.0</v>
      </c>
      <c r="H344" s="6">
        <v>50.0</v>
      </c>
    </row>
    <row r="345" ht="15.75" customHeight="1">
      <c r="A345" s="4" t="s">
        <v>348</v>
      </c>
      <c r="B345" s="5" t="s">
        <v>304</v>
      </c>
      <c r="C345" s="5">
        <v>2.0</v>
      </c>
      <c r="D345" s="5">
        <v>3.0</v>
      </c>
      <c r="E345" s="6">
        <v>750.0</v>
      </c>
      <c r="F345" s="5">
        <v>5.0</v>
      </c>
      <c r="G345" s="6">
        <v>60.0</v>
      </c>
      <c r="H345" s="6">
        <v>50.0</v>
      </c>
    </row>
    <row r="346" ht="15.75" customHeight="1">
      <c r="A346" s="4" t="s">
        <v>349</v>
      </c>
      <c r="B346" s="5" t="s">
        <v>304</v>
      </c>
      <c r="C346" s="5">
        <v>7.0</v>
      </c>
      <c r="D346" s="5">
        <v>5.0</v>
      </c>
      <c r="E346" s="6">
        <v>150.0</v>
      </c>
      <c r="F346" s="5">
        <v>5.0</v>
      </c>
      <c r="G346" s="6">
        <v>45.0</v>
      </c>
      <c r="H346" s="6">
        <v>50.0</v>
      </c>
    </row>
    <row r="347" ht="15.75" customHeight="1">
      <c r="A347" s="4" t="s">
        <v>350</v>
      </c>
      <c r="B347" s="5" t="s">
        <v>351</v>
      </c>
      <c r="C347" s="5">
        <v>8.0</v>
      </c>
      <c r="D347" s="5">
        <v>5.0</v>
      </c>
      <c r="E347" s="6">
        <v>150.0</v>
      </c>
      <c r="F347" s="5">
        <v>4.0</v>
      </c>
      <c r="G347" s="6">
        <v>45.0</v>
      </c>
      <c r="H347" s="6">
        <v>25.0</v>
      </c>
    </row>
    <row r="348" ht="15.75" customHeight="1">
      <c r="A348" s="4" t="s">
        <v>352</v>
      </c>
      <c r="B348" s="5" t="s">
        <v>351</v>
      </c>
      <c r="C348" s="5">
        <v>2.0</v>
      </c>
      <c r="D348" s="5">
        <v>2.0</v>
      </c>
      <c r="E348" s="6">
        <v>750.0</v>
      </c>
      <c r="F348" s="5">
        <v>2.0</v>
      </c>
      <c r="G348" s="6">
        <v>60.0</v>
      </c>
      <c r="H348" s="6">
        <v>75.0</v>
      </c>
    </row>
    <row r="349" ht="15.75" customHeight="1">
      <c r="A349" s="4" t="s">
        <v>353</v>
      </c>
      <c r="B349" s="5" t="s">
        <v>351</v>
      </c>
      <c r="C349" s="5">
        <v>10.0</v>
      </c>
      <c r="D349" s="5">
        <v>5.0</v>
      </c>
      <c r="E349" s="6">
        <v>750.0</v>
      </c>
      <c r="F349" s="5">
        <v>5.0</v>
      </c>
      <c r="G349" s="6">
        <v>30.0</v>
      </c>
      <c r="H349" s="6">
        <v>75.0</v>
      </c>
    </row>
    <row r="350" ht="15.75" customHeight="1">
      <c r="A350" s="4" t="s">
        <v>354</v>
      </c>
      <c r="B350" s="5" t="s">
        <v>351</v>
      </c>
      <c r="C350" s="5">
        <v>1.0</v>
      </c>
      <c r="D350" s="5">
        <v>4.0</v>
      </c>
      <c r="E350" s="6">
        <v>450.0</v>
      </c>
      <c r="F350" s="5">
        <v>1.0</v>
      </c>
      <c r="G350" s="6">
        <v>30.0</v>
      </c>
      <c r="H350" s="6">
        <v>75.0</v>
      </c>
    </row>
    <row r="351" ht="15.75" customHeight="1">
      <c r="A351" s="4" t="s">
        <v>355</v>
      </c>
      <c r="B351" s="5" t="s">
        <v>351</v>
      </c>
      <c r="C351" s="5">
        <v>6.0</v>
      </c>
      <c r="D351" s="5">
        <v>1.0</v>
      </c>
      <c r="E351" s="6">
        <v>750.0</v>
      </c>
      <c r="F351" s="5">
        <v>4.0</v>
      </c>
      <c r="G351" s="6">
        <v>60.0</v>
      </c>
      <c r="H351" s="6">
        <v>75.0</v>
      </c>
    </row>
    <row r="352" ht="15.75" customHeight="1">
      <c r="A352" s="4" t="s">
        <v>356</v>
      </c>
      <c r="B352" s="5" t="s">
        <v>351</v>
      </c>
      <c r="C352" s="5">
        <v>10.0</v>
      </c>
      <c r="D352" s="5">
        <v>3.0</v>
      </c>
      <c r="E352" s="6">
        <v>450.0</v>
      </c>
      <c r="F352" s="5">
        <v>5.0</v>
      </c>
      <c r="G352" s="6">
        <v>60.0</v>
      </c>
      <c r="H352" s="6">
        <v>25.0</v>
      </c>
    </row>
    <row r="353" ht="15.75" customHeight="1">
      <c r="A353" s="4" t="s">
        <v>357</v>
      </c>
      <c r="B353" s="5" t="s">
        <v>351</v>
      </c>
      <c r="C353" s="5">
        <v>2.0</v>
      </c>
      <c r="D353" s="5">
        <v>1.0</v>
      </c>
      <c r="E353" s="6">
        <v>450.0</v>
      </c>
      <c r="F353" s="5">
        <v>5.0</v>
      </c>
      <c r="G353" s="6">
        <v>30.0</v>
      </c>
      <c r="H353" s="6">
        <v>25.0</v>
      </c>
    </row>
    <row r="354" ht="15.75" customHeight="1">
      <c r="A354" s="4" t="s">
        <v>358</v>
      </c>
      <c r="B354" s="5" t="s">
        <v>351</v>
      </c>
      <c r="C354" s="5">
        <v>2.0</v>
      </c>
      <c r="D354" s="5">
        <v>5.0</v>
      </c>
      <c r="E354" s="6">
        <v>150.0</v>
      </c>
      <c r="F354" s="5">
        <v>2.0</v>
      </c>
      <c r="G354" s="6">
        <v>45.0</v>
      </c>
      <c r="H354" s="6">
        <v>50.0</v>
      </c>
    </row>
    <row r="355" ht="15.75" customHeight="1">
      <c r="A355" s="4" t="s">
        <v>359</v>
      </c>
      <c r="B355" s="5" t="s">
        <v>351</v>
      </c>
      <c r="C355" s="5">
        <v>1.0</v>
      </c>
      <c r="D355" s="5">
        <v>2.0</v>
      </c>
      <c r="E355" s="6">
        <v>450.0</v>
      </c>
      <c r="F355" s="5">
        <v>5.0</v>
      </c>
      <c r="G355" s="6">
        <v>45.0</v>
      </c>
      <c r="H355" s="6">
        <v>50.0</v>
      </c>
    </row>
    <row r="356" ht="15.75" customHeight="1">
      <c r="A356" s="4" t="s">
        <v>360</v>
      </c>
      <c r="B356" s="5" t="s">
        <v>351</v>
      </c>
      <c r="C356" s="5">
        <v>7.0</v>
      </c>
      <c r="D356" s="5">
        <v>3.0</v>
      </c>
      <c r="E356" s="6">
        <v>150.0</v>
      </c>
      <c r="F356" s="5">
        <v>4.0</v>
      </c>
      <c r="G356" s="6">
        <v>45.0</v>
      </c>
      <c r="H356" s="6">
        <v>75.0</v>
      </c>
    </row>
    <row r="357" ht="15.75" customHeight="1">
      <c r="A357" s="4" t="s">
        <v>361</v>
      </c>
      <c r="B357" s="5" t="s">
        <v>351</v>
      </c>
      <c r="C357" s="5">
        <v>5.0</v>
      </c>
      <c r="D357" s="5">
        <v>5.0</v>
      </c>
      <c r="E357" s="6">
        <v>1350.0</v>
      </c>
      <c r="F357" s="5">
        <v>5.0</v>
      </c>
      <c r="G357" s="6">
        <v>60.0</v>
      </c>
      <c r="H357" s="6">
        <v>75.0</v>
      </c>
    </row>
    <row r="358" ht="15.75" customHeight="1">
      <c r="A358" s="4" t="s">
        <v>362</v>
      </c>
      <c r="B358" s="5" t="s">
        <v>351</v>
      </c>
      <c r="C358" s="5">
        <v>6.0</v>
      </c>
      <c r="D358" s="5">
        <v>2.0</v>
      </c>
      <c r="E358" s="6">
        <v>450.0</v>
      </c>
      <c r="F358" s="5">
        <v>5.0</v>
      </c>
      <c r="G358" s="6">
        <v>30.0</v>
      </c>
      <c r="H358" s="6">
        <v>50.0</v>
      </c>
    </row>
    <row r="359" ht="15.75" customHeight="1">
      <c r="A359" s="4" t="s">
        <v>363</v>
      </c>
      <c r="B359" s="5" t="s">
        <v>351</v>
      </c>
      <c r="C359" s="6">
        <v>5.0</v>
      </c>
      <c r="D359" s="5">
        <v>1.0</v>
      </c>
      <c r="E359" s="6">
        <v>150.0</v>
      </c>
      <c r="F359" s="5">
        <v>4.0</v>
      </c>
      <c r="G359" s="6">
        <v>45.0</v>
      </c>
      <c r="H359" s="6">
        <v>50.0</v>
      </c>
    </row>
    <row r="360" ht="15.75" customHeight="1">
      <c r="A360" s="4" t="s">
        <v>364</v>
      </c>
      <c r="B360" s="5" t="s">
        <v>351</v>
      </c>
      <c r="C360" s="5">
        <v>6.0</v>
      </c>
      <c r="D360" s="5">
        <v>3.0</v>
      </c>
      <c r="E360" s="6">
        <v>1050.0</v>
      </c>
      <c r="F360" s="5">
        <v>5.0</v>
      </c>
      <c r="G360" s="6">
        <v>30.0</v>
      </c>
      <c r="H360" s="6">
        <v>25.0</v>
      </c>
    </row>
    <row r="361" ht="15.75" customHeight="1">
      <c r="A361" s="4" t="s">
        <v>365</v>
      </c>
      <c r="B361" s="5" t="s">
        <v>351</v>
      </c>
      <c r="C361" s="5">
        <v>2.0</v>
      </c>
      <c r="D361" s="5">
        <v>3.0</v>
      </c>
      <c r="E361" s="6">
        <v>1050.0</v>
      </c>
      <c r="F361" s="5">
        <v>5.0</v>
      </c>
      <c r="G361" s="6">
        <v>45.0</v>
      </c>
      <c r="H361" s="6">
        <v>50.0</v>
      </c>
    </row>
    <row r="362" ht="15.75" customHeight="1">
      <c r="A362" s="4" t="s">
        <v>366</v>
      </c>
      <c r="B362" s="5" t="s">
        <v>351</v>
      </c>
      <c r="C362" s="5">
        <v>5.0</v>
      </c>
      <c r="D362" s="5">
        <v>3.0</v>
      </c>
      <c r="E362" s="6">
        <v>450.0</v>
      </c>
      <c r="F362" s="5">
        <v>5.0</v>
      </c>
      <c r="G362" s="6">
        <v>30.0</v>
      </c>
      <c r="H362" s="6">
        <v>100.0</v>
      </c>
    </row>
    <row r="363" ht="15.75" customHeight="1">
      <c r="A363" s="4" t="s">
        <v>367</v>
      </c>
      <c r="B363" s="5" t="s">
        <v>351</v>
      </c>
      <c r="C363" s="5">
        <v>5.0</v>
      </c>
      <c r="D363" s="5">
        <v>1.0</v>
      </c>
      <c r="E363" s="6">
        <v>750.0</v>
      </c>
      <c r="F363" s="5">
        <v>5.0</v>
      </c>
      <c r="G363" s="6">
        <v>30.0</v>
      </c>
      <c r="H363" s="6">
        <v>50.0</v>
      </c>
    </row>
    <row r="364" ht="15.75" customHeight="1">
      <c r="A364" s="4" t="s">
        <v>368</v>
      </c>
      <c r="B364" s="5" t="s">
        <v>351</v>
      </c>
      <c r="C364" s="5">
        <v>2.0</v>
      </c>
      <c r="D364" s="5">
        <v>2.0</v>
      </c>
      <c r="E364" s="6">
        <v>450.0</v>
      </c>
      <c r="F364" s="5">
        <v>5.0</v>
      </c>
      <c r="G364" s="6">
        <v>30.0</v>
      </c>
      <c r="H364" s="6">
        <v>50.0</v>
      </c>
    </row>
    <row r="365" ht="15.75" customHeight="1">
      <c r="A365" s="4" t="s">
        <v>369</v>
      </c>
      <c r="B365" s="5" t="s">
        <v>351</v>
      </c>
      <c r="C365" s="5">
        <v>10.0</v>
      </c>
      <c r="D365" s="5">
        <v>4.0</v>
      </c>
      <c r="E365" s="6">
        <v>750.0</v>
      </c>
      <c r="F365" s="5">
        <v>5.0</v>
      </c>
      <c r="G365" s="6">
        <v>45.0</v>
      </c>
      <c r="H365" s="6">
        <v>50.0</v>
      </c>
    </row>
    <row r="366" ht="15.75" customHeight="1">
      <c r="A366" s="4" t="s">
        <v>370</v>
      </c>
      <c r="B366" s="5" t="s">
        <v>351</v>
      </c>
      <c r="C366" s="5">
        <v>6.0</v>
      </c>
      <c r="D366" s="5">
        <v>5.0</v>
      </c>
      <c r="E366" s="6">
        <v>450.0</v>
      </c>
      <c r="F366" s="5">
        <v>4.0</v>
      </c>
      <c r="G366" s="6">
        <v>45.0</v>
      </c>
      <c r="H366" s="6">
        <v>75.0</v>
      </c>
    </row>
    <row r="367" ht="15.75" customHeight="1">
      <c r="A367" s="4" t="s">
        <v>326</v>
      </c>
      <c r="B367" s="5" t="s">
        <v>351</v>
      </c>
      <c r="C367" s="6">
        <v>5.0</v>
      </c>
      <c r="D367" s="5">
        <v>5.0</v>
      </c>
      <c r="E367" s="6">
        <v>150.0</v>
      </c>
      <c r="F367" s="5">
        <v>5.0</v>
      </c>
      <c r="G367" s="6">
        <v>30.0</v>
      </c>
      <c r="H367" s="6">
        <v>25.0</v>
      </c>
    </row>
    <row r="368" ht="15.75" customHeight="1">
      <c r="A368" s="4" t="s">
        <v>371</v>
      </c>
      <c r="B368" s="5" t="s">
        <v>351</v>
      </c>
      <c r="C368" s="5">
        <v>5.0</v>
      </c>
      <c r="D368" s="5">
        <v>3.0</v>
      </c>
      <c r="E368" s="6">
        <v>750.0</v>
      </c>
      <c r="F368" s="5">
        <v>3.0</v>
      </c>
      <c r="G368" s="6">
        <v>60.0</v>
      </c>
      <c r="H368" s="6">
        <v>75.0</v>
      </c>
    </row>
    <row r="369" ht="15.75" customHeight="1">
      <c r="A369" s="4" t="s">
        <v>372</v>
      </c>
      <c r="B369" s="5" t="s">
        <v>351</v>
      </c>
      <c r="C369" s="5">
        <v>1.0</v>
      </c>
      <c r="D369" s="5">
        <v>1.0</v>
      </c>
      <c r="E369" s="6">
        <v>750.0</v>
      </c>
      <c r="F369" s="5">
        <v>5.0</v>
      </c>
      <c r="G369" s="6">
        <v>45.0</v>
      </c>
      <c r="H369" s="6">
        <v>50.0</v>
      </c>
    </row>
    <row r="370" ht="15.75" customHeight="1">
      <c r="A370" s="4" t="s">
        <v>373</v>
      </c>
      <c r="B370" s="5" t="s">
        <v>351</v>
      </c>
      <c r="C370" s="5">
        <v>4.0</v>
      </c>
      <c r="D370" s="5">
        <v>3.0</v>
      </c>
      <c r="E370" s="6">
        <v>750.0</v>
      </c>
      <c r="F370" s="5">
        <v>5.0</v>
      </c>
      <c r="G370" s="6">
        <v>45.0</v>
      </c>
      <c r="H370" s="6">
        <v>50.0</v>
      </c>
    </row>
    <row r="371" ht="15.75" customHeight="1">
      <c r="A371" s="4" t="s">
        <v>373</v>
      </c>
      <c r="B371" s="5" t="s">
        <v>351</v>
      </c>
      <c r="C371" s="5">
        <v>4.0</v>
      </c>
      <c r="D371" s="5">
        <v>4.0</v>
      </c>
      <c r="E371" s="6">
        <v>750.0</v>
      </c>
      <c r="F371" s="5">
        <v>5.0</v>
      </c>
      <c r="G371" s="6">
        <v>45.0</v>
      </c>
      <c r="H371" s="6">
        <v>25.0</v>
      </c>
    </row>
    <row r="372" ht="15.75" customHeight="1">
      <c r="A372" s="4" t="s">
        <v>374</v>
      </c>
      <c r="B372" s="5" t="s">
        <v>351</v>
      </c>
      <c r="C372" s="5">
        <v>8.0</v>
      </c>
      <c r="D372" s="5">
        <v>3.0</v>
      </c>
      <c r="E372" s="6">
        <v>450.0</v>
      </c>
      <c r="F372" s="5">
        <v>1.0</v>
      </c>
      <c r="G372" s="6">
        <v>45.0</v>
      </c>
      <c r="H372" s="6">
        <v>25.0</v>
      </c>
    </row>
    <row r="373" ht="15.75" customHeight="1">
      <c r="A373" s="4" t="s">
        <v>375</v>
      </c>
      <c r="B373" s="5" t="s">
        <v>351</v>
      </c>
      <c r="C373" s="5">
        <v>6.0</v>
      </c>
      <c r="D373" s="5">
        <v>5.0</v>
      </c>
      <c r="E373" s="6">
        <v>450.0</v>
      </c>
      <c r="F373" s="5">
        <v>1.0</v>
      </c>
      <c r="G373" s="6">
        <v>45.0</v>
      </c>
      <c r="H373" s="6">
        <v>25.0</v>
      </c>
    </row>
    <row r="374" ht="15.75" customHeight="1">
      <c r="A374" s="4" t="s">
        <v>376</v>
      </c>
      <c r="B374" s="5" t="s">
        <v>351</v>
      </c>
      <c r="C374" s="5">
        <v>1.0</v>
      </c>
      <c r="D374" s="5">
        <v>1.0</v>
      </c>
      <c r="E374" s="6">
        <v>150.0</v>
      </c>
      <c r="F374" s="5">
        <v>1.0</v>
      </c>
      <c r="G374" s="6">
        <v>45.0</v>
      </c>
      <c r="H374" s="6">
        <v>25.0</v>
      </c>
    </row>
    <row r="375" ht="15.75" customHeight="1">
      <c r="A375" s="4" t="s">
        <v>377</v>
      </c>
      <c r="B375" s="5" t="s">
        <v>351</v>
      </c>
      <c r="C375" s="5">
        <v>2.0</v>
      </c>
      <c r="D375" s="5">
        <v>2.0</v>
      </c>
      <c r="E375" s="6">
        <v>750.0</v>
      </c>
      <c r="F375" s="5">
        <v>3.0</v>
      </c>
      <c r="G375" s="6">
        <v>45.0</v>
      </c>
      <c r="H375" s="6">
        <v>50.0</v>
      </c>
    </row>
    <row r="376" ht="15.75" customHeight="1">
      <c r="A376" s="4" t="s">
        <v>378</v>
      </c>
      <c r="B376" s="5" t="s">
        <v>351</v>
      </c>
      <c r="C376" s="6">
        <v>5.0</v>
      </c>
      <c r="D376" s="5">
        <v>3.0</v>
      </c>
      <c r="E376" s="6">
        <v>750.0</v>
      </c>
      <c r="F376" s="5">
        <v>2.0</v>
      </c>
      <c r="G376" s="6">
        <v>45.0</v>
      </c>
      <c r="H376" s="6">
        <v>75.0</v>
      </c>
    </row>
    <row r="377" ht="15.75" customHeight="1">
      <c r="A377" s="4" t="s">
        <v>379</v>
      </c>
      <c r="B377" s="5" t="s">
        <v>351</v>
      </c>
      <c r="C377" s="5">
        <v>4.0</v>
      </c>
      <c r="D377" s="5">
        <v>5.0</v>
      </c>
      <c r="E377" s="6">
        <v>1050.0</v>
      </c>
      <c r="F377" s="5">
        <v>5.0</v>
      </c>
      <c r="G377" s="6">
        <v>30.0</v>
      </c>
      <c r="H377" s="6">
        <v>75.0</v>
      </c>
    </row>
    <row r="378" ht="15.75" customHeight="1">
      <c r="A378" s="4" t="s">
        <v>380</v>
      </c>
      <c r="B378" s="5" t="s">
        <v>351</v>
      </c>
      <c r="C378" s="5">
        <v>4.0</v>
      </c>
      <c r="D378" s="5">
        <v>2.0</v>
      </c>
      <c r="E378" s="6">
        <v>750.0</v>
      </c>
      <c r="F378" s="5">
        <v>3.0</v>
      </c>
      <c r="G378" s="6">
        <v>45.0</v>
      </c>
      <c r="H378" s="6">
        <v>25.0</v>
      </c>
    </row>
    <row r="379" ht="15.75" customHeight="1">
      <c r="A379" s="4" t="s">
        <v>381</v>
      </c>
      <c r="B379" s="5" t="s">
        <v>351</v>
      </c>
      <c r="C379" s="5">
        <v>6.0</v>
      </c>
      <c r="D379" s="5">
        <v>5.0</v>
      </c>
      <c r="E379" s="6">
        <v>750.0</v>
      </c>
      <c r="F379" s="5">
        <v>5.0</v>
      </c>
      <c r="G379" s="6">
        <v>45.0</v>
      </c>
      <c r="H379" s="6">
        <v>25.0</v>
      </c>
    </row>
    <row r="380" ht="15.75" customHeight="1">
      <c r="A380" s="4" t="s">
        <v>382</v>
      </c>
      <c r="B380" s="5" t="s">
        <v>351</v>
      </c>
      <c r="C380" s="5">
        <v>4.0</v>
      </c>
      <c r="D380" s="5">
        <v>4.0</v>
      </c>
      <c r="E380" s="6">
        <v>450.0</v>
      </c>
      <c r="F380" s="5">
        <v>5.0</v>
      </c>
      <c r="G380" s="6">
        <v>30.0</v>
      </c>
      <c r="H380" s="6">
        <v>75.0</v>
      </c>
    </row>
    <row r="381" ht="15.75" customHeight="1">
      <c r="A381" s="4" t="s">
        <v>383</v>
      </c>
      <c r="B381" s="5" t="s">
        <v>351</v>
      </c>
      <c r="C381" s="5">
        <v>8.0</v>
      </c>
      <c r="D381" s="5">
        <v>4.0</v>
      </c>
      <c r="E381" s="6">
        <v>750.0</v>
      </c>
      <c r="F381" s="5">
        <v>5.0</v>
      </c>
      <c r="G381" s="6">
        <v>60.0</v>
      </c>
      <c r="H381" s="6">
        <v>75.0</v>
      </c>
    </row>
    <row r="382" ht="15.75" customHeight="1">
      <c r="A382" s="4" t="s">
        <v>384</v>
      </c>
      <c r="B382" s="5" t="s">
        <v>351</v>
      </c>
      <c r="C382" s="5">
        <v>4.0</v>
      </c>
      <c r="D382" s="5">
        <v>3.0</v>
      </c>
      <c r="E382" s="6">
        <v>750.0</v>
      </c>
      <c r="F382" s="5">
        <v>3.0</v>
      </c>
      <c r="G382" s="6">
        <v>60.0</v>
      </c>
      <c r="H382" s="6">
        <v>50.0</v>
      </c>
    </row>
    <row r="383" ht="15.75" customHeight="1">
      <c r="A383" s="4" t="s">
        <v>385</v>
      </c>
      <c r="B383" s="5" t="s">
        <v>351</v>
      </c>
      <c r="C383" s="5">
        <v>8.0</v>
      </c>
      <c r="D383" s="5">
        <v>3.0</v>
      </c>
      <c r="E383" s="6">
        <v>750.0</v>
      </c>
      <c r="F383" s="5">
        <v>5.0</v>
      </c>
      <c r="G383" s="6">
        <v>60.0</v>
      </c>
      <c r="H383" s="6">
        <v>75.0</v>
      </c>
    </row>
    <row r="384" ht="15.75" customHeight="1">
      <c r="A384" s="4" t="s">
        <v>386</v>
      </c>
      <c r="B384" s="5" t="s">
        <v>351</v>
      </c>
      <c r="C384" s="5">
        <v>3.0</v>
      </c>
      <c r="D384" s="5">
        <v>4.0</v>
      </c>
      <c r="E384" s="6">
        <v>450.0</v>
      </c>
      <c r="F384" s="5">
        <v>4.0</v>
      </c>
      <c r="G384" s="6">
        <v>45.0</v>
      </c>
      <c r="H384" s="6">
        <v>25.0</v>
      </c>
    </row>
    <row r="385" ht="15.75" customHeight="1">
      <c r="A385" s="4" t="s">
        <v>387</v>
      </c>
      <c r="B385" s="5" t="s">
        <v>351</v>
      </c>
      <c r="C385" s="5">
        <v>9.0</v>
      </c>
      <c r="D385" s="5">
        <v>4.0</v>
      </c>
      <c r="E385" s="6">
        <v>450.0</v>
      </c>
      <c r="F385" s="5">
        <v>4.0</v>
      </c>
      <c r="G385" s="6">
        <v>45.0</v>
      </c>
      <c r="H385" s="6">
        <v>50.0</v>
      </c>
    </row>
    <row r="386" ht="15.75" customHeight="1">
      <c r="A386" s="4" t="s">
        <v>388</v>
      </c>
      <c r="B386" s="5" t="s">
        <v>351</v>
      </c>
      <c r="C386" s="6">
        <v>5.0</v>
      </c>
      <c r="D386" s="5">
        <v>1.0</v>
      </c>
      <c r="E386" s="6">
        <v>150.0</v>
      </c>
      <c r="F386" s="5">
        <v>1.0</v>
      </c>
      <c r="G386" s="6">
        <v>45.0</v>
      </c>
      <c r="H386" s="6">
        <v>50.0</v>
      </c>
    </row>
    <row r="387" ht="15.75" customHeight="1">
      <c r="A387" s="4" t="s">
        <v>389</v>
      </c>
      <c r="B387" s="5" t="s">
        <v>351</v>
      </c>
      <c r="C387" s="5">
        <v>9.0</v>
      </c>
      <c r="D387" s="5">
        <v>4.0</v>
      </c>
      <c r="E387" s="6">
        <v>450.0</v>
      </c>
      <c r="F387" s="5">
        <v>5.0</v>
      </c>
      <c r="G387" s="6">
        <v>45.0</v>
      </c>
      <c r="H387" s="6">
        <v>50.0</v>
      </c>
    </row>
    <row r="388" ht="15.75" customHeight="1">
      <c r="A388" s="4" t="s">
        <v>390</v>
      </c>
      <c r="B388" s="5" t="s">
        <v>351</v>
      </c>
      <c r="C388" s="6">
        <v>5.0</v>
      </c>
      <c r="D388" s="5">
        <v>1.0</v>
      </c>
      <c r="E388" s="6">
        <v>150.0</v>
      </c>
      <c r="F388" s="5">
        <v>1.0</v>
      </c>
      <c r="G388" s="6">
        <v>30.0</v>
      </c>
      <c r="H388" s="6">
        <v>25.0</v>
      </c>
    </row>
    <row r="389" ht="15.75" customHeight="1">
      <c r="A389" s="4" t="s">
        <v>391</v>
      </c>
      <c r="B389" s="5" t="s">
        <v>351</v>
      </c>
      <c r="C389" s="5">
        <v>2.0</v>
      </c>
      <c r="D389" s="5">
        <v>1.0</v>
      </c>
      <c r="E389" s="6">
        <v>1050.0</v>
      </c>
      <c r="F389" s="5">
        <v>3.0</v>
      </c>
      <c r="G389" s="6">
        <v>45.0</v>
      </c>
      <c r="H389" s="6">
        <v>50.0</v>
      </c>
    </row>
    <row r="390" ht="15.75" customHeight="1">
      <c r="A390" s="4" t="s">
        <v>392</v>
      </c>
      <c r="B390" s="5" t="s">
        <v>351</v>
      </c>
      <c r="C390" s="5">
        <v>10.0</v>
      </c>
      <c r="D390" s="5">
        <v>3.0</v>
      </c>
      <c r="E390" s="6">
        <v>450.0</v>
      </c>
      <c r="F390" s="5">
        <v>5.0</v>
      </c>
      <c r="G390" s="6">
        <v>45.0</v>
      </c>
      <c r="H390" s="6">
        <v>50.0</v>
      </c>
    </row>
    <row r="391" ht="15.75" customHeight="1">
      <c r="A391" s="4" t="s">
        <v>393</v>
      </c>
      <c r="B391" s="5" t="s">
        <v>351</v>
      </c>
      <c r="C391" s="5">
        <v>10.0</v>
      </c>
      <c r="D391" s="5">
        <v>5.0</v>
      </c>
      <c r="E391" s="6">
        <v>1350.0</v>
      </c>
      <c r="F391" s="5">
        <v>5.0</v>
      </c>
      <c r="G391" s="6">
        <v>60.0</v>
      </c>
      <c r="H391" s="6">
        <v>50.0</v>
      </c>
    </row>
    <row r="392" ht="15.75" customHeight="1">
      <c r="A392" s="4" t="s">
        <v>394</v>
      </c>
      <c r="B392" s="5" t="s">
        <v>351</v>
      </c>
      <c r="C392" s="5">
        <v>3.0</v>
      </c>
      <c r="D392" s="5">
        <v>3.0</v>
      </c>
      <c r="E392" s="6">
        <v>750.0</v>
      </c>
      <c r="F392" s="5">
        <v>5.0</v>
      </c>
      <c r="G392" s="6">
        <v>30.0</v>
      </c>
      <c r="H392" s="6">
        <v>50.0</v>
      </c>
    </row>
    <row r="393" ht="15.75" customHeight="1">
      <c r="A393" s="4" t="s">
        <v>395</v>
      </c>
      <c r="B393" s="5" t="s">
        <v>351</v>
      </c>
      <c r="C393" s="6">
        <v>5.0</v>
      </c>
      <c r="D393" s="5">
        <v>1.0</v>
      </c>
      <c r="E393" s="6">
        <v>150.0</v>
      </c>
      <c r="F393" s="5">
        <v>3.0</v>
      </c>
      <c r="G393" s="6">
        <v>45.0</v>
      </c>
      <c r="H393" s="6">
        <v>25.0</v>
      </c>
    </row>
    <row r="394" ht="15.75" customHeight="1">
      <c r="A394" s="4" t="s">
        <v>396</v>
      </c>
      <c r="B394" s="5" t="s">
        <v>351</v>
      </c>
      <c r="C394" s="5">
        <v>10.0</v>
      </c>
      <c r="D394" s="5">
        <v>5.0</v>
      </c>
      <c r="E394" s="6">
        <v>750.0</v>
      </c>
      <c r="F394" s="5">
        <v>3.0</v>
      </c>
      <c r="G394" s="6">
        <v>45.0</v>
      </c>
      <c r="H394" s="6">
        <v>100.0</v>
      </c>
    </row>
    <row r="395" ht="15.75" customHeight="1">
      <c r="A395" s="4" t="s">
        <v>397</v>
      </c>
      <c r="B395" s="5" t="s">
        <v>351</v>
      </c>
      <c r="C395" s="5">
        <v>4.0</v>
      </c>
      <c r="D395" s="5">
        <v>3.0</v>
      </c>
      <c r="E395" s="6">
        <v>450.0</v>
      </c>
      <c r="F395" s="5">
        <v>3.0</v>
      </c>
      <c r="G395" s="6">
        <v>60.0</v>
      </c>
      <c r="H395" s="6">
        <v>75.0</v>
      </c>
    </row>
    <row r="396" ht="15.75" customHeight="1">
      <c r="A396" s="4" t="s">
        <v>398</v>
      </c>
      <c r="B396" s="5" t="s">
        <v>351</v>
      </c>
      <c r="C396" s="5">
        <v>2.0</v>
      </c>
      <c r="D396" s="5">
        <v>4.0</v>
      </c>
      <c r="E396" s="6">
        <v>450.0</v>
      </c>
      <c r="F396" s="5">
        <v>5.0</v>
      </c>
      <c r="G396" s="6">
        <v>45.0</v>
      </c>
      <c r="H396" s="6">
        <v>25.0</v>
      </c>
    </row>
    <row r="397" ht="15.75" customHeight="1">
      <c r="A397" s="4" t="s">
        <v>399</v>
      </c>
      <c r="B397" s="5" t="s">
        <v>351</v>
      </c>
      <c r="C397" s="5">
        <v>2.0</v>
      </c>
      <c r="D397" s="5">
        <v>1.0</v>
      </c>
      <c r="E397" s="6">
        <v>450.0</v>
      </c>
      <c r="F397" s="5">
        <v>4.0</v>
      </c>
      <c r="G397" s="6">
        <v>45.0</v>
      </c>
      <c r="H397" s="6">
        <v>50.0</v>
      </c>
    </row>
    <row r="398" ht="15.75" customHeight="1">
      <c r="A398" s="4" t="s">
        <v>400</v>
      </c>
      <c r="B398" s="5" t="s">
        <v>351</v>
      </c>
      <c r="C398" s="5">
        <v>4.0</v>
      </c>
      <c r="D398" s="5">
        <v>4.0</v>
      </c>
      <c r="E398" s="6">
        <v>750.0</v>
      </c>
      <c r="F398" s="5">
        <v>4.0</v>
      </c>
      <c r="G398" s="6">
        <v>45.0</v>
      </c>
      <c r="H398" s="6">
        <v>50.0</v>
      </c>
    </row>
    <row r="399" ht="15.75" customHeight="1">
      <c r="A399" s="4" t="s">
        <v>401</v>
      </c>
      <c r="B399" s="5" t="s">
        <v>351</v>
      </c>
      <c r="C399" s="5">
        <v>2.0</v>
      </c>
      <c r="D399" s="5">
        <v>1.0</v>
      </c>
      <c r="E399" s="6">
        <v>1350.0</v>
      </c>
      <c r="F399" s="5">
        <v>5.0</v>
      </c>
      <c r="G399" s="6">
        <v>60.0</v>
      </c>
      <c r="H399" s="6">
        <v>75.0</v>
      </c>
    </row>
    <row r="400" ht="15.75" customHeight="1">
      <c r="A400" s="4" t="s">
        <v>402</v>
      </c>
      <c r="B400" s="5" t="s">
        <v>351</v>
      </c>
      <c r="C400" s="5">
        <v>1.0</v>
      </c>
      <c r="D400" s="5">
        <v>1.0</v>
      </c>
      <c r="E400" s="6">
        <v>450.0</v>
      </c>
      <c r="F400" s="5">
        <v>5.0</v>
      </c>
      <c r="G400" s="6">
        <v>45.0</v>
      </c>
      <c r="H400" s="6">
        <v>50.0</v>
      </c>
    </row>
    <row r="401" ht="15.75" customHeight="1">
      <c r="A401" s="4" t="s">
        <v>403</v>
      </c>
      <c r="B401" s="5" t="s">
        <v>351</v>
      </c>
      <c r="C401" s="5">
        <v>4.0</v>
      </c>
      <c r="D401" s="5">
        <v>5.0</v>
      </c>
      <c r="E401" s="6">
        <v>1350.0</v>
      </c>
      <c r="F401" s="5">
        <v>5.0</v>
      </c>
      <c r="G401" s="6">
        <v>45.0</v>
      </c>
      <c r="H401" s="6">
        <v>25.0</v>
      </c>
    </row>
    <row r="402" ht="15.75" customHeight="1">
      <c r="A402" s="4" t="s">
        <v>404</v>
      </c>
      <c r="B402" s="5" t="s">
        <v>351</v>
      </c>
      <c r="C402" s="5">
        <v>5.0</v>
      </c>
      <c r="D402" s="5">
        <v>4.0</v>
      </c>
      <c r="E402" s="6">
        <v>750.0</v>
      </c>
      <c r="F402" s="5">
        <v>5.0</v>
      </c>
      <c r="G402" s="6">
        <v>45.0</v>
      </c>
      <c r="H402" s="6">
        <v>50.0</v>
      </c>
    </row>
    <row r="403" ht="15.75" customHeight="1">
      <c r="A403" s="4" t="s">
        <v>405</v>
      </c>
      <c r="B403" s="5" t="s">
        <v>351</v>
      </c>
      <c r="C403" s="5">
        <v>4.0</v>
      </c>
      <c r="D403" s="5">
        <v>3.0</v>
      </c>
      <c r="E403" s="6">
        <v>750.0</v>
      </c>
      <c r="F403" s="5">
        <v>5.0</v>
      </c>
      <c r="G403" s="6">
        <v>45.0</v>
      </c>
      <c r="H403" s="6">
        <v>50.0</v>
      </c>
    </row>
    <row r="404" ht="15.75" customHeight="1">
      <c r="A404" s="4" t="s">
        <v>406</v>
      </c>
      <c r="B404" s="5" t="s">
        <v>351</v>
      </c>
      <c r="C404" s="5">
        <v>1.0</v>
      </c>
      <c r="D404" s="5">
        <v>4.0</v>
      </c>
      <c r="E404" s="6">
        <v>750.0</v>
      </c>
      <c r="F404" s="5">
        <v>1.0</v>
      </c>
      <c r="G404" s="6">
        <v>45.0</v>
      </c>
      <c r="H404" s="6">
        <v>50.0</v>
      </c>
    </row>
    <row r="405" ht="15.75" customHeight="1">
      <c r="A405" s="4" t="s">
        <v>407</v>
      </c>
      <c r="B405" s="5" t="s">
        <v>351</v>
      </c>
      <c r="C405" s="5">
        <v>3.0</v>
      </c>
      <c r="D405" s="5">
        <v>2.0</v>
      </c>
      <c r="E405" s="6">
        <v>450.0</v>
      </c>
      <c r="F405" s="5">
        <v>4.0</v>
      </c>
      <c r="G405" s="6">
        <v>45.0</v>
      </c>
      <c r="H405" s="6">
        <v>50.0</v>
      </c>
    </row>
    <row r="406" ht="15.75" customHeight="1">
      <c r="A406" s="4" t="s">
        <v>408</v>
      </c>
      <c r="B406" s="5" t="s">
        <v>409</v>
      </c>
      <c r="C406" s="5">
        <v>8.0</v>
      </c>
      <c r="D406" s="5">
        <v>5.0</v>
      </c>
      <c r="E406" s="6">
        <v>450.0</v>
      </c>
      <c r="F406" s="5">
        <v>5.0</v>
      </c>
      <c r="G406" s="6">
        <v>45.0</v>
      </c>
      <c r="H406" s="6">
        <v>50.0</v>
      </c>
    </row>
    <row r="407" ht="15.75" customHeight="1">
      <c r="A407" s="4" t="s">
        <v>410</v>
      </c>
      <c r="B407" s="5" t="s">
        <v>409</v>
      </c>
      <c r="C407" s="5">
        <v>2.0</v>
      </c>
      <c r="D407" s="5">
        <v>1.0</v>
      </c>
      <c r="E407" s="6">
        <v>750.0</v>
      </c>
      <c r="F407" s="5">
        <v>5.0</v>
      </c>
      <c r="G407" s="6">
        <v>45.0</v>
      </c>
      <c r="H407" s="6">
        <v>25.0</v>
      </c>
    </row>
    <row r="408" ht="15.75" customHeight="1">
      <c r="A408" s="4" t="s">
        <v>411</v>
      </c>
      <c r="B408" s="5" t="s">
        <v>409</v>
      </c>
      <c r="C408" s="5">
        <v>6.0</v>
      </c>
      <c r="D408" s="5">
        <v>1.0</v>
      </c>
      <c r="E408" s="6">
        <v>750.0</v>
      </c>
      <c r="F408" s="5">
        <v>2.0</v>
      </c>
      <c r="G408" s="6">
        <v>45.0</v>
      </c>
      <c r="H408" s="6">
        <v>75.0</v>
      </c>
    </row>
    <row r="409" ht="15.75" customHeight="1">
      <c r="A409" s="4" t="s">
        <v>412</v>
      </c>
      <c r="B409" s="5" t="s">
        <v>409</v>
      </c>
      <c r="C409" s="5">
        <v>10.0</v>
      </c>
      <c r="D409" s="5">
        <v>5.0</v>
      </c>
      <c r="E409" s="6">
        <v>1350.0</v>
      </c>
      <c r="F409" s="5">
        <v>5.0</v>
      </c>
      <c r="G409" s="6">
        <v>30.0</v>
      </c>
      <c r="H409" s="6">
        <v>100.0</v>
      </c>
    </row>
    <row r="410" ht="15.75" customHeight="1">
      <c r="A410" s="4" t="s">
        <v>413</v>
      </c>
      <c r="B410" s="5" t="s">
        <v>409</v>
      </c>
      <c r="C410" s="5">
        <v>6.0</v>
      </c>
      <c r="D410" s="5">
        <v>1.0</v>
      </c>
      <c r="E410" s="6">
        <v>750.0</v>
      </c>
      <c r="F410" s="5">
        <v>2.0</v>
      </c>
      <c r="G410" s="6">
        <v>45.0</v>
      </c>
      <c r="H410" s="6">
        <v>75.0</v>
      </c>
    </row>
    <row r="411" ht="15.75" customHeight="1">
      <c r="A411" s="4" t="s">
        <v>414</v>
      </c>
      <c r="B411" s="5" t="s">
        <v>409</v>
      </c>
      <c r="C411" s="5">
        <v>8.0</v>
      </c>
      <c r="D411" s="5">
        <v>5.0</v>
      </c>
      <c r="E411" s="6">
        <v>1350.0</v>
      </c>
      <c r="F411" s="5">
        <v>5.0</v>
      </c>
      <c r="G411" s="6">
        <v>30.0</v>
      </c>
      <c r="H411" s="6">
        <v>50.0</v>
      </c>
    </row>
    <row r="412" ht="15.75" customHeight="1">
      <c r="A412" s="4" t="s">
        <v>415</v>
      </c>
      <c r="B412" s="5" t="s">
        <v>409</v>
      </c>
      <c r="C412" s="5">
        <v>4.0</v>
      </c>
      <c r="D412" s="5">
        <v>1.0</v>
      </c>
      <c r="E412" s="6">
        <v>450.0</v>
      </c>
      <c r="F412" s="5">
        <v>5.0</v>
      </c>
      <c r="G412" s="6">
        <v>45.0</v>
      </c>
      <c r="H412" s="6">
        <v>50.0</v>
      </c>
    </row>
    <row r="413" ht="15.75" customHeight="1">
      <c r="A413" s="4" t="s">
        <v>416</v>
      </c>
      <c r="B413" s="5" t="s">
        <v>409</v>
      </c>
      <c r="C413" s="5">
        <v>2.0</v>
      </c>
      <c r="D413" s="5">
        <v>2.0</v>
      </c>
      <c r="E413" s="6">
        <v>150.0</v>
      </c>
      <c r="F413" s="5">
        <v>1.0</v>
      </c>
      <c r="G413" s="6">
        <v>45.0</v>
      </c>
      <c r="H413" s="6">
        <v>25.0</v>
      </c>
    </row>
    <row r="414" ht="15.75" customHeight="1">
      <c r="A414" s="4" t="s">
        <v>417</v>
      </c>
      <c r="B414" s="5" t="s">
        <v>418</v>
      </c>
      <c r="C414" s="5">
        <v>4.0</v>
      </c>
      <c r="D414" s="5">
        <v>3.0</v>
      </c>
      <c r="E414" s="6">
        <v>150.0</v>
      </c>
      <c r="F414" s="5">
        <v>3.0</v>
      </c>
      <c r="G414" s="6">
        <v>45.0</v>
      </c>
      <c r="H414" s="6">
        <v>50.0</v>
      </c>
    </row>
    <row r="415" ht="15.75" customHeight="1">
      <c r="A415" s="4" t="s">
        <v>419</v>
      </c>
      <c r="B415" s="5" t="s">
        <v>418</v>
      </c>
      <c r="C415" s="5">
        <v>10.0</v>
      </c>
      <c r="D415" s="5">
        <v>5.0</v>
      </c>
      <c r="E415" s="6">
        <v>1050.0</v>
      </c>
      <c r="F415" s="5">
        <v>5.0</v>
      </c>
      <c r="G415" s="6">
        <v>30.0</v>
      </c>
      <c r="H415" s="6">
        <v>50.0</v>
      </c>
    </row>
    <row r="416" ht="15.75" customHeight="1">
      <c r="A416" s="4" t="s">
        <v>420</v>
      </c>
      <c r="B416" s="5" t="s">
        <v>418</v>
      </c>
      <c r="C416" s="5">
        <v>10.0</v>
      </c>
      <c r="D416" s="6">
        <v>3.0</v>
      </c>
      <c r="E416" s="6">
        <v>750.0</v>
      </c>
      <c r="F416" s="5">
        <v>5.0</v>
      </c>
      <c r="G416" s="6">
        <v>45.0</v>
      </c>
      <c r="H416" s="6">
        <v>50.0</v>
      </c>
    </row>
    <row r="417" ht="15.75" customHeight="1">
      <c r="A417" s="4" t="s">
        <v>421</v>
      </c>
      <c r="B417" s="5" t="s">
        <v>418</v>
      </c>
      <c r="C417" s="5">
        <v>10.0</v>
      </c>
      <c r="D417" s="5">
        <v>5.0</v>
      </c>
      <c r="E417" s="6">
        <v>450.0</v>
      </c>
      <c r="F417" s="5">
        <v>5.0</v>
      </c>
      <c r="G417" s="6">
        <v>45.0</v>
      </c>
      <c r="H417" s="6">
        <v>50.0</v>
      </c>
    </row>
    <row r="418" ht="15.75" customHeight="1">
      <c r="A418" s="4" t="s">
        <v>422</v>
      </c>
      <c r="B418" s="5" t="s">
        <v>418</v>
      </c>
      <c r="C418" s="5">
        <v>3.0</v>
      </c>
      <c r="D418" s="5">
        <v>2.0</v>
      </c>
      <c r="E418" s="6">
        <v>750.0</v>
      </c>
      <c r="F418" s="5">
        <v>2.0</v>
      </c>
      <c r="G418" s="6">
        <v>60.0</v>
      </c>
      <c r="H418" s="6">
        <v>50.0</v>
      </c>
    </row>
    <row r="419" ht="15.75" customHeight="1">
      <c r="A419" s="4" t="s">
        <v>423</v>
      </c>
      <c r="B419" s="5" t="s">
        <v>418</v>
      </c>
      <c r="C419" s="5">
        <v>5.0</v>
      </c>
      <c r="D419" s="5">
        <v>5.0</v>
      </c>
      <c r="E419" s="6">
        <v>450.0</v>
      </c>
      <c r="F419" s="5">
        <v>5.0</v>
      </c>
      <c r="G419" s="6">
        <v>45.0</v>
      </c>
      <c r="H419" s="6">
        <v>25.0</v>
      </c>
    </row>
    <row r="420" ht="15.75" customHeight="1">
      <c r="A420" s="4" t="s">
        <v>424</v>
      </c>
      <c r="B420" s="5" t="s">
        <v>418</v>
      </c>
      <c r="C420" s="5">
        <v>3.0</v>
      </c>
      <c r="D420" s="5">
        <v>3.0</v>
      </c>
      <c r="E420" s="6">
        <v>1050.0</v>
      </c>
      <c r="F420" s="5">
        <v>4.0</v>
      </c>
      <c r="G420" s="6">
        <v>45.0</v>
      </c>
      <c r="H420" s="6">
        <v>50.0</v>
      </c>
    </row>
    <row r="421" ht="15.75" customHeight="1">
      <c r="A421" s="4" t="s">
        <v>425</v>
      </c>
      <c r="B421" s="5" t="s">
        <v>418</v>
      </c>
      <c r="C421" s="5">
        <v>4.0</v>
      </c>
      <c r="D421" s="5">
        <v>1.0</v>
      </c>
      <c r="E421" s="6">
        <v>750.0</v>
      </c>
      <c r="F421" s="5">
        <v>1.0</v>
      </c>
      <c r="G421" s="6">
        <v>45.0</v>
      </c>
      <c r="H421" s="6">
        <v>75.0</v>
      </c>
    </row>
    <row r="422" ht="15.75" customHeight="1">
      <c r="A422" s="4" t="s">
        <v>426</v>
      </c>
      <c r="B422" s="5" t="s">
        <v>418</v>
      </c>
      <c r="C422" s="5">
        <v>4.0</v>
      </c>
      <c r="D422" s="5">
        <v>4.0</v>
      </c>
      <c r="E422" s="6">
        <v>450.0</v>
      </c>
      <c r="F422" s="5">
        <v>3.0</v>
      </c>
      <c r="G422" s="6">
        <v>45.0</v>
      </c>
      <c r="H422" s="6">
        <v>50.0</v>
      </c>
    </row>
    <row r="423" ht="15.75" customHeight="1">
      <c r="A423" s="4" t="s">
        <v>427</v>
      </c>
      <c r="B423" s="5" t="s">
        <v>418</v>
      </c>
      <c r="C423" s="5">
        <v>9.0</v>
      </c>
      <c r="D423" s="5">
        <v>5.0</v>
      </c>
      <c r="E423" s="6">
        <v>150.0</v>
      </c>
      <c r="F423" s="5">
        <v>5.0</v>
      </c>
      <c r="G423" s="6">
        <v>60.0</v>
      </c>
      <c r="H423" s="6">
        <v>100.0</v>
      </c>
    </row>
    <row r="424" ht="15.75" customHeight="1">
      <c r="A424" s="4" t="s">
        <v>428</v>
      </c>
      <c r="B424" s="5" t="s">
        <v>418</v>
      </c>
      <c r="C424" s="5">
        <v>4.0</v>
      </c>
      <c r="D424" s="5">
        <v>4.0</v>
      </c>
      <c r="E424" s="6">
        <v>450.0</v>
      </c>
      <c r="F424" s="5">
        <v>4.0</v>
      </c>
      <c r="G424" s="6">
        <v>45.0</v>
      </c>
      <c r="H424" s="6">
        <v>75.0</v>
      </c>
    </row>
    <row r="425" ht="15.75" customHeight="1">
      <c r="A425" s="4" t="s">
        <v>429</v>
      </c>
      <c r="B425" s="5" t="s">
        <v>418</v>
      </c>
      <c r="C425" s="5">
        <v>2.0</v>
      </c>
      <c r="D425" s="5">
        <v>4.0</v>
      </c>
      <c r="E425" s="6">
        <v>1350.0</v>
      </c>
      <c r="F425" s="5">
        <v>2.0</v>
      </c>
      <c r="G425" s="6">
        <v>45.0</v>
      </c>
      <c r="H425" s="6">
        <v>100.0</v>
      </c>
    </row>
    <row r="426" ht="15.75" customHeight="1">
      <c r="A426" s="4" t="s">
        <v>430</v>
      </c>
      <c r="B426" s="5" t="s">
        <v>418</v>
      </c>
      <c r="C426" s="5">
        <v>7.0</v>
      </c>
      <c r="D426" s="5">
        <v>3.0</v>
      </c>
      <c r="E426" s="6">
        <v>150.0</v>
      </c>
      <c r="F426" s="5">
        <v>5.0</v>
      </c>
      <c r="G426" s="6">
        <v>30.0</v>
      </c>
      <c r="H426" s="6">
        <v>25.0</v>
      </c>
    </row>
    <row r="427" ht="15.75" customHeight="1">
      <c r="A427" s="4" t="s">
        <v>104</v>
      </c>
      <c r="B427" s="5" t="s">
        <v>418</v>
      </c>
      <c r="C427" s="5">
        <v>4.0</v>
      </c>
      <c r="D427" s="5">
        <v>4.0</v>
      </c>
      <c r="E427" s="6">
        <v>150.0</v>
      </c>
      <c r="F427" s="5">
        <v>1.0</v>
      </c>
      <c r="G427" s="6">
        <v>60.0</v>
      </c>
      <c r="H427" s="6">
        <v>50.0</v>
      </c>
    </row>
    <row r="428" ht="15.75" customHeight="1">
      <c r="A428" s="4" t="s">
        <v>431</v>
      </c>
      <c r="B428" s="5" t="s">
        <v>418</v>
      </c>
      <c r="C428" s="5">
        <v>5.0</v>
      </c>
      <c r="D428" s="5">
        <v>3.0</v>
      </c>
      <c r="E428" s="6">
        <v>750.0</v>
      </c>
      <c r="F428" s="5">
        <v>3.0</v>
      </c>
      <c r="G428" s="6">
        <v>45.0</v>
      </c>
      <c r="H428" s="6">
        <v>50.0</v>
      </c>
    </row>
    <row r="429" ht="15.75" customHeight="1">
      <c r="A429" s="4" t="s">
        <v>432</v>
      </c>
      <c r="B429" s="5" t="s">
        <v>418</v>
      </c>
      <c r="C429" s="5">
        <v>10.0</v>
      </c>
      <c r="D429" s="5">
        <v>5.0</v>
      </c>
      <c r="E429" s="6">
        <v>450.0</v>
      </c>
      <c r="F429" s="5">
        <v>3.0</v>
      </c>
      <c r="G429" s="6">
        <v>60.0</v>
      </c>
      <c r="H429" s="6">
        <v>75.0</v>
      </c>
    </row>
    <row r="430" ht="15.75" customHeight="1">
      <c r="A430" s="4" t="s">
        <v>433</v>
      </c>
      <c r="B430" s="5" t="s">
        <v>418</v>
      </c>
      <c r="C430" s="5">
        <v>2.0</v>
      </c>
      <c r="D430" s="5">
        <v>1.0</v>
      </c>
      <c r="E430" s="6">
        <v>450.0</v>
      </c>
      <c r="F430" s="5">
        <v>2.0</v>
      </c>
      <c r="G430" s="6">
        <v>45.0</v>
      </c>
      <c r="H430" s="6">
        <v>50.0</v>
      </c>
    </row>
    <row r="431" ht="15.75" customHeight="1">
      <c r="A431" s="4" t="s">
        <v>434</v>
      </c>
      <c r="B431" s="5" t="s">
        <v>418</v>
      </c>
      <c r="C431" s="5">
        <v>5.0</v>
      </c>
      <c r="D431" s="5">
        <v>2.0</v>
      </c>
      <c r="E431" s="6">
        <v>750.0</v>
      </c>
      <c r="F431" s="5">
        <v>4.0</v>
      </c>
      <c r="G431" s="6">
        <v>45.0</v>
      </c>
      <c r="H431" s="6">
        <v>75.0</v>
      </c>
    </row>
    <row r="432" ht="15.75" customHeight="1">
      <c r="A432" s="4" t="s">
        <v>435</v>
      </c>
      <c r="B432" s="5" t="s">
        <v>418</v>
      </c>
      <c r="C432" s="5">
        <v>5.0</v>
      </c>
      <c r="D432" s="5">
        <v>4.0</v>
      </c>
      <c r="E432" s="6">
        <v>1050.0</v>
      </c>
      <c r="F432" s="5">
        <v>4.0</v>
      </c>
      <c r="G432" s="6">
        <v>45.0</v>
      </c>
      <c r="H432" s="6">
        <v>75.0</v>
      </c>
    </row>
    <row r="433" ht="15.75" customHeight="1">
      <c r="A433" s="4" t="s">
        <v>436</v>
      </c>
      <c r="B433" s="5" t="s">
        <v>418</v>
      </c>
      <c r="C433" s="5">
        <v>4.0</v>
      </c>
      <c r="D433" s="5">
        <v>5.0</v>
      </c>
      <c r="E433" s="6">
        <v>450.0</v>
      </c>
      <c r="F433" s="5">
        <v>1.0</v>
      </c>
      <c r="G433" s="6">
        <v>45.0</v>
      </c>
      <c r="H433" s="6">
        <v>25.0</v>
      </c>
    </row>
    <row r="434" ht="15.75" customHeight="1">
      <c r="A434" s="4" t="s">
        <v>437</v>
      </c>
      <c r="B434" s="5" t="s">
        <v>418</v>
      </c>
      <c r="C434" s="5">
        <v>5.0</v>
      </c>
      <c r="D434" s="5">
        <v>3.0</v>
      </c>
      <c r="E434" s="6">
        <v>1350.0</v>
      </c>
      <c r="F434" s="5">
        <v>3.0</v>
      </c>
      <c r="G434" s="6">
        <v>45.0</v>
      </c>
      <c r="H434" s="6">
        <v>25.0</v>
      </c>
    </row>
    <row r="435" ht="15.75" customHeight="1">
      <c r="A435" s="4" t="s">
        <v>438</v>
      </c>
      <c r="B435" s="5" t="s">
        <v>418</v>
      </c>
      <c r="C435" s="5">
        <v>6.0</v>
      </c>
      <c r="D435" s="5">
        <v>4.0</v>
      </c>
      <c r="E435" s="6">
        <v>450.0</v>
      </c>
      <c r="F435" s="5">
        <v>5.0</v>
      </c>
      <c r="G435" s="6">
        <v>30.0</v>
      </c>
      <c r="H435" s="6">
        <v>25.0</v>
      </c>
    </row>
    <row r="436" ht="15.75" customHeight="1">
      <c r="A436" s="4" t="s">
        <v>439</v>
      </c>
      <c r="B436" s="5" t="s">
        <v>418</v>
      </c>
      <c r="C436" s="5">
        <v>5.0</v>
      </c>
      <c r="D436" s="5">
        <v>1.0</v>
      </c>
      <c r="E436" s="6">
        <v>150.0</v>
      </c>
      <c r="F436" s="5">
        <v>2.0</v>
      </c>
      <c r="G436" s="6">
        <v>30.0</v>
      </c>
      <c r="H436" s="6">
        <v>25.0</v>
      </c>
    </row>
    <row r="437" ht="15.75" customHeight="1">
      <c r="A437" s="4" t="s">
        <v>440</v>
      </c>
      <c r="B437" s="5" t="s">
        <v>418</v>
      </c>
      <c r="C437" s="5">
        <v>5.0</v>
      </c>
      <c r="D437" s="5">
        <v>3.0</v>
      </c>
      <c r="E437" s="6">
        <v>450.0</v>
      </c>
      <c r="F437" s="5">
        <v>2.0</v>
      </c>
      <c r="G437" s="6">
        <v>45.0</v>
      </c>
      <c r="H437" s="6">
        <v>50.0</v>
      </c>
    </row>
    <row r="438" ht="15.75" customHeight="1">
      <c r="A438" s="4" t="s">
        <v>441</v>
      </c>
      <c r="B438" s="5" t="s">
        <v>418</v>
      </c>
      <c r="C438" s="5">
        <v>2.0</v>
      </c>
      <c r="D438" s="5">
        <v>3.0</v>
      </c>
      <c r="E438" s="6">
        <v>450.0</v>
      </c>
      <c r="F438" s="5">
        <v>4.0</v>
      </c>
      <c r="G438" s="6">
        <v>60.0</v>
      </c>
      <c r="H438" s="6">
        <v>50.0</v>
      </c>
    </row>
    <row r="439" ht="15.75" customHeight="1">
      <c r="A439" s="4" t="s">
        <v>442</v>
      </c>
      <c r="B439" s="5" t="s">
        <v>418</v>
      </c>
      <c r="C439" s="5">
        <v>6.0</v>
      </c>
      <c r="D439" s="5">
        <v>5.0</v>
      </c>
      <c r="E439" s="6">
        <v>1350.0</v>
      </c>
      <c r="F439" s="5">
        <v>2.0</v>
      </c>
      <c r="G439" s="6">
        <v>45.0</v>
      </c>
      <c r="H439" s="6">
        <v>75.0</v>
      </c>
    </row>
    <row r="440" ht="15.75" customHeight="1">
      <c r="A440" s="4" t="s">
        <v>443</v>
      </c>
      <c r="B440" s="5" t="s">
        <v>418</v>
      </c>
      <c r="C440" s="5">
        <v>3.0</v>
      </c>
      <c r="D440" s="5">
        <v>3.0</v>
      </c>
      <c r="E440" s="6">
        <v>450.0</v>
      </c>
      <c r="F440" s="5">
        <v>2.0</v>
      </c>
      <c r="G440" s="6">
        <v>30.0</v>
      </c>
      <c r="H440" s="6">
        <v>100.0</v>
      </c>
    </row>
    <row r="441" ht="15.75" customHeight="1">
      <c r="A441" s="4" t="s">
        <v>444</v>
      </c>
      <c r="B441" s="5" t="s">
        <v>418</v>
      </c>
      <c r="C441" s="5">
        <v>2.0</v>
      </c>
      <c r="D441" s="5">
        <v>3.0</v>
      </c>
      <c r="E441" s="6">
        <v>450.0</v>
      </c>
      <c r="F441" s="5">
        <v>4.0</v>
      </c>
      <c r="G441" s="6">
        <v>45.0</v>
      </c>
      <c r="H441" s="6">
        <v>50.0</v>
      </c>
    </row>
    <row r="442" ht="15.75" customHeight="1">
      <c r="A442" s="4" t="s">
        <v>445</v>
      </c>
      <c r="B442" s="5" t="s">
        <v>418</v>
      </c>
      <c r="C442" s="5">
        <v>3.0</v>
      </c>
      <c r="D442" s="5">
        <v>3.0</v>
      </c>
      <c r="E442" s="6">
        <v>1350.0</v>
      </c>
      <c r="F442" s="5">
        <v>4.0</v>
      </c>
      <c r="G442" s="6">
        <v>45.0</v>
      </c>
      <c r="H442" s="6">
        <v>25.0</v>
      </c>
    </row>
    <row r="443" ht="15.75" customHeight="1">
      <c r="A443" s="4" t="s">
        <v>446</v>
      </c>
      <c r="B443" s="5" t="s">
        <v>418</v>
      </c>
      <c r="C443" s="5">
        <v>6.0</v>
      </c>
      <c r="D443" s="5">
        <v>5.0</v>
      </c>
      <c r="E443" s="6">
        <v>1350.0</v>
      </c>
      <c r="F443" s="5">
        <v>5.0</v>
      </c>
      <c r="G443" s="6">
        <v>45.0</v>
      </c>
      <c r="H443" s="6">
        <v>50.0</v>
      </c>
    </row>
    <row r="444" ht="15.75" customHeight="1">
      <c r="A444" s="4" t="s">
        <v>447</v>
      </c>
      <c r="B444" s="5" t="s">
        <v>418</v>
      </c>
      <c r="C444" s="5">
        <v>7.0</v>
      </c>
      <c r="D444" s="5">
        <v>4.0</v>
      </c>
      <c r="E444" s="6">
        <v>450.0</v>
      </c>
      <c r="F444" s="5">
        <v>2.0</v>
      </c>
      <c r="G444" s="6">
        <v>45.0</v>
      </c>
      <c r="H444" s="6">
        <v>50.0</v>
      </c>
    </row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26.0"/>
  </cols>
  <sheetData>
    <row r="1"/>
    <row r="2" hidden="1"/>
    <row r="3"/>
    <row r="4"/>
    <row r="5"/>
    <row r="6"/>
    <row r="7"/>
    <row r="8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32.33"/>
  </cols>
  <sheetData>
    <row r="1"/>
    <row r="2" hidden="1"/>
    <row r="3"/>
    <row r="4"/>
    <row r="5"/>
    <row r="6"/>
    <row r="7"/>
    <row r="8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20.33"/>
  </cols>
  <sheetData>
    <row r="1"/>
    <row r="2" hidden="1"/>
    <row r="3"/>
    <row r="4"/>
    <row r="5"/>
    <row r="6"/>
    <row r="7"/>
    <row r="8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28.78"/>
  </cols>
  <sheetData>
    <row r="1"/>
    <row r="2" hidden="1"/>
    <row r="3"/>
    <row r="4"/>
    <row r="5"/>
    <row r="6"/>
    <row r="7"/>
    <row r="8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7.89"/>
    <col customWidth="1" min="12" max="12" width="17.44"/>
    <col customWidth="1" min="13" max="13" width="16.67"/>
  </cols>
  <sheetData>
    <row r="1">
      <c r="A1" s="7" t="s">
        <v>448</v>
      </c>
      <c r="B1" s="7" t="s">
        <v>449</v>
      </c>
    </row>
    <row r="2">
      <c r="A2" s="3" t="s">
        <v>418</v>
      </c>
      <c r="B2" s="3">
        <v>160.0</v>
      </c>
    </row>
    <row r="3">
      <c r="A3" s="3" t="s">
        <v>10</v>
      </c>
      <c r="B3" s="3">
        <v>1541.0</v>
      </c>
    </row>
    <row r="4">
      <c r="A4" s="3" t="s">
        <v>304</v>
      </c>
      <c r="B4" s="3">
        <v>210.0</v>
      </c>
    </row>
    <row r="5">
      <c r="A5" s="3" t="s">
        <v>351</v>
      </c>
      <c r="B5" s="3">
        <v>283.0</v>
      </c>
      <c r="L5" s="7" t="s">
        <v>1</v>
      </c>
      <c r="M5" s="7" t="s">
        <v>450</v>
      </c>
    </row>
    <row r="6">
      <c r="A6" s="3" t="s">
        <v>409</v>
      </c>
      <c r="B6" s="3">
        <v>46.0</v>
      </c>
      <c r="L6" s="3" t="s">
        <v>418</v>
      </c>
      <c r="M6" s="3">
        <v>5.161290322580645</v>
      </c>
    </row>
    <row r="7">
      <c r="L7" s="3" t="s">
        <v>10</v>
      </c>
      <c r="M7" s="3">
        <v>5.153846153846154</v>
      </c>
    </row>
    <row r="8">
      <c r="L8" s="3" t="s">
        <v>304</v>
      </c>
      <c r="M8" s="3">
        <v>4.565217391304348</v>
      </c>
    </row>
    <row r="9">
      <c r="L9" s="3" t="s">
        <v>351</v>
      </c>
      <c r="M9" s="3">
        <v>4.796610169491525</v>
      </c>
    </row>
    <row r="10">
      <c r="L10" s="3" t="s">
        <v>409</v>
      </c>
      <c r="M10" s="3">
        <v>5.75</v>
      </c>
    </row>
    <row r="22">
      <c r="L22" s="7" t="s">
        <v>451</v>
      </c>
      <c r="M22" s="7" t="s">
        <v>452</v>
      </c>
    </row>
    <row r="23">
      <c r="L23" s="3">
        <v>150.0</v>
      </c>
      <c r="M23" s="3">
        <v>3.4266666666666667</v>
      </c>
    </row>
    <row r="24">
      <c r="A24" s="7" t="s">
        <v>448</v>
      </c>
      <c r="B24" s="7" t="s">
        <v>453</v>
      </c>
      <c r="L24" s="3">
        <v>450.0</v>
      </c>
      <c r="M24" s="3">
        <v>3.614130434782609</v>
      </c>
    </row>
    <row r="25">
      <c r="A25" s="3" t="s">
        <v>418</v>
      </c>
      <c r="B25" s="3">
        <v>653.2258064516129</v>
      </c>
      <c r="L25" s="3">
        <v>750.0</v>
      </c>
      <c r="M25" s="3">
        <v>3.9743589743589745</v>
      </c>
    </row>
    <row r="26">
      <c r="A26" s="3" t="s">
        <v>10</v>
      </c>
      <c r="B26" s="3">
        <v>556.3545150501673</v>
      </c>
      <c r="L26" s="3">
        <v>1050.0</v>
      </c>
      <c r="M26" s="3">
        <v>4.146341463414634</v>
      </c>
    </row>
    <row r="27">
      <c r="A27" s="3" t="s">
        <v>304</v>
      </c>
      <c r="B27" s="3">
        <v>671.7391304347826</v>
      </c>
      <c r="L27" s="3">
        <v>1350.0</v>
      </c>
      <c r="M27" s="3">
        <v>4.153846153846154</v>
      </c>
    </row>
    <row r="28">
      <c r="A28" s="3" t="s">
        <v>351</v>
      </c>
      <c r="B28" s="3">
        <v>617.7966101694915</v>
      </c>
    </row>
    <row r="29">
      <c r="A29" s="3" t="s">
        <v>409</v>
      </c>
      <c r="B29" s="3">
        <v>750.0</v>
      </c>
    </row>
    <row r="45">
      <c r="A45" s="7" t="s">
        <v>1</v>
      </c>
      <c r="B45" s="7" t="s">
        <v>454</v>
      </c>
    </row>
    <row r="46">
      <c r="A46" s="3" t="s">
        <v>418</v>
      </c>
      <c r="B46" s="3">
        <v>3.4838709677419355</v>
      </c>
    </row>
    <row r="47">
      <c r="A47" s="3" t="s">
        <v>10</v>
      </c>
      <c r="B47" s="3">
        <v>3.130434782608696</v>
      </c>
      <c r="L47" s="7" t="s">
        <v>4</v>
      </c>
      <c r="M47" s="7" t="s">
        <v>455</v>
      </c>
    </row>
    <row r="48">
      <c r="A48" s="3" t="s">
        <v>304</v>
      </c>
      <c r="B48" s="3">
        <v>2.5434782608695654</v>
      </c>
      <c r="L48" s="3">
        <v>150.0</v>
      </c>
      <c r="M48" s="3">
        <v>4.88</v>
      </c>
    </row>
    <row r="49">
      <c r="A49" s="3" t="s">
        <v>351</v>
      </c>
      <c r="B49" s="3">
        <v>3.0508474576271185</v>
      </c>
      <c r="L49" s="3">
        <v>450.0</v>
      </c>
      <c r="M49" s="3">
        <v>4.9728260869565215</v>
      </c>
    </row>
    <row r="50">
      <c r="A50" s="3" t="s">
        <v>409</v>
      </c>
      <c r="B50" s="3">
        <v>2.625</v>
      </c>
      <c r="L50" s="3">
        <v>750.0</v>
      </c>
      <c r="M50" s="3">
        <v>5.05982905982906</v>
      </c>
    </row>
    <row r="51">
      <c r="L51" s="3">
        <v>1050.0</v>
      </c>
      <c r="M51" s="3">
        <v>5.390243902439025</v>
      </c>
    </row>
    <row r="52">
      <c r="L52" s="3">
        <v>1350.0</v>
      </c>
      <c r="M52" s="3">
        <v>5.615384615384615</v>
      </c>
    </row>
    <row r="69">
      <c r="A69" s="7" t="s">
        <v>1</v>
      </c>
      <c r="B69" s="7" t="s">
        <v>456</v>
      </c>
    </row>
    <row r="70">
      <c r="A70" s="3" t="s">
        <v>418</v>
      </c>
      <c r="B70" s="3">
        <v>54.03225806451613</v>
      </c>
    </row>
    <row r="71">
      <c r="A71" s="3" t="s">
        <v>10</v>
      </c>
      <c r="B71" s="3">
        <v>51.67224080267559</v>
      </c>
    </row>
    <row r="72">
      <c r="A72" s="3" t="s">
        <v>304</v>
      </c>
      <c r="B72" s="3">
        <v>49.45652173913044</v>
      </c>
    </row>
    <row r="73">
      <c r="A73" s="3" t="s">
        <v>351</v>
      </c>
      <c r="B73" s="3">
        <v>51.271186440677965</v>
      </c>
    </row>
    <row r="74">
      <c r="A74" s="3" t="s">
        <v>409</v>
      </c>
      <c r="B74" s="3">
        <v>56.25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4.56"/>
    <col customWidth="1" min="3" max="3" width="18.0"/>
    <col customWidth="1" min="4" max="4" width="20.11"/>
  </cols>
  <sheetData>
    <row r="1">
      <c r="A1" s="7" t="s">
        <v>457</v>
      </c>
      <c r="B1" s="7" t="s">
        <v>458</v>
      </c>
      <c r="C1" s="7" t="s">
        <v>459</v>
      </c>
      <c r="D1" s="7" t="s">
        <v>460</v>
      </c>
      <c r="E1" s="7" t="s">
        <v>461</v>
      </c>
    </row>
    <row r="2">
      <c r="A2" s="7" t="s">
        <v>462</v>
      </c>
      <c r="B2" s="3">
        <f>AVERAGE(data!C:C)</f>
        <v>5.056433409</v>
      </c>
      <c r="C2" s="3">
        <f>AVERAGE(data!E:E)</f>
        <v>586.7945824</v>
      </c>
      <c r="D2" s="3">
        <f>AVERAGE(data!G:G)</f>
        <v>44.15349887</v>
      </c>
      <c r="E2" s="3">
        <f>AVERAGE(data!H:H)</f>
        <v>51.63656885</v>
      </c>
    </row>
    <row r="3">
      <c r="A3" s="7" t="s">
        <v>463</v>
      </c>
      <c r="B3" s="3">
        <f>max(data!C:C)</f>
        <v>10</v>
      </c>
      <c r="C3" s="3">
        <f>MAX(data!E:E)</f>
        <v>1350</v>
      </c>
      <c r="D3" s="3">
        <f>MAX(data!G:G)</f>
        <v>75</v>
      </c>
      <c r="E3" s="3">
        <f>MAX(data!H:H)</f>
        <v>100</v>
      </c>
    </row>
    <row r="4">
      <c r="A4" s="7" t="s">
        <v>464</v>
      </c>
      <c r="B4" s="3">
        <f>min(data!C:C)</f>
        <v>1</v>
      </c>
      <c r="C4" s="3">
        <f>MIN(data!E:E)</f>
        <v>150</v>
      </c>
      <c r="D4" s="3">
        <f>MIN(data!G:G)</f>
        <v>30</v>
      </c>
      <c r="E4" s="3">
        <f>MIN(data!H:H)</f>
        <v>25</v>
      </c>
    </row>
    <row r="5">
      <c r="A5" s="7" t="s">
        <v>465</v>
      </c>
      <c r="B5" s="3">
        <f>MEDIAN(data!C:C)</f>
        <v>5</v>
      </c>
      <c r="C5" s="8">
        <f>MEDIAN(data!E:E)</f>
        <v>450</v>
      </c>
      <c r="D5" s="3">
        <f>MEDIAN(data!G:G)</f>
        <v>45</v>
      </c>
      <c r="E5" s="3">
        <f>MEDIAN(data!H:H)</f>
        <v>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34.56"/>
  </cols>
  <sheetData>
    <row r="1"/>
    <row r="2" hidden="1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5.89"/>
    <col customWidth="1" min="2" max="2" width="38.44"/>
  </cols>
  <sheetData>
    <row r="1"/>
    <row r="2" hidden="1"/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44.11"/>
  </cols>
  <sheetData>
    <row r="1"/>
    <row r="2" hidden="1"/>
    <row r="3"/>
    <row r="4"/>
    <row r="5"/>
    <row r="6"/>
    <row r="7"/>
    <row r="8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4.0"/>
    <col customWidth="1" min="2" max="2" width="38.89"/>
    <col customWidth="1" min="3" max="4" width="27.56"/>
  </cols>
  <sheetData>
    <row r="1"/>
    <row r="2" hidden="1"/>
    <row r="3"/>
    <row r="4"/>
    <row r="5"/>
    <row r="6"/>
    <row r="7"/>
    <row r="8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40.78"/>
  </cols>
  <sheetData>
    <row r="1"/>
    <row r="2" hidden="1"/>
    <row r="3"/>
    <row r="4"/>
    <row r="5"/>
    <row r="6"/>
    <row r="7"/>
    <row r="8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2" max="12" width="15.11"/>
  </cols>
  <sheetData>
    <row r="1"/>
    <row r="2"/>
    <row r="3" hidden="1"/>
    <row r="4"/>
    <row r="5"/>
    <row r="6"/>
    <row r="7"/>
    <row r="8"/>
    <row r="9"/>
  </sheetData>
  <drawing r:id="rId2"/>
</worksheet>
</file>