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iser-my.sharepoint.com/personal/sohan16_iiserb_ac_in/Documents/Excel data for Various Parameters/Reach Wise Divison/Water-Body(River)/Plot/"/>
    </mc:Choice>
  </mc:AlternateContent>
  <xr:revisionPtr revIDLastSave="0" documentId="13_ncr:40009_{79EBEFB0-E963-4B58-A46D-8BEBC4F9EF0F}" xr6:coauthVersionLast="47" xr6:coauthVersionMax="47" xr10:uidLastSave="{00000000-0000-0000-0000-000000000000}"/>
  <bookViews>
    <workbookView xWindow="-120" yWindow="-120" windowWidth="29040" windowHeight="15720"/>
  </bookViews>
  <sheets>
    <sheet name="Water-Area-Final-Updated" sheetId="1" r:id="rId1"/>
  </sheets>
  <calcPr calcId="0"/>
</workbook>
</file>

<file path=xl/calcChain.xml><?xml version="1.0" encoding="utf-8"?>
<calcChain xmlns="http://schemas.openxmlformats.org/spreadsheetml/2006/main">
  <c r="B10" i="1" l="1"/>
  <c r="B9" i="1"/>
  <c r="B8" i="1"/>
  <c r="B7" i="1"/>
  <c r="B6" i="1"/>
  <c r="B5" i="1"/>
  <c r="B2" i="1"/>
</calcChain>
</file>

<file path=xl/sharedStrings.xml><?xml version="1.0" encoding="utf-8"?>
<sst xmlns="http://schemas.openxmlformats.org/spreadsheetml/2006/main" count="16" uniqueCount="16">
  <si>
    <t>Reach</t>
  </si>
  <si>
    <t>Pre-2017</t>
  </si>
  <si>
    <t>Pre-2018</t>
  </si>
  <si>
    <t>Pre-2019</t>
  </si>
  <si>
    <t>Pre-2020</t>
  </si>
  <si>
    <t>Mon-2016</t>
  </si>
  <si>
    <t>Mon-2017</t>
  </si>
  <si>
    <t>Mon-2018</t>
  </si>
  <si>
    <t>Mon-2019</t>
  </si>
  <si>
    <t>Mon-2020</t>
  </si>
  <si>
    <t>Post-2016</t>
  </si>
  <si>
    <t>Post-2017</t>
  </si>
  <si>
    <t>Post-2018</t>
  </si>
  <si>
    <t>Post-2019</t>
  </si>
  <si>
    <t>Post-2020</t>
  </si>
  <si>
    <t>1965-Basemap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</si>
</sst>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8"/>
      <color theme="3"/>
      <name val="Vrinda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57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abSelected="1" workbookViewId="0">
      <selection activeCell="B1" sqref="B1"/>
    </sheetView>
  </sheetViews>
  <sheetFormatPr defaultRowHeight="15" x14ac:dyDescent="0.25"/>
  <cols>
    <col min="2" max="2" width="11.5703125" bestFit="1" customWidth="1"/>
  </cols>
  <sheetData>
    <row r="1" spans="1:16" ht="30" x14ac:dyDescent="0.25">
      <c r="A1" s="1" t="s">
        <v>0</v>
      </c>
      <c r="B1" s="1" t="s">
        <v>15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ht="30" x14ac:dyDescent="0.25">
      <c r="A2" s="1">
        <v>1</v>
      </c>
      <c r="B2" s="1">
        <f>541771.3156/1000000</f>
        <v>0.54177131560000003</v>
      </c>
      <c r="C2" s="1">
        <v>0.23142564603940499</v>
      </c>
      <c r="D2" s="1">
        <v>0.18540641849865999</v>
      </c>
      <c r="E2" s="1">
        <v>0.38611071733899999</v>
      </c>
      <c r="F2" s="1">
        <v>0.31851814645499998</v>
      </c>
      <c r="G2" s="1">
        <v>0.21429157845402</v>
      </c>
      <c r="H2" s="1">
        <v>0.850895221945</v>
      </c>
      <c r="I2" s="1">
        <v>0.72627717353799903</v>
      </c>
      <c r="J2" s="1">
        <v>0.64072149268799905</v>
      </c>
      <c r="K2" s="1">
        <v>0.38838544438700001</v>
      </c>
      <c r="L2" s="1">
        <v>0.30590628070300002</v>
      </c>
      <c r="M2" s="1">
        <v>0.35721778906399998</v>
      </c>
      <c r="N2" s="1">
        <v>0.51972651906199996</v>
      </c>
      <c r="O2" s="1">
        <v>0.46541235565099998</v>
      </c>
      <c r="P2" s="1">
        <v>0.18680006151837</v>
      </c>
    </row>
    <row r="3" spans="1:16" x14ac:dyDescent="0.25">
      <c r="A3" s="1">
        <v>2</v>
      </c>
      <c r="B3" s="1">
        <v>0</v>
      </c>
      <c r="C3" s="1">
        <v>0.27790620946134598</v>
      </c>
      <c r="D3" s="1">
        <v>0.13990808245327899</v>
      </c>
      <c r="E3" s="1">
        <v>0.50076996969400001</v>
      </c>
      <c r="F3" s="1">
        <v>0.43333384679699999</v>
      </c>
      <c r="G3" s="1">
        <v>0.40556647884370001</v>
      </c>
      <c r="H3" s="1">
        <v>1.17434027686</v>
      </c>
      <c r="I3" s="1">
        <v>0.87402096949599895</v>
      </c>
      <c r="J3" s="1">
        <v>0.72659154664900005</v>
      </c>
      <c r="K3" s="1">
        <v>0.32876076026200002</v>
      </c>
      <c r="L3" s="1">
        <v>0.38677316305300002</v>
      </c>
      <c r="M3" s="1">
        <v>0.31231228352000001</v>
      </c>
      <c r="N3" s="1">
        <v>0.314935649539</v>
      </c>
      <c r="O3" s="1">
        <v>0.37745833599299999</v>
      </c>
      <c r="P3" s="1">
        <v>0.314685472774</v>
      </c>
    </row>
    <row r="4" spans="1:16" x14ac:dyDescent="0.25">
      <c r="A4" s="1">
        <v>3</v>
      </c>
      <c r="B4" s="1">
        <v>0</v>
      </c>
      <c r="C4" s="1">
        <v>0.29624963441542101</v>
      </c>
      <c r="D4" s="1">
        <v>0.2465022339704</v>
      </c>
      <c r="E4" s="1">
        <v>0.805959552744</v>
      </c>
      <c r="F4" s="1">
        <v>0.70067459356899997</v>
      </c>
      <c r="G4" s="1">
        <v>0.36578412342580002</v>
      </c>
      <c r="H4" s="1">
        <v>1.2412846802199999</v>
      </c>
      <c r="I4" s="1">
        <v>1.0781125200699999</v>
      </c>
      <c r="J4" s="1">
        <v>1.0049631449600001</v>
      </c>
      <c r="K4" s="1">
        <v>0.58940686581199997</v>
      </c>
      <c r="L4" s="1">
        <v>0.39952001331600001</v>
      </c>
      <c r="M4" s="1">
        <v>0.47840245100099998</v>
      </c>
      <c r="N4" s="1">
        <v>0.36415481123799998</v>
      </c>
      <c r="O4" s="1">
        <v>0.60255329258000001</v>
      </c>
      <c r="P4" s="1">
        <v>0.488266624313</v>
      </c>
    </row>
    <row r="5" spans="1:16" x14ac:dyDescent="0.25">
      <c r="A5" s="1">
        <v>4</v>
      </c>
      <c r="B5" s="1">
        <f>747364.9015/1000000</f>
        <v>0.74736490150000001</v>
      </c>
      <c r="C5" s="1">
        <v>0.28077666973979698</v>
      </c>
      <c r="D5" s="1">
        <v>0.30696758293909998</v>
      </c>
      <c r="E5" s="1">
        <v>1.67800261701</v>
      </c>
      <c r="F5" s="1">
        <v>1.0125417158281</v>
      </c>
      <c r="G5" s="1">
        <v>0.30370651807892901</v>
      </c>
      <c r="H5" s="1">
        <v>1.59794794444</v>
      </c>
      <c r="I5" s="1">
        <v>2.03125356877</v>
      </c>
      <c r="J5" s="1">
        <v>1.6077133807128501</v>
      </c>
      <c r="K5" s="1">
        <v>0.83308797739737905</v>
      </c>
      <c r="L5" s="1">
        <v>0.35774744857899998</v>
      </c>
      <c r="M5" s="1">
        <v>0.58889234087800002</v>
      </c>
      <c r="N5" s="1">
        <v>0.49301122775989997</v>
      </c>
      <c r="O5" s="1">
        <v>1.03677253941564</v>
      </c>
      <c r="P5" s="1">
        <v>0.68374659329669996</v>
      </c>
    </row>
    <row r="6" spans="1:16" x14ac:dyDescent="0.25">
      <c r="A6" s="1">
        <v>5</v>
      </c>
      <c r="B6" s="1">
        <f>1691179.963/1000000</f>
        <v>1.691179963</v>
      </c>
      <c r="C6" s="1">
        <v>0.34500204869123002</v>
      </c>
      <c r="D6" s="1">
        <v>0.30433200852248998</v>
      </c>
      <c r="E6" s="1">
        <v>0.96420385489399996</v>
      </c>
      <c r="F6" s="1">
        <v>0.79194412728670305</v>
      </c>
      <c r="G6" s="1">
        <v>0.46613361755249999</v>
      </c>
      <c r="H6" s="1">
        <v>1.58336000139</v>
      </c>
      <c r="I6" s="1">
        <v>1.5278624968000001</v>
      </c>
      <c r="J6" s="1">
        <v>1.35799953141</v>
      </c>
      <c r="K6" s="1">
        <v>0.70038900887519995</v>
      </c>
      <c r="L6" s="1">
        <v>0.48154388860039998</v>
      </c>
      <c r="M6" s="1">
        <v>0.50316294627610003</v>
      </c>
      <c r="N6" s="1">
        <v>0.31639824478399903</v>
      </c>
      <c r="O6" s="1">
        <v>0.87681902771325004</v>
      </c>
      <c r="P6" s="1">
        <v>0.62943170218840006</v>
      </c>
    </row>
    <row r="7" spans="1:16" x14ac:dyDescent="0.25">
      <c r="A7" s="1">
        <v>6</v>
      </c>
      <c r="B7" s="1">
        <f>2483816.835/1000000</f>
        <v>2.4838168349999998</v>
      </c>
      <c r="C7" s="1">
        <v>0.45556016807102001</v>
      </c>
      <c r="D7" s="1">
        <v>0.42501484978143</v>
      </c>
      <c r="E7" s="1">
        <v>0.834882551852</v>
      </c>
      <c r="F7" s="1">
        <v>0.59477968611954701</v>
      </c>
      <c r="G7" s="1">
        <v>0.49399119296600003</v>
      </c>
      <c r="H7" s="1">
        <v>1.6342104342238</v>
      </c>
      <c r="I7" s="1">
        <v>1.51468681016</v>
      </c>
      <c r="J7" s="1">
        <v>1.0607643066900001</v>
      </c>
      <c r="K7" s="1">
        <v>0.42573118615824002</v>
      </c>
      <c r="L7" s="1">
        <v>0.58299951480199996</v>
      </c>
      <c r="M7" s="1">
        <v>0.63834774171490005</v>
      </c>
      <c r="N7" s="1">
        <v>0.35667328114669999</v>
      </c>
      <c r="O7" s="1">
        <v>0.69719757427226003</v>
      </c>
      <c r="P7" s="1">
        <v>0.53163025083210902</v>
      </c>
    </row>
    <row r="8" spans="1:16" x14ac:dyDescent="0.25">
      <c r="A8" s="1">
        <v>7</v>
      </c>
      <c r="B8" s="1">
        <f>975965.9285/1000000</f>
        <v>0.97596592850000008</v>
      </c>
      <c r="C8" s="1">
        <v>0.56987518295499995</v>
      </c>
      <c r="D8" s="1">
        <v>0.412340324792</v>
      </c>
      <c r="E8" s="1">
        <v>1.35535515202</v>
      </c>
      <c r="F8" s="1">
        <v>1.7050354089899999</v>
      </c>
      <c r="G8" s="1">
        <v>0.6338584745518</v>
      </c>
      <c r="H8" s="1">
        <v>1.69635890177</v>
      </c>
      <c r="I8" s="1">
        <v>2.2157966435100001</v>
      </c>
      <c r="J8" s="1">
        <v>1.91960837033</v>
      </c>
      <c r="K8" s="1">
        <v>1.1283800437056</v>
      </c>
      <c r="L8" s="1">
        <v>0.55382156616699996</v>
      </c>
      <c r="M8" s="1">
        <v>0.75698068786499995</v>
      </c>
      <c r="N8" s="1">
        <v>0.75414389882799904</v>
      </c>
      <c r="O8" s="1">
        <v>1.4246442242999999</v>
      </c>
      <c r="P8" s="1">
        <v>1.1946984493865</v>
      </c>
    </row>
    <row r="9" spans="1:16" x14ac:dyDescent="0.25">
      <c r="A9" s="1">
        <v>8</v>
      </c>
      <c r="B9" s="1">
        <f>548770.9017/1000000</f>
        <v>0.54877090170000009</v>
      </c>
      <c r="C9" s="1">
        <v>0.47428036527599998</v>
      </c>
      <c r="D9" s="1">
        <v>0.39418928518899998</v>
      </c>
      <c r="E9" s="1">
        <v>0.910463881626</v>
      </c>
      <c r="F9" s="1">
        <v>1.05649138751353</v>
      </c>
      <c r="G9" s="1">
        <v>0.42209655997399997</v>
      </c>
      <c r="H9" s="1">
        <v>1.4468744361999999</v>
      </c>
      <c r="I9" s="1">
        <v>1.2589508411599999</v>
      </c>
      <c r="J9" s="1">
        <v>1.3132547158200001</v>
      </c>
      <c r="K9" s="1">
        <v>0.78562517134270005</v>
      </c>
      <c r="L9" s="1">
        <v>0.51847769898499996</v>
      </c>
      <c r="M9" s="1">
        <v>0.50019219563799999</v>
      </c>
      <c r="N9" s="1">
        <v>0.499344276437999</v>
      </c>
      <c r="O9" s="1">
        <v>1.0395629153852901</v>
      </c>
      <c r="P9" s="1">
        <v>0.82116289781200003</v>
      </c>
    </row>
    <row r="10" spans="1:16" x14ac:dyDescent="0.25">
      <c r="A10" s="1">
        <v>9</v>
      </c>
      <c r="B10" s="1">
        <f>374905.491/1000000</f>
        <v>0.37490549099999998</v>
      </c>
      <c r="C10" s="1">
        <v>0.313412385685513</v>
      </c>
      <c r="D10" s="1">
        <v>0.41311316761980799</v>
      </c>
      <c r="E10" s="1">
        <v>0.77499042046400002</v>
      </c>
      <c r="F10" s="1">
        <v>0.66796310097940004</v>
      </c>
      <c r="G10" s="1">
        <v>0.31621490451000001</v>
      </c>
      <c r="H10" s="1">
        <v>0.98814767128140002</v>
      </c>
      <c r="I10" s="1">
        <v>1.29424244155</v>
      </c>
      <c r="J10" s="1">
        <v>0.899041297297</v>
      </c>
      <c r="K10" s="1">
        <v>0.526761927347</v>
      </c>
      <c r="L10" s="1">
        <v>0.42632430871600002</v>
      </c>
      <c r="M10" s="1">
        <v>0.35659688955999902</v>
      </c>
      <c r="N10" s="1">
        <v>0.44740579458099999</v>
      </c>
      <c r="O10" s="1">
        <v>0.59662934770699905</v>
      </c>
      <c r="P10" s="1">
        <v>0.43146152061600002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Water-Area-Final-Updated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SOHAN</dc:creator>
  <cp:lastModifiedBy>Sohan Nag</cp:lastModifiedBy>
  <dcterms:created xsi:type="dcterms:W3CDTF">2023-03-29T03:59:51Z</dcterms:created>
  <dcterms:modified xsi:type="dcterms:W3CDTF">2023-03-29T04:04:29Z</dcterms:modified>
</cp:coreProperties>
</file>