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ee\Dropbox\sohee\data_analysis_etc\so.prize\국내외국인\"/>
    </mc:Choice>
  </mc:AlternateContent>
  <xr:revisionPtr revIDLastSave="0" documentId="13_ncr:1_{768E7421-1224-4FD4-AC63-477F87E8F21C}" xr6:coauthVersionLast="36" xr6:coauthVersionMax="36" xr10:uidLastSave="{00000000-0000-0000-0000-000000000000}"/>
  <bookViews>
    <workbookView xWindow="0" yWindow="0" windowWidth="24315" windowHeight="7980" xr2:uid="{D12099FF-00A3-411D-A912-637BB8A150DC}"/>
  </bookViews>
  <sheets>
    <sheet name="전체" sheetId="7" r:id="rId1"/>
    <sheet name="아시아" sheetId="1" r:id="rId2"/>
    <sheet name="북아메리카" sheetId="2" r:id="rId3"/>
    <sheet name="남아메리카" sheetId="3" r:id="rId4"/>
    <sheet name="유럽" sheetId="4" r:id="rId5"/>
    <sheet name="오세아니아" sheetId="5" r:id="rId6"/>
    <sheet name="아프리카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7" l="1"/>
  <c r="L52" i="7"/>
  <c r="L53" i="7"/>
  <c r="L54" i="7"/>
  <c r="L51" i="7"/>
  <c r="L44" i="7"/>
  <c r="L45" i="7"/>
  <c r="L46" i="7"/>
  <c r="L47" i="7"/>
  <c r="L43" i="7"/>
  <c r="F52" i="7"/>
  <c r="F53" i="7"/>
  <c r="F54" i="7"/>
  <c r="F55" i="7"/>
  <c r="F51" i="7"/>
  <c r="F44" i="7"/>
  <c r="F45" i="7"/>
  <c r="F46" i="7"/>
  <c r="F47" i="7"/>
  <c r="F43" i="7"/>
  <c r="F35" i="7"/>
  <c r="F36" i="7"/>
  <c r="F37" i="7"/>
  <c r="F38" i="7"/>
  <c r="F34" i="7"/>
  <c r="F27" i="7"/>
  <c r="F28" i="7"/>
  <c r="F29" i="7"/>
  <c r="F30" i="7"/>
  <c r="F26" i="7"/>
  <c r="F19" i="7"/>
  <c r="F20" i="7"/>
  <c r="F21" i="7"/>
  <c r="F22" i="7"/>
  <c r="F18" i="7"/>
  <c r="G5" i="7"/>
  <c r="G6" i="7"/>
  <c r="G7" i="7"/>
  <c r="G8" i="7"/>
  <c r="G9" i="7"/>
  <c r="G10" i="7"/>
  <c r="G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4" i="6"/>
  <c r="E3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4" i="5"/>
  <c r="E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" i="4"/>
  <c r="E3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E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E3" i="2"/>
  <c r="E3" i="1"/>
  <c r="F5" i="1" s="1"/>
  <c r="F12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" i="1"/>
  <c r="F11" i="1" l="1"/>
  <c r="F18" i="1"/>
  <c r="F10" i="1"/>
  <c r="F9" i="1"/>
  <c r="F8" i="1"/>
  <c r="F7" i="1"/>
  <c r="F6" i="1"/>
  <c r="F13" i="1"/>
</calcChain>
</file>

<file path=xl/sharedStrings.xml><?xml version="1.0" encoding="utf-8"?>
<sst xmlns="http://schemas.openxmlformats.org/spreadsheetml/2006/main" count="742" uniqueCount="64">
  <si>
    <t>loc</t>
  </si>
  <si>
    <t>gender</t>
  </si>
  <si>
    <t>stay_type</t>
  </si>
  <si>
    <t>value</t>
  </si>
  <si>
    <t>아시아주계</t>
  </si>
  <si>
    <t>계</t>
  </si>
  <si>
    <t>합계</t>
  </si>
  <si>
    <t>재외동포(F-4)</t>
  </si>
  <si>
    <t>비전문취업(E-9)</t>
  </si>
  <si>
    <t>단기방문(C-3)</t>
  </si>
  <si>
    <t>방문취업(H-2)</t>
  </si>
  <si>
    <t>사증면제(B-1)</t>
  </si>
  <si>
    <t>관광통과(B-2)</t>
  </si>
  <si>
    <t>영주(F-5)</t>
  </si>
  <si>
    <t>결혼이민(F-6)</t>
  </si>
  <si>
    <t>방문동거(F-1)</t>
  </si>
  <si>
    <t>유학(D-2)</t>
  </si>
  <si>
    <t>일반연수(D-4)</t>
  </si>
  <si>
    <t>거주(F-2)</t>
  </si>
  <si>
    <t>기타(G-1)</t>
  </si>
  <si>
    <t>선원취업(E-10)</t>
  </si>
  <si>
    <t>특정활동(E-7)</t>
  </si>
  <si>
    <t>동반(F-3)</t>
  </si>
  <si>
    <t>구직(D-10)</t>
  </si>
  <si>
    <t>기업투자(D-8)</t>
  </si>
  <si>
    <t>연구(E-3)</t>
  </si>
  <si>
    <t>예술흥행(E-6)</t>
  </si>
  <si>
    <t>관광상륙(T-1)</t>
  </si>
  <si>
    <t>기타(Others)</t>
  </si>
  <si>
    <t>기술연수(D-3)</t>
  </si>
  <si>
    <t>공무(A-2)</t>
  </si>
  <si>
    <t>관광취업(H-1)</t>
  </si>
  <si>
    <t>외교(A-1)</t>
  </si>
  <si>
    <t>무역경영(D-9)</t>
  </si>
  <si>
    <t>단기취업(C-4)</t>
  </si>
  <si>
    <t>회화(E-2)</t>
  </si>
  <si>
    <t>주재(D-7)</t>
  </si>
  <si>
    <t>종교(D-6)</t>
  </si>
  <si>
    <t>교수(E-1)</t>
  </si>
  <si>
    <t>전문직업(E-5)</t>
  </si>
  <si>
    <t>취재(D-5)</t>
  </si>
  <si>
    <t>문화예술(D-1)</t>
  </si>
  <si>
    <t>일시취재(C-1)</t>
  </si>
  <si>
    <t>기술지도(E-4)</t>
  </si>
  <si>
    <t>비율</t>
    <phoneticPr fontId="2" type="noConversion"/>
  </si>
  <si>
    <t>proportion</t>
    <phoneticPr fontId="2" type="noConversion"/>
  </si>
  <si>
    <t>북아메리카주계</t>
  </si>
  <si>
    <t>남아메리카주계</t>
  </si>
  <si>
    <t>유럽주계</t>
  </si>
  <si>
    <t>오세아니아주계</t>
  </si>
  <si>
    <t>아프리카주계</t>
  </si>
  <si>
    <t>기타계</t>
  </si>
  <si>
    <t>출신 지역</t>
    <phoneticPr fontId="2" type="noConversion"/>
  </si>
  <si>
    <t>순위</t>
    <phoneticPr fontId="2" type="noConversion"/>
  </si>
  <si>
    <t>체류 유형</t>
    <phoneticPr fontId="2" type="noConversion"/>
  </si>
  <si>
    <t>입국자 수(명)</t>
    <phoneticPr fontId="2" type="noConversion"/>
  </si>
  <si>
    <t>아시아</t>
    <phoneticPr fontId="2" type="noConversion"/>
  </si>
  <si>
    <t>북아메리카</t>
    <phoneticPr fontId="2" type="noConversion"/>
  </si>
  <si>
    <t>남아메리카</t>
    <phoneticPr fontId="2" type="noConversion"/>
  </si>
  <si>
    <t>유럽</t>
    <phoneticPr fontId="2" type="noConversion"/>
  </si>
  <si>
    <t>오세아니아</t>
    <phoneticPr fontId="2" type="noConversion"/>
  </si>
  <si>
    <t>아프리카</t>
    <phoneticPr fontId="2" type="noConversion"/>
  </si>
  <si>
    <t>기타</t>
    <phoneticPr fontId="2" type="noConversion"/>
  </si>
  <si>
    <t>유형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</si>
</sst>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나눔고딕코딩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9" fontId="0" fillId="0" borderId="0" xfId="2" applyFont="1">
      <alignment vertical="center"/>
    </xf>
    <xf numFmtId="10" fontId="0" fillId="0" borderId="0" xfId="2" applyNumberFormat="1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3" fontId="6" fillId="0" borderId="0" xfId="0" applyNumberFormat="1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9" fontId="5" fillId="0" borderId="1" xfId="2" applyFont="1" applyBorder="1" applyAlignment="1">
      <alignment horizontal="center" vertical="center"/>
    </xf>
    <xf numFmtId="9" fontId="5" fillId="0" borderId="5" xfId="2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9E5F3"/>
      <color rgb="FF00CC99"/>
      <color rgb="FFF8F200"/>
      <color rgb="FFEF72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국내 입국자의 출신 지역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전체!$G$3</c:f>
              <c:strCache>
                <c:ptCount val="1"/>
                <c:pt idx="0">
                  <c:v>비율</c:v>
                </c:pt>
              </c:strCache>
            </c:strRef>
          </c:tx>
          <c:dPt>
            <c:idx val="0"/>
            <c:bubble3D val="0"/>
            <c:spPr>
              <a:solidFill>
                <a:srgbClr val="A9E5F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37-41BF-930C-C296FA11C377}"/>
              </c:ext>
            </c:extLst>
          </c:dPt>
          <c:dPt>
            <c:idx val="1"/>
            <c:bubble3D val="0"/>
            <c:spPr>
              <a:solidFill>
                <a:srgbClr val="EF721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37-41BF-930C-C296FA11C3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37-41BF-930C-C296FA11C377}"/>
              </c:ext>
            </c:extLst>
          </c:dPt>
          <c:dPt>
            <c:idx val="3"/>
            <c:bubble3D val="0"/>
            <c:spPr>
              <a:solidFill>
                <a:srgbClr val="F8F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37-41BF-930C-C296FA11C377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37-41BF-930C-C296FA11C377}"/>
              </c:ext>
            </c:extLst>
          </c:dPt>
          <c:dPt>
            <c:idx val="5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B37-41BF-930C-C296FA11C37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6.5450076453691924E-3"/>
                  <c:y val="2.22674249052201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37-41BF-930C-C296FA11C377}"/>
                </c:ext>
              </c:extLst>
            </c:dLbl>
            <c:dLbl>
              <c:idx val="3"/>
              <c:layout>
                <c:manualLayout>
                  <c:x val="5.2062439563475615E-2"/>
                  <c:y val="9.04251551889347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37-41BF-930C-C296FA11C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  <a:alpha val="93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전체!$G$4:$G$10</c:f>
              <c:numCache>
                <c:formatCode>0.00%</c:formatCode>
                <c:ptCount val="7"/>
                <c:pt idx="0">
                  <c:v>0.86880747317654361</c:v>
                </c:pt>
                <c:pt idx="1">
                  <c:v>7.279051086563873E-2</c:v>
                </c:pt>
                <c:pt idx="2">
                  <c:v>3.0439790609096845E-3</c:v>
                </c:pt>
                <c:pt idx="3">
                  <c:v>3.8779936751779251E-2</c:v>
                </c:pt>
                <c:pt idx="4">
                  <c:v>8.270433674924426E-3</c:v>
                </c:pt>
                <c:pt idx="5">
                  <c:v>8.1876501194618201E-3</c:v>
                </c:pt>
                <c:pt idx="6">
                  <c:v>1.2001635074243778E-4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전체!$C$4:$C$10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B37-41BF-930C-C296FA11C3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</xdr:row>
      <xdr:rowOff>0</xdr:rowOff>
    </xdr:from>
    <xdr:to>
      <xdr:col>15</xdr:col>
      <xdr:colOff>409575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FDD83-1C64-47FA-A432-1D9C0E72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07EB-533C-47AD-9E2B-099A9D46A763}">
  <dimension ref="B3:L56"/>
  <sheetViews>
    <sheetView showGridLines="0" tabSelected="1" topLeftCell="A37" workbookViewId="0">
      <selection activeCell="H41" sqref="H41:L47"/>
    </sheetView>
  </sheetViews>
  <sheetFormatPr defaultRowHeight="16.5" x14ac:dyDescent="0.3"/>
  <cols>
    <col min="2" max="2" width="12.75" customWidth="1"/>
    <col min="3" max="3" width="15.125" hidden="1" customWidth="1"/>
    <col min="4" max="4" width="13.625" customWidth="1"/>
    <col min="5" max="5" width="12" customWidth="1"/>
    <col min="8" max="8" width="10.625" customWidth="1"/>
    <col min="9" max="9" width="13.25" hidden="1" customWidth="1"/>
    <col min="10" max="10" width="13.125" bestFit="1" customWidth="1"/>
    <col min="11" max="11" width="11.375" customWidth="1"/>
  </cols>
  <sheetData>
    <row r="3" spans="2:7" x14ac:dyDescent="0.3">
      <c r="C3" t="s">
        <v>0</v>
      </c>
      <c r="D3" t="s">
        <v>1</v>
      </c>
      <c r="E3" t="s">
        <v>2</v>
      </c>
      <c r="F3" t="s">
        <v>3</v>
      </c>
      <c r="G3" t="s">
        <v>44</v>
      </c>
    </row>
    <row r="4" spans="2:7" x14ac:dyDescent="0.3">
      <c r="B4">
        <v>4</v>
      </c>
      <c r="C4" t="s">
        <v>4</v>
      </c>
      <c r="D4" t="s">
        <v>5</v>
      </c>
      <c r="E4" t="s">
        <v>6</v>
      </c>
      <c r="F4">
        <v>2193440</v>
      </c>
      <c r="G4" s="2">
        <f>F4/SUM($F$4:$F$10)</f>
        <v>0.86880747317654361</v>
      </c>
    </row>
    <row r="5" spans="2:7" x14ac:dyDescent="0.3">
      <c r="B5">
        <v>7</v>
      </c>
      <c r="C5" t="s">
        <v>46</v>
      </c>
      <c r="D5" t="s">
        <v>5</v>
      </c>
      <c r="E5" t="s">
        <v>6</v>
      </c>
      <c r="F5">
        <v>183771</v>
      </c>
      <c r="G5" s="2">
        <f t="shared" ref="G5:G10" si="0">F5/SUM($F$4:$F$10)</f>
        <v>7.279051086563873E-2</v>
      </c>
    </row>
    <row r="6" spans="2:7" x14ac:dyDescent="0.3">
      <c r="B6">
        <v>10</v>
      </c>
      <c r="C6" t="s">
        <v>47</v>
      </c>
      <c r="D6" t="s">
        <v>5</v>
      </c>
      <c r="E6" t="s">
        <v>6</v>
      </c>
      <c r="F6">
        <v>7685</v>
      </c>
      <c r="G6" s="2">
        <f t="shared" si="0"/>
        <v>3.0439790609096845E-3</v>
      </c>
    </row>
    <row r="7" spans="2:7" x14ac:dyDescent="0.3">
      <c r="B7">
        <v>13</v>
      </c>
      <c r="C7" t="s">
        <v>48</v>
      </c>
      <c r="D7" t="s">
        <v>5</v>
      </c>
      <c r="E7" t="s">
        <v>6</v>
      </c>
      <c r="F7">
        <v>97906</v>
      </c>
      <c r="G7" s="2">
        <f t="shared" si="0"/>
        <v>3.8779936751779251E-2</v>
      </c>
    </row>
    <row r="8" spans="2:7" x14ac:dyDescent="0.3">
      <c r="B8">
        <v>16</v>
      </c>
      <c r="C8" t="s">
        <v>49</v>
      </c>
      <c r="D8" t="s">
        <v>5</v>
      </c>
      <c r="E8" t="s">
        <v>6</v>
      </c>
      <c r="F8">
        <v>20880</v>
      </c>
      <c r="G8" s="2">
        <f t="shared" si="0"/>
        <v>8.270433674924426E-3</v>
      </c>
    </row>
    <row r="9" spans="2:7" x14ac:dyDescent="0.3">
      <c r="B9">
        <v>20</v>
      </c>
      <c r="C9" t="s">
        <v>50</v>
      </c>
      <c r="D9" t="s">
        <v>5</v>
      </c>
      <c r="E9" t="s">
        <v>6</v>
      </c>
      <c r="F9">
        <v>20671</v>
      </c>
      <c r="G9" s="2">
        <f t="shared" si="0"/>
        <v>8.1876501194618201E-3</v>
      </c>
    </row>
    <row r="10" spans="2:7" x14ac:dyDescent="0.3">
      <c r="B10">
        <v>23</v>
      </c>
      <c r="C10" t="s">
        <v>51</v>
      </c>
      <c r="D10" t="s">
        <v>5</v>
      </c>
      <c r="E10" t="s">
        <v>6</v>
      </c>
      <c r="F10">
        <v>303</v>
      </c>
      <c r="G10" s="2">
        <f t="shared" si="0"/>
        <v>1.2001635074243778E-4</v>
      </c>
    </row>
    <row r="16" spans="2:7" ht="20.25" x14ac:dyDescent="0.3">
      <c r="B16" s="12" t="s">
        <v>56</v>
      </c>
      <c r="D16" s="13">
        <v>2193440</v>
      </c>
    </row>
    <row r="17" spans="2:6" x14ac:dyDescent="0.3">
      <c r="B17" s="11" t="s">
        <v>53</v>
      </c>
      <c r="C17" s="11" t="s">
        <v>52</v>
      </c>
      <c r="D17" s="11" t="s">
        <v>54</v>
      </c>
      <c r="E17" s="6" t="s">
        <v>55</v>
      </c>
      <c r="F17" s="11" t="s">
        <v>63</v>
      </c>
    </row>
    <row r="18" spans="2:6" x14ac:dyDescent="0.3">
      <c r="B18" s="4">
        <v>1</v>
      </c>
      <c r="C18" s="4" t="s">
        <v>4</v>
      </c>
      <c r="D18" s="5" t="s">
        <v>8</v>
      </c>
      <c r="E18" s="7">
        <v>276634</v>
      </c>
      <c r="F18" s="16">
        <f>E18/$D$16</f>
        <v>0.12611879057553432</v>
      </c>
    </row>
    <row r="19" spans="2:6" x14ac:dyDescent="0.3">
      <c r="B19" s="4">
        <v>2</v>
      </c>
      <c r="C19" s="4" t="s">
        <v>4</v>
      </c>
      <c r="D19" s="5" t="s">
        <v>10</v>
      </c>
      <c r="E19" s="7">
        <v>224626</v>
      </c>
      <c r="F19" s="16">
        <f>E19/$D$16</f>
        <v>0.10240808957619082</v>
      </c>
    </row>
    <row r="20" spans="2:6" x14ac:dyDescent="0.3">
      <c r="B20" s="4">
        <v>3</v>
      </c>
      <c r="C20" s="4" t="s">
        <v>4</v>
      </c>
      <c r="D20" s="5" t="s">
        <v>13</v>
      </c>
      <c r="E20" s="7">
        <v>149330</v>
      </c>
      <c r="F20" s="16">
        <f>E20/$D$16</f>
        <v>6.8080275731271428E-2</v>
      </c>
    </row>
    <row r="21" spans="2:6" x14ac:dyDescent="0.3">
      <c r="B21" s="4">
        <v>4</v>
      </c>
      <c r="C21" s="4" t="s">
        <v>4</v>
      </c>
      <c r="D21" s="5" t="s">
        <v>14</v>
      </c>
      <c r="E21" s="7">
        <v>120875</v>
      </c>
      <c r="F21" s="16">
        <f>E21/$D$16</f>
        <v>5.5107502370705379E-2</v>
      </c>
    </row>
    <row r="22" spans="2:6" x14ac:dyDescent="0.3">
      <c r="B22" s="9">
        <v>5</v>
      </c>
      <c r="C22" s="9" t="s">
        <v>4</v>
      </c>
      <c r="D22" s="10" t="s">
        <v>15</v>
      </c>
      <c r="E22" s="8">
        <v>114947</v>
      </c>
      <c r="F22" s="17">
        <f>E22/$D$16</f>
        <v>5.2404898242030783E-2</v>
      </c>
    </row>
    <row r="23" spans="2:6" x14ac:dyDescent="0.3">
      <c r="B23" s="3"/>
      <c r="C23" s="3"/>
      <c r="D23" s="3"/>
      <c r="E23" s="3"/>
    </row>
    <row r="24" spans="2:6" ht="20.25" x14ac:dyDescent="0.3">
      <c r="B24" s="12" t="s">
        <v>57</v>
      </c>
      <c r="D24" s="13">
        <v>183771</v>
      </c>
    </row>
    <row r="25" spans="2:6" x14ac:dyDescent="0.3">
      <c r="B25" s="11" t="s">
        <v>53</v>
      </c>
      <c r="C25" s="11" t="s">
        <v>52</v>
      </c>
      <c r="D25" s="11" t="s">
        <v>54</v>
      </c>
      <c r="E25" s="6" t="s">
        <v>55</v>
      </c>
      <c r="F25" s="11" t="s">
        <v>44</v>
      </c>
    </row>
    <row r="26" spans="2:6" x14ac:dyDescent="0.3">
      <c r="B26" s="4">
        <v>1</v>
      </c>
      <c r="C26" s="4" t="s">
        <v>46</v>
      </c>
      <c r="D26" s="5" t="s">
        <v>28</v>
      </c>
      <c r="E26" s="7">
        <v>55571</v>
      </c>
      <c r="F26" s="16">
        <f>E26/$D$24</f>
        <v>0.30239265172415669</v>
      </c>
    </row>
    <row r="27" spans="2:6" x14ac:dyDescent="0.3">
      <c r="B27" s="4">
        <v>2</v>
      </c>
      <c r="C27" s="4" t="s">
        <v>46</v>
      </c>
      <c r="D27" s="5" t="s">
        <v>35</v>
      </c>
      <c r="E27" s="7">
        <v>8721</v>
      </c>
      <c r="F27" s="16">
        <f>E27/$D$24</f>
        <v>4.7455800969685095E-2</v>
      </c>
    </row>
    <row r="28" spans="2:6" x14ac:dyDescent="0.3">
      <c r="B28" s="4">
        <v>3</v>
      </c>
      <c r="C28" s="4" t="s">
        <v>46</v>
      </c>
      <c r="D28" s="5" t="s">
        <v>14</v>
      </c>
      <c r="E28" s="7">
        <v>4257</v>
      </c>
      <c r="F28" s="16">
        <f>E28/$D$24</f>
        <v>2.316469954454185E-2</v>
      </c>
    </row>
    <row r="29" spans="2:6" x14ac:dyDescent="0.3">
      <c r="B29" s="4">
        <v>4</v>
      </c>
      <c r="C29" s="4" t="s">
        <v>46</v>
      </c>
      <c r="D29" s="5" t="s">
        <v>22</v>
      </c>
      <c r="E29" s="7">
        <v>1842</v>
      </c>
      <c r="F29" s="16">
        <f>E29/$D$24</f>
        <v>1.0023344270858841E-2</v>
      </c>
    </row>
    <row r="30" spans="2:6" x14ac:dyDescent="0.3">
      <c r="B30" s="9">
        <v>5</v>
      </c>
      <c r="C30" s="9" t="s">
        <v>46</v>
      </c>
      <c r="D30" s="10" t="s">
        <v>21</v>
      </c>
      <c r="E30" s="8">
        <v>1786</v>
      </c>
      <c r="F30" s="17">
        <f>E30/$D$24</f>
        <v>9.7186171920487993E-3</v>
      </c>
    </row>
    <row r="32" spans="2:6" ht="20.25" x14ac:dyDescent="0.3">
      <c r="B32" s="12" t="s">
        <v>58</v>
      </c>
      <c r="D32" s="13">
        <v>7685</v>
      </c>
    </row>
    <row r="33" spans="2:12" x14ac:dyDescent="0.3">
      <c r="B33" s="11" t="s">
        <v>53</v>
      </c>
      <c r="C33" s="11" t="s">
        <v>52</v>
      </c>
      <c r="D33" s="11" t="s">
        <v>54</v>
      </c>
      <c r="E33" s="6" t="s">
        <v>55</v>
      </c>
      <c r="F33" s="11" t="s">
        <v>44</v>
      </c>
    </row>
    <row r="34" spans="2:12" x14ac:dyDescent="0.3">
      <c r="B34" s="4">
        <v>1</v>
      </c>
      <c r="C34" s="4" t="s">
        <v>47</v>
      </c>
      <c r="D34" s="5" t="s">
        <v>16</v>
      </c>
      <c r="E34" s="7">
        <v>842</v>
      </c>
      <c r="F34" s="16">
        <f>E34/$D$32</f>
        <v>0.1095640858815875</v>
      </c>
    </row>
    <row r="35" spans="2:12" x14ac:dyDescent="0.3">
      <c r="B35" s="4">
        <v>2</v>
      </c>
      <c r="C35" s="4" t="s">
        <v>47</v>
      </c>
      <c r="D35" s="5" t="s">
        <v>14</v>
      </c>
      <c r="E35" s="7">
        <v>661</v>
      </c>
      <c r="F35" s="16">
        <f>E35/$D$32</f>
        <v>8.6011711125569296E-2</v>
      </c>
    </row>
    <row r="36" spans="2:12" x14ac:dyDescent="0.3">
      <c r="B36" s="4">
        <v>3</v>
      </c>
      <c r="C36" s="4" t="s">
        <v>47</v>
      </c>
      <c r="D36" s="5" t="s">
        <v>32</v>
      </c>
      <c r="E36" s="7">
        <v>302</v>
      </c>
      <c r="F36" s="16">
        <f>E36/$D$32</f>
        <v>3.9297332465842549E-2</v>
      </c>
    </row>
    <row r="37" spans="2:12" x14ac:dyDescent="0.3">
      <c r="B37" s="4">
        <v>4</v>
      </c>
      <c r="C37" s="4" t="s">
        <v>47</v>
      </c>
      <c r="D37" s="5" t="s">
        <v>17</v>
      </c>
      <c r="E37" s="7">
        <v>263</v>
      </c>
      <c r="F37" s="16">
        <f>E37/$D$32</f>
        <v>3.4222511385816529E-2</v>
      </c>
    </row>
    <row r="38" spans="2:12" x14ac:dyDescent="0.3">
      <c r="B38" s="9">
        <v>5</v>
      </c>
      <c r="C38" s="9" t="s">
        <v>47</v>
      </c>
      <c r="D38" s="10" t="s">
        <v>22</v>
      </c>
      <c r="E38" s="8">
        <v>233</v>
      </c>
      <c r="F38" s="17">
        <f>E38/$D$32</f>
        <v>3.0318802862719582E-2</v>
      </c>
    </row>
    <row r="41" spans="2:12" ht="20.25" x14ac:dyDescent="0.3">
      <c r="B41" s="12" t="s">
        <v>59</v>
      </c>
      <c r="D41" s="13">
        <v>97906</v>
      </c>
      <c r="H41" s="12" t="s">
        <v>61</v>
      </c>
      <c r="J41" s="13">
        <v>20671</v>
      </c>
    </row>
    <row r="42" spans="2:12" x14ac:dyDescent="0.3">
      <c r="B42" s="11" t="s">
        <v>53</v>
      </c>
      <c r="C42" s="11" t="s">
        <v>52</v>
      </c>
      <c r="D42" s="11" t="s">
        <v>54</v>
      </c>
      <c r="E42" s="6" t="s">
        <v>55</v>
      </c>
      <c r="F42" s="11" t="s">
        <v>44</v>
      </c>
      <c r="H42" s="11" t="s">
        <v>53</v>
      </c>
      <c r="I42" s="11" t="s">
        <v>52</v>
      </c>
      <c r="J42" s="11" t="s">
        <v>54</v>
      </c>
      <c r="K42" s="6" t="s">
        <v>55</v>
      </c>
      <c r="L42" s="11" t="s">
        <v>44</v>
      </c>
    </row>
    <row r="43" spans="2:12" x14ac:dyDescent="0.3">
      <c r="B43" s="4">
        <v>1</v>
      </c>
      <c r="C43" s="4" t="s">
        <v>48</v>
      </c>
      <c r="D43" s="5" t="s">
        <v>15</v>
      </c>
      <c r="E43" s="7">
        <v>6227</v>
      </c>
      <c r="F43" s="16">
        <f>E43/$D$41</f>
        <v>6.3601822155945495E-2</v>
      </c>
      <c r="H43" s="4">
        <v>1</v>
      </c>
      <c r="I43" s="4" t="s">
        <v>50</v>
      </c>
      <c r="J43" s="5" t="s">
        <v>19</v>
      </c>
      <c r="K43" s="7">
        <v>7159</v>
      </c>
      <c r="L43" s="16">
        <f>K43/$J$41</f>
        <v>0.34633060809830196</v>
      </c>
    </row>
    <row r="44" spans="2:12" x14ac:dyDescent="0.3">
      <c r="B44" s="4">
        <v>2</v>
      </c>
      <c r="C44" s="4" t="s">
        <v>48</v>
      </c>
      <c r="D44" s="5" t="s">
        <v>16</v>
      </c>
      <c r="E44" s="7">
        <v>4464</v>
      </c>
      <c r="F44" s="16">
        <f>E44/$D$41</f>
        <v>4.5594754151941655E-2</v>
      </c>
      <c r="H44" s="4">
        <v>2</v>
      </c>
      <c r="I44" s="4" t="s">
        <v>50</v>
      </c>
      <c r="J44" s="5" t="s">
        <v>16</v>
      </c>
      <c r="K44" s="7">
        <v>2491</v>
      </c>
      <c r="L44" s="16">
        <f>K44/$J$41</f>
        <v>0.12050699046974021</v>
      </c>
    </row>
    <row r="45" spans="2:12" x14ac:dyDescent="0.3">
      <c r="B45" s="4">
        <v>3</v>
      </c>
      <c r="C45" s="4" t="s">
        <v>48</v>
      </c>
      <c r="D45" s="5" t="s">
        <v>19</v>
      </c>
      <c r="E45" s="7">
        <v>4027</v>
      </c>
      <c r="F45" s="16">
        <f>E45/$D$41</f>
        <v>4.1131289195759195E-2</v>
      </c>
      <c r="H45" s="4">
        <v>3</v>
      </c>
      <c r="I45" s="4" t="s">
        <v>50</v>
      </c>
      <c r="J45" s="5" t="s">
        <v>35</v>
      </c>
      <c r="K45" s="7">
        <v>1797</v>
      </c>
      <c r="L45" s="16">
        <f>K45/$J$41</f>
        <v>8.6933384935416774E-2</v>
      </c>
    </row>
    <row r="46" spans="2:12" x14ac:dyDescent="0.3">
      <c r="B46" s="4">
        <v>4</v>
      </c>
      <c r="C46" s="4" t="s">
        <v>48</v>
      </c>
      <c r="D46" s="5" t="s">
        <v>14</v>
      </c>
      <c r="E46" s="7">
        <v>3872</v>
      </c>
      <c r="F46" s="16">
        <f>E46/$D$41</f>
        <v>3.9548138009927888E-2</v>
      </c>
      <c r="H46" s="4">
        <v>4</v>
      </c>
      <c r="I46" s="4" t="s">
        <v>50</v>
      </c>
      <c r="J46" s="5" t="s">
        <v>22</v>
      </c>
      <c r="K46" s="7">
        <v>1322</v>
      </c>
      <c r="L46" s="16">
        <f>K46/$J$41</f>
        <v>6.3954332156160809E-2</v>
      </c>
    </row>
    <row r="47" spans="2:12" x14ac:dyDescent="0.3">
      <c r="B47" s="9">
        <v>5</v>
      </c>
      <c r="C47" s="9" t="s">
        <v>48</v>
      </c>
      <c r="D47" s="10" t="s">
        <v>22</v>
      </c>
      <c r="E47" s="8">
        <v>2246</v>
      </c>
      <c r="F47" s="17">
        <f>E47/$D$41</f>
        <v>2.2940371376626561E-2</v>
      </c>
      <c r="H47" s="9">
        <v>5</v>
      </c>
      <c r="I47" s="9" t="s">
        <v>50</v>
      </c>
      <c r="J47" s="10" t="s">
        <v>14</v>
      </c>
      <c r="K47" s="8">
        <v>804</v>
      </c>
      <c r="L47" s="17">
        <f>K47/$J$41</f>
        <v>3.8895070388466936E-2</v>
      </c>
    </row>
    <row r="49" spans="2:12" ht="20.25" x14ac:dyDescent="0.3">
      <c r="B49" s="12" t="s">
        <v>60</v>
      </c>
      <c r="D49" s="13">
        <v>20880</v>
      </c>
      <c r="H49" t="s">
        <v>62</v>
      </c>
      <c r="I49">
        <v>303</v>
      </c>
    </row>
    <row r="50" spans="2:12" x14ac:dyDescent="0.3">
      <c r="B50" s="11" t="s">
        <v>53</v>
      </c>
      <c r="C50" s="11" t="s">
        <v>52</v>
      </c>
      <c r="D50" s="11" t="s">
        <v>54</v>
      </c>
      <c r="E50" s="6" t="s">
        <v>55</v>
      </c>
      <c r="F50" s="11" t="s">
        <v>44</v>
      </c>
      <c r="H50" s="11" t="s">
        <v>53</v>
      </c>
      <c r="I50" s="11" t="s">
        <v>52</v>
      </c>
      <c r="J50" s="11" t="s">
        <v>54</v>
      </c>
      <c r="K50" s="6" t="s">
        <v>55</v>
      </c>
      <c r="L50" s="14" t="s">
        <v>44</v>
      </c>
    </row>
    <row r="51" spans="2:12" x14ac:dyDescent="0.3">
      <c r="B51" s="4">
        <v>1</v>
      </c>
      <c r="C51" s="4" t="s">
        <v>49</v>
      </c>
      <c r="D51" s="5" t="s">
        <v>14</v>
      </c>
      <c r="E51" s="7">
        <v>550</v>
      </c>
      <c r="F51" s="16">
        <f>E51/$D$49</f>
        <v>2.6340996168582376E-2</v>
      </c>
      <c r="H51">
        <v>1</v>
      </c>
      <c r="I51" t="s">
        <v>51</v>
      </c>
      <c r="J51" t="s">
        <v>15</v>
      </c>
      <c r="K51">
        <v>95</v>
      </c>
      <c r="L51" s="15">
        <f>K51/$I$49</f>
        <v>0.31353135313531355</v>
      </c>
    </row>
    <row r="52" spans="2:12" x14ac:dyDescent="0.3">
      <c r="B52" s="4">
        <v>2</v>
      </c>
      <c r="C52" s="4" t="s">
        <v>49</v>
      </c>
      <c r="D52" s="5" t="s">
        <v>35</v>
      </c>
      <c r="E52" s="7">
        <v>448</v>
      </c>
      <c r="F52" s="16">
        <f>E52/$D$49</f>
        <v>2.1455938697318006E-2</v>
      </c>
      <c r="H52">
        <v>2</v>
      </c>
      <c r="I52" t="s">
        <v>51</v>
      </c>
      <c r="J52" t="s">
        <v>30</v>
      </c>
      <c r="K52">
        <v>33</v>
      </c>
      <c r="L52" s="15">
        <f t="shared" ref="L52:L55" si="1">K52/$I$49</f>
        <v>0.10891089108910891</v>
      </c>
    </row>
    <row r="53" spans="2:12" x14ac:dyDescent="0.3">
      <c r="B53" s="4">
        <v>3</v>
      </c>
      <c r="C53" s="4" t="s">
        <v>49</v>
      </c>
      <c r="D53" s="5" t="s">
        <v>22</v>
      </c>
      <c r="E53" s="7">
        <v>254</v>
      </c>
      <c r="F53" s="16">
        <f>E53/$D$49</f>
        <v>1.2164750957854405E-2</v>
      </c>
      <c r="H53">
        <v>3</v>
      </c>
      <c r="I53" t="s">
        <v>51</v>
      </c>
      <c r="J53" t="s">
        <v>18</v>
      </c>
      <c r="K53">
        <v>18</v>
      </c>
      <c r="L53" s="15">
        <f t="shared" si="1"/>
        <v>5.9405940594059403E-2</v>
      </c>
    </row>
    <row r="54" spans="2:12" x14ac:dyDescent="0.3">
      <c r="B54" s="4">
        <v>4</v>
      </c>
      <c r="C54" s="4" t="s">
        <v>49</v>
      </c>
      <c r="D54" s="5" t="s">
        <v>13</v>
      </c>
      <c r="E54" s="7">
        <v>246</v>
      </c>
      <c r="F54" s="16">
        <f>E54/$D$49</f>
        <v>1.1781609195402299E-2</v>
      </c>
      <c r="H54">
        <v>4</v>
      </c>
      <c r="I54" t="s">
        <v>51</v>
      </c>
      <c r="J54" t="s">
        <v>16</v>
      </c>
      <c r="K54">
        <v>17</v>
      </c>
      <c r="L54" s="15">
        <f t="shared" si="1"/>
        <v>5.6105610561056105E-2</v>
      </c>
    </row>
    <row r="55" spans="2:12" x14ac:dyDescent="0.3">
      <c r="B55" s="9">
        <v>5</v>
      </c>
      <c r="C55" s="9" t="s">
        <v>49</v>
      </c>
      <c r="D55" s="10" t="s">
        <v>21</v>
      </c>
      <c r="E55" s="8">
        <v>215</v>
      </c>
      <c r="F55" s="17">
        <f>E55/$D$49</f>
        <v>1.0296934865900383E-2</v>
      </c>
      <c r="H55">
        <v>5</v>
      </c>
      <c r="I55" t="s">
        <v>51</v>
      </c>
      <c r="J55" t="s">
        <v>14</v>
      </c>
      <c r="K55">
        <v>15</v>
      </c>
      <c r="L55" s="15">
        <f t="shared" si="1"/>
        <v>4.9504950495049507E-2</v>
      </c>
    </row>
    <row r="56" spans="2:12" ht="20.25" x14ac:dyDescent="0.3">
      <c r="B56" s="12"/>
      <c r="C56" s="1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8572-2AC0-4E0B-AA9F-8FCA81B45AF2}">
  <dimension ref="A2:F40"/>
  <sheetViews>
    <sheetView workbookViewId="0">
      <selection activeCell="A4" sqref="A4:F8"/>
    </sheetView>
  </sheetViews>
  <sheetFormatPr defaultRowHeight="16.5" x14ac:dyDescent="0.3"/>
  <cols>
    <col min="2" max="2" width="12.125" customWidth="1"/>
    <col min="4" max="4" width="14.25" customWidth="1"/>
  </cols>
  <sheetData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45</v>
      </c>
    </row>
    <row r="3" spans="1:6" x14ac:dyDescent="0.3">
      <c r="A3">
        <v>4</v>
      </c>
      <c r="B3" t="s">
        <v>4</v>
      </c>
      <c r="C3" t="s">
        <v>5</v>
      </c>
      <c r="D3" t="s">
        <v>6</v>
      </c>
      <c r="E3">
        <f>SUM(E4:E40)</f>
        <v>2193440</v>
      </c>
    </row>
    <row r="4" spans="1:6" x14ac:dyDescent="0.3">
      <c r="A4">
        <v>784</v>
      </c>
      <c r="B4" t="s">
        <v>4</v>
      </c>
      <c r="C4" t="s">
        <v>5</v>
      </c>
      <c r="D4" t="s">
        <v>7</v>
      </c>
      <c r="E4">
        <v>366199</v>
      </c>
      <c r="F4" s="1">
        <f>E4/$E$3</f>
        <v>0.16695191115325697</v>
      </c>
    </row>
    <row r="5" spans="1:6" x14ac:dyDescent="0.3">
      <c r="A5">
        <v>654</v>
      </c>
      <c r="B5" t="s">
        <v>4</v>
      </c>
      <c r="C5" t="s">
        <v>5</v>
      </c>
      <c r="D5" t="s">
        <v>8</v>
      </c>
      <c r="E5">
        <v>276634</v>
      </c>
      <c r="F5" s="1">
        <f t="shared" ref="F5:F40" si="0">E5/$E$3</f>
        <v>0.12611879057553432</v>
      </c>
    </row>
    <row r="6" spans="1:6" x14ac:dyDescent="0.3">
      <c r="A6">
        <v>160</v>
      </c>
      <c r="B6" t="s">
        <v>4</v>
      </c>
      <c r="C6" t="s">
        <v>5</v>
      </c>
      <c r="D6" t="s">
        <v>9</v>
      </c>
      <c r="E6">
        <v>252960</v>
      </c>
      <c r="F6" s="1">
        <f t="shared" si="0"/>
        <v>0.11532569844627617</v>
      </c>
    </row>
    <row r="7" spans="1:6" x14ac:dyDescent="0.3">
      <c r="A7">
        <v>914</v>
      </c>
      <c r="B7" t="s">
        <v>4</v>
      </c>
      <c r="C7" t="s">
        <v>5</v>
      </c>
      <c r="D7" t="s">
        <v>10</v>
      </c>
      <c r="E7">
        <v>224626</v>
      </c>
      <c r="F7" s="1">
        <f t="shared" si="0"/>
        <v>0.10240808957619082</v>
      </c>
    </row>
    <row r="8" spans="1:6" x14ac:dyDescent="0.3">
      <c r="A8">
        <v>82</v>
      </c>
      <c r="B8" t="s">
        <v>4</v>
      </c>
      <c r="C8" t="s">
        <v>5</v>
      </c>
      <c r="D8" t="s">
        <v>11</v>
      </c>
      <c r="E8">
        <v>211993</v>
      </c>
      <c r="F8" s="1">
        <f t="shared" si="0"/>
        <v>9.66486432270771E-2</v>
      </c>
    </row>
    <row r="9" spans="1:6" x14ac:dyDescent="0.3">
      <c r="A9">
        <v>108</v>
      </c>
      <c r="B9" t="s">
        <v>4</v>
      </c>
      <c r="C9" t="s">
        <v>5</v>
      </c>
      <c r="D9" t="s">
        <v>12</v>
      </c>
      <c r="E9">
        <v>153398</v>
      </c>
      <c r="F9" s="1">
        <f t="shared" si="0"/>
        <v>6.9934896783135164E-2</v>
      </c>
    </row>
    <row r="10" spans="1:6" x14ac:dyDescent="0.3">
      <c r="A10">
        <v>810</v>
      </c>
      <c r="B10" t="s">
        <v>4</v>
      </c>
      <c r="C10" t="s">
        <v>5</v>
      </c>
      <c r="D10" t="s">
        <v>13</v>
      </c>
      <c r="E10">
        <v>149330</v>
      </c>
      <c r="F10" s="1">
        <f t="shared" si="0"/>
        <v>6.8080275731271428E-2</v>
      </c>
    </row>
    <row r="11" spans="1:6" x14ac:dyDescent="0.3">
      <c r="A11">
        <v>836</v>
      </c>
      <c r="B11" t="s">
        <v>4</v>
      </c>
      <c r="C11" t="s">
        <v>5</v>
      </c>
      <c r="D11" t="s">
        <v>14</v>
      </c>
      <c r="E11">
        <v>120875</v>
      </c>
      <c r="F11" s="1">
        <f t="shared" si="0"/>
        <v>5.5107502370705379E-2</v>
      </c>
    </row>
    <row r="12" spans="1:6" x14ac:dyDescent="0.3">
      <c r="A12">
        <v>706</v>
      </c>
      <c r="B12" t="s">
        <v>4</v>
      </c>
      <c r="C12" t="s">
        <v>5</v>
      </c>
      <c r="D12" t="s">
        <v>15</v>
      </c>
      <c r="E12">
        <v>114947</v>
      </c>
      <c r="F12" s="1">
        <f t="shared" si="0"/>
        <v>5.2404898242030783E-2</v>
      </c>
    </row>
    <row r="13" spans="1:6" x14ac:dyDescent="0.3">
      <c r="A13">
        <v>238</v>
      </c>
      <c r="B13" t="s">
        <v>4</v>
      </c>
      <c r="C13" t="s">
        <v>5</v>
      </c>
      <c r="D13" t="s">
        <v>16</v>
      </c>
      <c r="E13">
        <v>108919</v>
      </c>
      <c r="F13" s="1">
        <f t="shared" si="0"/>
        <v>4.9656703625355604E-2</v>
      </c>
    </row>
    <row r="14" spans="1:6" x14ac:dyDescent="0.3">
      <c r="A14">
        <v>290</v>
      </c>
      <c r="B14" t="s">
        <v>4</v>
      </c>
      <c r="C14" t="s">
        <v>5</v>
      </c>
      <c r="D14" t="s">
        <v>17</v>
      </c>
      <c r="E14">
        <v>61571</v>
      </c>
      <c r="F14" s="1">
        <f t="shared" si="0"/>
        <v>2.8070519366839304E-2</v>
      </c>
    </row>
    <row r="15" spans="1:6" x14ac:dyDescent="0.3">
      <c r="A15">
        <v>732</v>
      </c>
      <c r="B15" t="s">
        <v>4</v>
      </c>
      <c r="C15" t="s">
        <v>5</v>
      </c>
      <c r="D15" t="s">
        <v>18</v>
      </c>
      <c r="E15">
        <v>41298</v>
      </c>
      <c r="F15" s="1">
        <f t="shared" si="0"/>
        <v>1.8827959734480999E-2</v>
      </c>
    </row>
    <row r="16" spans="1:6" x14ac:dyDescent="0.3">
      <c r="A16">
        <v>862</v>
      </c>
      <c r="B16" t="s">
        <v>4</v>
      </c>
      <c r="C16" t="s">
        <v>5</v>
      </c>
      <c r="D16" t="s">
        <v>19</v>
      </c>
      <c r="E16">
        <v>25198</v>
      </c>
      <c r="F16" s="1">
        <f t="shared" si="0"/>
        <v>1.1487891166387045E-2</v>
      </c>
    </row>
    <row r="17" spans="1:6" x14ac:dyDescent="0.3">
      <c r="A17">
        <v>680</v>
      </c>
      <c r="B17" t="s">
        <v>4</v>
      </c>
      <c r="C17" t="s">
        <v>5</v>
      </c>
      <c r="D17" t="s">
        <v>20</v>
      </c>
      <c r="E17">
        <v>17601</v>
      </c>
      <c r="F17" s="1">
        <f t="shared" si="0"/>
        <v>8.0243817929827113E-3</v>
      </c>
    </row>
    <row r="18" spans="1:6" x14ac:dyDescent="0.3">
      <c r="A18">
        <v>628</v>
      </c>
      <c r="B18" t="s">
        <v>4</v>
      </c>
      <c r="C18" t="s">
        <v>5</v>
      </c>
      <c r="D18" t="s">
        <v>21</v>
      </c>
      <c r="E18">
        <v>17525</v>
      </c>
      <c r="F18" s="1">
        <f t="shared" si="0"/>
        <v>7.9897330221022685E-3</v>
      </c>
    </row>
    <row r="19" spans="1:6" x14ac:dyDescent="0.3">
      <c r="A19">
        <v>758</v>
      </c>
      <c r="B19" t="s">
        <v>4</v>
      </c>
      <c r="C19" t="s">
        <v>5</v>
      </c>
      <c r="D19" t="s">
        <v>22</v>
      </c>
      <c r="E19">
        <v>16993</v>
      </c>
      <c r="F19" s="1">
        <f t="shared" si="0"/>
        <v>7.7471916259391638E-3</v>
      </c>
    </row>
    <row r="20" spans="1:6" x14ac:dyDescent="0.3">
      <c r="A20">
        <v>446</v>
      </c>
      <c r="B20" t="s">
        <v>4</v>
      </c>
      <c r="C20" t="s">
        <v>5</v>
      </c>
      <c r="D20" t="s">
        <v>23</v>
      </c>
      <c r="E20">
        <v>4727</v>
      </c>
      <c r="F20" s="1">
        <f t="shared" si="0"/>
        <v>2.1550623677875848E-3</v>
      </c>
    </row>
    <row r="21" spans="1:6" x14ac:dyDescent="0.3">
      <c r="A21">
        <v>394</v>
      </c>
      <c r="B21" t="s">
        <v>4</v>
      </c>
      <c r="C21" t="s">
        <v>5</v>
      </c>
      <c r="D21" t="s">
        <v>24</v>
      </c>
      <c r="E21">
        <v>4365</v>
      </c>
      <c r="F21" s="1">
        <f t="shared" si="0"/>
        <v>1.9900248012254722E-3</v>
      </c>
    </row>
    <row r="22" spans="1:6" x14ac:dyDescent="0.3">
      <c r="A22">
        <v>524</v>
      </c>
      <c r="B22" t="s">
        <v>4</v>
      </c>
      <c r="C22" t="s">
        <v>5</v>
      </c>
      <c r="D22" t="s">
        <v>25</v>
      </c>
      <c r="E22">
        <v>2666</v>
      </c>
      <c r="F22" s="1">
        <f t="shared" si="0"/>
        <v>1.2154424100955577E-3</v>
      </c>
    </row>
    <row r="23" spans="1:6" x14ac:dyDescent="0.3">
      <c r="A23">
        <v>602</v>
      </c>
      <c r="B23" t="s">
        <v>4</v>
      </c>
      <c r="C23" t="s">
        <v>5</v>
      </c>
      <c r="D23" t="s">
        <v>26</v>
      </c>
      <c r="E23">
        <v>2633</v>
      </c>
      <c r="F23" s="1">
        <f t="shared" si="0"/>
        <v>1.2003975490553652E-3</v>
      </c>
    </row>
    <row r="24" spans="1:6" x14ac:dyDescent="0.3">
      <c r="A24">
        <v>940</v>
      </c>
      <c r="B24" t="s">
        <v>4</v>
      </c>
      <c r="C24" t="s">
        <v>5</v>
      </c>
      <c r="D24" t="s">
        <v>27</v>
      </c>
      <c r="E24">
        <v>2589</v>
      </c>
      <c r="F24" s="1">
        <f t="shared" si="0"/>
        <v>1.1803377343351084E-3</v>
      </c>
    </row>
    <row r="25" spans="1:6" x14ac:dyDescent="0.3">
      <c r="A25">
        <v>966</v>
      </c>
      <c r="B25" t="s">
        <v>4</v>
      </c>
      <c r="C25" t="s">
        <v>5</v>
      </c>
      <c r="D25" t="s">
        <v>28</v>
      </c>
      <c r="E25">
        <v>2465</v>
      </c>
      <c r="F25" s="1">
        <f t="shared" si="0"/>
        <v>1.1238055292143846E-3</v>
      </c>
    </row>
    <row r="26" spans="1:6" x14ac:dyDescent="0.3">
      <c r="A26">
        <v>264</v>
      </c>
      <c r="B26" t="s">
        <v>4</v>
      </c>
      <c r="C26" t="s">
        <v>5</v>
      </c>
      <c r="D26" t="s">
        <v>29</v>
      </c>
      <c r="E26">
        <v>1962</v>
      </c>
      <c r="F26" s="1">
        <f t="shared" si="0"/>
        <v>8.9448537457144936E-4</v>
      </c>
    </row>
    <row r="27" spans="1:6" x14ac:dyDescent="0.3">
      <c r="A27">
        <v>56</v>
      </c>
      <c r="B27" t="s">
        <v>4</v>
      </c>
      <c r="C27" t="s">
        <v>5</v>
      </c>
      <c r="D27" t="s">
        <v>30</v>
      </c>
      <c r="E27">
        <v>1889</v>
      </c>
      <c r="F27" s="1">
        <f t="shared" si="0"/>
        <v>8.612043183310234E-4</v>
      </c>
    </row>
    <row r="28" spans="1:6" x14ac:dyDescent="0.3">
      <c r="A28">
        <v>888</v>
      </c>
      <c r="B28" t="s">
        <v>4</v>
      </c>
      <c r="C28" t="s">
        <v>5</v>
      </c>
      <c r="D28" t="s">
        <v>31</v>
      </c>
      <c r="E28">
        <v>1862</v>
      </c>
      <c r="F28" s="1">
        <f t="shared" si="0"/>
        <v>8.4889488657086587E-4</v>
      </c>
    </row>
    <row r="29" spans="1:6" x14ac:dyDescent="0.3">
      <c r="A29">
        <v>30</v>
      </c>
      <c r="B29" t="s">
        <v>4</v>
      </c>
      <c r="C29" t="s">
        <v>5</v>
      </c>
      <c r="D29" t="s">
        <v>32</v>
      </c>
      <c r="E29">
        <v>1836</v>
      </c>
      <c r="F29" s="1">
        <f t="shared" si="0"/>
        <v>8.3704135969071413E-4</v>
      </c>
    </row>
    <row r="30" spans="1:6" x14ac:dyDescent="0.3">
      <c r="A30">
        <v>420</v>
      </c>
      <c r="B30" t="s">
        <v>4</v>
      </c>
      <c r="C30" t="s">
        <v>5</v>
      </c>
      <c r="D30" t="s">
        <v>33</v>
      </c>
      <c r="E30">
        <v>1150</v>
      </c>
      <c r="F30" s="1">
        <f t="shared" si="0"/>
        <v>5.2429061200671089E-4</v>
      </c>
    </row>
    <row r="31" spans="1:6" x14ac:dyDescent="0.3">
      <c r="A31">
        <v>186</v>
      </c>
      <c r="B31" t="s">
        <v>4</v>
      </c>
      <c r="C31" t="s">
        <v>5</v>
      </c>
      <c r="D31" t="s">
        <v>34</v>
      </c>
      <c r="E31">
        <v>1149</v>
      </c>
      <c r="F31" s="1">
        <f t="shared" si="0"/>
        <v>5.238347071267051E-4</v>
      </c>
    </row>
    <row r="32" spans="1:6" x14ac:dyDescent="0.3">
      <c r="A32">
        <v>498</v>
      </c>
      <c r="B32" t="s">
        <v>4</v>
      </c>
      <c r="C32" t="s">
        <v>5</v>
      </c>
      <c r="D32" t="s">
        <v>35</v>
      </c>
      <c r="E32">
        <v>970</v>
      </c>
      <c r="F32" s="1">
        <f t="shared" si="0"/>
        <v>4.4222773360566049E-4</v>
      </c>
    </row>
    <row r="33" spans="1:6" x14ac:dyDescent="0.3">
      <c r="A33">
        <v>368</v>
      </c>
      <c r="B33" t="s">
        <v>4</v>
      </c>
      <c r="C33" t="s">
        <v>5</v>
      </c>
      <c r="D33" t="s">
        <v>36</v>
      </c>
      <c r="E33">
        <v>966</v>
      </c>
      <c r="F33" s="1">
        <f t="shared" si="0"/>
        <v>4.4040411408563718E-4</v>
      </c>
    </row>
    <row r="34" spans="1:6" x14ac:dyDescent="0.3">
      <c r="A34">
        <v>342</v>
      </c>
      <c r="B34" t="s">
        <v>4</v>
      </c>
      <c r="C34" t="s">
        <v>5</v>
      </c>
      <c r="D34" t="s">
        <v>37</v>
      </c>
      <c r="E34">
        <v>938</v>
      </c>
      <c r="F34" s="1">
        <f t="shared" si="0"/>
        <v>4.2763877744547376E-4</v>
      </c>
    </row>
    <row r="35" spans="1:6" x14ac:dyDescent="0.3">
      <c r="A35">
        <v>472</v>
      </c>
      <c r="B35" t="s">
        <v>4</v>
      </c>
      <c r="C35" t="s">
        <v>5</v>
      </c>
      <c r="D35" t="s">
        <v>38</v>
      </c>
      <c r="E35">
        <v>822</v>
      </c>
      <c r="F35" s="1">
        <f t="shared" si="0"/>
        <v>3.7475381136479682E-4</v>
      </c>
    </row>
    <row r="36" spans="1:6" x14ac:dyDescent="0.3">
      <c r="A36">
        <v>576</v>
      </c>
      <c r="B36" t="s">
        <v>4</v>
      </c>
      <c r="C36" t="s">
        <v>5</v>
      </c>
      <c r="D36" t="s">
        <v>39</v>
      </c>
      <c r="E36">
        <v>208</v>
      </c>
      <c r="F36" s="1">
        <f t="shared" si="0"/>
        <v>9.4828215041213807E-5</v>
      </c>
    </row>
    <row r="37" spans="1:6" x14ac:dyDescent="0.3">
      <c r="A37">
        <v>316</v>
      </c>
      <c r="B37" t="s">
        <v>4</v>
      </c>
      <c r="C37" t="s">
        <v>5</v>
      </c>
      <c r="D37" t="s">
        <v>40</v>
      </c>
      <c r="E37">
        <v>67</v>
      </c>
      <c r="F37" s="1">
        <f t="shared" si="0"/>
        <v>3.0545626960390986E-5</v>
      </c>
    </row>
    <row r="38" spans="1:6" x14ac:dyDescent="0.3">
      <c r="A38">
        <v>212</v>
      </c>
      <c r="B38" t="s">
        <v>4</v>
      </c>
      <c r="C38" t="s">
        <v>5</v>
      </c>
      <c r="D38" t="s">
        <v>41</v>
      </c>
      <c r="E38">
        <v>45</v>
      </c>
      <c r="F38" s="1">
        <f t="shared" si="0"/>
        <v>2.05157196002626E-5</v>
      </c>
    </row>
    <row r="39" spans="1:6" x14ac:dyDescent="0.3">
      <c r="A39">
        <v>134</v>
      </c>
      <c r="B39" t="s">
        <v>4</v>
      </c>
      <c r="C39" t="s">
        <v>5</v>
      </c>
      <c r="D39" t="s">
        <v>42</v>
      </c>
      <c r="E39">
        <v>34</v>
      </c>
      <c r="F39" s="1">
        <f t="shared" si="0"/>
        <v>1.550076592019841E-5</v>
      </c>
    </row>
    <row r="40" spans="1:6" x14ac:dyDescent="0.3">
      <c r="A40">
        <v>550</v>
      </c>
      <c r="B40" t="s">
        <v>4</v>
      </c>
      <c r="C40" t="s">
        <v>5</v>
      </c>
      <c r="D40" t="s">
        <v>43</v>
      </c>
      <c r="E40">
        <v>30</v>
      </c>
      <c r="F40" s="1">
        <f t="shared" si="0"/>
        <v>1.3677146400175067E-5</v>
      </c>
    </row>
  </sheetData>
  <phoneticPr fontId="2" type="noConversion"/>
  <conditionalFormatting sqref="F4:F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{D636B8DA-5BEE-4EFB-BA21-7C56FD0EAB9A}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6B8DA-5BEE-4EFB-BA21-7C56FD0EA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E3A2-D3BC-4763-BF42-E30C76072D7A}">
  <dimension ref="A2:F34"/>
  <sheetViews>
    <sheetView workbookViewId="0">
      <selection activeCell="F4" sqref="F4:F34"/>
    </sheetView>
  </sheetViews>
  <sheetFormatPr defaultRowHeight="16.5" x14ac:dyDescent="0.3"/>
  <cols>
    <col min="2" max="2" width="15.125" bestFit="1" customWidth="1"/>
    <col min="4" max="4" width="15.375" bestFit="1" customWidth="1"/>
    <col min="6" max="6" width="9" style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E3">
        <f>SUM(E4:E34)</f>
        <v>81215</v>
      </c>
    </row>
    <row r="4" spans="1:6" x14ac:dyDescent="0.3">
      <c r="A4">
        <v>969</v>
      </c>
      <c r="B4" t="s">
        <v>46</v>
      </c>
      <c r="C4" t="s">
        <v>5</v>
      </c>
      <c r="D4" t="s">
        <v>28</v>
      </c>
      <c r="E4">
        <v>55571</v>
      </c>
      <c r="F4" s="1">
        <f>E4/$E$3</f>
        <v>0.68424552114757131</v>
      </c>
    </row>
    <row r="5" spans="1:6" x14ac:dyDescent="0.3">
      <c r="A5">
        <v>501</v>
      </c>
      <c r="B5" t="s">
        <v>46</v>
      </c>
      <c r="C5" t="s">
        <v>5</v>
      </c>
      <c r="D5" t="s">
        <v>35</v>
      </c>
      <c r="E5">
        <v>8721</v>
      </c>
      <c r="F5" s="1">
        <f t="shared" ref="F5:F34" si="0">E5/$E$3</f>
        <v>0.10738164132241582</v>
      </c>
    </row>
    <row r="6" spans="1:6" x14ac:dyDescent="0.3">
      <c r="A6">
        <v>839</v>
      </c>
      <c r="B6" t="s">
        <v>46</v>
      </c>
      <c r="C6" t="s">
        <v>5</v>
      </c>
      <c r="D6" t="s">
        <v>14</v>
      </c>
      <c r="E6">
        <v>4257</v>
      </c>
      <c r="F6" s="1">
        <f t="shared" si="0"/>
        <v>5.2416425537154469E-2</v>
      </c>
    </row>
    <row r="7" spans="1:6" x14ac:dyDescent="0.3">
      <c r="A7">
        <v>761</v>
      </c>
      <c r="B7" t="s">
        <v>46</v>
      </c>
      <c r="C7" t="s">
        <v>5</v>
      </c>
      <c r="D7" t="s">
        <v>22</v>
      </c>
      <c r="E7">
        <v>1842</v>
      </c>
      <c r="F7" s="1">
        <f t="shared" si="0"/>
        <v>2.2680539309240903E-2</v>
      </c>
    </row>
    <row r="8" spans="1:6" x14ac:dyDescent="0.3">
      <c r="A8">
        <v>631</v>
      </c>
      <c r="B8" t="s">
        <v>46</v>
      </c>
      <c r="C8" t="s">
        <v>5</v>
      </c>
      <c r="D8" t="s">
        <v>21</v>
      </c>
      <c r="E8">
        <v>1786</v>
      </c>
      <c r="F8" s="1">
        <f t="shared" si="0"/>
        <v>2.1991011512651603E-2</v>
      </c>
    </row>
    <row r="9" spans="1:6" x14ac:dyDescent="0.3">
      <c r="A9">
        <v>813</v>
      </c>
      <c r="B9" t="s">
        <v>46</v>
      </c>
      <c r="C9" t="s">
        <v>5</v>
      </c>
      <c r="D9" t="s">
        <v>13</v>
      </c>
      <c r="E9">
        <v>1746</v>
      </c>
      <c r="F9" s="1">
        <f t="shared" si="0"/>
        <v>2.149849165794496E-2</v>
      </c>
    </row>
    <row r="10" spans="1:6" x14ac:dyDescent="0.3">
      <c r="A10">
        <v>241</v>
      </c>
      <c r="B10" t="s">
        <v>46</v>
      </c>
      <c r="C10" t="s">
        <v>5</v>
      </c>
      <c r="D10" t="s">
        <v>16</v>
      </c>
      <c r="E10">
        <v>1395</v>
      </c>
      <c r="F10" s="1">
        <f t="shared" si="0"/>
        <v>1.717662993289417E-2</v>
      </c>
    </row>
    <row r="11" spans="1:6" x14ac:dyDescent="0.3">
      <c r="A11">
        <v>709</v>
      </c>
      <c r="B11" t="s">
        <v>46</v>
      </c>
      <c r="C11" t="s">
        <v>5</v>
      </c>
      <c r="D11" t="s">
        <v>15</v>
      </c>
      <c r="E11">
        <v>1163</v>
      </c>
      <c r="F11" s="1">
        <f t="shared" si="0"/>
        <v>1.432001477559564E-2</v>
      </c>
    </row>
    <row r="12" spans="1:6" x14ac:dyDescent="0.3">
      <c r="A12">
        <v>735</v>
      </c>
      <c r="B12" t="s">
        <v>46</v>
      </c>
      <c r="C12" t="s">
        <v>5</v>
      </c>
      <c r="D12" t="s">
        <v>18</v>
      </c>
      <c r="E12">
        <v>857</v>
      </c>
      <c r="F12" s="1">
        <f t="shared" si="0"/>
        <v>1.0552237887089823E-2</v>
      </c>
    </row>
    <row r="13" spans="1:6" x14ac:dyDescent="0.3">
      <c r="A13">
        <v>475</v>
      </c>
      <c r="B13" t="s">
        <v>46</v>
      </c>
      <c r="C13" t="s">
        <v>5</v>
      </c>
      <c r="D13" t="s">
        <v>38</v>
      </c>
      <c r="E13">
        <v>762</v>
      </c>
      <c r="F13" s="1">
        <f t="shared" si="0"/>
        <v>9.3825032321615473E-3</v>
      </c>
    </row>
    <row r="14" spans="1:6" x14ac:dyDescent="0.3">
      <c r="A14">
        <v>59</v>
      </c>
      <c r="B14" t="s">
        <v>46</v>
      </c>
      <c r="C14" t="s">
        <v>5</v>
      </c>
      <c r="D14" t="s">
        <v>30</v>
      </c>
      <c r="E14">
        <v>535</v>
      </c>
      <c r="F14" s="1">
        <f t="shared" si="0"/>
        <v>6.5874530567013485E-3</v>
      </c>
    </row>
    <row r="15" spans="1:6" x14ac:dyDescent="0.3">
      <c r="A15">
        <v>33</v>
      </c>
      <c r="B15" t="s">
        <v>46</v>
      </c>
      <c r="C15" t="s">
        <v>5</v>
      </c>
      <c r="D15" t="s">
        <v>32</v>
      </c>
      <c r="E15">
        <v>482</v>
      </c>
      <c r="F15" s="1">
        <f t="shared" si="0"/>
        <v>5.9348642492150468E-3</v>
      </c>
    </row>
    <row r="16" spans="1:6" x14ac:dyDescent="0.3">
      <c r="A16">
        <v>345</v>
      </c>
      <c r="B16" t="s">
        <v>46</v>
      </c>
      <c r="C16" t="s">
        <v>5</v>
      </c>
      <c r="D16" t="s">
        <v>37</v>
      </c>
      <c r="E16">
        <v>364</v>
      </c>
      <c r="F16" s="1">
        <f t="shared" si="0"/>
        <v>4.48193067783045E-3</v>
      </c>
    </row>
    <row r="17" spans="1:6" x14ac:dyDescent="0.3">
      <c r="A17">
        <v>397</v>
      </c>
      <c r="B17" t="s">
        <v>46</v>
      </c>
      <c r="C17" t="s">
        <v>5</v>
      </c>
      <c r="D17" t="s">
        <v>24</v>
      </c>
      <c r="E17">
        <v>320</v>
      </c>
      <c r="F17" s="1">
        <f t="shared" si="0"/>
        <v>3.9401588376531431E-3</v>
      </c>
    </row>
    <row r="18" spans="1:6" x14ac:dyDescent="0.3">
      <c r="A18">
        <v>423</v>
      </c>
      <c r="B18" t="s">
        <v>46</v>
      </c>
      <c r="C18" t="s">
        <v>5</v>
      </c>
      <c r="D18" t="s">
        <v>33</v>
      </c>
      <c r="E18">
        <v>234</v>
      </c>
      <c r="F18" s="1">
        <f t="shared" si="0"/>
        <v>2.8812411500338609E-3</v>
      </c>
    </row>
    <row r="19" spans="1:6" x14ac:dyDescent="0.3">
      <c r="A19">
        <v>293</v>
      </c>
      <c r="B19" t="s">
        <v>46</v>
      </c>
      <c r="C19" t="s">
        <v>5</v>
      </c>
      <c r="D19" t="s">
        <v>17</v>
      </c>
      <c r="E19">
        <v>232</v>
      </c>
      <c r="F19" s="1">
        <f t="shared" si="0"/>
        <v>2.8566151572985287E-3</v>
      </c>
    </row>
    <row r="20" spans="1:6" x14ac:dyDescent="0.3">
      <c r="A20">
        <v>371</v>
      </c>
      <c r="B20" t="s">
        <v>46</v>
      </c>
      <c r="C20" t="s">
        <v>5</v>
      </c>
      <c r="D20" t="s">
        <v>36</v>
      </c>
      <c r="E20">
        <v>223</v>
      </c>
      <c r="F20" s="1">
        <f t="shared" si="0"/>
        <v>2.7457981899895339E-3</v>
      </c>
    </row>
    <row r="21" spans="1:6" x14ac:dyDescent="0.3">
      <c r="A21">
        <v>605</v>
      </c>
      <c r="B21" t="s">
        <v>46</v>
      </c>
      <c r="C21" t="s">
        <v>5</v>
      </c>
      <c r="D21" t="s">
        <v>26</v>
      </c>
      <c r="E21">
        <v>163</v>
      </c>
      <c r="F21" s="1">
        <f t="shared" si="0"/>
        <v>2.0070184079295696E-3</v>
      </c>
    </row>
    <row r="22" spans="1:6" x14ac:dyDescent="0.3">
      <c r="A22">
        <v>449</v>
      </c>
      <c r="B22" t="s">
        <v>46</v>
      </c>
      <c r="C22" t="s">
        <v>5</v>
      </c>
      <c r="D22" t="s">
        <v>23</v>
      </c>
      <c r="E22">
        <v>127</v>
      </c>
      <c r="F22" s="1">
        <f t="shared" si="0"/>
        <v>1.5637505386935911E-3</v>
      </c>
    </row>
    <row r="23" spans="1:6" x14ac:dyDescent="0.3">
      <c r="A23">
        <v>553</v>
      </c>
      <c r="B23" t="s">
        <v>46</v>
      </c>
      <c r="C23" t="s">
        <v>5</v>
      </c>
      <c r="D23" t="s">
        <v>43</v>
      </c>
      <c r="E23">
        <v>97</v>
      </c>
      <c r="F23" s="1">
        <f t="shared" si="0"/>
        <v>1.1943606476636089E-3</v>
      </c>
    </row>
    <row r="24" spans="1:6" x14ac:dyDescent="0.3">
      <c r="A24">
        <v>891</v>
      </c>
      <c r="B24" t="s">
        <v>46</v>
      </c>
      <c r="C24" t="s">
        <v>5</v>
      </c>
      <c r="D24" t="s">
        <v>31</v>
      </c>
      <c r="E24">
        <v>95</v>
      </c>
      <c r="F24" s="1">
        <f t="shared" si="0"/>
        <v>1.1697346549282767E-3</v>
      </c>
    </row>
    <row r="25" spans="1:6" x14ac:dyDescent="0.3">
      <c r="A25">
        <v>579</v>
      </c>
      <c r="B25" t="s">
        <v>46</v>
      </c>
      <c r="C25" t="s">
        <v>5</v>
      </c>
      <c r="D25" t="s">
        <v>39</v>
      </c>
      <c r="E25">
        <v>82</v>
      </c>
      <c r="F25" s="1">
        <f t="shared" si="0"/>
        <v>1.0096657021486178E-3</v>
      </c>
    </row>
    <row r="26" spans="1:6" x14ac:dyDescent="0.3">
      <c r="A26">
        <v>527</v>
      </c>
      <c r="B26" t="s">
        <v>46</v>
      </c>
      <c r="C26" t="s">
        <v>5</v>
      </c>
      <c r="D26" t="s">
        <v>25</v>
      </c>
      <c r="E26">
        <v>74</v>
      </c>
      <c r="F26" s="1">
        <f t="shared" si="0"/>
        <v>9.1116173120728934E-4</v>
      </c>
    </row>
    <row r="27" spans="1:6" x14ac:dyDescent="0.3">
      <c r="A27">
        <v>189</v>
      </c>
      <c r="B27" t="s">
        <v>46</v>
      </c>
      <c r="C27" t="s">
        <v>5</v>
      </c>
      <c r="D27" t="s">
        <v>34</v>
      </c>
      <c r="E27">
        <v>61</v>
      </c>
      <c r="F27" s="1">
        <f t="shared" si="0"/>
        <v>7.5109277842763038E-4</v>
      </c>
    </row>
    <row r="28" spans="1:6" x14ac:dyDescent="0.3">
      <c r="A28">
        <v>865</v>
      </c>
      <c r="B28" t="s">
        <v>46</v>
      </c>
      <c r="C28" t="s">
        <v>5</v>
      </c>
      <c r="D28" t="s">
        <v>19</v>
      </c>
      <c r="E28">
        <v>16</v>
      </c>
      <c r="F28" s="1">
        <f t="shared" si="0"/>
        <v>1.9700794188265715E-4</v>
      </c>
    </row>
    <row r="29" spans="1:6" x14ac:dyDescent="0.3">
      <c r="A29">
        <v>319</v>
      </c>
      <c r="B29" t="s">
        <v>46</v>
      </c>
      <c r="C29" t="s">
        <v>5</v>
      </c>
      <c r="D29" t="s">
        <v>40</v>
      </c>
      <c r="E29">
        <v>5</v>
      </c>
      <c r="F29" s="1">
        <f t="shared" si="0"/>
        <v>6.156498183833036E-5</v>
      </c>
    </row>
    <row r="30" spans="1:6" x14ac:dyDescent="0.3">
      <c r="A30">
        <v>215</v>
      </c>
      <c r="B30" t="s">
        <v>46</v>
      </c>
      <c r="C30" t="s">
        <v>5</v>
      </c>
      <c r="D30" t="s">
        <v>41</v>
      </c>
      <c r="E30">
        <v>4</v>
      </c>
      <c r="F30" s="1">
        <f t="shared" si="0"/>
        <v>4.9251985470664287E-5</v>
      </c>
    </row>
    <row r="31" spans="1:6" x14ac:dyDescent="0.3">
      <c r="A31">
        <v>657</v>
      </c>
      <c r="B31" t="s">
        <v>46</v>
      </c>
      <c r="C31" t="s">
        <v>5</v>
      </c>
      <c r="D31" t="s">
        <v>8</v>
      </c>
      <c r="E31">
        <v>1</v>
      </c>
      <c r="F31" s="1">
        <f t="shared" si="0"/>
        <v>1.2312996367666072E-5</v>
      </c>
    </row>
    <row r="32" spans="1:6" x14ac:dyDescent="0.3">
      <c r="A32">
        <v>267</v>
      </c>
      <c r="B32" t="s">
        <v>46</v>
      </c>
      <c r="C32" t="s">
        <v>5</v>
      </c>
      <c r="D32" t="s">
        <v>29</v>
      </c>
      <c r="E32">
        <v>0</v>
      </c>
      <c r="F32" s="1">
        <f t="shared" si="0"/>
        <v>0</v>
      </c>
    </row>
    <row r="33" spans="1:6" x14ac:dyDescent="0.3">
      <c r="A33">
        <v>917</v>
      </c>
      <c r="B33" t="s">
        <v>46</v>
      </c>
      <c r="C33" t="s">
        <v>5</v>
      </c>
      <c r="D33" t="s">
        <v>10</v>
      </c>
      <c r="E33">
        <v>0</v>
      </c>
      <c r="F33" s="1">
        <f t="shared" si="0"/>
        <v>0</v>
      </c>
    </row>
    <row r="34" spans="1:6" x14ac:dyDescent="0.3">
      <c r="A34">
        <v>683</v>
      </c>
      <c r="B34" t="s">
        <v>46</v>
      </c>
      <c r="C34" t="s">
        <v>5</v>
      </c>
      <c r="D34" t="s">
        <v>20</v>
      </c>
      <c r="E34">
        <v>0</v>
      </c>
      <c r="F34" s="1">
        <f t="shared" si="0"/>
        <v>0</v>
      </c>
    </row>
  </sheetData>
  <phoneticPr fontId="2" type="noConversion"/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{2BBDF8B2-C9BD-4894-B04F-BF0BDC2BE8A3}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DF8B2-C9BD-4894-B04F-BF0BDC2BE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7223-443F-4220-A964-8DB4A6D367ED}">
  <dimension ref="A2:F34"/>
  <sheetViews>
    <sheetView topLeftCell="A14" workbookViewId="0">
      <selection activeCell="F4" sqref="F4:F34"/>
    </sheetView>
  </sheetViews>
  <sheetFormatPr defaultRowHeight="16.5" x14ac:dyDescent="0.3"/>
  <cols>
    <col min="2" max="2" width="15.125" bestFit="1" customWidth="1"/>
    <col min="4" max="4" width="15.375" bestFit="1" customWidth="1"/>
    <col min="6" max="6" width="9" style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E3">
        <f>SUM(E4:E34)</f>
        <v>3800</v>
      </c>
    </row>
    <row r="4" spans="1:6" x14ac:dyDescent="0.3">
      <c r="A4">
        <v>244</v>
      </c>
      <c r="B4" t="s">
        <v>47</v>
      </c>
      <c r="C4" t="s">
        <v>5</v>
      </c>
      <c r="D4" t="s">
        <v>16</v>
      </c>
      <c r="E4">
        <v>842</v>
      </c>
      <c r="F4" s="1">
        <f>E4/$E$3</f>
        <v>0.22157894736842104</v>
      </c>
    </row>
    <row r="5" spans="1:6" x14ac:dyDescent="0.3">
      <c r="A5">
        <v>842</v>
      </c>
      <c r="B5" t="s">
        <v>47</v>
      </c>
      <c r="C5" t="s">
        <v>5</v>
      </c>
      <c r="D5" t="s">
        <v>14</v>
      </c>
      <c r="E5">
        <v>661</v>
      </c>
      <c r="F5" s="1">
        <f t="shared" ref="F5:F34" si="0">E5/$E$3</f>
        <v>0.17394736842105263</v>
      </c>
    </row>
    <row r="6" spans="1:6" x14ac:dyDescent="0.3">
      <c r="A6">
        <v>36</v>
      </c>
      <c r="B6" t="s">
        <v>47</v>
      </c>
      <c r="C6" t="s">
        <v>5</v>
      </c>
      <c r="D6" t="s">
        <v>32</v>
      </c>
      <c r="E6">
        <v>302</v>
      </c>
      <c r="F6" s="1">
        <f t="shared" si="0"/>
        <v>7.9473684210526321E-2</v>
      </c>
    </row>
    <row r="7" spans="1:6" x14ac:dyDescent="0.3">
      <c r="A7">
        <v>296</v>
      </c>
      <c r="B7" t="s">
        <v>47</v>
      </c>
      <c r="C7" t="s">
        <v>5</v>
      </c>
      <c r="D7" t="s">
        <v>17</v>
      </c>
      <c r="E7">
        <v>263</v>
      </c>
      <c r="F7" s="1">
        <f t="shared" si="0"/>
        <v>6.9210526315789472E-2</v>
      </c>
    </row>
    <row r="8" spans="1:6" x14ac:dyDescent="0.3">
      <c r="A8">
        <v>764</v>
      </c>
      <c r="B8" t="s">
        <v>47</v>
      </c>
      <c r="C8" t="s">
        <v>5</v>
      </c>
      <c r="D8" t="s">
        <v>22</v>
      </c>
      <c r="E8">
        <v>233</v>
      </c>
      <c r="F8" s="1">
        <f t="shared" si="0"/>
        <v>6.1315789473684212E-2</v>
      </c>
    </row>
    <row r="9" spans="1:6" x14ac:dyDescent="0.3">
      <c r="A9">
        <v>634</v>
      </c>
      <c r="B9" t="s">
        <v>47</v>
      </c>
      <c r="C9" t="s">
        <v>5</v>
      </c>
      <c r="D9" t="s">
        <v>21</v>
      </c>
      <c r="E9">
        <v>189</v>
      </c>
      <c r="F9" s="1">
        <f t="shared" si="0"/>
        <v>4.9736842105263156E-2</v>
      </c>
    </row>
    <row r="10" spans="1:6" x14ac:dyDescent="0.3">
      <c r="A10">
        <v>712</v>
      </c>
      <c r="B10" t="s">
        <v>47</v>
      </c>
      <c r="C10" t="s">
        <v>5</v>
      </c>
      <c r="D10" t="s">
        <v>15</v>
      </c>
      <c r="E10">
        <v>179</v>
      </c>
      <c r="F10" s="1">
        <f t="shared" si="0"/>
        <v>4.7105263157894733E-2</v>
      </c>
    </row>
    <row r="11" spans="1:6" x14ac:dyDescent="0.3">
      <c r="A11">
        <v>62</v>
      </c>
      <c r="B11" t="s">
        <v>47</v>
      </c>
      <c r="C11" t="s">
        <v>5</v>
      </c>
      <c r="D11" t="s">
        <v>30</v>
      </c>
      <c r="E11">
        <v>162</v>
      </c>
      <c r="F11" s="1">
        <f t="shared" si="0"/>
        <v>4.2631578947368423E-2</v>
      </c>
    </row>
    <row r="12" spans="1:6" x14ac:dyDescent="0.3">
      <c r="A12">
        <v>972</v>
      </c>
      <c r="B12" t="s">
        <v>47</v>
      </c>
      <c r="C12" t="s">
        <v>5</v>
      </c>
      <c r="D12" t="s">
        <v>28</v>
      </c>
      <c r="E12">
        <v>147</v>
      </c>
      <c r="F12" s="1">
        <f t="shared" si="0"/>
        <v>3.8684210526315786E-2</v>
      </c>
    </row>
    <row r="13" spans="1:6" x14ac:dyDescent="0.3">
      <c r="A13">
        <v>738</v>
      </c>
      <c r="B13" t="s">
        <v>47</v>
      </c>
      <c r="C13" t="s">
        <v>5</v>
      </c>
      <c r="D13" t="s">
        <v>18</v>
      </c>
      <c r="E13">
        <v>125</v>
      </c>
      <c r="F13" s="1">
        <f t="shared" si="0"/>
        <v>3.2894736842105261E-2</v>
      </c>
    </row>
    <row r="14" spans="1:6" x14ac:dyDescent="0.3">
      <c r="A14">
        <v>608</v>
      </c>
      <c r="B14" t="s">
        <v>47</v>
      </c>
      <c r="C14" t="s">
        <v>5</v>
      </c>
      <c r="D14" t="s">
        <v>26</v>
      </c>
      <c r="E14">
        <v>115</v>
      </c>
      <c r="F14" s="1">
        <f t="shared" si="0"/>
        <v>3.0263157894736843E-2</v>
      </c>
    </row>
    <row r="15" spans="1:6" x14ac:dyDescent="0.3">
      <c r="A15">
        <v>868</v>
      </c>
      <c r="B15" t="s">
        <v>47</v>
      </c>
      <c r="C15" t="s">
        <v>5</v>
      </c>
      <c r="D15" t="s">
        <v>19</v>
      </c>
      <c r="E15">
        <v>99</v>
      </c>
      <c r="F15" s="1">
        <f t="shared" si="0"/>
        <v>2.6052631578947369E-2</v>
      </c>
    </row>
    <row r="16" spans="1:6" x14ac:dyDescent="0.3">
      <c r="A16">
        <v>582</v>
      </c>
      <c r="B16" t="s">
        <v>47</v>
      </c>
      <c r="C16" t="s">
        <v>5</v>
      </c>
      <c r="D16" t="s">
        <v>39</v>
      </c>
      <c r="E16">
        <v>89</v>
      </c>
      <c r="F16" s="1">
        <f t="shared" si="0"/>
        <v>2.3421052631578947E-2</v>
      </c>
    </row>
    <row r="17" spans="1:6" x14ac:dyDescent="0.3">
      <c r="A17">
        <v>816</v>
      </c>
      <c r="B17" t="s">
        <v>47</v>
      </c>
      <c r="C17" t="s">
        <v>5</v>
      </c>
      <c r="D17" t="s">
        <v>13</v>
      </c>
      <c r="E17">
        <v>59</v>
      </c>
      <c r="F17" s="1">
        <f t="shared" si="0"/>
        <v>1.5526315789473685E-2</v>
      </c>
    </row>
    <row r="18" spans="1:6" x14ac:dyDescent="0.3">
      <c r="A18">
        <v>192</v>
      </c>
      <c r="B18" t="s">
        <v>47</v>
      </c>
      <c r="C18" t="s">
        <v>5</v>
      </c>
      <c r="D18" t="s">
        <v>34</v>
      </c>
      <c r="E18">
        <v>57</v>
      </c>
      <c r="F18" s="1">
        <f t="shared" si="0"/>
        <v>1.4999999999999999E-2</v>
      </c>
    </row>
    <row r="19" spans="1:6" x14ac:dyDescent="0.3">
      <c r="A19">
        <v>348</v>
      </c>
      <c r="B19" t="s">
        <v>47</v>
      </c>
      <c r="C19" t="s">
        <v>5</v>
      </c>
      <c r="D19" t="s">
        <v>37</v>
      </c>
      <c r="E19">
        <v>52</v>
      </c>
      <c r="F19" s="1">
        <f t="shared" si="0"/>
        <v>1.368421052631579E-2</v>
      </c>
    </row>
    <row r="20" spans="1:6" x14ac:dyDescent="0.3">
      <c r="A20">
        <v>452</v>
      </c>
      <c r="B20" t="s">
        <v>47</v>
      </c>
      <c r="C20" t="s">
        <v>5</v>
      </c>
      <c r="D20" t="s">
        <v>23</v>
      </c>
      <c r="E20">
        <v>47</v>
      </c>
      <c r="F20" s="1">
        <f t="shared" si="0"/>
        <v>1.2368421052631579E-2</v>
      </c>
    </row>
    <row r="21" spans="1:6" x14ac:dyDescent="0.3">
      <c r="A21">
        <v>894</v>
      </c>
      <c r="B21" t="s">
        <v>47</v>
      </c>
      <c r="C21" t="s">
        <v>5</v>
      </c>
      <c r="D21" t="s">
        <v>31</v>
      </c>
      <c r="E21">
        <v>39</v>
      </c>
      <c r="F21" s="1">
        <f t="shared" si="0"/>
        <v>1.0263157894736842E-2</v>
      </c>
    </row>
    <row r="22" spans="1:6" x14ac:dyDescent="0.3">
      <c r="A22">
        <v>400</v>
      </c>
      <c r="B22" t="s">
        <v>47</v>
      </c>
      <c r="C22" t="s">
        <v>5</v>
      </c>
      <c r="D22" t="s">
        <v>24</v>
      </c>
      <c r="E22">
        <v>31</v>
      </c>
      <c r="F22" s="1">
        <f t="shared" si="0"/>
        <v>8.1578947368421053E-3</v>
      </c>
    </row>
    <row r="23" spans="1:6" x14ac:dyDescent="0.3">
      <c r="A23">
        <v>530</v>
      </c>
      <c r="B23" t="s">
        <v>47</v>
      </c>
      <c r="C23" t="s">
        <v>5</v>
      </c>
      <c r="D23" t="s">
        <v>25</v>
      </c>
      <c r="E23">
        <v>22</v>
      </c>
      <c r="F23" s="1">
        <f t="shared" si="0"/>
        <v>5.7894736842105266E-3</v>
      </c>
    </row>
    <row r="24" spans="1:6" x14ac:dyDescent="0.3">
      <c r="A24">
        <v>478</v>
      </c>
      <c r="B24" t="s">
        <v>47</v>
      </c>
      <c r="C24" t="s">
        <v>5</v>
      </c>
      <c r="D24" t="s">
        <v>38</v>
      </c>
      <c r="E24">
        <v>21</v>
      </c>
      <c r="F24" s="1">
        <f t="shared" si="0"/>
        <v>5.5263157894736839E-3</v>
      </c>
    </row>
    <row r="25" spans="1:6" x14ac:dyDescent="0.3">
      <c r="A25">
        <v>426</v>
      </c>
      <c r="B25" t="s">
        <v>47</v>
      </c>
      <c r="C25" t="s">
        <v>5</v>
      </c>
      <c r="D25" t="s">
        <v>33</v>
      </c>
      <c r="E25">
        <v>19</v>
      </c>
      <c r="F25" s="1">
        <f t="shared" si="0"/>
        <v>5.0000000000000001E-3</v>
      </c>
    </row>
    <row r="26" spans="1:6" x14ac:dyDescent="0.3">
      <c r="A26">
        <v>504</v>
      </c>
      <c r="B26" t="s">
        <v>47</v>
      </c>
      <c r="C26" t="s">
        <v>5</v>
      </c>
      <c r="D26" t="s">
        <v>35</v>
      </c>
      <c r="E26">
        <v>15</v>
      </c>
      <c r="F26" s="1">
        <f t="shared" si="0"/>
        <v>3.9473684210526317E-3</v>
      </c>
    </row>
    <row r="27" spans="1:6" x14ac:dyDescent="0.3">
      <c r="A27">
        <v>660</v>
      </c>
      <c r="B27" t="s">
        <v>47</v>
      </c>
      <c r="C27" t="s">
        <v>5</v>
      </c>
      <c r="D27" t="s">
        <v>8</v>
      </c>
      <c r="E27">
        <v>13</v>
      </c>
      <c r="F27" s="1">
        <f t="shared" si="0"/>
        <v>3.4210526315789475E-3</v>
      </c>
    </row>
    <row r="28" spans="1:6" x14ac:dyDescent="0.3">
      <c r="A28">
        <v>374</v>
      </c>
      <c r="B28" t="s">
        <v>47</v>
      </c>
      <c r="C28" t="s">
        <v>5</v>
      </c>
      <c r="D28" t="s">
        <v>36</v>
      </c>
      <c r="E28">
        <v>9</v>
      </c>
      <c r="F28" s="1">
        <f t="shared" si="0"/>
        <v>2.3684210526315791E-3</v>
      </c>
    </row>
    <row r="29" spans="1:6" x14ac:dyDescent="0.3">
      <c r="A29">
        <v>556</v>
      </c>
      <c r="B29" t="s">
        <v>47</v>
      </c>
      <c r="C29" t="s">
        <v>5</v>
      </c>
      <c r="D29" t="s">
        <v>43</v>
      </c>
      <c r="E29">
        <v>7</v>
      </c>
      <c r="F29" s="1">
        <f t="shared" si="0"/>
        <v>1.8421052631578947E-3</v>
      </c>
    </row>
    <row r="30" spans="1:6" x14ac:dyDescent="0.3">
      <c r="A30">
        <v>218</v>
      </c>
      <c r="B30" t="s">
        <v>47</v>
      </c>
      <c r="C30" t="s">
        <v>5</v>
      </c>
      <c r="D30" t="s">
        <v>41</v>
      </c>
      <c r="E30">
        <v>2</v>
      </c>
      <c r="F30" s="1">
        <f t="shared" si="0"/>
        <v>5.263157894736842E-4</v>
      </c>
    </row>
    <row r="31" spans="1:6" x14ac:dyDescent="0.3">
      <c r="A31">
        <v>270</v>
      </c>
      <c r="B31" t="s">
        <v>47</v>
      </c>
      <c r="C31" t="s">
        <v>5</v>
      </c>
      <c r="D31" t="s">
        <v>29</v>
      </c>
      <c r="E31">
        <v>1</v>
      </c>
      <c r="F31" s="1">
        <f t="shared" si="0"/>
        <v>2.631578947368421E-4</v>
      </c>
    </row>
    <row r="32" spans="1:6" x14ac:dyDescent="0.3">
      <c r="A32">
        <v>686</v>
      </c>
      <c r="B32" t="s">
        <v>47</v>
      </c>
      <c r="C32" t="s">
        <v>5</v>
      </c>
      <c r="D32" t="s">
        <v>20</v>
      </c>
      <c r="E32">
        <v>0</v>
      </c>
      <c r="F32" s="1">
        <f t="shared" si="0"/>
        <v>0</v>
      </c>
    </row>
    <row r="33" spans="1:6" x14ac:dyDescent="0.3">
      <c r="A33">
        <v>322</v>
      </c>
      <c r="B33" t="s">
        <v>47</v>
      </c>
      <c r="C33" t="s">
        <v>5</v>
      </c>
      <c r="D33" t="s">
        <v>40</v>
      </c>
      <c r="E33">
        <v>0</v>
      </c>
      <c r="F33" s="1">
        <f t="shared" si="0"/>
        <v>0</v>
      </c>
    </row>
    <row r="34" spans="1:6" x14ac:dyDescent="0.3">
      <c r="A34">
        <v>920</v>
      </c>
      <c r="B34" t="s">
        <v>47</v>
      </c>
      <c r="C34" t="s">
        <v>5</v>
      </c>
      <c r="D34" t="s">
        <v>10</v>
      </c>
      <c r="E34">
        <v>0</v>
      </c>
      <c r="F34" s="1">
        <f t="shared" si="0"/>
        <v>0</v>
      </c>
    </row>
  </sheetData>
  <phoneticPr fontId="2" type="noConversion"/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{8A206456-1027-4699-B778-01FB23DD26F8}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206456-1027-4699-B778-01FB23DD2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CDA6-2CD2-4C7C-B7D3-9DBBE4181BF3}">
  <dimension ref="A2:F34"/>
  <sheetViews>
    <sheetView topLeftCell="A14" workbookViewId="0">
      <selection activeCell="F4" sqref="F4:F34"/>
    </sheetView>
  </sheetViews>
  <sheetFormatPr defaultRowHeight="16.5" x14ac:dyDescent="0.3"/>
  <cols>
    <col min="2" max="2" width="7.5" bestFit="1" customWidth="1"/>
    <col min="4" max="4" width="15.375" bestFit="1" customWidth="1"/>
    <col min="6" max="6" width="9" style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E3">
        <f>SUM(E4:E34)</f>
        <v>36156</v>
      </c>
    </row>
    <row r="4" spans="1:6" x14ac:dyDescent="0.3">
      <c r="A4">
        <v>715</v>
      </c>
      <c r="B4" t="s">
        <v>48</v>
      </c>
      <c r="C4" t="s">
        <v>5</v>
      </c>
      <c r="D4" t="s">
        <v>15</v>
      </c>
      <c r="E4">
        <v>6227</v>
      </c>
      <c r="F4" s="1">
        <f>E4/$E$3</f>
        <v>0.17222590994579046</v>
      </c>
    </row>
    <row r="5" spans="1:6" x14ac:dyDescent="0.3">
      <c r="A5">
        <v>247</v>
      </c>
      <c r="B5" t="s">
        <v>48</v>
      </c>
      <c r="C5" t="s">
        <v>5</v>
      </c>
      <c r="D5" t="s">
        <v>16</v>
      </c>
      <c r="E5">
        <v>4464</v>
      </c>
      <c r="F5" s="1">
        <f t="shared" ref="F5:F34" si="0">E5/$E$3</f>
        <v>0.12346498506471955</v>
      </c>
    </row>
    <row r="6" spans="1:6" x14ac:dyDescent="0.3">
      <c r="A6">
        <v>871</v>
      </c>
      <c r="B6" t="s">
        <v>48</v>
      </c>
      <c r="C6" t="s">
        <v>5</v>
      </c>
      <c r="D6" t="s">
        <v>19</v>
      </c>
      <c r="E6">
        <v>4027</v>
      </c>
      <c r="F6" s="1">
        <f t="shared" si="0"/>
        <v>0.11137847106980861</v>
      </c>
    </row>
    <row r="7" spans="1:6" x14ac:dyDescent="0.3">
      <c r="A7">
        <v>845</v>
      </c>
      <c r="B7" t="s">
        <v>48</v>
      </c>
      <c r="C7" t="s">
        <v>5</v>
      </c>
      <c r="D7" t="s">
        <v>14</v>
      </c>
      <c r="E7">
        <v>3872</v>
      </c>
      <c r="F7" s="1">
        <f t="shared" si="0"/>
        <v>0.10709149242172807</v>
      </c>
    </row>
    <row r="8" spans="1:6" x14ac:dyDescent="0.3">
      <c r="A8">
        <v>767</v>
      </c>
      <c r="B8" t="s">
        <v>48</v>
      </c>
      <c r="C8" t="s">
        <v>5</v>
      </c>
      <c r="D8" t="s">
        <v>22</v>
      </c>
      <c r="E8">
        <v>2246</v>
      </c>
      <c r="F8" s="1">
        <f t="shared" si="0"/>
        <v>6.2119703507025115E-2</v>
      </c>
    </row>
    <row r="9" spans="1:6" x14ac:dyDescent="0.3">
      <c r="A9">
        <v>507</v>
      </c>
      <c r="B9" t="s">
        <v>48</v>
      </c>
      <c r="C9" t="s">
        <v>5</v>
      </c>
      <c r="D9" t="s">
        <v>35</v>
      </c>
      <c r="E9">
        <v>1959</v>
      </c>
      <c r="F9" s="1">
        <f t="shared" si="0"/>
        <v>5.418187852638566E-2</v>
      </c>
    </row>
    <row r="10" spans="1:6" x14ac:dyDescent="0.3">
      <c r="A10">
        <v>819</v>
      </c>
      <c r="B10" t="s">
        <v>48</v>
      </c>
      <c r="C10" t="s">
        <v>5</v>
      </c>
      <c r="D10" t="s">
        <v>13</v>
      </c>
      <c r="E10">
        <v>1798</v>
      </c>
      <c r="F10" s="1">
        <f t="shared" si="0"/>
        <v>4.9728952317734262E-2</v>
      </c>
    </row>
    <row r="11" spans="1:6" x14ac:dyDescent="0.3">
      <c r="A11">
        <v>923</v>
      </c>
      <c r="B11" t="s">
        <v>48</v>
      </c>
      <c r="C11" t="s">
        <v>5</v>
      </c>
      <c r="D11" t="s">
        <v>10</v>
      </c>
      <c r="E11">
        <v>1695</v>
      </c>
      <c r="F11" s="1">
        <f t="shared" si="0"/>
        <v>4.688018586126784E-2</v>
      </c>
    </row>
    <row r="12" spans="1:6" x14ac:dyDescent="0.3">
      <c r="A12">
        <v>637</v>
      </c>
      <c r="B12" t="s">
        <v>48</v>
      </c>
      <c r="C12" t="s">
        <v>5</v>
      </c>
      <c r="D12" t="s">
        <v>21</v>
      </c>
      <c r="E12">
        <v>1384</v>
      </c>
      <c r="F12" s="1">
        <f t="shared" si="0"/>
        <v>3.8278570638344951E-2</v>
      </c>
    </row>
    <row r="13" spans="1:6" x14ac:dyDescent="0.3">
      <c r="A13">
        <v>299</v>
      </c>
      <c r="B13" t="s">
        <v>48</v>
      </c>
      <c r="C13" t="s">
        <v>5</v>
      </c>
      <c r="D13" t="s">
        <v>17</v>
      </c>
      <c r="E13">
        <v>1145</v>
      </c>
      <c r="F13" s="1">
        <f t="shared" si="0"/>
        <v>3.1668326142272378E-2</v>
      </c>
    </row>
    <row r="14" spans="1:6" x14ac:dyDescent="0.3">
      <c r="A14">
        <v>897</v>
      </c>
      <c r="B14" t="s">
        <v>48</v>
      </c>
      <c r="C14" t="s">
        <v>5</v>
      </c>
      <c r="D14" t="s">
        <v>31</v>
      </c>
      <c r="E14">
        <v>1097</v>
      </c>
      <c r="F14" s="1">
        <f t="shared" si="0"/>
        <v>3.03407456577055E-2</v>
      </c>
    </row>
    <row r="15" spans="1:6" x14ac:dyDescent="0.3">
      <c r="A15">
        <v>403</v>
      </c>
      <c r="B15" t="s">
        <v>48</v>
      </c>
      <c r="C15" t="s">
        <v>5</v>
      </c>
      <c r="D15" t="s">
        <v>24</v>
      </c>
      <c r="E15">
        <v>886</v>
      </c>
      <c r="F15" s="1">
        <f t="shared" si="0"/>
        <v>2.4504923110963601E-2</v>
      </c>
    </row>
    <row r="16" spans="1:6" x14ac:dyDescent="0.3">
      <c r="A16">
        <v>741</v>
      </c>
      <c r="B16" t="s">
        <v>48</v>
      </c>
      <c r="C16" t="s">
        <v>5</v>
      </c>
      <c r="D16" t="s">
        <v>18</v>
      </c>
      <c r="E16">
        <v>797</v>
      </c>
      <c r="F16" s="1">
        <f t="shared" si="0"/>
        <v>2.2043367629162518E-2</v>
      </c>
    </row>
    <row r="17" spans="1:6" x14ac:dyDescent="0.3">
      <c r="A17">
        <v>39</v>
      </c>
      <c r="B17" t="s">
        <v>48</v>
      </c>
      <c r="C17" t="s">
        <v>5</v>
      </c>
      <c r="D17" t="s">
        <v>32</v>
      </c>
      <c r="E17">
        <v>753</v>
      </c>
      <c r="F17" s="1">
        <f t="shared" si="0"/>
        <v>2.0826418851642881E-2</v>
      </c>
    </row>
    <row r="18" spans="1:6" x14ac:dyDescent="0.3">
      <c r="A18">
        <v>429</v>
      </c>
      <c r="B18" t="s">
        <v>48</v>
      </c>
      <c r="C18" t="s">
        <v>5</v>
      </c>
      <c r="D18" t="s">
        <v>33</v>
      </c>
      <c r="E18">
        <v>700</v>
      </c>
      <c r="F18" s="1">
        <f t="shared" si="0"/>
        <v>1.9360548733266956E-2</v>
      </c>
    </row>
    <row r="19" spans="1:6" x14ac:dyDescent="0.3">
      <c r="A19">
        <v>65</v>
      </c>
      <c r="B19" t="s">
        <v>48</v>
      </c>
      <c r="C19" t="s">
        <v>5</v>
      </c>
      <c r="D19" t="s">
        <v>30</v>
      </c>
      <c r="E19">
        <v>554</v>
      </c>
      <c r="F19" s="1">
        <f t="shared" si="0"/>
        <v>1.5322491426042703E-2</v>
      </c>
    </row>
    <row r="20" spans="1:6" x14ac:dyDescent="0.3">
      <c r="A20">
        <v>611</v>
      </c>
      <c r="B20" t="s">
        <v>48</v>
      </c>
      <c r="C20" t="s">
        <v>5</v>
      </c>
      <c r="D20" t="s">
        <v>26</v>
      </c>
      <c r="E20">
        <v>545</v>
      </c>
      <c r="F20" s="1">
        <f t="shared" si="0"/>
        <v>1.5073570085186415E-2</v>
      </c>
    </row>
    <row r="21" spans="1:6" x14ac:dyDescent="0.3">
      <c r="A21">
        <v>481</v>
      </c>
      <c r="B21" t="s">
        <v>48</v>
      </c>
      <c r="C21" t="s">
        <v>5</v>
      </c>
      <c r="D21" t="s">
        <v>38</v>
      </c>
      <c r="E21">
        <v>434</v>
      </c>
      <c r="F21" s="1">
        <f t="shared" si="0"/>
        <v>1.2003540214625512E-2</v>
      </c>
    </row>
    <row r="22" spans="1:6" x14ac:dyDescent="0.3">
      <c r="A22">
        <v>195</v>
      </c>
      <c r="B22" t="s">
        <v>48</v>
      </c>
      <c r="C22" t="s">
        <v>5</v>
      </c>
      <c r="D22" t="s">
        <v>34</v>
      </c>
      <c r="E22">
        <v>333</v>
      </c>
      <c r="F22" s="1">
        <f t="shared" si="0"/>
        <v>9.2100896116827091E-3</v>
      </c>
    </row>
    <row r="23" spans="1:6" x14ac:dyDescent="0.3">
      <c r="A23">
        <v>533</v>
      </c>
      <c r="B23" t="s">
        <v>48</v>
      </c>
      <c r="C23" t="s">
        <v>5</v>
      </c>
      <c r="D23" t="s">
        <v>25</v>
      </c>
      <c r="E23">
        <v>239</v>
      </c>
      <c r="F23" s="1">
        <f t="shared" si="0"/>
        <v>6.610244496072574E-3</v>
      </c>
    </row>
    <row r="24" spans="1:6" x14ac:dyDescent="0.3">
      <c r="A24">
        <v>585</v>
      </c>
      <c r="B24" t="s">
        <v>48</v>
      </c>
      <c r="C24" t="s">
        <v>5</v>
      </c>
      <c r="D24" t="s">
        <v>39</v>
      </c>
      <c r="E24">
        <v>202</v>
      </c>
      <c r="F24" s="1">
        <f t="shared" si="0"/>
        <v>5.5869012058856072E-3</v>
      </c>
    </row>
    <row r="25" spans="1:6" x14ac:dyDescent="0.3">
      <c r="A25">
        <v>975</v>
      </c>
      <c r="B25" t="s">
        <v>48</v>
      </c>
      <c r="C25" t="s">
        <v>5</v>
      </c>
      <c r="D25" t="s">
        <v>28</v>
      </c>
      <c r="E25">
        <v>200</v>
      </c>
      <c r="F25" s="1">
        <f t="shared" si="0"/>
        <v>5.5315853523619871E-3</v>
      </c>
    </row>
    <row r="26" spans="1:6" x14ac:dyDescent="0.3">
      <c r="A26">
        <v>377</v>
      </c>
      <c r="B26" t="s">
        <v>48</v>
      </c>
      <c r="C26" t="s">
        <v>5</v>
      </c>
      <c r="D26" t="s">
        <v>36</v>
      </c>
      <c r="E26">
        <v>179</v>
      </c>
      <c r="F26" s="1">
        <f t="shared" si="0"/>
        <v>4.9507688903639782E-3</v>
      </c>
    </row>
    <row r="27" spans="1:6" x14ac:dyDescent="0.3">
      <c r="A27">
        <v>455</v>
      </c>
      <c r="B27" t="s">
        <v>48</v>
      </c>
      <c r="C27" t="s">
        <v>5</v>
      </c>
      <c r="D27" t="s">
        <v>23</v>
      </c>
      <c r="E27">
        <v>161</v>
      </c>
      <c r="F27" s="1">
        <f t="shared" si="0"/>
        <v>4.4529262086513994E-3</v>
      </c>
    </row>
    <row r="28" spans="1:6" x14ac:dyDescent="0.3">
      <c r="A28">
        <v>351</v>
      </c>
      <c r="B28" t="s">
        <v>48</v>
      </c>
      <c r="C28" t="s">
        <v>5</v>
      </c>
      <c r="D28" t="s">
        <v>37</v>
      </c>
      <c r="E28">
        <v>133</v>
      </c>
      <c r="F28" s="1">
        <f t="shared" si="0"/>
        <v>3.6785042593207211E-3</v>
      </c>
    </row>
    <row r="29" spans="1:6" x14ac:dyDescent="0.3">
      <c r="A29">
        <v>559</v>
      </c>
      <c r="B29" t="s">
        <v>48</v>
      </c>
      <c r="C29" t="s">
        <v>5</v>
      </c>
      <c r="D29" t="s">
        <v>43</v>
      </c>
      <c r="E29">
        <v>69</v>
      </c>
      <c r="F29" s="1">
        <f t="shared" si="0"/>
        <v>1.9083969465648854E-3</v>
      </c>
    </row>
    <row r="30" spans="1:6" x14ac:dyDescent="0.3">
      <c r="A30">
        <v>663</v>
      </c>
      <c r="B30" t="s">
        <v>48</v>
      </c>
      <c r="C30" t="s">
        <v>5</v>
      </c>
      <c r="D30" t="s">
        <v>8</v>
      </c>
      <c r="E30">
        <v>30</v>
      </c>
      <c r="F30" s="1">
        <f t="shared" si="0"/>
        <v>8.29737802854298E-4</v>
      </c>
    </row>
    <row r="31" spans="1:6" x14ac:dyDescent="0.3">
      <c r="A31">
        <v>325</v>
      </c>
      <c r="B31" t="s">
        <v>48</v>
      </c>
      <c r="C31" t="s">
        <v>5</v>
      </c>
      <c r="D31" t="s">
        <v>40</v>
      </c>
      <c r="E31">
        <v>17</v>
      </c>
      <c r="F31" s="1">
        <f t="shared" si="0"/>
        <v>4.701847549507689E-4</v>
      </c>
    </row>
    <row r="32" spans="1:6" x14ac:dyDescent="0.3">
      <c r="A32">
        <v>221</v>
      </c>
      <c r="B32" t="s">
        <v>48</v>
      </c>
      <c r="C32" t="s">
        <v>5</v>
      </c>
      <c r="D32" t="s">
        <v>41</v>
      </c>
      <c r="E32">
        <v>7</v>
      </c>
      <c r="F32" s="1">
        <f t="shared" si="0"/>
        <v>1.9360548733266954E-4</v>
      </c>
    </row>
    <row r="33" spans="1:6" x14ac:dyDescent="0.3">
      <c r="A33">
        <v>689</v>
      </c>
      <c r="B33" t="s">
        <v>48</v>
      </c>
      <c r="C33" t="s">
        <v>5</v>
      </c>
      <c r="D33" t="s">
        <v>20</v>
      </c>
      <c r="E33">
        <v>2</v>
      </c>
      <c r="F33" s="1">
        <f t="shared" si="0"/>
        <v>5.5315853523619872E-5</v>
      </c>
    </row>
    <row r="34" spans="1:6" x14ac:dyDescent="0.3">
      <c r="A34">
        <v>273</v>
      </c>
      <c r="B34" t="s">
        <v>48</v>
      </c>
      <c r="C34" t="s">
        <v>5</v>
      </c>
      <c r="D34" t="s">
        <v>29</v>
      </c>
      <c r="E34">
        <v>1</v>
      </c>
      <c r="F34" s="1">
        <f t="shared" si="0"/>
        <v>2.7657926761809936E-5</v>
      </c>
    </row>
  </sheetData>
  <phoneticPr fontId="2" type="noConversion"/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{7BE29FB0-D041-449F-9735-5927F75361DD}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29FB0-D041-449F-9735-5927F753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FB7F-C0D6-4EED-A530-291F02CB8D00}">
  <dimension ref="A2:F34"/>
  <sheetViews>
    <sheetView workbookViewId="0">
      <selection activeCell="F4" sqref="F4:F34"/>
    </sheetView>
  </sheetViews>
  <sheetFormatPr defaultRowHeight="16.5" x14ac:dyDescent="0.3"/>
  <cols>
    <col min="4" max="4" width="15.375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E3">
        <f>SUM(E4:E34)</f>
        <v>2703</v>
      </c>
    </row>
    <row r="4" spans="1:6" x14ac:dyDescent="0.3">
      <c r="A4">
        <v>848</v>
      </c>
      <c r="B4" t="s">
        <v>49</v>
      </c>
      <c r="C4" t="s">
        <v>5</v>
      </c>
      <c r="D4" t="s">
        <v>14</v>
      </c>
      <c r="E4">
        <v>550</v>
      </c>
      <c r="F4" s="1">
        <f>E4/$E$3</f>
        <v>0.20347761746207918</v>
      </c>
    </row>
    <row r="5" spans="1:6" x14ac:dyDescent="0.3">
      <c r="A5">
        <v>510</v>
      </c>
      <c r="B5" t="s">
        <v>49</v>
      </c>
      <c r="C5" t="s">
        <v>5</v>
      </c>
      <c r="D5" t="s">
        <v>35</v>
      </c>
      <c r="E5">
        <v>448</v>
      </c>
      <c r="F5" s="1">
        <f t="shared" ref="F5:F34" si="0">E5/$E$3</f>
        <v>0.16574176840547539</v>
      </c>
    </row>
    <row r="6" spans="1:6" x14ac:dyDescent="0.3">
      <c r="A6">
        <v>770</v>
      </c>
      <c r="B6" t="s">
        <v>49</v>
      </c>
      <c r="C6" t="s">
        <v>5</v>
      </c>
      <c r="D6" t="s">
        <v>22</v>
      </c>
      <c r="E6">
        <v>254</v>
      </c>
      <c r="F6" s="1">
        <f t="shared" si="0"/>
        <v>9.3969663337032924E-2</v>
      </c>
    </row>
    <row r="7" spans="1:6" x14ac:dyDescent="0.3">
      <c r="A7">
        <v>822</v>
      </c>
      <c r="B7" t="s">
        <v>49</v>
      </c>
      <c r="C7" t="s">
        <v>5</v>
      </c>
      <c r="D7" t="s">
        <v>13</v>
      </c>
      <c r="E7">
        <v>246</v>
      </c>
      <c r="F7" s="1">
        <f t="shared" si="0"/>
        <v>9.1009988901220862E-2</v>
      </c>
    </row>
    <row r="8" spans="1:6" x14ac:dyDescent="0.3">
      <c r="A8">
        <v>640</v>
      </c>
      <c r="B8" t="s">
        <v>49</v>
      </c>
      <c r="C8" t="s">
        <v>5</v>
      </c>
      <c r="D8" t="s">
        <v>21</v>
      </c>
      <c r="E8">
        <v>215</v>
      </c>
      <c r="F8" s="1">
        <f t="shared" si="0"/>
        <v>7.9541250462449128E-2</v>
      </c>
    </row>
    <row r="9" spans="1:6" x14ac:dyDescent="0.3">
      <c r="A9">
        <v>42</v>
      </c>
      <c r="B9" t="s">
        <v>49</v>
      </c>
      <c r="C9" t="s">
        <v>5</v>
      </c>
      <c r="D9" t="s">
        <v>32</v>
      </c>
      <c r="E9">
        <v>137</v>
      </c>
      <c r="F9" s="1">
        <f t="shared" si="0"/>
        <v>5.0684424713281537E-2</v>
      </c>
    </row>
    <row r="10" spans="1:6" x14ac:dyDescent="0.3">
      <c r="A10">
        <v>250</v>
      </c>
      <c r="B10" t="s">
        <v>49</v>
      </c>
      <c r="C10" t="s">
        <v>5</v>
      </c>
      <c r="D10" t="s">
        <v>16</v>
      </c>
      <c r="E10">
        <v>126</v>
      </c>
      <c r="F10" s="1">
        <f t="shared" si="0"/>
        <v>4.6614872364039953E-2</v>
      </c>
    </row>
    <row r="11" spans="1:6" x14ac:dyDescent="0.3">
      <c r="A11">
        <v>744</v>
      </c>
      <c r="B11" t="s">
        <v>49</v>
      </c>
      <c r="C11" t="s">
        <v>5</v>
      </c>
      <c r="D11" t="s">
        <v>18</v>
      </c>
      <c r="E11">
        <v>84</v>
      </c>
      <c r="F11" s="1">
        <f t="shared" si="0"/>
        <v>3.1076581576026639E-2</v>
      </c>
    </row>
    <row r="12" spans="1:6" x14ac:dyDescent="0.3">
      <c r="A12">
        <v>68</v>
      </c>
      <c r="B12" t="s">
        <v>49</v>
      </c>
      <c r="C12" t="s">
        <v>5</v>
      </c>
      <c r="D12" t="s">
        <v>30</v>
      </c>
      <c r="E12">
        <v>78</v>
      </c>
      <c r="F12" s="1">
        <f t="shared" si="0"/>
        <v>2.8856825749167592E-2</v>
      </c>
    </row>
    <row r="13" spans="1:6" x14ac:dyDescent="0.3">
      <c r="A13">
        <v>718</v>
      </c>
      <c r="B13" t="s">
        <v>49</v>
      </c>
      <c r="C13" t="s">
        <v>5</v>
      </c>
      <c r="D13" t="s">
        <v>15</v>
      </c>
      <c r="E13">
        <v>71</v>
      </c>
      <c r="F13" s="1">
        <f t="shared" si="0"/>
        <v>2.6267110617832039E-2</v>
      </c>
    </row>
    <row r="14" spans="1:6" x14ac:dyDescent="0.3">
      <c r="A14">
        <v>484</v>
      </c>
      <c r="B14" t="s">
        <v>49</v>
      </c>
      <c r="C14" t="s">
        <v>5</v>
      </c>
      <c r="D14" t="s">
        <v>38</v>
      </c>
      <c r="E14">
        <v>70</v>
      </c>
      <c r="F14" s="1">
        <f t="shared" si="0"/>
        <v>2.5897151313355529E-2</v>
      </c>
    </row>
    <row r="15" spans="1:6" x14ac:dyDescent="0.3">
      <c r="A15">
        <v>406</v>
      </c>
      <c r="B15" t="s">
        <v>49</v>
      </c>
      <c r="C15" t="s">
        <v>5</v>
      </c>
      <c r="D15" t="s">
        <v>24</v>
      </c>
      <c r="E15">
        <v>59</v>
      </c>
      <c r="F15" s="1">
        <f t="shared" si="0"/>
        <v>2.1827598964113949E-2</v>
      </c>
    </row>
    <row r="16" spans="1:6" x14ac:dyDescent="0.3">
      <c r="A16">
        <v>302</v>
      </c>
      <c r="B16" t="s">
        <v>49</v>
      </c>
      <c r="C16" t="s">
        <v>5</v>
      </c>
      <c r="D16" t="s">
        <v>17</v>
      </c>
      <c r="E16">
        <v>50</v>
      </c>
      <c r="F16" s="1">
        <f t="shared" si="0"/>
        <v>1.849796522382538E-2</v>
      </c>
    </row>
    <row r="17" spans="1:6" x14ac:dyDescent="0.3">
      <c r="A17">
        <v>978</v>
      </c>
      <c r="B17" t="s">
        <v>49</v>
      </c>
      <c r="C17" t="s">
        <v>5</v>
      </c>
      <c r="D17" t="s">
        <v>28</v>
      </c>
      <c r="E17">
        <v>47</v>
      </c>
      <c r="F17" s="1">
        <f t="shared" si="0"/>
        <v>1.7388087310395855E-2</v>
      </c>
    </row>
    <row r="18" spans="1:6" x14ac:dyDescent="0.3">
      <c r="A18">
        <v>900</v>
      </c>
      <c r="B18" t="s">
        <v>49</v>
      </c>
      <c r="C18" t="s">
        <v>5</v>
      </c>
      <c r="D18" t="s">
        <v>31</v>
      </c>
      <c r="E18">
        <v>43</v>
      </c>
      <c r="F18" s="1">
        <f t="shared" si="0"/>
        <v>1.5908250092489827E-2</v>
      </c>
    </row>
    <row r="19" spans="1:6" x14ac:dyDescent="0.3">
      <c r="A19">
        <v>198</v>
      </c>
      <c r="B19" t="s">
        <v>49</v>
      </c>
      <c r="C19" t="s">
        <v>5</v>
      </c>
      <c r="D19" t="s">
        <v>34</v>
      </c>
      <c r="E19">
        <v>39</v>
      </c>
      <c r="F19" s="1">
        <f t="shared" si="0"/>
        <v>1.4428412874583796E-2</v>
      </c>
    </row>
    <row r="20" spans="1:6" x14ac:dyDescent="0.3">
      <c r="A20">
        <v>614</v>
      </c>
      <c r="B20" t="s">
        <v>49</v>
      </c>
      <c r="C20" t="s">
        <v>5</v>
      </c>
      <c r="D20" t="s">
        <v>26</v>
      </c>
      <c r="E20">
        <v>36</v>
      </c>
      <c r="F20" s="1">
        <f t="shared" si="0"/>
        <v>1.3318534961154272E-2</v>
      </c>
    </row>
    <row r="21" spans="1:6" x14ac:dyDescent="0.3">
      <c r="A21">
        <v>432</v>
      </c>
      <c r="B21" t="s">
        <v>49</v>
      </c>
      <c r="C21" t="s">
        <v>5</v>
      </c>
      <c r="D21" t="s">
        <v>33</v>
      </c>
      <c r="E21">
        <v>34</v>
      </c>
      <c r="F21" s="1">
        <f t="shared" si="0"/>
        <v>1.2578616352201259E-2</v>
      </c>
    </row>
    <row r="22" spans="1:6" x14ac:dyDescent="0.3">
      <c r="A22">
        <v>588</v>
      </c>
      <c r="B22" t="s">
        <v>49</v>
      </c>
      <c r="C22" t="s">
        <v>5</v>
      </c>
      <c r="D22" t="s">
        <v>39</v>
      </c>
      <c r="E22">
        <v>34</v>
      </c>
      <c r="F22" s="1">
        <f t="shared" si="0"/>
        <v>1.2578616352201259E-2</v>
      </c>
    </row>
    <row r="23" spans="1:6" x14ac:dyDescent="0.3">
      <c r="A23">
        <v>536</v>
      </c>
      <c r="B23" t="s">
        <v>49</v>
      </c>
      <c r="C23" t="s">
        <v>5</v>
      </c>
      <c r="D23" t="s">
        <v>25</v>
      </c>
      <c r="E23">
        <v>18</v>
      </c>
      <c r="F23" s="1">
        <f t="shared" si="0"/>
        <v>6.6592674805771362E-3</v>
      </c>
    </row>
    <row r="24" spans="1:6" x14ac:dyDescent="0.3">
      <c r="A24">
        <v>354</v>
      </c>
      <c r="B24" t="s">
        <v>49</v>
      </c>
      <c r="C24" t="s">
        <v>5</v>
      </c>
      <c r="D24" t="s">
        <v>37</v>
      </c>
      <c r="E24">
        <v>17</v>
      </c>
      <c r="F24" s="1">
        <f t="shared" si="0"/>
        <v>6.2893081761006293E-3</v>
      </c>
    </row>
    <row r="25" spans="1:6" x14ac:dyDescent="0.3">
      <c r="A25">
        <v>380</v>
      </c>
      <c r="B25" t="s">
        <v>49</v>
      </c>
      <c r="C25" t="s">
        <v>5</v>
      </c>
      <c r="D25" t="s">
        <v>36</v>
      </c>
      <c r="E25">
        <v>17</v>
      </c>
      <c r="F25" s="1">
        <f t="shared" si="0"/>
        <v>6.2893081761006293E-3</v>
      </c>
    </row>
    <row r="26" spans="1:6" x14ac:dyDescent="0.3">
      <c r="A26">
        <v>562</v>
      </c>
      <c r="B26" t="s">
        <v>49</v>
      </c>
      <c r="C26" t="s">
        <v>5</v>
      </c>
      <c r="D26" t="s">
        <v>43</v>
      </c>
      <c r="E26">
        <v>14</v>
      </c>
      <c r="F26" s="1">
        <f t="shared" si="0"/>
        <v>5.1794302626711058E-3</v>
      </c>
    </row>
    <row r="27" spans="1:6" x14ac:dyDescent="0.3">
      <c r="A27">
        <v>458</v>
      </c>
      <c r="B27" t="s">
        <v>49</v>
      </c>
      <c r="C27" t="s">
        <v>5</v>
      </c>
      <c r="D27" t="s">
        <v>23</v>
      </c>
      <c r="E27">
        <v>11</v>
      </c>
      <c r="F27" s="1">
        <f t="shared" si="0"/>
        <v>4.0695523492415833E-3</v>
      </c>
    </row>
    <row r="28" spans="1:6" x14ac:dyDescent="0.3">
      <c r="A28">
        <v>328</v>
      </c>
      <c r="B28" t="s">
        <v>49</v>
      </c>
      <c r="C28" t="s">
        <v>5</v>
      </c>
      <c r="D28" t="s">
        <v>40</v>
      </c>
      <c r="E28">
        <v>2</v>
      </c>
      <c r="F28" s="1">
        <f t="shared" si="0"/>
        <v>7.3991860895301518E-4</v>
      </c>
    </row>
    <row r="29" spans="1:6" x14ac:dyDescent="0.3">
      <c r="A29">
        <v>874</v>
      </c>
      <c r="B29" t="s">
        <v>49</v>
      </c>
      <c r="C29" t="s">
        <v>5</v>
      </c>
      <c r="D29" t="s">
        <v>19</v>
      </c>
      <c r="E29">
        <v>2</v>
      </c>
      <c r="F29" s="1">
        <f t="shared" si="0"/>
        <v>7.3991860895301518E-4</v>
      </c>
    </row>
    <row r="30" spans="1:6" x14ac:dyDescent="0.3">
      <c r="A30">
        <v>666</v>
      </c>
      <c r="B30" t="s">
        <v>49</v>
      </c>
      <c r="C30" t="s">
        <v>5</v>
      </c>
      <c r="D30" t="s">
        <v>8</v>
      </c>
      <c r="E30">
        <v>1</v>
      </c>
      <c r="F30" s="1">
        <f t="shared" si="0"/>
        <v>3.6995930447650759E-4</v>
      </c>
    </row>
    <row r="31" spans="1:6" x14ac:dyDescent="0.3">
      <c r="A31">
        <v>692</v>
      </c>
      <c r="B31" t="s">
        <v>49</v>
      </c>
      <c r="C31" t="s">
        <v>5</v>
      </c>
      <c r="D31" t="s">
        <v>20</v>
      </c>
      <c r="E31">
        <v>0</v>
      </c>
      <c r="F31" s="1">
        <f t="shared" si="0"/>
        <v>0</v>
      </c>
    </row>
    <row r="32" spans="1:6" x14ac:dyDescent="0.3">
      <c r="A32">
        <v>276</v>
      </c>
      <c r="B32" t="s">
        <v>49</v>
      </c>
      <c r="C32" t="s">
        <v>5</v>
      </c>
      <c r="D32" t="s">
        <v>29</v>
      </c>
      <c r="E32">
        <v>0</v>
      </c>
      <c r="F32" s="1">
        <f t="shared" si="0"/>
        <v>0</v>
      </c>
    </row>
    <row r="33" spans="1:6" x14ac:dyDescent="0.3">
      <c r="A33">
        <v>224</v>
      </c>
      <c r="B33" t="s">
        <v>49</v>
      </c>
      <c r="C33" t="s">
        <v>5</v>
      </c>
      <c r="D33" t="s">
        <v>41</v>
      </c>
      <c r="E33">
        <v>0</v>
      </c>
      <c r="F33" s="1">
        <f t="shared" si="0"/>
        <v>0</v>
      </c>
    </row>
    <row r="34" spans="1:6" x14ac:dyDescent="0.3">
      <c r="A34">
        <v>926</v>
      </c>
      <c r="B34" t="s">
        <v>49</v>
      </c>
      <c r="C34" t="s">
        <v>5</v>
      </c>
      <c r="D34" t="s">
        <v>10</v>
      </c>
      <c r="E34">
        <v>0</v>
      </c>
      <c r="F34" s="1">
        <f t="shared" si="0"/>
        <v>0</v>
      </c>
    </row>
  </sheetData>
  <phoneticPr fontId="2" type="noConversion"/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{05D2EA2E-FD3C-4CB0-A605-CFAA2BAC7613}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D2EA2E-FD3C-4CB0-A605-CFAA2BAC7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52F5-D378-43C3-B8B1-583D8B1DC80A}">
  <dimension ref="A2:F34"/>
  <sheetViews>
    <sheetView topLeftCell="A2" workbookViewId="0">
      <selection activeCell="I11" sqref="I11"/>
    </sheetView>
  </sheetViews>
  <sheetFormatPr defaultRowHeight="16.5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E3">
        <f>SUM(E4:E34)</f>
        <v>17493</v>
      </c>
    </row>
    <row r="4" spans="1:6" x14ac:dyDescent="0.3">
      <c r="A4">
        <v>878</v>
      </c>
      <c r="B4" t="s">
        <v>50</v>
      </c>
      <c r="C4" t="s">
        <v>5</v>
      </c>
      <c r="D4" t="s">
        <v>19</v>
      </c>
      <c r="E4">
        <v>7159</v>
      </c>
      <c r="F4" s="1">
        <f>E4/$E$3</f>
        <v>0.4092494140513348</v>
      </c>
    </row>
    <row r="5" spans="1:6" x14ac:dyDescent="0.3">
      <c r="A5">
        <v>254</v>
      </c>
      <c r="B5" t="s">
        <v>50</v>
      </c>
      <c r="C5" t="s">
        <v>5</v>
      </c>
      <c r="D5" t="s">
        <v>16</v>
      </c>
      <c r="E5">
        <v>2491</v>
      </c>
      <c r="F5" s="1">
        <f t="shared" ref="F5:F34" si="0">E5/$E$3</f>
        <v>0.14239981706968502</v>
      </c>
    </row>
    <row r="6" spans="1:6" x14ac:dyDescent="0.3">
      <c r="A6">
        <v>514</v>
      </c>
      <c r="B6" t="s">
        <v>50</v>
      </c>
      <c r="C6" t="s">
        <v>5</v>
      </c>
      <c r="D6" t="s">
        <v>35</v>
      </c>
      <c r="E6">
        <v>1797</v>
      </c>
      <c r="F6" s="1">
        <f t="shared" si="0"/>
        <v>0.10272680500771737</v>
      </c>
    </row>
    <row r="7" spans="1:6" x14ac:dyDescent="0.3">
      <c r="A7">
        <v>774</v>
      </c>
      <c r="B7" t="s">
        <v>50</v>
      </c>
      <c r="C7" t="s">
        <v>5</v>
      </c>
      <c r="D7" t="s">
        <v>22</v>
      </c>
      <c r="E7">
        <v>1322</v>
      </c>
      <c r="F7" s="1">
        <f t="shared" si="0"/>
        <v>7.5573086377408102E-2</v>
      </c>
    </row>
    <row r="8" spans="1:6" x14ac:dyDescent="0.3">
      <c r="A8">
        <v>852</v>
      </c>
      <c r="B8" t="s">
        <v>50</v>
      </c>
      <c r="C8" t="s">
        <v>5</v>
      </c>
      <c r="D8" t="s">
        <v>14</v>
      </c>
      <c r="E8">
        <v>804</v>
      </c>
      <c r="F8" s="1">
        <f t="shared" si="0"/>
        <v>4.5961241639512949E-2</v>
      </c>
    </row>
    <row r="9" spans="1:6" x14ac:dyDescent="0.3">
      <c r="A9">
        <v>46</v>
      </c>
      <c r="B9" t="s">
        <v>50</v>
      </c>
      <c r="C9" t="s">
        <v>5</v>
      </c>
      <c r="D9" t="s">
        <v>32</v>
      </c>
      <c r="E9">
        <v>556</v>
      </c>
      <c r="F9" s="1">
        <f t="shared" si="0"/>
        <v>3.1784142228319899E-2</v>
      </c>
    </row>
    <row r="10" spans="1:6" x14ac:dyDescent="0.3">
      <c r="A10">
        <v>748</v>
      </c>
      <c r="B10" t="s">
        <v>50</v>
      </c>
      <c r="C10" t="s">
        <v>5</v>
      </c>
      <c r="D10" t="s">
        <v>18</v>
      </c>
      <c r="E10">
        <v>492</v>
      </c>
      <c r="F10" s="1">
        <f t="shared" si="0"/>
        <v>2.8125535928657176E-2</v>
      </c>
    </row>
    <row r="11" spans="1:6" x14ac:dyDescent="0.3">
      <c r="A11">
        <v>982</v>
      </c>
      <c r="B11" t="s">
        <v>50</v>
      </c>
      <c r="C11" t="s">
        <v>5</v>
      </c>
      <c r="D11" t="s">
        <v>28</v>
      </c>
      <c r="E11">
        <v>473</v>
      </c>
      <c r="F11" s="1">
        <f t="shared" si="0"/>
        <v>2.7039387183444806E-2</v>
      </c>
    </row>
    <row r="12" spans="1:6" x14ac:dyDescent="0.3">
      <c r="A12">
        <v>306</v>
      </c>
      <c r="B12" t="s">
        <v>50</v>
      </c>
      <c r="C12" t="s">
        <v>5</v>
      </c>
      <c r="D12" t="s">
        <v>17</v>
      </c>
      <c r="E12">
        <v>428</v>
      </c>
      <c r="F12" s="1">
        <f t="shared" si="0"/>
        <v>2.4466929628994456E-2</v>
      </c>
    </row>
    <row r="13" spans="1:6" x14ac:dyDescent="0.3">
      <c r="A13">
        <v>462</v>
      </c>
      <c r="B13" t="s">
        <v>50</v>
      </c>
      <c r="C13" t="s">
        <v>5</v>
      </c>
      <c r="D13" t="s">
        <v>23</v>
      </c>
      <c r="E13">
        <v>344</v>
      </c>
      <c r="F13" s="1">
        <f t="shared" si="0"/>
        <v>1.966500886068713E-2</v>
      </c>
    </row>
    <row r="14" spans="1:6" x14ac:dyDescent="0.3">
      <c r="A14">
        <v>410</v>
      </c>
      <c r="B14" t="s">
        <v>50</v>
      </c>
      <c r="C14" t="s">
        <v>5</v>
      </c>
      <c r="D14" t="s">
        <v>24</v>
      </c>
      <c r="E14">
        <v>248</v>
      </c>
      <c r="F14" s="1">
        <f t="shared" si="0"/>
        <v>1.4177099411193049E-2</v>
      </c>
    </row>
    <row r="15" spans="1:6" x14ac:dyDescent="0.3">
      <c r="A15">
        <v>72</v>
      </c>
      <c r="B15" t="s">
        <v>50</v>
      </c>
      <c r="C15" t="s">
        <v>5</v>
      </c>
      <c r="D15" t="s">
        <v>30</v>
      </c>
      <c r="E15">
        <v>232</v>
      </c>
      <c r="F15" s="1">
        <f t="shared" si="0"/>
        <v>1.3262447836277369E-2</v>
      </c>
    </row>
    <row r="16" spans="1:6" x14ac:dyDescent="0.3">
      <c r="A16">
        <v>644</v>
      </c>
      <c r="B16" t="s">
        <v>50</v>
      </c>
      <c r="C16" t="s">
        <v>5</v>
      </c>
      <c r="D16" t="s">
        <v>21</v>
      </c>
      <c r="E16">
        <v>215</v>
      </c>
      <c r="F16" s="1">
        <f t="shared" si="0"/>
        <v>1.2290630537929458E-2</v>
      </c>
    </row>
    <row r="17" spans="1:6" x14ac:dyDescent="0.3">
      <c r="A17">
        <v>436</v>
      </c>
      <c r="B17" t="s">
        <v>50</v>
      </c>
      <c r="C17" t="s">
        <v>5</v>
      </c>
      <c r="D17" t="s">
        <v>33</v>
      </c>
      <c r="E17">
        <v>215</v>
      </c>
      <c r="F17" s="1">
        <f t="shared" si="0"/>
        <v>1.2290630537929458E-2</v>
      </c>
    </row>
    <row r="18" spans="1:6" x14ac:dyDescent="0.3">
      <c r="A18">
        <v>722</v>
      </c>
      <c r="B18" t="s">
        <v>50</v>
      </c>
      <c r="C18" t="s">
        <v>5</v>
      </c>
      <c r="D18" t="s">
        <v>15</v>
      </c>
      <c r="E18">
        <v>204</v>
      </c>
      <c r="F18" s="1">
        <f t="shared" si="0"/>
        <v>1.1661807580174927E-2</v>
      </c>
    </row>
    <row r="19" spans="1:6" x14ac:dyDescent="0.3">
      <c r="A19">
        <v>540</v>
      </c>
      <c r="B19" t="s">
        <v>50</v>
      </c>
      <c r="C19" t="s">
        <v>5</v>
      </c>
      <c r="D19" t="s">
        <v>25</v>
      </c>
      <c r="E19">
        <v>113</v>
      </c>
      <c r="F19" s="1">
        <f t="shared" si="0"/>
        <v>6.4597267478419939E-3</v>
      </c>
    </row>
    <row r="20" spans="1:6" x14ac:dyDescent="0.3">
      <c r="A20">
        <v>826</v>
      </c>
      <c r="B20" t="s">
        <v>50</v>
      </c>
      <c r="C20" t="s">
        <v>5</v>
      </c>
      <c r="D20" t="s">
        <v>13</v>
      </c>
      <c r="E20">
        <v>107</v>
      </c>
      <c r="F20" s="1">
        <f t="shared" si="0"/>
        <v>6.1167324072486139E-3</v>
      </c>
    </row>
    <row r="21" spans="1:6" x14ac:dyDescent="0.3">
      <c r="A21">
        <v>488</v>
      </c>
      <c r="B21" t="s">
        <v>50</v>
      </c>
      <c r="C21" t="s">
        <v>5</v>
      </c>
      <c r="D21" t="s">
        <v>38</v>
      </c>
      <c r="E21">
        <v>78</v>
      </c>
      <c r="F21" s="1">
        <f t="shared" si="0"/>
        <v>4.4589264277139426E-3</v>
      </c>
    </row>
    <row r="22" spans="1:6" x14ac:dyDescent="0.3">
      <c r="A22">
        <v>670</v>
      </c>
      <c r="B22" t="s">
        <v>50</v>
      </c>
      <c r="C22" t="s">
        <v>5</v>
      </c>
      <c r="D22" t="s">
        <v>8</v>
      </c>
      <c r="E22">
        <v>76</v>
      </c>
      <c r="F22" s="1">
        <f t="shared" si="0"/>
        <v>4.3445949808494826E-3</v>
      </c>
    </row>
    <row r="23" spans="1:6" x14ac:dyDescent="0.3">
      <c r="A23">
        <v>618</v>
      </c>
      <c r="B23" t="s">
        <v>50</v>
      </c>
      <c r="C23" t="s">
        <v>5</v>
      </c>
      <c r="D23" t="s">
        <v>26</v>
      </c>
      <c r="E23">
        <v>57</v>
      </c>
      <c r="F23" s="1">
        <f t="shared" si="0"/>
        <v>3.2584462356371122E-3</v>
      </c>
    </row>
    <row r="24" spans="1:6" x14ac:dyDescent="0.3">
      <c r="A24">
        <v>358</v>
      </c>
      <c r="B24" t="s">
        <v>50</v>
      </c>
      <c r="C24" t="s">
        <v>5</v>
      </c>
      <c r="D24" t="s">
        <v>37</v>
      </c>
      <c r="E24">
        <v>56</v>
      </c>
      <c r="F24" s="1">
        <f t="shared" si="0"/>
        <v>3.2012805122048822E-3</v>
      </c>
    </row>
    <row r="25" spans="1:6" x14ac:dyDescent="0.3">
      <c r="A25">
        <v>592</v>
      </c>
      <c r="B25" t="s">
        <v>50</v>
      </c>
      <c r="C25" t="s">
        <v>5</v>
      </c>
      <c r="D25" t="s">
        <v>39</v>
      </c>
      <c r="E25">
        <v>9</v>
      </c>
      <c r="F25" s="1">
        <f t="shared" si="0"/>
        <v>5.1449151089007032E-4</v>
      </c>
    </row>
    <row r="26" spans="1:6" x14ac:dyDescent="0.3">
      <c r="A26">
        <v>384</v>
      </c>
      <c r="B26" t="s">
        <v>50</v>
      </c>
      <c r="C26" t="s">
        <v>5</v>
      </c>
      <c r="D26" t="s">
        <v>36</v>
      </c>
      <c r="E26">
        <v>6</v>
      </c>
      <c r="F26" s="1">
        <f t="shared" si="0"/>
        <v>3.4299434059338022E-4</v>
      </c>
    </row>
    <row r="27" spans="1:6" x14ac:dyDescent="0.3">
      <c r="A27">
        <v>202</v>
      </c>
      <c r="B27" t="s">
        <v>50</v>
      </c>
      <c r="C27" t="s">
        <v>5</v>
      </c>
      <c r="D27" t="s">
        <v>34</v>
      </c>
      <c r="E27">
        <v>6</v>
      </c>
      <c r="F27" s="1">
        <f t="shared" si="0"/>
        <v>3.4299434059338022E-4</v>
      </c>
    </row>
    <row r="28" spans="1:6" x14ac:dyDescent="0.3">
      <c r="A28">
        <v>566</v>
      </c>
      <c r="B28" t="s">
        <v>50</v>
      </c>
      <c r="C28" t="s">
        <v>5</v>
      </c>
      <c r="D28" t="s">
        <v>43</v>
      </c>
      <c r="E28">
        <v>3</v>
      </c>
      <c r="F28" s="1">
        <f t="shared" si="0"/>
        <v>1.7149717029669011E-4</v>
      </c>
    </row>
    <row r="29" spans="1:6" x14ac:dyDescent="0.3">
      <c r="A29">
        <v>228</v>
      </c>
      <c r="B29" t="s">
        <v>50</v>
      </c>
      <c r="C29" t="s">
        <v>5</v>
      </c>
      <c r="D29" t="s">
        <v>41</v>
      </c>
      <c r="E29">
        <v>2</v>
      </c>
      <c r="F29" s="1">
        <f t="shared" si="0"/>
        <v>1.1433144686446007E-4</v>
      </c>
    </row>
    <row r="30" spans="1:6" x14ac:dyDescent="0.3">
      <c r="A30">
        <v>696</v>
      </c>
      <c r="B30" t="s">
        <v>50</v>
      </c>
      <c r="C30" t="s">
        <v>5</v>
      </c>
      <c r="D30" t="s">
        <v>20</v>
      </c>
      <c r="E30">
        <v>0</v>
      </c>
      <c r="F30" s="1">
        <f t="shared" si="0"/>
        <v>0</v>
      </c>
    </row>
    <row r="31" spans="1:6" x14ac:dyDescent="0.3">
      <c r="A31">
        <v>332</v>
      </c>
      <c r="B31" t="s">
        <v>50</v>
      </c>
      <c r="C31" t="s">
        <v>5</v>
      </c>
      <c r="D31" t="s">
        <v>40</v>
      </c>
      <c r="E31">
        <v>0</v>
      </c>
      <c r="F31" s="1">
        <f t="shared" si="0"/>
        <v>0</v>
      </c>
    </row>
    <row r="32" spans="1:6" x14ac:dyDescent="0.3">
      <c r="A32">
        <v>280</v>
      </c>
      <c r="B32" t="s">
        <v>50</v>
      </c>
      <c r="C32" t="s">
        <v>5</v>
      </c>
      <c r="D32" t="s">
        <v>29</v>
      </c>
      <c r="E32">
        <v>0</v>
      </c>
      <c r="F32" s="1">
        <f t="shared" si="0"/>
        <v>0</v>
      </c>
    </row>
    <row r="33" spans="1:6" x14ac:dyDescent="0.3">
      <c r="A33">
        <v>904</v>
      </c>
      <c r="B33" t="s">
        <v>50</v>
      </c>
      <c r="C33" t="s">
        <v>5</v>
      </c>
      <c r="D33" t="s">
        <v>31</v>
      </c>
      <c r="E33">
        <v>0</v>
      </c>
      <c r="F33" s="1">
        <f t="shared" si="0"/>
        <v>0</v>
      </c>
    </row>
    <row r="34" spans="1:6" x14ac:dyDescent="0.3">
      <c r="A34">
        <v>930</v>
      </c>
      <c r="B34" t="s">
        <v>50</v>
      </c>
      <c r="C34" t="s">
        <v>5</v>
      </c>
      <c r="D34" t="s">
        <v>10</v>
      </c>
      <c r="E34">
        <v>0</v>
      </c>
      <c r="F34" s="1">
        <f t="shared" si="0"/>
        <v>0</v>
      </c>
    </row>
  </sheetData>
  <phoneticPr fontId="2" type="noConversion"/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{AB010A88-97A1-4000-A035-5E1AF4EDB54B}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10A88-97A1-4000-A035-5E1AF4ED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전체</vt:lpstr>
      <vt:lpstr>아시아</vt:lpstr>
      <vt:lpstr>북아메리카</vt:lpstr>
      <vt:lpstr>남아메리카</vt:lpstr>
      <vt:lpstr>유럽</vt:lpstr>
      <vt:lpstr>오세아니아</vt:lpstr>
      <vt:lpstr>아프리카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sohee</dc:creator>
  <cp:lastModifiedBy>sohee</cp:lastModifiedBy>
  <dcterms:created xsi:type="dcterms:W3CDTF">2021-04-25T07:18:26Z</dcterms:created>
  <dcterms:modified xsi:type="dcterms:W3CDTF">2021-04-25T13:22:32Z</dcterms:modified>
</cp:coreProperties>
</file>