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0BAD7B5F-0358-4E7F-9580-0A9762DC73F5}" xr6:coauthVersionLast="47" xr6:coauthVersionMax="47" xr10:uidLastSave="{00000000-0000-0000-0000-000000000000}"/>
  <bookViews>
    <workbookView xWindow="-120" yWindow="-120" windowWidth="29040" windowHeight="15720" tabRatio="685" activeTab="7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<sst xmlns="http://schemas.openxmlformats.org/spreadsheetml/2006/main" count="2490" uniqueCount="63">
  <si>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</si>
  <si>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</si>
  <si>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</si>
  <si>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</si>
  <si>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</si>
  <si>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</si>
  <si>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</si>
  <si>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</si>
  <si>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</si>
  <si>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</si>
  <si>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</si>
  <si>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</si>
  <si>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</si>
  <si>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</si>
  <si>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</si>
  <si>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</si>
  <si>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</si>
  <si>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</si>
  <si>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</si>
  <si>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</si>
  <si>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</si>
  <si>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</si>
  <si>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</si>
  <si>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</si>
  <si>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</si>
  <si>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</si>
  <si>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</si>
  <si>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</si>
  <si>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</si>
  <si>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</si>
  <si>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</si>
  <si>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</si>
  <si>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</si>
  <si>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</si>
  <si>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</si>
  <si>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</si>
  <si>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</si>
  <si>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</si>
  <si>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</si>
  <si>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</si>
  <si>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</si>
  <si>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</si>
  <si>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</si>
  <si>
    <t>1st</t>
  </si>
  <si>
    <t>ANOVA</t>
  </si>
  <si>
    <t>A</t>
  </si>
  <si>
    <t>B</t>
  </si>
  <si>
    <t>C</t>
  </si>
  <si>
    <t>Features</t>
  </si>
  <si>
    <t>A-B, A-C</t>
  </si>
  <si>
    <t>Tukey HSD</t>
  </si>
  <si>
    <t>A-B</t>
  </si>
  <si>
    <t>Dunn</t>
  </si>
  <si>
    <t>2nd</t>
  </si>
  <si>
    <t>W-ANOVA</t>
  </si>
  <si>
    <t>Average</t>
  </si>
  <si>
    <t>Score-Up</t>
  </si>
  <si>
    <t>Kru-Wal</t>
  </si>
  <si>
    <t>Gam-Hol</t>
  </si>
  <si>
    <t>A-C</t>
  </si>
  <si>
    <t>正規性</t>
  </si>
  <si>
    <t>等分散性</t>
  </si>
  <si>
    <t>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</si>
</sst>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_ "/>
    <numFmt numFmtId="166" formatCode="0.000_);[Red]\(0.000\)"/>
  </numFmts>
  <fonts count="17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3"/>
      <charset val="128"/>
      <scheme val="minor"/>
    </font>
    <font>
      <sz val="11"/>
      <color rgb="FFFF0000"/>
      <name val="Aptos Narrow"/>
      <family val="3"/>
      <charset val="128"/>
      <scheme val="minor"/>
    </font>
    <font>
      <sz val="11"/>
      <color theme="1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right" vertical="center"/>
    </xf>
    <xf numFmtId="165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/>
    </xf>
    <xf numFmtId="166" fontId="14" fillId="0" borderId="7" xfId="0" applyNumberFormat="1" applyFont="1" applyBorder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6" fontId="14" fillId="0" borderId="6" xfId="0" applyNumberFormat="1" applyFont="1" applyBorder="1" applyAlignment="1">
      <alignment vertical="center"/>
    </xf>
    <xf numFmtId="166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65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6" fontId="14" fillId="0" borderId="6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horizontal="right"/>
    </xf>
    <xf numFmtId="166" fontId="14" fillId="0" borderId="7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65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0" borderId="3" xfId="0" applyFont="1" applyBorder="1" applyAlignment="1">
      <alignment horizontal="center" vertical="center"/>
    </xf>
    <xf numFmtId="166" fontId="0" fillId="0" borderId="7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</cellXfs>
  <cellStyles count="1">
    <cellStyle name="標準" xfId="0" builtinId="0"/>
  </cellStyles>
  <dxfs count="1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515471</xdr:colOff>
      <xdr:row>2</xdr:row>
      <xdr:rowOff>134471</xdr:rowOff>
    </xdr:from>
    <xdr:to>
      <xdr:col>22</xdr:col>
      <xdr:colOff>85165</xdr:colOff>
      <xdr:row>28</xdr:row>
      <xdr:rowOff>233979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59" y="605118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156882</xdr:colOff>
      <xdr:row>8</xdr:row>
      <xdr:rowOff>212910</xdr:rowOff>
    </xdr:from>
    <xdr:to>
      <xdr:col>15</xdr:col>
      <xdr:colOff>392207</xdr:colOff>
      <xdr:row>10</xdr:row>
      <xdr:rowOff>78441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869706" y="209549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219633</xdr:colOff>
      <xdr:row>12</xdr:row>
      <xdr:rowOff>29135</xdr:rowOff>
    </xdr:from>
    <xdr:to>
      <xdr:col>20</xdr:col>
      <xdr:colOff>437030</xdr:colOff>
      <xdr:row>13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4350251" y="2853017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495299</xdr:colOff>
      <xdr:row>13</xdr:row>
      <xdr:rowOff>215153</xdr:rowOff>
    </xdr:from>
    <xdr:to>
      <xdr:col>13</xdr:col>
      <xdr:colOff>539406</xdr:colOff>
      <xdr:row>15</xdr:row>
      <xdr:rowOff>103095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841005" y="327435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11206</xdr:colOff>
      <xdr:row>21</xdr:row>
      <xdr:rowOff>67234</xdr:rowOff>
    </xdr:from>
    <xdr:to>
      <xdr:col>18</xdr:col>
      <xdr:colOff>257736</xdr:colOff>
      <xdr:row>22</xdr:row>
      <xdr:rowOff>190498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774706" y="5009028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616322</xdr:colOff>
      <xdr:row>37</xdr:row>
      <xdr:rowOff>67235</xdr:rowOff>
    </xdr:from>
    <xdr:to>
      <xdr:col>22</xdr:col>
      <xdr:colOff>186016</xdr:colOff>
      <xdr:row>63</xdr:row>
      <xdr:rowOff>166744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0" y="8774206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33616</xdr:colOff>
      <xdr:row>51</xdr:row>
      <xdr:rowOff>56028</xdr:rowOff>
    </xdr:from>
    <xdr:to>
      <xdr:col>19</xdr:col>
      <xdr:colOff>673696</xdr:colOff>
      <xdr:row>52</xdr:row>
      <xdr:rowOff>186464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4164234" y="1205752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6719</xdr:colOff>
      <xdr:row>51</xdr:row>
      <xdr:rowOff>230840</xdr:rowOff>
    </xdr:from>
    <xdr:to>
      <xdr:col>14</xdr:col>
      <xdr:colOff>646799</xdr:colOff>
      <xdr:row>53</xdr:row>
      <xdr:rowOff>125953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719543" y="12232340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114297</xdr:colOff>
      <xdr:row>42</xdr:row>
      <xdr:rowOff>159124</xdr:rowOff>
    </xdr:from>
    <xdr:to>
      <xdr:col>17</xdr:col>
      <xdr:colOff>70818</xdr:colOff>
      <xdr:row>44</xdr:row>
      <xdr:rowOff>54237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2194238" y="10042712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526678</xdr:colOff>
      <xdr:row>72</xdr:row>
      <xdr:rowOff>134471</xdr:rowOff>
    </xdr:from>
    <xdr:to>
      <xdr:col>22</xdr:col>
      <xdr:colOff>96371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2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14</xdr:col>
      <xdr:colOff>437030</xdr:colOff>
      <xdr:row>90</xdr:row>
      <xdr:rowOff>201704</xdr:rowOff>
    </xdr:from>
    <xdr:to>
      <xdr:col>15</xdr:col>
      <xdr:colOff>393552</xdr:colOff>
      <xdr:row>92</xdr:row>
      <xdr:rowOff>96817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1149854" y="2138082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634251</xdr:colOff>
      <xdr:row>91</xdr:row>
      <xdr:rowOff>107576</xdr:rowOff>
    </xdr:from>
    <xdr:to>
      <xdr:col>19</xdr:col>
      <xdr:colOff>590772</xdr:colOff>
      <xdr:row>93</xdr:row>
      <xdr:rowOff>2689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4081310" y="2152201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360829</xdr:colOff>
      <xdr:row>80</xdr:row>
      <xdr:rowOff>159124</xdr:rowOff>
    </xdr:from>
    <xdr:to>
      <xdr:col>16</xdr:col>
      <xdr:colOff>317350</xdr:colOff>
      <xdr:row>82</xdr:row>
      <xdr:rowOff>54237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757211" y="18985006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145677</xdr:colOff>
      <xdr:row>83</xdr:row>
      <xdr:rowOff>190499</xdr:rowOff>
    </xdr:from>
    <xdr:to>
      <xdr:col>19</xdr:col>
      <xdr:colOff>102198</xdr:colOff>
      <xdr:row>85</xdr:row>
      <xdr:rowOff>85612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3592736" y="19722352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403412</xdr:colOff>
      <xdr:row>2</xdr:row>
      <xdr:rowOff>134471</xdr:rowOff>
    </xdr:from>
    <xdr:to>
      <xdr:col>34</xdr:col>
      <xdr:colOff>537882</xdr:colOff>
      <xdr:row>29</xdr:row>
      <xdr:rowOff>33618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55C6043-4C94-BCAA-F2B8-456894D1A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06" y="605118"/>
          <a:ext cx="8337176" cy="6252882"/>
        </a:xfrm>
        <a:prstGeom prst="rect">
          <a:avLst/>
        </a:prstGeom>
      </xdr:spPr>
    </xdr:pic>
    <xdr:clientData/>
  </xdr:twoCellAnchor>
  <xdr:twoCellAnchor>
    <xdr:from>
      <xdr:col>31</xdr:col>
      <xdr:colOff>679077</xdr:colOff>
      <xdr:row>12</xdr:row>
      <xdr:rowOff>6721</xdr:rowOff>
    </xdr:from>
    <xdr:to>
      <xdr:col>32</xdr:col>
      <xdr:colOff>635599</xdr:colOff>
      <xdr:row>13</xdr:row>
      <xdr:rowOff>137157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E4E9E-DB76-4393-9CA4-2FE132FFBAF4}"/>
            </a:ext>
          </a:extLst>
        </xdr:cNvPr>
        <xdr:cNvSpPr/>
      </xdr:nvSpPr>
      <xdr:spPr>
        <a:xfrm>
          <a:off x="23012401" y="2830603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136710</xdr:colOff>
      <xdr:row>19</xdr:row>
      <xdr:rowOff>136710</xdr:rowOff>
    </xdr:from>
    <xdr:to>
      <xdr:col>31</xdr:col>
      <xdr:colOff>93231</xdr:colOff>
      <xdr:row>21</xdr:row>
      <xdr:rowOff>31823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9035649-1EF1-43CB-A8DF-4D83D2519544}"/>
            </a:ext>
          </a:extLst>
        </xdr:cNvPr>
        <xdr:cNvSpPr/>
      </xdr:nvSpPr>
      <xdr:spPr>
        <a:xfrm>
          <a:off x="21786475" y="460785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233082</xdr:colOff>
      <xdr:row>19</xdr:row>
      <xdr:rowOff>42581</xdr:rowOff>
    </xdr:from>
    <xdr:to>
      <xdr:col>28</xdr:col>
      <xdr:colOff>189603</xdr:colOff>
      <xdr:row>20</xdr:row>
      <xdr:rowOff>173017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BC07ABD-383E-403F-A13E-FB0CA13CB5C3}"/>
            </a:ext>
          </a:extLst>
        </xdr:cNvPr>
        <xdr:cNvSpPr/>
      </xdr:nvSpPr>
      <xdr:spPr>
        <a:xfrm>
          <a:off x="19832170" y="4513728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410135</xdr:colOff>
      <xdr:row>19</xdr:row>
      <xdr:rowOff>85163</xdr:rowOff>
    </xdr:from>
    <xdr:to>
      <xdr:col>25</xdr:col>
      <xdr:colOff>366656</xdr:colOff>
      <xdr:row>20</xdr:row>
      <xdr:rowOff>215599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191E57D2-8062-493C-B08C-72DFB95D4249}"/>
            </a:ext>
          </a:extLst>
        </xdr:cNvPr>
        <xdr:cNvSpPr/>
      </xdr:nvSpPr>
      <xdr:spPr>
        <a:xfrm>
          <a:off x="17958547" y="4556310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470648</xdr:colOff>
      <xdr:row>37</xdr:row>
      <xdr:rowOff>56029</xdr:rowOff>
    </xdr:from>
    <xdr:to>
      <xdr:col>34</xdr:col>
      <xdr:colOff>575237</xdr:colOff>
      <xdr:row>63</xdr:row>
      <xdr:rowOff>168089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C5304BC-B701-5ABE-1C4F-98F8DE4B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942" y="8763000"/>
          <a:ext cx="8307295" cy="6230471"/>
        </a:xfrm>
        <a:prstGeom prst="rect">
          <a:avLst/>
        </a:prstGeom>
      </xdr:spPr>
    </xdr:pic>
    <xdr:clientData/>
  </xdr:twoCellAnchor>
  <xdr:twoCellAnchor>
    <xdr:from>
      <xdr:col>27</xdr:col>
      <xdr:colOff>152399</xdr:colOff>
      <xdr:row>47</xdr:row>
      <xdr:rowOff>73958</xdr:rowOff>
    </xdr:from>
    <xdr:to>
      <xdr:col>28</xdr:col>
      <xdr:colOff>108920</xdr:colOff>
      <xdr:row>48</xdr:row>
      <xdr:rowOff>204395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D46D365-8432-4D12-8456-69CE2FD3A354}"/>
            </a:ext>
          </a:extLst>
        </xdr:cNvPr>
        <xdr:cNvSpPr/>
      </xdr:nvSpPr>
      <xdr:spPr>
        <a:xfrm>
          <a:off x="19751487" y="1113416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248767</xdr:colOff>
      <xdr:row>51</xdr:row>
      <xdr:rowOff>215153</xdr:rowOff>
    </xdr:from>
    <xdr:to>
      <xdr:col>29</xdr:col>
      <xdr:colOff>205288</xdr:colOff>
      <xdr:row>53</xdr:row>
      <xdr:rowOff>110266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6851EAEF-1051-4759-BBDB-526B4E53F0F9}"/>
            </a:ext>
          </a:extLst>
        </xdr:cNvPr>
        <xdr:cNvSpPr/>
      </xdr:nvSpPr>
      <xdr:spPr>
        <a:xfrm>
          <a:off x="20531414" y="1221665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658903</xdr:colOff>
      <xdr:row>44</xdr:row>
      <xdr:rowOff>132230</xdr:rowOff>
    </xdr:from>
    <xdr:to>
      <xdr:col>31</xdr:col>
      <xdr:colOff>615424</xdr:colOff>
      <xdr:row>46</xdr:row>
      <xdr:rowOff>27343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F153B88-9763-4FBB-BA5B-20A8627B7B8B}"/>
            </a:ext>
          </a:extLst>
        </xdr:cNvPr>
        <xdr:cNvSpPr/>
      </xdr:nvSpPr>
      <xdr:spPr>
        <a:xfrm>
          <a:off x="22308668" y="10486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246530</xdr:colOff>
      <xdr:row>72</xdr:row>
      <xdr:rowOff>89647</xdr:rowOff>
    </xdr:from>
    <xdr:to>
      <xdr:col>34</xdr:col>
      <xdr:colOff>410883</xdr:colOff>
      <xdr:row>99</xdr:row>
      <xdr:rowOff>11206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C5FDFCC-E3F6-FDCC-EF67-B40F1EA4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7824" y="17032941"/>
          <a:ext cx="8367059" cy="6275294"/>
        </a:xfrm>
        <a:prstGeom prst="rect">
          <a:avLst/>
        </a:prstGeom>
      </xdr:spPr>
    </xdr:pic>
    <xdr:clientData/>
  </xdr:twoCellAnchor>
  <xdr:twoCellAnchor>
    <xdr:from>
      <xdr:col>25</xdr:col>
      <xdr:colOff>522194</xdr:colOff>
      <xdr:row>85</xdr:row>
      <xdr:rowOff>163605</xdr:rowOff>
    </xdr:from>
    <xdr:to>
      <xdr:col>26</xdr:col>
      <xdr:colOff>478716</xdr:colOff>
      <xdr:row>87</xdr:row>
      <xdr:rowOff>58718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ADE2060B-4A07-44B0-986F-04262E31E82F}"/>
            </a:ext>
          </a:extLst>
        </xdr:cNvPr>
        <xdr:cNvSpPr/>
      </xdr:nvSpPr>
      <xdr:spPr>
        <a:xfrm>
          <a:off x="18754165" y="20166105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562533</xdr:colOff>
      <xdr:row>80</xdr:row>
      <xdr:rowOff>170329</xdr:rowOff>
    </xdr:from>
    <xdr:to>
      <xdr:col>25</xdr:col>
      <xdr:colOff>519054</xdr:colOff>
      <xdr:row>82</xdr:row>
      <xdr:rowOff>65442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0EED7A42-D23A-49DD-8310-79786885032C}"/>
            </a:ext>
          </a:extLst>
        </xdr:cNvPr>
        <xdr:cNvSpPr/>
      </xdr:nvSpPr>
      <xdr:spPr>
        <a:xfrm>
          <a:off x="18110945" y="18996211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378758</xdr:colOff>
      <xdr:row>83</xdr:row>
      <xdr:rowOff>98612</xdr:rowOff>
    </xdr:from>
    <xdr:to>
      <xdr:col>29</xdr:col>
      <xdr:colOff>335279</xdr:colOff>
      <xdr:row>84</xdr:row>
      <xdr:rowOff>229049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012BD7DE-B403-4EAF-AAAC-C1F43518E89B}"/>
            </a:ext>
          </a:extLst>
        </xdr:cNvPr>
        <xdr:cNvSpPr/>
      </xdr:nvSpPr>
      <xdr:spPr>
        <a:xfrm>
          <a:off x="20661405" y="19630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129988</xdr:colOff>
      <xdr:row>88</xdr:row>
      <xdr:rowOff>163605</xdr:rowOff>
    </xdr:from>
    <xdr:to>
      <xdr:col>31</xdr:col>
      <xdr:colOff>86509</xdr:colOff>
      <xdr:row>90</xdr:row>
      <xdr:rowOff>58718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ABA306-FDCF-44D2-9046-98F624FAFD48}"/>
            </a:ext>
          </a:extLst>
        </xdr:cNvPr>
        <xdr:cNvSpPr/>
      </xdr:nvSpPr>
      <xdr:spPr>
        <a:xfrm>
          <a:off x="21779753" y="20872076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003677" y="470647"/>
          <a:ext cx="68199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1</xdr:row>
      <xdr:rowOff>156882</xdr:rowOff>
    </xdr:from>
    <xdr:to>
      <xdr:col>22</xdr:col>
      <xdr:colOff>298076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176" y="392206"/>
          <a:ext cx="7761194" cy="6217920"/>
        </a:xfrm>
        <a:prstGeom prst="rect">
          <a:avLst/>
        </a:prstGeom>
      </xdr:spPr>
    </xdr:pic>
    <xdr:clientData/>
  </xdr:twoCellAnchor>
  <xdr:twoCellAnchor>
    <xdr:from>
      <xdr:col>13</xdr:col>
      <xdr:colOff>298075</xdr:colOff>
      <xdr:row>13</xdr:row>
      <xdr:rowOff>190499</xdr:rowOff>
    </xdr:from>
    <xdr:to>
      <xdr:col>14</xdr:col>
      <xdr:colOff>493056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327340" y="3249705"/>
          <a:ext cx="878540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354102</xdr:colOff>
      <xdr:row>20</xdr:row>
      <xdr:rowOff>230841</xdr:rowOff>
    </xdr:from>
    <xdr:to>
      <xdr:col>19</xdr:col>
      <xdr:colOff>476651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01161" y="4937312"/>
          <a:ext cx="80610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226356</xdr:colOff>
      <xdr:row>11</xdr:row>
      <xdr:rowOff>125507</xdr:rowOff>
    </xdr:from>
    <xdr:to>
      <xdr:col>20</xdr:col>
      <xdr:colOff>270464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56974" y="2714066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414615</xdr:colOff>
      <xdr:row>16</xdr:row>
      <xdr:rowOff>11206</xdr:rowOff>
    </xdr:from>
    <xdr:to>
      <xdr:col>18</xdr:col>
      <xdr:colOff>661145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178115" y="377638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246529</xdr:colOff>
      <xdr:row>38</xdr:row>
      <xdr:rowOff>22412</xdr:rowOff>
    </xdr:from>
    <xdr:to>
      <xdr:col>21</xdr:col>
      <xdr:colOff>499782</xdr:colOff>
      <xdr:row>64</xdr:row>
      <xdr:rowOff>121920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7" y="8964706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235324</xdr:colOff>
      <xdr:row>57</xdr:row>
      <xdr:rowOff>123264</xdr:rowOff>
    </xdr:from>
    <xdr:to>
      <xdr:col>16</xdr:col>
      <xdr:colOff>470648</xdr:colOff>
      <xdr:row>58</xdr:row>
      <xdr:rowOff>224118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631706" y="13536705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242046</xdr:colOff>
      <xdr:row>44</xdr:row>
      <xdr:rowOff>208430</xdr:rowOff>
    </xdr:from>
    <xdr:to>
      <xdr:col>16</xdr:col>
      <xdr:colOff>470646</xdr:colOff>
      <xdr:row>46</xdr:row>
      <xdr:rowOff>96372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638428" y="10562665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517711</xdr:colOff>
      <xdr:row>48</xdr:row>
      <xdr:rowOff>181537</xdr:rowOff>
    </xdr:from>
    <xdr:to>
      <xdr:col>18</xdr:col>
      <xdr:colOff>561817</xdr:colOff>
      <xdr:row>50</xdr:row>
      <xdr:rowOff>69479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281211" y="11477066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504265</xdr:colOff>
      <xdr:row>53</xdr:row>
      <xdr:rowOff>224117</xdr:rowOff>
    </xdr:from>
    <xdr:to>
      <xdr:col>14</xdr:col>
      <xdr:colOff>67235</xdr:colOff>
      <xdr:row>55</xdr:row>
      <xdr:rowOff>112058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849971" y="12696264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616323</xdr:colOff>
      <xdr:row>73</xdr:row>
      <xdr:rowOff>112058</xdr:rowOff>
    </xdr:from>
    <xdr:to>
      <xdr:col>22</xdr:col>
      <xdr:colOff>186016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1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14</xdr:col>
      <xdr:colOff>448235</xdr:colOff>
      <xdr:row>86</xdr:row>
      <xdr:rowOff>179294</xdr:rowOff>
    </xdr:from>
    <xdr:to>
      <xdr:col>15</xdr:col>
      <xdr:colOff>404757</xdr:colOff>
      <xdr:row>88</xdr:row>
      <xdr:rowOff>74407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1161059" y="2041711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618564</xdr:colOff>
      <xdr:row>86</xdr:row>
      <xdr:rowOff>114301</xdr:rowOff>
    </xdr:from>
    <xdr:to>
      <xdr:col>19</xdr:col>
      <xdr:colOff>575085</xdr:colOff>
      <xdr:row>88</xdr:row>
      <xdr:rowOff>9414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4065623" y="2035212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336177</xdr:colOff>
      <xdr:row>1</xdr:row>
      <xdr:rowOff>179291</xdr:rowOff>
    </xdr:from>
    <xdr:to>
      <xdr:col>34</xdr:col>
      <xdr:colOff>56030</xdr:colOff>
      <xdr:row>27</xdr:row>
      <xdr:rowOff>2799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99E24D7-23F7-4606-9E1C-3D59C130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7471" y="414615"/>
          <a:ext cx="7922559" cy="5941919"/>
        </a:xfrm>
        <a:prstGeom prst="rect">
          <a:avLst/>
        </a:prstGeom>
      </xdr:spPr>
    </xdr:pic>
    <xdr:clientData/>
  </xdr:twoCellAnchor>
  <xdr:twoCellAnchor>
    <xdr:from>
      <xdr:col>26</xdr:col>
      <xdr:colOff>584946</xdr:colOff>
      <xdr:row>6</xdr:row>
      <xdr:rowOff>174811</xdr:rowOff>
    </xdr:from>
    <xdr:to>
      <xdr:col>27</xdr:col>
      <xdr:colOff>541467</xdr:colOff>
      <xdr:row>8</xdr:row>
      <xdr:rowOff>69924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B1774D7-1601-47A0-AECE-55D03030833F}"/>
            </a:ext>
          </a:extLst>
        </xdr:cNvPr>
        <xdr:cNvSpPr/>
      </xdr:nvSpPr>
      <xdr:spPr>
        <a:xfrm>
          <a:off x="19500475" y="158675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506501</xdr:colOff>
      <xdr:row>8</xdr:row>
      <xdr:rowOff>35858</xdr:rowOff>
    </xdr:from>
    <xdr:to>
      <xdr:col>25</xdr:col>
      <xdr:colOff>463022</xdr:colOff>
      <xdr:row>9</xdr:row>
      <xdr:rowOff>166294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017277D-432A-4089-94D9-468F917C7398}"/>
            </a:ext>
          </a:extLst>
        </xdr:cNvPr>
        <xdr:cNvSpPr/>
      </xdr:nvSpPr>
      <xdr:spPr>
        <a:xfrm>
          <a:off x="18054913" y="1918446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29</xdr:col>
      <xdr:colOff>42579</xdr:colOff>
      <xdr:row>11</xdr:row>
      <xdr:rowOff>98612</xdr:rowOff>
    </xdr:from>
    <xdr:to>
      <xdr:col>29</xdr:col>
      <xdr:colOff>682659</xdr:colOff>
      <xdr:row>12</xdr:row>
      <xdr:rowOff>229049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A5D7A6E-2BEC-4209-BA48-4228865BBEBC}"/>
            </a:ext>
          </a:extLst>
        </xdr:cNvPr>
        <xdr:cNvSpPr/>
      </xdr:nvSpPr>
      <xdr:spPr>
        <a:xfrm>
          <a:off x="21008785" y="268717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96367</xdr:colOff>
      <xdr:row>18</xdr:row>
      <xdr:rowOff>141193</xdr:rowOff>
    </xdr:from>
    <xdr:to>
      <xdr:col>28</xdr:col>
      <xdr:colOff>52888</xdr:colOff>
      <xdr:row>20</xdr:row>
      <xdr:rowOff>36306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D98A5E3-50B9-483B-B2D3-8434EA12878D}"/>
            </a:ext>
          </a:extLst>
        </xdr:cNvPr>
        <xdr:cNvSpPr/>
      </xdr:nvSpPr>
      <xdr:spPr>
        <a:xfrm>
          <a:off x="19695455" y="4377017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123265</xdr:colOff>
      <xdr:row>38</xdr:row>
      <xdr:rowOff>56030</xdr:rowOff>
    </xdr:from>
    <xdr:to>
      <xdr:col>34</xdr:col>
      <xdr:colOff>227853</xdr:colOff>
      <xdr:row>64</xdr:row>
      <xdr:rowOff>168088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1E6E9A2-1D23-FB35-6056-C5576A9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59" y="8998324"/>
          <a:ext cx="8307294" cy="6230470"/>
        </a:xfrm>
        <a:prstGeom prst="rect">
          <a:avLst/>
        </a:prstGeom>
      </xdr:spPr>
    </xdr:pic>
    <xdr:clientData/>
  </xdr:twoCellAnchor>
  <xdr:twoCellAnchor>
    <xdr:from>
      <xdr:col>25</xdr:col>
      <xdr:colOff>51547</xdr:colOff>
      <xdr:row>55</xdr:row>
      <xdr:rowOff>230840</xdr:rowOff>
    </xdr:from>
    <xdr:to>
      <xdr:col>26</xdr:col>
      <xdr:colOff>8069</xdr:colOff>
      <xdr:row>57</xdr:row>
      <xdr:rowOff>125953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E87C78C0-8C60-4B4B-87FA-EB11BE83E3FF}"/>
            </a:ext>
          </a:extLst>
        </xdr:cNvPr>
        <xdr:cNvSpPr/>
      </xdr:nvSpPr>
      <xdr:spPr>
        <a:xfrm>
          <a:off x="18283518" y="1317363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24651</xdr:colOff>
      <xdr:row>50</xdr:row>
      <xdr:rowOff>147917</xdr:rowOff>
    </xdr:from>
    <xdr:to>
      <xdr:col>30</xdr:col>
      <xdr:colOff>664731</xdr:colOff>
      <xdr:row>52</xdr:row>
      <xdr:rowOff>43029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67D66D1-E885-4C40-B99B-43C854F9EEB4}"/>
            </a:ext>
          </a:extLst>
        </xdr:cNvPr>
        <xdr:cNvSpPr/>
      </xdr:nvSpPr>
      <xdr:spPr>
        <a:xfrm>
          <a:off x="21674416" y="1191409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121023</xdr:colOff>
      <xdr:row>47</xdr:row>
      <xdr:rowOff>165847</xdr:rowOff>
    </xdr:from>
    <xdr:to>
      <xdr:col>28</xdr:col>
      <xdr:colOff>77544</xdr:colOff>
      <xdr:row>49</xdr:row>
      <xdr:rowOff>60960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2C49222-F274-4CF7-A92B-EECAECBA6AE7}"/>
            </a:ext>
          </a:extLst>
        </xdr:cNvPr>
        <xdr:cNvSpPr/>
      </xdr:nvSpPr>
      <xdr:spPr>
        <a:xfrm>
          <a:off x="19720111" y="11226053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26</xdr:col>
      <xdr:colOff>309283</xdr:colOff>
      <xdr:row>50</xdr:row>
      <xdr:rowOff>163605</xdr:rowOff>
    </xdr:from>
    <xdr:to>
      <xdr:col>27</xdr:col>
      <xdr:colOff>265804</xdr:colOff>
      <xdr:row>52</xdr:row>
      <xdr:rowOff>58717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9C36625-D278-4A3D-8103-B05CC77DC244}"/>
            </a:ext>
          </a:extLst>
        </xdr:cNvPr>
        <xdr:cNvSpPr/>
      </xdr:nvSpPr>
      <xdr:spPr>
        <a:xfrm>
          <a:off x="19224812" y="11929781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627530</xdr:colOff>
      <xdr:row>73</xdr:row>
      <xdr:rowOff>123265</xdr:rowOff>
    </xdr:from>
    <xdr:to>
      <xdr:col>35</xdr:col>
      <xdr:colOff>112059</xdr:colOff>
      <xdr:row>100</xdr:row>
      <xdr:rowOff>47626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C739FD1-6DEF-C35C-0FCA-9DFEA8E6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24" y="17301883"/>
          <a:ext cx="8370794" cy="6278096"/>
        </a:xfrm>
        <a:prstGeom prst="rect">
          <a:avLst/>
        </a:prstGeom>
      </xdr:spPr>
    </xdr:pic>
    <xdr:clientData/>
  </xdr:twoCellAnchor>
  <xdr:twoCellAnchor>
    <xdr:from>
      <xdr:col>28</xdr:col>
      <xdr:colOff>230841</xdr:colOff>
      <xdr:row>85</xdr:row>
      <xdr:rowOff>6724</xdr:rowOff>
    </xdr:from>
    <xdr:to>
      <xdr:col>29</xdr:col>
      <xdr:colOff>187362</xdr:colOff>
      <xdr:row>86</xdr:row>
      <xdr:rowOff>137160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9C796EC-19D9-4B68-A0BB-7BFC06F27231}"/>
            </a:ext>
          </a:extLst>
        </xdr:cNvPr>
        <xdr:cNvSpPr/>
      </xdr:nvSpPr>
      <xdr:spPr>
        <a:xfrm>
          <a:off x="20513488" y="2000922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143435</xdr:colOff>
      <xdr:row>88</xdr:row>
      <xdr:rowOff>188260</xdr:rowOff>
    </xdr:from>
    <xdr:to>
      <xdr:col>29</xdr:col>
      <xdr:colOff>99956</xdr:colOff>
      <xdr:row>90</xdr:row>
      <xdr:rowOff>83373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B44A31-9D7F-4CD9-A654-96C58D7E0AE2}"/>
            </a:ext>
          </a:extLst>
        </xdr:cNvPr>
        <xdr:cNvSpPr/>
      </xdr:nvSpPr>
      <xdr:spPr>
        <a:xfrm>
          <a:off x="20426082" y="2089673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5" width="5.7109375" style="3" customWidth="1"/>
    <col min="6" max="6" width="6.28515625" style="13" customWidth="1"/>
    <col min="7" max="26" width="4.42578125" style="2" customWidth="1"/>
    <col min="27" max="27" width="4.140625" style="3" customWidth="1"/>
    <col min="28" max="28" width="10" style="3" customWidth="1"/>
    <col min="29" max="30" width="4.28515625" style="3" customWidth="1"/>
    <col min="31" max="33" width="5.7109375" style="3" customWidth="1"/>
    <col min="34" max="34" width="6.140625" style="3" customWidth="1"/>
    <col min="35" max="44" width="4.42578125" style="4" customWidth="1"/>
    <col min="45" max="45" width="4.140625" customWidth="1"/>
    <col min="46" max="46" width="10" style="3" customWidth="1"/>
    <col min="47" max="48" width="4.28515625" style="3" customWidth="1"/>
    <col min="49" max="51" width="5.7109375" style="3" customWidth="1"/>
    <col min="52" max="52" width="6.1406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8" t="s">
        <v>15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9" t="s">
        <v>15</v>
      </c>
      <c r="AJ1" s="129"/>
      <c r="AK1" s="129"/>
      <c r="AL1" s="129"/>
      <c r="AM1" s="129"/>
      <c r="AN1" s="129"/>
      <c r="AO1" s="129"/>
      <c r="AP1" s="129"/>
      <c r="AQ1" s="129"/>
      <c r="AR1" s="129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ht="16.5" x14ac:dyDescent="0.3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25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ht="16.5" x14ac:dyDescent="0.3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ht="16.5" x14ac:dyDescent="0.3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ht="16.5" x14ac:dyDescent="0.3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ht="16.5" x14ac:dyDescent="0.3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ht="16.5" x14ac:dyDescent="0.3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ht="16.5" x14ac:dyDescent="0.3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ht="16.5" x14ac:dyDescent="0.3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ht="16.5" x14ac:dyDescent="0.3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ht="16.5" x14ac:dyDescent="0.3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ht="16.5" x14ac:dyDescent="0.3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25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ht="16.5" x14ac:dyDescent="0.3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ht="16.5" x14ac:dyDescent="0.3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ht="16.5" x14ac:dyDescent="0.3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ht="16.5" x14ac:dyDescent="0.3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ht="16.5" x14ac:dyDescent="0.3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ht="16.5" x14ac:dyDescent="0.3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ht="16.5" x14ac:dyDescent="0.3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ht="16.5" x14ac:dyDescent="0.3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ht="16.5" x14ac:dyDescent="0.3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ht="16.5" x14ac:dyDescent="0.3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ht="16.5" x14ac:dyDescent="0.3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ht="16.5" x14ac:dyDescent="0.3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ht="16.5" x14ac:dyDescent="0.3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ht="16.5" x14ac:dyDescent="0.3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ht="16.5" x14ac:dyDescent="0.3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ht="16.5" x14ac:dyDescent="0.3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25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ht="16.5" x14ac:dyDescent="0.3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ht="16.5" x14ac:dyDescent="0.3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25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25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25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25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25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25">
      <c r="AD41" s="3">
        <v>4</v>
      </c>
      <c r="AG41" s="12">
        <f>AVERAGE(AH36,AH33,AH22,AH15,AH13,AH12,AH17)</f>
        <v>0.9</v>
      </c>
    </row>
    <row r="42" spans="1:51" x14ac:dyDescent="0.25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5" x14ac:dyDescent="0.25"/>
  <cols>
    <col min="1" max="1" width="24.42578125" style="3" customWidth="1"/>
    <col min="2" max="5" width="10" customWidth="1"/>
    <col min="6" max="6" width="2.42578125" customWidth="1"/>
    <col min="7" max="8" width="9.42578125" customWidth="1"/>
    <col min="9" max="9" width="9.140625" customWidth="1"/>
  </cols>
  <sheetData>
    <row r="1" spans="1:8" ht="18.75" customHeight="1" x14ac:dyDescent="0.25">
      <c r="A1" s="148" t="s">
        <v>36</v>
      </c>
      <c r="B1" s="148"/>
      <c r="C1" s="145" t="s">
        <v>37</v>
      </c>
      <c r="D1" s="130"/>
      <c r="E1" s="130"/>
      <c r="F1" s="25"/>
      <c r="G1" s="130" t="s">
        <v>21</v>
      </c>
      <c r="H1" s="137"/>
    </row>
    <row r="2" spans="1:8" ht="18.75" customHeight="1" x14ac:dyDescent="0.25">
      <c r="A2" s="141" t="s">
        <v>19</v>
      </c>
      <c r="B2" s="141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25">
      <c r="A3" s="143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33">
        <v>-0.188448</v>
      </c>
      <c r="H3" s="135">
        <v>0.54788800000000004</v>
      </c>
    </row>
    <row r="4" spans="1:8" ht="18.75" customHeight="1" x14ac:dyDescent="0.25">
      <c r="A4" s="143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31"/>
      <c r="H4" s="132"/>
    </row>
    <row r="5" spans="1:8" ht="18.75" customHeight="1" x14ac:dyDescent="0.25">
      <c r="A5" s="144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34"/>
      <c r="H5" s="136"/>
    </row>
    <row r="6" spans="1:8" ht="18.75" customHeight="1" x14ac:dyDescent="0.25">
      <c r="A6" s="142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31">
        <v>0.503328</v>
      </c>
      <c r="H6" s="132">
        <v>-4.8842999999999998E-2</v>
      </c>
    </row>
    <row r="7" spans="1:8" ht="18.75" customHeight="1" x14ac:dyDescent="0.25">
      <c r="A7" s="143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31"/>
      <c r="H7" s="132"/>
    </row>
    <row r="8" spans="1:8" ht="18.75" customHeight="1" x14ac:dyDescent="0.25">
      <c r="A8" s="144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31"/>
      <c r="H8" s="132"/>
    </row>
    <row r="9" spans="1:8" ht="18.75" customHeight="1" x14ac:dyDescent="0.25">
      <c r="A9" s="142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33">
        <v>-0.221611</v>
      </c>
      <c r="H9" s="135">
        <v>0.53761899999999996</v>
      </c>
    </row>
    <row r="10" spans="1:8" ht="18.75" customHeight="1" x14ac:dyDescent="0.25">
      <c r="A10" s="143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31"/>
      <c r="H10" s="132"/>
    </row>
    <row r="11" spans="1:8" ht="18.75" customHeight="1" x14ac:dyDescent="0.25">
      <c r="A11" s="144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34"/>
      <c r="H11" s="136"/>
    </row>
    <row r="12" spans="1:8" ht="18.75" customHeight="1" x14ac:dyDescent="0.25">
      <c r="A12" s="142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31">
        <v>-0.32667400000000002</v>
      </c>
      <c r="H12" s="132">
        <v>-0.13261100000000001</v>
      </c>
    </row>
    <row r="13" spans="1:8" ht="18.75" customHeight="1" x14ac:dyDescent="0.25">
      <c r="A13" s="143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31"/>
      <c r="H13" s="132"/>
    </row>
    <row r="14" spans="1:8" ht="18.75" customHeight="1" x14ac:dyDescent="0.25">
      <c r="A14" s="144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31"/>
      <c r="H14" s="132"/>
    </row>
    <row r="15" spans="1:8" ht="18.75" customHeight="1" x14ac:dyDescent="0.25">
      <c r="A15" s="143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33">
        <v>0.51528499999999999</v>
      </c>
      <c r="H15" s="135">
        <v>1.5509E-2</v>
      </c>
    </row>
    <row r="16" spans="1:8" ht="18.75" customHeight="1" x14ac:dyDescent="0.25">
      <c r="A16" s="143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31"/>
      <c r="H16" s="132"/>
    </row>
    <row r="17" spans="1:8" ht="18.75" customHeight="1" x14ac:dyDescent="0.25">
      <c r="A17" s="143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34"/>
      <c r="H17" s="136"/>
    </row>
    <row r="18" spans="1:8" ht="18.75" customHeight="1" x14ac:dyDescent="0.25">
      <c r="A18" s="142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31">
        <v>0.212811</v>
      </c>
      <c r="H18" s="132">
        <v>0.184026</v>
      </c>
    </row>
    <row r="19" spans="1:8" ht="18.75" customHeight="1" x14ac:dyDescent="0.25">
      <c r="A19" s="143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31"/>
      <c r="H19" s="132"/>
    </row>
    <row r="20" spans="1:8" ht="18.75" customHeight="1" x14ac:dyDescent="0.25">
      <c r="A20" s="144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31"/>
      <c r="H20" s="132"/>
    </row>
    <row r="21" spans="1:8" ht="18.75" customHeight="1" x14ac:dyDescent="0.25">
      <c r="A21" s="143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33">
        <v>0.42631999999999998</v>
      </c>
      <c r="H21" s="135">
        <v>3.6583999999999998E-2</v>
      </c>
    </row>
    <row r="22" spans="1:8" ht="18.75" customHeight="1" x14ac:dyDescent="0.25">
      <c r="A22" s="143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31"/>
      <c r="H22" s="132"/>
    </row>
    <row r="23" spans="1:8" ht="18.75" customHeight="1" x14ac:dyDescent="0.25">
      <c r="A23" s="143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34"/>
      <c r="H23" s="136"/>
    </row>
    <row r="24" spans="1:8" ht="18.75" customHeight="1" x14ac:dyDescent="0.25">
      <c r="A24" s="142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31">
        <v>0.17419599999999999</v>
      </c>
      <c r="H24" s="132">
        <v>0.53308299999999997</v>
      </c>
    </row>
    <row r="25" spans="1:8" ht="18.75" customHeight="1" x14ac:dyDescent="0.25">
      <c r="A25" s="143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31"/>
      <c r="H25" s="132"/>
    </row>
    <row r="26" spans="1:8" ht="18.75" customHeight="1" x14ac:dyDescent="0.25">
      <c r="A26" s="144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31"/>
      <c r="H26" s="132"/>
    </row>
    <row r="27" spans="1:8" ht="18.75" customHeight="1" x14ac:dyDescent="0.25">
      <c r="A27" s="138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33">
        <v>-0.18006</v>
      </c>
      <c r="H27" s="135">
        <v>-0.26681700000000003</v>
      </c>
    </row>
    <row r="28" spans="1:8" ht="18.75" customHeight="1" x14ac:dyDescent="0.25">
      <c r="A28" s="139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31"/>
      <c r="H28" s="132"/>
    </row>
    <row r="29" spans="1:8" ht="18.75" customHeight="1" x14ac:dyDescent="0.25">
      <c r="A29" s="140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34"/>
      <c r="H29" s="136"/>
    </row>
    <row r="30" spans="1:8" ht="18.75" customHeight="1" x14ac:dyDescent="0.25">
      <c r="A30" s="141" t="s">
        <v>22</v>
      </c>
      <c r="B30" s="141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25">
      <c r="B31" s="3"/>
      <c r="C31" s="3"/>
      <c r="D31" s="3"/>
      <c r="E31" s="3"/>
      <c r="F31" s="3"/>
      <c r="G31" s="3"/>
      <c r="H31" s="3"/>
    </row>
    <row r="32" spans="1:8" x14ac:dyDescent="0.25">
      <c r="B32" s="3"/>
      <c r="C32" s="3"/>
      <c r="D32" s="3"/>
      <c r="E32" s="3"/>
      <c r="F32" s="3"/>
      <c r="G32" s="3"/>
      <c r="H32" s="3"/>
    </row>
    <row r="33" spans="1:8" x14ac:dyDescent="0.25">
      <c r="B33" s="3"/>
      <c r="C33" s="3"/>
      <c r="D33" s="3"/>
      <c r="E33" s="3"/>
      <c r="F33" s="3"/>
      <c r="G33" s="3"/>
      <c r="H33" s="3"/>
    </row>
    <row r="34" spans="1:8" x14ac:dyDescent="0.25">
      <c r="A34" s="145" t="s">
        <v>36</v>
      </c>
      <c r="B34" s="137"/>
      <c r="C34" s="145" t="s">
        <v>38</v>
      </c>
      <c r="D34" s="130"/>
      <c r="E34" s="130"/>
      <c r="F34" s="25"/>
      <c r="G34" s="130" t="s">
        <v>21</v>
      </c>
      <c r="H34" s="137"/>
    </row>
    <row r="35" spans="1:8" x14ac:dyDescent="0.25">
      <c r="A35" s="146" t="s">
        <v>19</v>
      </c>
      <c r="B35" s="147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25">
      <c r="A36" s="143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33">
        <v>0.19814899999999999</v>
      </c>
      <c r="H36" s="135">
        <v>0.554253</v>
      </c>
    </row>
    <row r="37" spans="1:8" ht="27" x14ac:dyDescent="0.25">
      <c r="A37" s="143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31"/>
      <c r="H37" s="132"/>
    </row>
    <row r="38" spans="1:8" ht="27" x14ac:dyDescent="0.25">
      <c r="A38" s="144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34"/>
      <c r="H38" s="136"/>
    </row>
    <row r="39" spans="1:8" x14ac:dyDescent="0.25">
      <c r="A39" s="142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31">
        <v>0.38675100000000001</v>
      </c>
      <c r="H39" s="132">
        <v>-0.30294199999999999</v>
      </c>
    </row>
    <row r="40" spans="1:8" x14ac:dyDescent="0.25">
      <c r="A40" s="143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31"/>
      <c r="H40" s="132"/>
    </row>
    <row r="41" spans="1:8" ht="27" x14ac:dyDescent="0.25">
      <c r="A41" s="144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31"/>
      <c r="H41" s="132"/>
    </row>
    <row r="42" spans="1:8" x14ac:dyDescent="0.25">
      <c r="A42" s="142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33">
        <v>0.173847</v>
      </c>
      <c r="H42" s="135">
        <v>0.57918999999999998</v>
      </c>
    </row>
    <row r="43" spans="1:8" x14ac:dyDescent="0.25">
      <c r="A43" s="143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31"/>
      <c r="H43" s="132"/>
    </row>
    <row r="44" spans="1:8" x14ac:dyDescent="0.25">
      <c r="A44" s="144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34"/>
      <c r="H44" s="136"/>
    </row>
    <row r="45" spans="1:8" x14ac:dyDescent="0.25">
      <c r="A45" s="142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31">
        <v>-0.25663200000000003</v>
      </c>
      <c r="H45" s="132">
        <v>0.23480300000000001</v>
      </c>
    </row>
    <row r="46" spans="1:8" x14ac:dyDescent="0.25">
      <c r="A46" s="143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31"/>
      <c r="H46" s="132"/>
    </row>
    <row r="47" spans="1:8" x14ac:dyDescent="0.25">
      <c r="A47" s="144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31"/>
      <c r="H47" s="132"/>
    </row>
    <row r="48" spans="1:8" x14ac:dyDescent="0.25">
      <c r="A48" s="143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33">
        <v>0.423954</v>
      </c>
      <c r="H48" s="135">
        <v>-0.33226099999999997</v>
      </c>
    </row>
    <row r="49" spans="1:8" x14ac:dyDescent="0.25">
      <c r="A49" s="143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31"/>
      <c r="H49" s="132"/>
    </row>
    <row r="50" spans="1:8" x14ac:dyDescent="0.25">
      <c r="A50" s="143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34"/>
      <c r="H50" s="136"/>
    </row>
    <row r="51" spans="1:8" x14ac:dyDescent="0.25">
      <c r="A51" s="142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31">
        <v>0.415715</v>
      </c>
      <c r="H51" s="132">
        <v>-1.6017E-2</v>
      </c>
    </row>
    <row r="52" spans="1:8" x14ac:dyDescent="0.25">
      <c r="A52" s="143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31"/>
      <c r="H52" s="132"/>
    </row>
    <row r="53" spans="1:8" x14ac:dyDescent="0.25">
      <c r="A53" s="144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31"/>
      <c r="H53" s="132"/>
    </row>
    <row r="54" spans="1:8" x14ac:dyDescent="0.25">
      <c r="A54" s="143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33">
        <v>0.425207</v>
      </c>
      <c r="H54" s="135">
        <v>-3.3320000000000002E-2</v>
      </c>
    </row>
    <row r="55" spans="1:8" x14ac:dyDescent="0.25">
      <c r="A55" s="143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31"/>
      <c r="H55" s="132"/>
    </row>
    <row r="56" spans="1:8" x14ac:dyDescent="0.25">
      <c r="A56" s="143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34"/>
      <c r="H56" s="136"/>
    </row>
    <row r="57" spans="1:8" x14ac:dyDescent="0.25">
      <c r="A57" s="142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31">
        <v>0.424012</v>
      </c>
      <c r="H57" s="132">
        <v>0.291018</v>
      </c>
    </row>
    <row r="58" spans="1:8" x14ac:dyDescent="0.25">
      <c r="A58" s="143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31"/>
      <c r="H58" s="132"/>
    </row>
    <row r="59" spans="1:8" x14ac:dyDescent="0.25">
      <c r="A59" s="144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31"/>
      <c r="H59" s="132"/>
    </row>
    <row r="60" spans="1:8" x14ac:dyDescent="0.25">
      <c r="A60" s="138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33">
        <v>-4.3986999999999998E-2</v>
      </c>
      <c r="H60" s="135">
        <v>-0.118243</v>
      </c>
    </row>
    <row r="61" spans="1:8" x14ac:dyDescent="0.25">
      <c r="A61" s="139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31"/>
      <c r="H61" s="132"/>
    </row>
    <row r="62" spans="1:8" x14ac:dyDescent="0.25">
      <c r="A62" s="140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34"/>
      <c r="H62" s="136"/>
    </row>
    <row r="63" spans="1:8" x14ac:dyDescent="0.25">
      <c r="A63" s="141" t="s">
        <v>22</v>
      </c>
      <c r="B63" s="141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25">
      <c r="A67" s="145" t="s">
        <v>36</v>
      </c>
      <c r="B67" s="130"/>
      <c r="C67" s="130" t="s">
        <v>39</v>
      </c>
      <c r="D67" s="130"/>
      <c r="E67" s="130"/>
      <c r="F67" s="25"/>
      <c r="G67" s="130" t="s">
        <v>21</v>
      </c>
      <c r="H67" s="137"/>
    </row>
    <row r="68" spans="1:8" x14ac:dyDescent="0.25">
      <c r="A68" s="146" t="s">
        <v>19</v>
      </c>
      <c r="B68" s="141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25">
      <c r="A69" s="143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33">
        <v>0.116947</v>
      </c>
      <c r="H69" s="135">
        <v>0.586511</v>
      </c>
    </row>
    <row r="70" spans="1:8" x14ac:dyDescent="0.25">
      <c r="A70" s="143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31"/>
      <c r="H70" s="132"/>
    </row>
    <row r="71" spans="1:8" ht="27" x14ac:dyDescent="0.25">
      <c r="A71" s="144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34"/>
      <c r="H71" s="136"/>
    </row>
    <row r="72" spans="1:8" x14ac:dyDescent="0.25">
      <c r="A72" s="142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31">
        <v>0.40754400000000002</v>
      </c>
      <c r="H72" s="132">
        <v>-0.32524999999999998</v>
      </c>
    </row>
    <row r="73" spans="1:8" x14ac:dyDescent="0.25">
      <c r="A73" s="143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31"/>
      <c r="H73" s="132"/>
    </row>
    <row r="74" spans="1:8" ht="27" x14ac:dyDescent="0.25">
      <c r="A74" s="144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31"/>
      <c r="H74" s="132"/>
    </row>
    <row r="75" spans="1:8" x14ac:dyDescent="0.25">
      <c r="A75" s="142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33">
        <v>0.104117</v>
      </c>
      <c r="H75" s="135">
        <v>0.59194800000000003</v>
      </c>
    </row>
    <row r="76" spans="1:8" x14ac:dyDescent="0.25">
      <c r="A76" s="143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31"/>
      <c r="H76" s="132"/>
    </row>
    <row r="77" spans="1:8" x14ac:dyDescent="0.25">
      <c r="A77" s="144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34"/>
      <c r="H77" s="136"/>
    </row>
    <row r="78" spans="1:8" x14ac:dyDescent="0.25">
      <c r="A78" s="142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31">
        <v>-0.37856800000000002</v>
      </c>
      <c r="H78" s="132">
        <v>3.4442E-2</v>
      </c>
    </row>
    <row r="79" spans="1:8" x14ac:dyDescent="0.25">
      <c r="A79" s="143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31"/>
      <c r="H79" s="132"/>
    </row>
    <row r="80" spans="1:8" x14ac:dyDescent="0.25">
      <c r="A80" s="144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31"/>
      <c r="H80" s="132"/>
    </row>
    <row r="81" spans="1:8" x14ac:dyDescent="0.25">
      <c r="A81" s="143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33">
        <v>0.46002700000000002</v>
      </c>
      <c r="H81" s="135">
        <v>-0.24843599999999999</v>
      </c>
    </row>
    <row r="82" spans="1:8" x14ac:dyDescent="0.25">
      <c r="A82" s="143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31"/>
      <c r="H82" s="132"/>
    </row>
    <row r="83" spans="1:8" x14ac:dyDescent="0.25">
      <c r="A83" s="143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34"/>
      <c r="H83" s="136"/>
    </row>
    <row r="84" spans="1:8" x14ac:dyDescent="0.25">
      <c r="A84" s="142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31">
        <v>0.34604400000000002</v>
      </c>
      <c r="H84" s="132">
        <v>6.3051999999999997E-2</v>
      </c>
    </row>
    <row r="85" spans="1:8" x14ac:dyDescent="0.25">
      <c r="A85" s="143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31"/>
      <c r="H85" s="132"/>
    </row>
    <row r="86" spans="1:8" x14ac:dyDescent="0.25">
      <c r="A86" s="144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31"/>
      <c r="H86" s="132"/>
    </row>
    <row r="87" spans="1:8" x14ac:dyDescent="0.25">
      <c r="A87" s="143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33">
        <v>0.377942</v>
      </c>
      <c r="H87" s="135">
        <v>-0.114192</v>
      </c>
    </row>
    <row r="88" spans="1:8" x14ac:dyDescent="0.25">
      <c r="A88" s="143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31"/>
      <c r="H88" s="132"/>
    </row>
    <row r="89" spans="1:8" x14ac:dyDescent="0.25">
      <c r="A89" s="143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34"/>
      <c r="H89" s="136"/>
    </row>
    <row r="90" spans="1:8" x14ac:dyDescent="0.25">
      <c r="A90" s="142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31">
        <v>0.41509400000000002</v>
      </c>
      <c r="H90" s="132">
        <v>0.31627899999999998</v>
      </c>
    </row>
    <row r="91" spans="1:8" x14ac:dyDescent="0.25">
      <c r="A91" s="143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31"/>
      <c r="H91" s="132"/>
    </row>
    <row r="92" spans="1:8" x14ac:dyDescent="0.25">
      <c r="A92" s="144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31"/>
      <c r="H92" s="132"/>
    </row>
    <row r="93" spans="1:8" x14ac:dyDescent="0.25">
      <c r="A93" s="138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33">
        <v>-0.13986799999999999</v>
      </c>
      <c r="H93" s="135">
        <v>-0.140928</v>
      </c>
    </row>
    <row r="94" spans="1:8" x14ac:dyDescent="0.25">
      <c r="A94" s="139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31"/>
      <c r="H94" s="132"/>
    </row>
    <row r="95" spans="1:8" x14ac:dyDescent="0.25">
      <c r="A95" s="140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34"/>
      <c r="H95" s="136"/>
    </row>
    <row r="96" spans="1:8" x14ac:dyDescent="0.25">
      <c r="A96" s="141" t="s">
        <v>22</v>
      </c>
      <c r="B96" s="141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A34:B34"/>
    <mergeCell ref="A35:B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G54:G56"/>
    <mergeCell ref="H54:H56"/>
    <mergeCell ref="G57:G59"/>
    <mergeCell ref="H57:H59"/>
    <mergeCell ref="G60:G62"/>
    <mergeCell ref="H60:H62"/>
    <mergeCell ref="A67:B67"/>
    <mergeCell ref="A68:B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B96"/>
    <mergeCell ref="G87:G89"/>
    <mergeCell ref="H87:H89"/>
    <mergeCell ref="G90:G92"/>
    <mergeCell ref="H90:H92"/>
    <mergeCell ref="G84:G86"/>
    <mergeCell ref="H84:H86"/>
    <mergeCell ref="G93:G95"/>
    <mergeCell ref="H93:H95"/>
    <mergeCell ref="G78:G80"/>
    <mergeCell ref="H78:H80"/>
    <mergeCell ref="G81:G83"/>
    <mergeCell ref="H81:H83"/>
    <mergeCell ref="C67:E67"/>
    <mergeCell ref="G72:G74"/>
    <mergeCell ref="H72:H74"/>
    <mergeCell ref="G75:G77"/>
    <mergeCell ref="H75:H77"/>
    <mergeCell ref="G67:H67"/>
    <mergeCell ref="G69:G71"/>
    <mergeCell ref="H69:H71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topLeftCell="A70" zoomScale="85" zoomScaleNormal="85" workbookViewId="0">
      <pane xSplit="2" topLeftCell="J1" activePane="topRight" state="frozen"/>
      <selection pane="topRight" activeCell="X71" sqref="X71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8" t="s">
        <v>36</v>
      </c>
      <c r="B1" s="148"/>
      <c r="C1" s="148" t="s">
        <v>37</v>
      </c>
      <c r="D1" s="148"/>
      <c r="E1" s="148"/>
      <c r="F1" s="148"/>
      <c r="G1" s="22"/>
      <c r="H1" s="148" t="s">
        <v>21</v>
      </c>
      <c r="I1" s="148"/>
      <c r="J1" s="148"/>
    </row>
    <row r="2" spans="1:17" ht="18.75" customHeight="1" x14ac:dyDescent="0.25">
      <c r="A2" s="141" t="s">
        <v>19</v>
      </c>
      <c r="B2" s="141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25">
      <c r="A3" s="143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33">
        <v>0.15187800000000001</v>
      </c>
      <c r="I3" s="155">
        <v>-0.153118</v>
      </c>
      <c r="J3" s="150">
        <v>0.728379</v>
      </c>
    </row>
    <row r="4" spans="1:17" ht="18.75" customHeight="1" x14ac:dyDescent="0.25">
      <c r="A4" s="143"/>
      <c r="B4" s="21" t="s">
        <v>32</v>
      </c>
      <c r="C4" s="51">
        <v>15.275252305608573</v>
      </c>
      <c r="D4" s="52">
        <v>30.11881234378275</v>
      </c>
      <c r="E4" s="52">
        <v>32.621567512920038</v>
      </c>
      <c r="F4" s="52">
        <v>14.491376746189438</v>
      </c>
      <c r="G4" s="26"/>
      <c r="H4" s="131"/>
      <c r="I4" s="152"/>
      <c r="J4" s="149"/>
    </row>
    <row r="5" spans="1:17" ht="18.75" customHeight="1" x14ac:dyDescent="0.25">
      <c r="A5" s="144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4"/>
      <c r="I5" s="156"/>
      <c r="J5" s="151"/>
    </row>
    <row r="6" spans="1:17" ht="18.75" customHeight="1" x14ac:dyDescent="0.25">
      <c r="A6" s="143" t="s">
        <v>23</v>
      </c>
      <c r="B6" s="27" t="s">
        <v>16</v>
      </c>
      <c r="C6" s="123">
        <v>465.66666700000002</v>
      </c>
      <c r="D6" s="124">
        <v>215.14285699999999</v>
      </c>
      <c r="E6" s="124">
        <v>295.16666700000002</v>
      </c>
      <c r="F6" s="124">
        <v>340.4</v>
      </c>
      <c r="G6" s="22"/>
      <c r="H6" s="131">
        <v>-0.20458799999999999</v>
      </c>
      <c r="I6" s="131">
        <v>0.52057299999999995</v>
      </c>
      <c r="J6" s="132">
        <v>0.201681</v>
      </c>
    </row>
    <row r="7" spans="1:17" ht="18.75" customHeight="1" x14ac:dyDescent="0.25">
      <c r="A7" s="143"/>
      <c r="B7" s="21" t="s">
        <v>32</v>
      </c>
      <c r="C7" s="51">
        <v>99.550657119880427</v>
      </c>
      <c r="D7" s="52">
        <v>38.264119707632112</v>
      </c>
      <c r="E7" s="52">
        <v>45.984417654244574</v>
      </c>
      <c r="F7" s="52">
        <v>45.458650320923525</v>
      </c>
      <c r="G7" s="22"/>
      <c r="H7" s="131"/>
      <c r="I7" s="131"/>
      <c r="J7" s="132"/>
      <c r="K7" s="22"/>
      <c r="L7" s="20"/>
      <c r="M7" s="20"/>
      <c r="N7" s="20"/>
      <c r="O7" s="20"/>
    </row>
    <row r="8" spans="1:17" ht="18.75" customHeight="1" x14ac:dyDescent="0.25">
      <c r="A8" s="144"/>
      <c r="B8" s="23" t="s">
        <v>34</v>
      </c>
      <c r="C8" s="98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31"/>
      <c r="I8" s="131"/>
      <c r="J8" s="132"/>
      <c r="K8" s="30"/>
      <c r="L8" s="20"/>
      <c r="M8" s="20"/>
      <c r="N8" s="20"/>
      <c r="O8" s="20"/>
    </row>
    <row r="9" spans="1:17" ht="18.75" customHeight="1" x14ac:dyDescent="0.25">
      <c r="A9" s="142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33">
        <v>0.49703700000000001</v>
      </c>
      <c r="I9" s="133">
        <v>-1.1625999999999999E-2</v>
      </c>
      <c r="J9" s="135">
        <v>-0.12504699999999999</v>
      </c>
      <c r="K9" s="20"/>
      <c r="L9" s="20"/>
      <c r="M9" s="20"/>
      <c r="N9" s="20"/>
      <c r="O9" s="20"/>
    </row>
    <row r="10" spans="1:17" ht="18.75" customHeight="1" x14ac:dyDescent="0.25">
      <c r="A10" s="143"/>
      <c r="B10" s="29" t="s">
        <v>17</v>
      </c>
      <c r="C10" s="51">
        <v>86.05719416759996</v>
      </c>
      <c r="D10" s="52">
        <v>138.99167590902701</v>
      </c>
      <c r="E10" s="52">
        <v>120.80618504861413</v>
      </c>
      <c r="F10" s="52">
        <v>70.908484231437356</v>
      </c>
      <c r="G10" s="22"/>
      <c r="H10" s="131"/>
      <c r="I10" s="131"/>
      <c r="J10" s="132"/>
      <c r="K10" s="22"/>
      <c r="L10" s="20"/>
      <c r="M10" s="20"/>
      <c r="N10" s="20"/>
      <c r="O10" s="20"/>
    </row>
    <row r="11" spans="1:17" ht="18.75" customHeight="1" x14ac:dyDescent="0.25">
      <c r="A11" s="144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4"/>
      <c r="I11" s="134"/>
      <c r="J11" s="136"/>
      <c r="K11" s="30"/>
      <c r="L11" s="20"/>
      <c r="M11" s="20"/>
      <c r="N11" s="20"/>
      <c r="O11" s="20"/>
    </row>
    <row r="12" spans="1:17" ht="18.75" customHeight="1" x14ac:dyDescent="0.25">
      <c r="A12" s="142" t="s">
        <v>25</v>
      </c>
      <c r="B12" s="28" t="s">
        <v>16</v>
      </c>
      <c r="C12" s="123">
        <v>1532</v>
      </c>
      <c r="D12" s="124">
        <v>815.42857100000003</v>
      </c>
      <c r="E12" s="124">
        <v>1078.5</v>
      </c>
      <c r="F12" s="124">
        <v>1281.7</v>
      </c>
      <c r="G12" s="22"/>
      <c r="H12" s="131">
        <v>-0.24593400000000001</v>
      </c>
      <c r="I12" s="131">
        <v>0.52121200000000001</v>
      </c>
      <c r="J12" s="132">
        <v>1.2255E-2</v>
      </c>
      <c r="K12" s="20"/>
      <c r="L12" s="20"/>
      <c r="M12" s="20"/>
      <c r="N12" s="20"/>
      <c r="O12" s="20"/>
    </row>
    <row r="13" spans="1:17" ht="18.75" customHeight="1" x14ac:dyDescent="0.25">
      <c r="A13" s="143"/>
      <c r="B13" s="29" t="s">
        <v>17</v>
      </c>
      <c r="C13" s="51">
        <v>311.8268750444708</v>
      </c>
      <c r="D13" s="52">
        <v>160.11335270363932</v>
      </c>
      <c r="E13" s="52">
        <v>258.54109924729568</v>
      </c>
      <c r="F13" s="52">
        <v>192.60324792432758</v>
      </c>
      <c r="G13" s="22"/>
      <c r="H13" s="131"/>
      <c r="I13" s="131"/>
      <c r="J13" s="132"/>
      <c r="K13" s="22"/>
      <c r="L13" s="20"/>
      <c r="M13" s="20"/>
      <c r="N13" s="20"/>
      <c r="O13" s="20"/>
    </row>
    <row r="14" spans="1:17" ht="18.75" customHeight="1" x14ac:dyDescent="0.25">
      <c r="A14" s="144"/>
      <c r="B14" s="31" t="s">
        <v>33</v>
      </c>
      <c r="C14" s="98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31"/>
      <c r="I14" s="131"/>
      <c r="J14" s="132"/>
      <c r="K14" s="35"/>
      <c r="L14" s="20"/>
      <c r="M14" s="20"/>
      <c r="N14" s="20"/>
      <c r="O14" s="20"/>
    </row>
    <row r="15" spans="1:17" ht="18.75" customHeight="1" x14ac:dyDescent="0.25">
      <c r="A15" s="142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33">
        <v>-0.31905800000000001</v>
      </c>
      <c r="I15" s="133">
        <v>-0.14924599999999999</v>
      </c>
      <c r="J15" s="135">
        <v>-1.311E-2</v>
      </c>
      <c r="K15" s="20"/>
      <c r="L15" s="20"/>
      <c r="M15" s="20"/>
      <c r="N15" s="20"/>
      <c r="O15" s="20"/>
    </row>
    <row r="16" spans="1:17" ht="18.75" customHeight="1" x14ac:dyDescent="0.25">
      <c r="A16" s="143"/>
      <c r="B16" s="29" t="s">
        <v>17</v>
      </c>
      <c r="C16" s="51">
        <v>0.78357386378056282</v>
      </c>
      <c r="D16" s="52">
        <v>1.6463681240840398</v>
      </c>
      <c r="E16" s="52">
        <v>1.1520512141393715</v>
      </c>
      <c r="F16" s="52">
        <v>0.84429556436120168</v>
      </c>
      <c r="G16" s="22"/>
      <c r="H16" s="131"/>
      <c r="I16" s="131"/>
      <c r="J16" s="132"/>
      <c r="K16" s="22"/>
      <c r="L16" s="20"/>
      <c r="M16" s="20"/>
      <c r="N16" s="20"/>
      <c r="O16" s="20"/>
      <c r="P16" s="20"/>
      <c r="Q16" s="20"/>
    </row>
    <row r="17" spans="1:15" ht="18.75" customHeight="1" x14ac:dyDescent="0.25">
      <c r="A17" s="144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4"/>
      <c r="I17" s="134"/>
      <c r="J17" s="136"/>
      <c r="K17" s="30"/>
      <c r="L17" s="20"/>
      <c r="M17" s="20"/>
      <c r="N17" s="20"/>
      <c r="O17" s="20"/>
    </row>
    <row r="18" spans="1:15" ht="18.75" customHeight="1" x14ac:dyDescent="0.25">
      <c r="A18" s="143" t="s">
        <v>27</v>
      </c>
      <c r="B18" s="27" t="s">
        <v>16</v>
      </c>
      <c r="C18" s="123">
        <v>201.65023199999999</v>
      </c>
      <c r="D18" s="124">
        <v>209.54463200000001</v>
      </c>
      <c r="E18" s="124">
        <v>290.23841599999997</v>
      </c>
      <c r="F18" s="124">
        <v>152.120767</v>
      </c>
      <c r="G18" s="22"/>
      <c r="H18" s="131">
        <v>0.50593999999999995</v>
      </c>
      <c r="I18" s="131">
        <v>5.2625999999999999E-2</v>
      </c>
      <c r="J18" s="132">
        <v>-0.10664899999999999</v>
      </c>
      <c r="K18" s="20"/>
    </row>
    <row r="19" spans="1:15" ht="18.75" customHeight="1" x14ac:dyDescent="0.25">
      <c r="A19" s="143"/>
      <c r="B19" s="29" t="s">
        <v>17</v>
      </c>
      <c r="C19" s="51">
        <v>25.417273653954311</v>
      </c>
      <c r="D19" s="52">
        <v>44.5261278913853</v>
      </c>
      <c r="E19" s="52">
        <v>33.816063254021749</v>
      </c>
      <c r="F19" s="52">
        <v>23.789286664378988</v>
      </c>
      <c r="G19" s="22"/>
      <c r="H19" s="131"/>
      <c r="I19" s="131"/>
      <c r="J19" s="132"/>
      <c r="K19" s="22"/>
    </row>
    <row r="20" spans="1:15" ht="18.75" customHeight="1" x14ac:dyDescent="0.25">
      <c r="A20" s="143"/>
      <c r="B20" s="29" t="s">
        <v>33</v>
      </c>
      <c r="C20" s="79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31"/>
      <c r="I20" s="131"/>
      <c r="J20" s="132"/>
      <c r="K20" s="30"/>
    </row>
    <row r="21" spans="1:15" ht="18.75" customHeight="1" x14ac:dyDescent="0.25">
      <c r="A21" s="142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33">
        <v>0.221553</v>
      </c>
      <c r="I21" s="133">
        <v>0.16636100000000001</v>
      </c>
      <c r="J21" s="135">
        <v>0.59418499999999996</v>
      </c>
      <c r="K21" s="20"/>
    </row>
    <row r="22" spans="1:15" ht="18.75" customHeight="1" x14ac:dyDescent="0.25">
      <c r="A22" s="143"/>
      <c r="B22" s="29" t="s">
        <v>17</v>
      </c>
      <c r="C22" s="51">
        <v>402.10507543178312</v>
      </c>
      <c r="D22" s="52">
        <v>144.79669264523966</v>
      </c>
      <c r="E22" s="52">
        <v>185.26198400373457</v>
      </c>
      <c r="F22" s="52">
        <v>221.83239497422372</v>
      </c>
      <c r="G22" s="22"/>
      <c r="H22" s="131"/>
      <c r="I22" s="131"/>
      <c r="J22" s="132"/>
      <c r="K22" s="22"/>
    </row>
    <row r="23" spans="1:15" ht="18.75" customHeight="1" x14ac:dyDescent="0.25">
      <c r="A23" s="144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4"/>
      <c r="I23" s="134"/>
      <c r="J23" s="136"/>
      <c r="K23" s="30"/>
    </row>
    <row r="24" spans="1:15" ht="18.75" customHeight="1" x14ac:dyDescent="0.25">
      <c r="A24" s="143" t="s">
        <v>31</v>
      </c>
      <c r="B24" s="27" t="s">
        <v>16</v>
      </c>
      <c r="C24" s="123">
        <v>394.46000400000003</v>
      </c>
      <c r="D24" s="124">
        <v>407.65452399999998</v>
      </c>
      <c r="E24" s="124">
        <v>436.16804999999999</v>
      </c>
      <c r="F24" s="124">
        <v>358.542145</v>
      </c>
      <c r="G24" s="22"/>
      <c r="H24" s="131">
        <v>0.41748000000000002</v>
      </c>
      <c r="I24" s="131">
        <v>6.7360000000000003E-2</v>
      </c>
      <c r="J24" s="132">
        <v>-0.115215</v>
      </c>
      <c r="K24" s="20"/>
    </row>
    <row r="25" spans="1:15" ht="18.75" customHeight="1" x14ac:dyDescent="0.25">
      <c r="A25" s="143"/>
      <c r="B25" s="29" t="s">
        <v>17</v>
      </c>
      <c r="C25" s="51">
        <v>37.069834002865456</v>
      </c>
      <c r="D25" s="52">
        <v>35.460545187574319</v>
      </c>
      <c r="E25" s="52">
        <v>26.527001828325794</v>
      </c>
      <c r="F25" s="52">
        <v>38.483802982553584</v>
      </c>
      <c r="G25" s="22"/>
      <c r="H25" s="131"/>
      <c r="I25" s="131"/>
      <c r="J25" s="132"/>
      <c r="K25" s="22"/>
    </row>
    <row r="26" spans="1:15" ht="18.75" customHeight="1" x14ac:dyDescent="0.25">
      <c r="A26" s="143"/>
      <c r="B26" s="29" t="s">
        <v>33</v>
      </c>
      <c r="C26" s="79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31"/>
      <c r="I26" s="131"/>
      <c r="J26" s="132"/>
      <c r="K26" s="30"/>
    </row>
    <row r="27" spans="1:15" ht="18.75" customHeight="1" x14ac:dyDescent="0.25">
      <c r="A27" s="142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33">
        <v>0.145653</v>
      </c>
      <c r="I27" s="133">
        <v>0.54261000000000004</v>
      </c>
      <c r="J27" s="135">
        <v>-7.2221999999999995E-2</v>
      </c>
      <c r="K27" s="20"/>
    </row>
    <row r="28" spans="1:15" ht="18.75" customHeight="1" x14ac:dyDescent="0.25">
      <c r="A28" s="143"/>
      <c r="B28" s="29" t="s">
        <v>17</v>
      </c>
      <c r="C28" s="51">
        <v>17.287174031633974</v>
      </c>
      <c r="D28" s="52">
        <v>15.012724303070378</v>
      </c>
      <c r="E28" s="52">
        <v>25.510562871093221</v>
      </c>
      <c r="F28" s="52">
        <v>19.310708065733891</v>
      </c>
      <c r="G28" s="22"/>
      <c r="H28" s="131"/>
      <c r="I28" s="131"/>
      <c r="J28" s="132"/>
      <c r="K28" s="22"/>
    </row>
    <row r="29" spans="1:15" ht="18.75" customHeight="1" x14ac:dyDescent="0.25">
      <c r="A29" s="144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4"/>
      <c r="I29" s="134"/>
      <c r="J29" s="136"/>
      <c r="K29" s="30"/>
    </row>
    <row r="30" spans="1:15" ht="18.75" customHeight="1" x14ac:dyDescent="0.25">
      <c r="A30" s="138" t="s">
        <v>29</v>
      </c>
      <c r="B30" s="28" t="s">
        <v>16</v>
      </c>
      <c r="C30" s="123">
        <v>0.96314699999999998</v>
      </c>
      <c r="D30" s="124">
        <v>0.97220399999999996</v>
      </c>
      <c r="E30" s="124">
        <v>0.95097100000000001</v>
      </c>
      <c r="F30" s="124">
        <v>0.96504199999999996</v>
      </c>
      <c r="G30" s="22"/>
      <c r="H30" s="131">
        <v>-0.158694</v>
      </c>
      <c r="I30" s="131">
        <v>-0.28649400000000003</v>
      </c>
      <c r="J30" s="132">
        <v>0.17294499999999999</v>
      </c>
      <c r="K30" s="20"/>
    </row>
    <row r="31" spans="1:15" ht="18.75" customHeight="1" x14ac:dyDescent="0.25">
      <c r="A31" s="139"/>
      <c r="B31" s="29" t="s">
        <v>17</v>
      </c>
      <c r="C31" s="51">
        <v>8.0000000000000002E-3</v>
      </c>
      <c r="D31" s="52">
        <v>8.2462112512353206E-3</v>
      </c>
      <c r="E31" s="52">
        <v>1.0488088481701515E-2</v>
      </c>
      <c r="F31" s="52">
        <v>7.0000000000000001E-3</v>
      </c>
      <c r="G31" s="22"/>
      <c r="H31" s="131"/>
      <c r="I31" s="131"/>
      <c r="J31" s="132"/>
      <c r="K31" s="22"/>
    </row>
    <row r="32" spans="1:15" ht="18.75" customHeight="1" x14ac:dyDescent="0.25">
      <c r="A32" s="140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4"/>
      <c r="I32" s="134"/>
      <c r="J32" s="136"/>
      <c r="K32" s="22"/>
    </row>
    <row r="33" spans="1:20" x14ac:dyDescent="0.25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25">
      <c r="B34" s="3"/>
      <c r="C34" s="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5" t="s">
        <v>36</v>
      </c>
      <c r="B36" s="130"/>
      <c r="C36" s="145" t="s">
        <v>38</v>
      </c>
      <c r="D36" s="130"/>
      <c r="E36" s="137"/>
      <c r="F36" s="3"/>
      <c r="G36" s="3"/>
      <c r="H36" s="145" t="s">
        <v>21</v>
      </c>
      <c r="I36" s="130"/>
      <c r="J36" s="137"/>
    </row>
    <row r="37" spans="1:20" x14ac:dyDescent="0.25">
      <c r="A37" s="146" t="s">
        <v>19</v>
      </c>
      <c r="B37" s="141"/>
      <c r="C37" s="73">
        <v>3</v>
      </c>
      <c r="D37" s="37">
        <v>1</v>
      </c>
      <c r="E37" s="76">
        <v>2</v>
      </c>
      <c r="H37" s="82">
        <v>1</v>
      </c>
      <c r="I37" s="22">
        <v>2</v>
      </c>
      <c r="J37" s="83">
        <v>3</v>
      </c>
    </row>
    <row r="38" spans="1:20" x14ac:dyDescent="0.25">
      <c r="A38" s="143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57">
        <v>-0.11223</v>
      </c>
      <c r="I38" s="155">
        <v>-0.402503</v>
      </c>
      <c r="J38" s="150">
        <v>-0.25756899999999999</v>
      </c>
    </row>
    <row r="39" spans="1:20" ht="27" x14ac:dyDescent="0.25">
      <c r="A39" s="143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53"/>
      <c r="I39" s="152"/>
      <c r="J39" s="149"/>
    </row>
    <row r="40" spans="1:20" ht="27" x14ac:dyDescent="0.25">
      <c r="A40" s="144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54"/>
      <c r="I40" s="156"/>
      <c r="J40" s="151"/>
    </row>
    <row r="41" spans="1:20" x14ac:dyDescent="0.25">
      <c r="A41" s="143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53">
        <v>0.23802200000000001</v>
      </c>
      <c r="I41" s="131">
        <v>0.497639</v>
      </c>
      <c r="J41" s="132">
        <v>7.9066999999999998E-2</v>
      </c>
    </row>
    <row r="42" spans="1:20" ht="27" x14ac:dyDescent="0.25">
      <c r="A42" s="143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53"/>
      <c r="I42" s="131"/>
      <c r="J42" s="132"/>
    </row>
    <row r="43" spans="1:20" ht="27" x14ac:dyDescent="0.25">
      <c r="A43" s="144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53"/>
      <c r="I43" s="131"/>
      <c r="J43" s="132"/>
    </row>
    <row r="44" spans="1:20" x14ac:dyDescent="0.25">
      <c r="A44" s="142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57">
        <v>0.359873</v>
      </c>
      <c r="I44" s="133">
        <v>-0.33166499999999999</v>
      </c>
      <c r="J44" s="135">
        <v>-0.212455</v>
      </c>
    </row>
    <row r="45" spans="1:20" x14ac:dyDescent="0.25">
      <c r="A45" s="143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53"/>
      <c r="I45" s="131"/>
      <c r="J45" s="132"/>
    </row>
    <row r="46" spans="1:20" ht="27" x14ac:dyDescent="0.25">
      <c r="A46" s="144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54"/>
      <c r="I46" s="134"/>
      <c r="J46" s="136"/>
    </row>
    <row r="47" spans="1:20" x14ac:dyDescent="0.25">
      <c r="A47" s="142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53">
        <v>0.21130099999999999</v>
      </c>
      <c r="I47" s="131">
        <v>0.49977100000000002</v>
      </c>
      <c r="J47" s="132">
        <v>-0.12515399999999999</v>
      </c>
    </row>
    <row r="48" spans="1:20" x14ac:dyDescent="0.25">
      <c r="A48" s="143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53"/>
      <c r="I48" s="131"/>
      <c r="J48" s="132"/>
    </row>
    <row r="49" spans="1:10" x14ac:dyDescent="0.25">
      <c r="A49" s="144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53"/>
      <c r="I49" s="131"/>
      <c r="J49" s="132"/>
    </row>
    <row r="50" spans="1:10" x14ac:dyDescent="0.25">
      <c r="A50" s="142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57">
        <v>-0.24152999999999999</v>
      </c>
      <c r="I50" s="133">
        <v>0.21956500000000001</v>
      </c>
      <c r="J50" s="135">
        <v>-0.43716100000000002</v>
      </c>
    </row>
    <row r="51" spans="1:10" x14ac:dyDescent="0.25">
      <c r="A51" s="143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53"/>
      <c r="I51" s="131"/>
      <c r="J51" s="132"/>
    </row>
    <row r="52" spans="1:10" x14ac:dyDescent="0.25">
      <c r="A52" s="144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54"/>
      <c r="I52" s="134"/>
      <c r="J52" s="136"/>
    </row>
    <row r="53" spans="1:10" x14ac:dyDescent="0.25">
      <c r="A53" s="143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53">
        <v>0.39759800000000001</v>
      </c>
      <c r="I53" s="131">
        <v>-0.34539799999999998</v>
      </c>
      <c r="J53" s="132">
        <v>4.9256000000000001E-2</v>
      </c>
    </row>
    <row r="54" spans="1:10" x14ac:dyDescent="0.25">
      <c r="A54" s="143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53"/>
      <c r="I54" s="131"/>
      <c r="J54" s="132"/>
    </row>
    <row r="55" spans="1:10" x14ac:dyDescent="0.25">
      <c r="A55" s="143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53"/>
      <c r="I55" s="131"/>
      <c r="J55" s="132"/>
    </row>
    <row r="56" spans="1:10" x14ac:dyDescent="0.25">
      <c r="A56" s="142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57">
        <v>0.41119299999999998</v>
      </c>
      <c r="I56" s="133">
        <v>-5.6468999999999998E-2</v>
      </c>
      <c r="J56" s="135">
        <v>0.20042199999999999</v>
      </c>
    </row>
    <row r="57" spans="1:10" x14ac:dyDescent="0.25">
      <c r="A57" s="143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53"/>
      <c r="I57" s="131"/>
      <c r="J57" s="132"/>
    </row>
    <row r="58" spans="1:10" x14ac:dyDescent="0.25">
      <c r="A58" s="144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54"/>
      <c r="I58" s="134"/>
      <c r="J58" s="136"/>
    </row>
    <row r="59" spans="1:10" x14ac:dyDescent="0.25">
      <c r="A59" s="143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53">
        <v>0.41719000000000001</v>
      </c>
      <c r="I59" s="131">
        <v>-8.9008000000000004E-2</v>
      </c>
      <c r="J59" s="132">
        <v>-0.21573999999999999</v>
      </c>
    </row>
    <row r="60" spans="1:10" x14ac:dyDescent="0.25">
      <c r="A60" s="143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53"/>
      <c r="I60" s="131"/>
      <c r="J60" s="132"/>
    </row>
    <row r="61" spans="1:10" x14ac:dyDescent="0.25">
      <c r="A61" s="143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53"/>
      <c r="I61" s="131"/>
      <c r="J61" s="132"/>
    </row>
    <row r="62" spans="1:10" x14ac:dyDescent="0.25">
      <c r="A62" s="142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57">
        <v>0.44202999999999998</v>
      </c>
      <c r="I62" s="133">
        <v>0.22453999999999999</v>
      </c>
      <c r="J62" s="135">
        <v>-7.1011000000000005E-2</v>
      </c>
    </row>
    <row r="63" spans="1:10" x14ac:dyDescent="0.25">
      <c r="A63" s="143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53"/>
      <c r="I63" s="131"/>
      <c r="J63" s="132"/>
    </row>
    <row r="64" spans="1:10" x14ac:dyDescent="0.25">
      <c r="A64" s="144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54"/>
      <c r="I64" s="134"/>
      <c r="J64" s="136"/>
    </row>
    <row r="65" spans="1:10" x14ac:dyDescent="0.25">
      <c r="A65" s="138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53">
        <v>-4.0677999999999999E-2</v>
      </c>
      <c r="I65" s="131">
        <v>-3.9184999999999998E-2</v>
      </c>
      <c r="J65" s="132">
        <v>0.76244000000000001</v>
      </c>
    </row>
    <row r="66" spans="1:10" x14ac:dyDescent="0.25">
      <c r="A66" s="139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53"/>
      <c r="I66" s="131"/>
      <c r="J66" s="132"/>
    </row>
    <row r="67" spans="1:10" x14ac:dyDescent="0.25">
      <c r="A67" s="140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54"/>
      <c r="I67" s="134"/>
      <c r="J67" s="136"/>
    </row>
    <row r="71" spans="1:10" x14ac:dyDescent="0.25">
      <c r="A71" s="145" t="s">
        <v>36</v>
      </c>
      <c r="B71" s="130"/>
      <c r="C71" s="145" t="s">
        <v>39</v>
      </c>
      <c r="D71" s="130"/>
      <c r="E71" s="130"/>
      <c r="F71" s="130"/>
      <c r="G71" s="25"/>
      <c r="H71" s="130" t="s">
        <v>21</v>
      </c>
      <c r="I71" s="130"/>
      <c r="J71" s="137"/>
    </row>
    <row r="72" spans="1:10" x14ac:dyDescent="0.25">
      <c r="A72" s="146" t="s">
        <v>19</v>
      </c>
      <c r="B72" s="141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25">
      <c r="A73" s="143" t="s">
        <v>35</v>
      </c>
      <c r="B73" s="27" t="s">
        <v>16</v>
      </c>
      <c r="C73" s="123">
        <v>83.166667000000004</v>
      </c>
      <c r="D73" s="124">
        <v>69.333332999999996</v>
      </c>
      <c r="E73" s="124">
        <v>58.888888999999999</v>
      </c>
      <c r="F73" s="124">
        <v>56.125</v>
      </c>
      <c r="G73" s="26"/>
      <c r="H73" s="131">
        <v>2.4947E-2</v>
      </c>
      <c r="I73" s="152">
        <v>-0.287634</v>
      </c>
      <c r="J73" s="149">
        <v>0.42635899999999999</v>
      </c>
    </row>
    <row r="74" spans="1:10" ht="27" x14ac:dyDescent="0.25">
      <c r="A74" s="143"/>
      <c r="B74" s="21" t="s">
        <v>32</v>
      </c>
      <c r="C74" s="51">
        <v>10.264826691181883</v>
      </c>
      <c r="D74" s="52">
        <v>11.015141079441516</v>
      </c>
      <c r="E74" s="52">
        <v>12.985034116243206</v>
      </c>
      <c r="F74" s="52">
        <v>5.938674683799408</v>
      </c>
      <c r="G74" s="26"/>
      <c r="H74" s="131"/>
      <c r="I74" s="152"/>
      <c r="J74" s="149"/>
    </row>
    <row r="75" spans="1:10" ht="27" x14ac:dyDescent="0.25">
      <c r="A75" s="144"/>
      <c r="B75" s="23" t="s">
        <v>34</v>
      </c>
      <c r="C75" s="79">
        <v>0.12342476933916183</v>
      </c>
      <c r="D75" s="45">
        <v>0.15887222787113836</v>
      </c>
      <c r="E75" s="46">
        <v>0.22050057891639296</v>
      </c>
      <c r="F75" s="45">
        <v>0.10581157565789591</v>
      </c>
      <c r="G75" s="26"/>
      <c r="H75" s="131"/>
      <c r="I75" s="152"/>
      <c r="J75" s="149"/>
    </row>
    <row r="76" spans="1:10" x14ac:dyDescent="0.25">
      <c r="A76" s="143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33">
        <v>0.110678</v>
      </c>
      <c r="I76" s="133">
        <v>0.55369100000000004</v>
      </c>
      <c r="J76" s="135">
        <v>0.23539399999999999</v>
      </c>
    </row>
    <row r="77" spans="1:10" ht="27" x14ac:dyDescent="0.25">
      <c r="A77" s="143"/>
      <c r="B77" s="21" t="s">
        <v>32</v>
      </c>
      <c r="C77" s="51">
        <v>40.729596118793026</v>
      </c>
      <c r="D77" s="52">
        <v>13.13709758660565</v>
      </c>
      <c r="E77" s="52">
        <v>59.832985141976664</v>
      </c>
      <c r="F77" s="52">
        <v>32.035624701260318</v>
      </c>
      <c r="G77" s="22"/>
      <c r="H77" s="131"/>
      <c r="I77" s="131"/>
      <c r="J77" s="132"/>
    </row>
    <row r="78" spans="1:10" ht="27" x14ac:dyDescent="0.25">
      <c r="A78" s="144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34"/>
      <c r="I78" s="134"/>
      <c r="J78" s="136"/>
    </row>
    <row r="79" spans="1:10" x14ac:dyDescent="0.25">
      <c r="A79" s="142" t="s">
        <v>24</v>
      </c>
      <c r="B79" s="28" t="s">
        <v>16</v>
      </c>
      <c r="C79" s="123">
        <v>1007.124154</v>
      </c>
      <c r="D79" s="124">
        <v>1272.0533479999999</v>
      </c>
      <c r="E79" s="124">
        <v>1085.653767</v>
      </c>
      <c r="F79" s="124">
        <v>850.80683699999997</v>
      </c>
      <c r="G79" s="22"/>
      <c r="H79" s="131">
        <v>0.41037499999999999</v>
      </c>
      <c r="I79" s="131">
        <v>-0.29009800000000002</v>
      </c>
      <c r="J79" s="132">
        <v>-0.25847500000000001</v>
      </c>
    </row>
    <row r="80" spans="1:10" x14ac:dyDescent="0.25">
      <c r="A80" s="143"/>
      <c r="B80" s="29" t="s">
        <v>17</v>
      </c>
      <c r="C80" s="51">
        <v>122.01134855823864</v>
      </c>
      <c r="D80" s="52">
        <v>113.36993347885496</v>
      </c>
      <c r="E80" s="52">
        <v>158.0151075119085</v>
      </c>
      <c r="F80" s="52">
        <v>119.33858698258497</v>
      </c>
      <c r="G80" s="22"/>
      <c r="H80" s="131"/>
      <c r="I80" s="131"/>
      <c r="J80" s="132"/>
    </row>
    <row r="81" spans="1:10" ht="27" x14ac:dyDescent="0.25">
      <c r="A81" s="144"/>
      <c r="B81" s="23" t="s">
        <v>33</v>
      </c>
      <c r="C81" s="79">
        <v>0.12114826962857117</v>
      </c>
      <c r="D81" s="45">
        <v>8.9123568329191619E-2</v>
      </c>
      <c r="E81" s="45">
        <v>0.14554834360180366</v>
      </c>
      <c r="F81" s="45">
        <v>0.14026519509807955</v>
      </c>
      <c r="G81" s="22"/>
      <c r="H81" s="131"/>
      <c r="I81" s="131"/>
      <c r="J81" s="132"/>
    </row>
    <row r="82" spans="1:10" x14ac:dyDescent="0.25">
      <c r="A82" s="142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33">
        <v>9.6669000000000005E-2</v>
      </c>
      <c r="I82" s="133">
        <v>0.57781199999999999</v>
      </c>
      <c r="J82" s="135">
        <v>4.1342999999999998E-2</v>
      </c>
    </row>
    <row r="83" spans="1:10" x14ac:dyDescent="0.25">
      <c r="A83" s="143"/>
      <c r="B83" s="29" t="s">
        <v>17</v>
      </c>
      <c r="C83" s="51">
        <v>88.994194569084115</v>
      </c>
      <c r="D83" s="52">
        <v>47.899199711477436</v>
      </c>
      <c r="E83" s="52">
        <v>147.27355499206232</v>
      </c>
      <c r="F83" s="52">
        <v>122.0106662509471</v>
      </c>
      <c r="G83" s="22"/>
      <c r="H83" s="131"/>
      <c r="I83" s="131"/>
      <c r="J83" s="132"/>
    </row>
    <row r="84" spans="1:10" x14ac:dyDescent="0.25">
      <c r="A84" s="144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34"/>
      <c r="I84" s="134"/>
      <c r="J84" s="136"/>
    </row>
    <row r="85" spans="1:10" x14ac:dyDescent="0.25">
      <c r="A85" s="142" t="s">
        <v>26</v>
      </c>
      <c r="B85" s="28" t="s">
        <v>16</v>
      </c>
      <c r="C85" s="123">
        <v>13.843026</v>
      </c>
      <c r="D85" s="124">
        <v>11.516762</v>
      </c>
      <c r="E85" s="124">
        <v>12.841716999999999</v>
      </c>
      <c r="F85" s="124">
        <v>13.945683000000001</v>
      </c>
      <c r="G85" s="22"/>
      <c r="H85" s="131">
        <v>-0.37879099999999999</v>
      </c>
      <c r="I85" s="131">
        <v>2.7404000000000001E-2</v>
      </c>
      <c r="J85" s="132">
        <v>-0.290016</v>
      </c>
    </row>
    <row r="86" spans="1:10" x14ac:dyDescent="0.25">
      <c r="A86" s="143"/>
      <c r="B86" s="29" t="s">
        <v>17</v>
      </c>
      <c r="C86" s="51">
        <v>0.58545025407800444</v>
      </c>
      <c r="D86" s="52">
        <v>0.67353544821338096</v>
      </c>
      <c r="E86" s="52">
        <v>0.71885534010675611</v>
      </c>
      <c r="F86" s="52">
        <v>0.89993277526713078</v>
      </c>
      <c r="G86" s="22"/>
      <c r="H86" s="131"/>
      <c r="I86" s="131"/>
      <c r="J86" s="132"/>
    </row>
    <row r="87" spans="1:10" x14ac:dyDescent="0.25">
      <c r="A87" s="144"/>
      <c r="B87" s="31" t="s">
        <v>33</v>
      </c>
      <c r="C87" s="79">
        <v>4.2292072129172076E-2</v>
      </c>
      <c r="D87" s="45">
        <v>5.8483056974988366E-2</v>
      </c>
      <c r="E87" s="45">
        <v>5.5978132838993118E-2</v>
      </c>
      <c r="F87" s="45">
        <v>6.4531280057572707E-2</v>
      </c>
      <c r="G87" s="22"/>
      <c r="H87" s="131"/>
      <c r="I87" s="131"/>
      <c r="J87" s="132"/>
    </row>
    <row r="88" spans="1:10" x14ac:dyDescent="0.25">
      <c r="A88" s="143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33">
        <v>0.46194299999999999</v>
      </c>
      <c r="I88" s="133">
        <v>-0.21692500000000001</v>
      </c>
      <c r="J88" s="135">
        <v>-6.4774999999999999E-2</v>
      </c>
    </row>
    <row r="89" spans="1:10" x14ac:dyDescent="0.25">
      <c r="A89" s="143"/>
      <c r="B89" s="29" t="s">
        <v>17</v>
      </c>
      <c r="C89" s="51">
        <v>25.129598663727201</v>
      </c>
      <c r="D89" s="52">
        <v>58.284345265259695</v>
      </c>
      <c r="E89" s="52">
        <v>34.023293550154719</v>
      </c>
      <c r="F89" s="52">
        <v>34.96012085219386</v>
      </c>
      <c r="G89" s="22"/>
      <c r="H89" s="131"/>
      <c r="I89" s="131"/>
      <c r="J89" s="132"/>
    </row>
    <row r="90" spans="1:10" x14ac:dyDescent="0.25">
      <c r="A90" s="143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34"/>
      <c r="I90" s="134"/>
      <c r="J90" s="136"/>
    </row>
    <row r="91" spans="1:10" x14ac:dyDescent="0.25">
      <c r="A91" s="142" t="s">
        <v>30</v>
      </c>
      <c r="B91" s="28" t="s">
        <v>16</v>
      </c>
      <c r="C91" s="123">
        <v>1121.1424199999999</v>
      </c>
      <c r="D91" s="124">
        <v>1277.33761</v>
      </c>
      <c r="E91" s="124">
        <v>1209.12663</v>
      </c>
      <c r="F91" s="124">
        <v>1102.3925630000001</v>
      </c>
      <c r="G91" s="22"/>
      <c r="H91" s="131">
        <v>0.34762799999999999</v>
      </c>
      <c r="I91" s="131">
        <v>2.4389000000000001E-2</v>
      </c>
      <c r="J91" s="132">
        <v>0.40343600000000002</v>
      </c>
    </row>
    <row r="92" spans="1:10" x14ac:dyDescent="0.25">
      <c r="A92" s="143"/>
      <c r="B92" s="29" t="s">
        <v>17</v>
      </c>
      <c r="C92" s="51">
        <v>222.97671615440029</v>
      </c>
      <c r="D92" s="52">
        <v>157.27150690446123</v>
      </c>
      <c r="E92" s="52">
        <v>203.06207446985269</v>
      </c>
      <c r="F92" s="52">
        <v>160.50829148987913</v>
      </c>
      <c r="G92" s="22"/>
      <c r="H92" s="131"/>
      <c r="I92" s="131"/>
      <c r="J92" s="132"/>
    </row>
    <row r="93" spans="1:10" x14ac:dyDescent="0.25">
      <c r="A93" s="144"/>
      <c r="B93" s="31" t="s">
        <v>33</v>
      </c>
      <c r="C93" s="79">
        <v>0.19888348899901612</v>
      </c>
      <c r="D93" s="45">
        <v>0.12312446268959483</v>
      </c>
      <c r="E93" s="45">
        <v>0.16794111504255985</v>
      </c>
      <c r="F93" s="45">
        <v>0.14559994041784832</v>
      </c>
      <c r="G93" s="22"/>
      <c r="H93" s="131"/>
      <c r="I93" s="131"/>
      <c r="J93" s="132"/>
    </row>
    <row r="94" spans="1:10" x14ac:dyDescent="0.25">
      <c r="A94" s="143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33">
        <v>0.37987799999999999</v>
      </c>
      <c r="I94" s="133">
        <v>-0.114343</v>
      </c>
      <c r="J94" s="135">
        <v>-9.5905000000000004E-2</v>
      </c>
    </row>
    <row r="95" spans="1:10" x14ac:dyDescent="0.25">
      <c r="A95" s="143"/>
      <c r="B95" s="29" t="s">
        <v>17</v>
      </c>
      <c r="C95" s="51">
        <v>35.894322252969204</v>
      </c>
      <c r="D95" s="52">
        <v>30.177542809181798</v>
      </c>
      <c r="E95" s="52">
        <v>23.567485546829133</v>
      </c>
      <c r="F95" s="52">
        <v>43.764959590978719</v>
      </c>
      <c r="G95" s="22"/>
      <c r="H95" s="131"/>
      <c r="I95" s="131"/>
      <c r="J95" s="132"/>
    </row>
    <row r="96" spans="1:10" x14ac:dyDescent="0.25">
      <c r="A96" s="143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34"/>
      <c r="I96" s="134"/>
      <c r="J96" s="136"/>
    </row>
    <row r="97" spans="1:17" x14ac:dyDescent="0.25">
      <c r="A97" s="142" t="s">
        <v>28</v>
      </c>
      <c r="B97" s="28" t="s">
        <v>16</v>
      </c>
      <c r="C97" s="123">
        <v>83.925273000000004</v>
      </c>
      <c r="D97" s="124">
        <v>100.95796199999999</v>
      </c>
      <c r="E97" s="124">
        <v>122.567842</v>
      </c>
      <c r="F97" s="124">
        <v>89.229149000000007</v>
      </c>
      <c r="G97" s="22"/>
      <c r="H97" s="131">
        <v>0.41075099999999998</v>
      </c>
      <c r="I97" s="131">
        <v>0.32018999999999997</v>
      </c>
      <c r="J97" s="132">
        <v>-7.0476999999999998E-2</v>
      </c>
    </row>
    <row r="98" spans="1:17" x14ac:dyDescent="0.25">
      <c r="A98" s="143"/>
      <c r="B98" s="29" t="s">
        <v>17</v>
      </c>
      <c r="C98" s="51">
        <v>12.034667506832086</v>
      </c>
      <c r="D98" s="52">
        <v>15.547262878075999</v>
      </c>
      <c r="E98" s="52">
        <v>11.425899089349599</v>
      </c>
      <c r="F98" s="52">
        <v>13.431839226256395</v>
      </c>
      <c r="G98" s="22"/>
      <c r="H98" s="131"/>
      <c r="I98" s="131"/>
      <c r="J98" s="132"/>
    </row>
    <row r="99" spans="1:17" x14ac:dyDescent="0.25">
      <c r="A99" s="144"/>
      <c r="B99" s="31" t="s">
        <v>33</v>
      </c>
      <c r="C99" s="79">
        <v>0.14339741863969971</v>
      </c>
      <c r="D99" s="45">
        <v>0.15399739228171028</v>
      </c>
      <c r="E99" s="45">
        <v>9.3221018685713655E-2</v>
      </c>
      <c r="F99" s="45">
        <v>0.15053196603114968</v>
      </c>
      <c r="G99" s="22"/>
      <c r="H99" s="131"/>
      <c r="I99" s="131"/>
      <c r="J99" s="132"/>
    </row>
    <row r="100" spans="1:17" x14ac:dyDescent="0.25">
      <c r="A100" s="138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33">
        <v>-0.13650200000000001</v>
      </c>
      <c r="I100" s="133">
        <v>-0.16932800000000001</v>
      </c>
      <c r="J100" s="135">
        <v>0.655026</v>
      </c>
    </row>
    <row r="101" spans="1:17" x14ac:dyDescent="0.25">
      <c r="A101" s="139"/>
      <c r="B101" s="29" t="s">
        <v>17</v>
      </c>
      <c r="C101" s="51">
        <v>3.3166247903553998E-3</v>
      </c>
      <c r="D101" s="52">
        <v>3.3166247903553998E-3</v>
      </c>
      <c r="E101" s="52">
        <v>1.1357816691600547E-2</v>
      </c>
      <c r="F101" s="52">
        <v>8.5440037453175313E-3</v>
      </c>
      <c r="G101" s="22"/>
      <c r="H101" s="131"/>
      <c r="I101" s="131"/>
      <c r="J101" s="132"/>
    </row>
    <row r="102" spans="1:17" x14ac:dyDescent="0.25">
      <c r="A102" s="140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4"/>
      <c r="I102" s="134"/>
      <c r="J102" s="136"/>
    </row>
    <row r="104" spans="1:17" x14ac:dyDescent="0.25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H36:J36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  <mergeCell ref="J73:J75"/>
    <mergeCell ref="J76:J78"/>
    <mergeCell ref="J79:J81"/>
    <mergeCell ref="J82:J84"/>
    <mergeCell ref="J85:J87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6" width="5.85546875" style="3" customWidth="1"/>
    <col min="7" max="7" width="6.28515625" style="13" customWidth="1"/>
    <col min="8" max="27" width="4.42578125" style="2" customWidth="1"/>
    <col min="28" max="28" width="4" style="3" customWidth="1"/>
    <col min="29" max="29" width="10" style="3" customWidth="1"/>
    <col min="30" max="31" width="4.28515625" style="3" customWidth="1"/>
    <col min="32" max="34" width="5.85546875" style="3" customWidth="1"/>
    <col min="35" max="35" width="6.140625" style="3" customWidth="1"/>
    <col min="36" max="45" width="4.42578125" style="4" customWidth="1"/>
    <col min="46" max="46" width="4" customWidth="1"/>
    <col min="47" max="47" width="10" style="3" customWidth="1"/>
    <col min="48" max="49" width="4.28515625" style="3" customWidth="1"/>
    <col min="50" max="52" width="5.85546875" style="3" customWidth="1"/>
    <col min="53" max="53" width="6.140625" style="3" customWidth="1"/>
    <col min="54" max="54" width="4" customWidth="1"/>
    <col min="56" max="56" width="4.140625" customWidth="1"/>
    <col min="57" max="57" width="4.1406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8" t="s">
        <v>15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9" t="s">
        <v>15</v>
      </c>
      <c r="AK1" s="129"/>
      <c r="AL1" s="129"/>
      <c r="AM1" s="129"/>
      <c r="AN1" s="129"/>
      <c r="AO1" s="129"/>
      <c r="AP1" s="129"/>
      <c r="AQ1" s="129"/>
      <c r="AR1" s="129"/>
      <c r="AS1" s="129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ht="16.5" x14ac:dyDescent="0.3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ht="16.5" x14ac:dyDescent="0.3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ht="16.5" x14ac:dyDescent="0.3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ht="16.5" x14ac:dyDescent="0.3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ht="16.5" x14ac:dyDescent="0.3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ht="16.5" x14ac:dyDescent="0.3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ht="16.5" x14ac:dyDescent="0.3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ht="16.5" x14ac:dyDescent="0.3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ht="16.5" x14ac:dyDescent="0.3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25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ht="16.5" x14ac:dyDescent="0.3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ht="16.5" x14ac:dyDescent="0.3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ht="16.5" x14ac:dyDescent="0.3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ht="16.5" x14ac:dyDescent="0.3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ht="16.5" x14ac:dyDescent="0.3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ht="16.5" x14ac:dyDescent="0.3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ht="16.5" x14ac:dyDescent="0.3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ht="16.5" x14ac:dyDescent="0.3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ht="16.5" x14ac:dyDescent="0.3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ht="16.5" x14ac:dyDescent="0.3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ht="16.5" x14ac:dyDescent="0.3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ht="16.5" x14ac:dyDescent="0.3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25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ht="16.5" x14ac:dyDescent="0.3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25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ht="16.5" x14ac:dyDescent="0.3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ht="16.5" x14ac:dyDescent="0.3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ht="16.5" x14ac:dyDescent="0.3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25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25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25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25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25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25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25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25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8" t="s">
        <v>36</v>
      </c>
      <c r="B1" s="148"/>
      <c r="C1" s="148" t="s">
        <v>37</v>
      </c>
      <c r="D1" s="148"/>
      <c r="E1" s="148"/>
      <c r="F1" s="148"/>
      <c r="G1" s="22"/>
      <c r="H1" s="148" t="s">
        <v>21</v>
      </c>
      <c r="I1" s="148"/>
    </row>
    <row r="2" spans="1:17" ht="18.75" customHeight="1" x14ac:dyDescent="0.25">
      <c r="A2" s="141" t="s">
        <v>19</v>
      </c>
      <c r="B2" s="141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25">
      <c r="A3" s="143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33">
        <v>0.158581</v>
      </c>
      <c r="I3" s="135">
        <v>0.58016400000000001</v>
      </c>
      <c r="K3" s="20"/>
      <c r="L3" s="20"/>
      <c r="N3" s="20"/>
    </row>
    <row r="4" spans="1:17" ht="18.75" customHeight="1" x14ac:dyDescent="0.25">
      <c r="A4" s="143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31"/>
      <c r="I4" s="132"/>
      <c r="K4" s="22"/>
      <c r="L4" s="20"/>
      <c r="N4" s="20"/>
    </row>
    <row r="5" spans="1:17" ht="18.75" customHeight="1" x14ac:dyDescent="0.25">
      <c r="A5" s="144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34"/>
      <c r="I5" s="136"/>
      <c r="K5" s="30"/>
      <c r="L5" s="20"/>
      <c r="N5" s="20"/>
    </row>
    <row r="6" spans="1:17" ht="18.75" customHeight="1" x14ac:dyDescent="0.25">
      <c r="A6" s="142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31">
        <v>0.43204500000000001</v>
      </c>
      <c r="I6" s="132">
        <v>-0.113953</v>
      </c>
      <c r="K6" s="20"/>
      <c r="L6" s="20"/>
      <c r="N6" s="20"/>
    </row>
    <row r="7" spans="1:17" ht="18.75" customHeight="1" x14ac:dyDescent="0.25">
      <c r="A7" s="143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31"/>
      <c r="I7" s="132"/>
      <c r="K7" s="22"/>
    </row>
    <row r="8" spans="1:17" ht="18.75" customHeight="1" x14ac:dyDescent="0.25">
      <c r="A8" s="144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31"/>
      <c r="I8" s="132"/>
      <c r="K8" s="30"/>
    </row>
    <row r="9" spans="1:17" ht="18.75" customHeight="1" x14ac:dyDescent="0.25">
      <c r="A9" s="142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33">
        <v>-4.8184999999999999E-2</v>
      </c>
      <c r="I9" s="135">
        <v>0.60652600000000001</v>
      </c>
      <c r="K9" s="20"/>
      <c r="L9" s="34"/>
    </row>
    <row r="10" spans="1:17" ht="18.75" customHeight="1" x14ac:dyDescent="0.25">
      <c r="A10" s="143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31"/>
      <c r="I10" s="132"/>
      <c r="K10" s="22"/>
      <c r="L10" s="34"/>
    </row>
    <row r="11" spans="1:17" ht="18.75" customHeight="1" x14ac:dyDescent="0.25">
      <c r="A11" s="144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34"/>
      <c r="I11" s="136"/>
      <c r="K11" s="35"/>
      <c r="L11" s="34"/>
    </row>
    <row r="12" spans="1:17" ht="18.75" customHeight="1" x14ac:dyDescent="0.25">
      <c r="A12" s="142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31">
        <v>-0.41503400000000001</v>
      </c>
      <c r="I12" s="132">
        <v>9.3484999999999999E-2</v>
      </c>
      <c r="K12" s="20"/>
      <c r="L12" s="34"/>
    </row>
    <row r="13" spans="1:17" ht="18.75" customHeight="1" x14ac:dyDescent="0.25">
      <c r="A13" s="143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31"/>
      <c r="I13" s="132"/>
      <c r="K13" s="22"/>
      <c r="N13" s="20"/>
      <c r="O13" s="20"/>
      <c r="P13" s="20"/>
      <c r="Q13" s="20"/>
    </row>
    <row r="14" spans="1:17" ht="18.75" customHeight="1" x14ac:dyDescent="0.25">
      <c r="A14" s="144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31"/>
      <c r="I14" s="132"/>
      <c r="K14" s="30"/>
      <c r="N14" s="20"/>
      <c r="O14" s="20"/>
      <c r="P14" s="20"/>
      <c r="Q14" s="20"/>
    </row>
    <row r="15" spans="1:17" ht="18.75" customHeight="1" x14ac:dyDescent="0.25">
      <c r="A15" s="143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33">
        <v>0.45529199999999997</v>
      </c>
      <c r="I15" s="135">
        <v>-0.106876</v>
      </c>
      <c r="K15" s="20"/>
      <c r="N15" s="20"/>
      <c r="O15" s="20"/>
      <c r="P15" s="20"/>
      <c r="Q15" s="20"/>
    </row>
    <row r="16" spans="1:17" ht="18.75" customHeight="1" x14ac:dyDescent="0.25">
      <c r="A16" s="143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31"/>
      <c r="I16" s="132"/>
      <c r="K16" s="22"/>
      <c r="N16" s="20"/>
      <c r="O16" s="20"/>
      <c r="P16" s="20"/>
      <c r="Q16" s="20"/>
    </row>
    <row r="17" spans="1:19" ht="18.75" customHeight="1" x14ac:dyDescent="0.25">
      <c r="A17" s="143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34"/>
      <c r="I17" s="136"/>
      <c r="K17" s="30"/>
      <c r="N17" s="20"/>
      <c r="O17" s="20"/>
      <c r="P17" s="20"/>
      <c r="Q17" s="20"/>
    </row>
    <row r="18" spans="1:19" ht="18.75" customHeight="1" x14ac:dyDescent="0.25">
      <c r="A18" s="142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31">
        <v>0.32833499999999999</v>
      </c>
      <c r="I18" s="132">
        <v>0.116808</v>
      </c>
      <c r="K18" s="20"/>
      <c r="N18" s="20"/>
      <c r="O18" s="20"/>
      <c r="P18" s="20"/>
      <c r="Q18" s="20"/>
    </row>
    <row r="19" spans="1:19" ht="18.75" customHeight="1" x14ac:dyDescent="0.25">
      <c r="A19" s="143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31"/>
      <c r="I19" s="132"/>
      <c r="K19" s="22"/>
    </row>
    <row r="20" spans="1:19" ht="18.75" customHeight="1" x14ac:dyDescent="0.25">
      <c r="A20" s="144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31"/>
      <c r="I20" s="132"/>
      <c r="K20" s="30"/>
    </row>
    <row r="21" spans="1:19" ht="18.75" customHeight="1" x14ac:dyDescent="0.25">
      <c r="A21" s="143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33">
        <v>0.37108400000000002</v>
      </c>
      <c r="I21" s="135">
        <v>-0.129883</v>
      </c>
      <c r="K21" s="20"/>
    </row>
    <row r="22" spans="1:19" ht="18.75" customHeight="1" x14ac:dyDescent="0.25">
      <c r="A22" s="143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31"/>
      <c r="I22" s="132"/>
      <c r="K22" s="22"/>
    </row>
    <row r="23" spans="1:19" ht="18.75" customHeight="1" x14ac:dyDescent="0.25">
      <c r="A23" s="143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34"/>
      <c r="I23" s="136"/>
      <c r="K23" s="30"/>
    </row>
    <row r="24" spans="1:19" ht="18.75" customHeight="1" x14ac:dyDescent="0.25">
      <c r="A24" s="142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31">
        <v>0.37252299999999999</v>
      </c>
      <c r="I24" s="132">
        <v>0.35465999999999998</v>
      </c>
      <c r="K24" s="20"/>
    </row>
    <row r="25" spans="1:19" ht="18.75" customHeight="1" x14ac:dyDescent="0.25">
      <c r="A25" s="143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31"/>
      <c r="I25" s="132"/>
      <c r="K25" s="22"/>
    </row>
    <row r="26" spans="1:19" ht="18.75" customHeight="1" x14ac:dyDescent="0.25">
      <c r="A26" s="144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31"/>
      <c r="I26" s="132"/>
      <c r="K26" s="30"/>
    </row>
    <row r="27" spans="1:19" ht="18.75" customHeight="1" x14ac:dyDescent="0.25">
      <c r="A27" s="138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33">
        <v>-0.14846799999999999</v>
      </c>
      <c r="I27" s="135">
        <v>0.32571699999999998</v>
      </c>
      <c r="K27" s="20"/>
    </row>
    <row r="28" spans="1:19" ht="18.75" customHeight="1" x14ac:dyDescent="0.25">
      <c r="A28" s="139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31"/>
      <c r="I28" s="132"/>
      <c r="K28" s="22"/>
    </row>
    <row r="29" spans="1:19" ht="18.75" customHeight="1" x14ac:dyDescent="0.25">
      <c r="A29" s="140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34"/>
      <c r="I29" s="136"/>
      <c r="K29" s="30"/>
    </row>
    <row r="30" spans="1:19" ht="18.75" customHeight="1" x14ac:dyDescent="0.25">
      <c r="A30" s="141" t="s">
        <v>22</v>
      </c>
      <c r="B30" s="141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25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B32" s="3"/>
      <c r="C32" s="3"/>
      <c r="D32" s="3"/>
      <c r="E32" s="3"/>
      <c r="F32" s="3"/>
      <c r="G32" s="3"/>
      <c r="H32" s="3"/>
      <c r="I32" s="3"/>
    </row>
    <row r="33" spans="1:9" x14ac:dyDescent="0.25"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45" t="s">
        <v>36</v>
      </c>
      <c r="B34" s="130"/>
      <c r="C34" s="145" t="s">
        <v>38</v>
      </c>
      <c r="D34" s="130"/>
      <c r="E34" s="137"/>
      <c r="F34" s="3"/>
      <c r="G34" s="3"/>
      <c r="H34" s="145" t="s">
        <v>21</v>
      </c>
      <c r="I34" s="137"/>
    </row>
    <row r="35" spans="1:9" x14ac:dyDescent="0.25">
      <c r="A35" s="146" t="s">
        <v>19</v>
      </c>
      <c r="B35" s="141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25">
      <c r="A36" s="143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57">
        <v>-0.17044699999999999</v>
      </c>
      <c r="I36" s="135">
        <v>0.55027199999999998</v>
      </c>
    </row>
    <row r="37" spans="1:9" ht="27" x14ac:dyDescent="0.25">
      <c r="A37" s="143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53"/>
      <c r="I37" s="132"/>
    </row>
    <row r="38" spans="1:9" ht="27" x14ac:dyDescent="0.25">
      <c r="A38" s="144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54"/>
      <c r="I38" s="136"/>
    </row>
    <row r="39" spans="1:9" x14ac:dyDescent="0.25">
      <c r="A39" s="142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53">
        <v>0.415829</v>
      </c>
      <c r="I39" s="132">
        <v>0.15626599999999999</v>
      </c>
    </row>
    <row r="40" spans="1:9" x14ac:dyDescent="0.25">
      <c r="A40" s="143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53"/>
      <c r="I40" s="132"/>
    </row>
    <row r="41" spans="1:9" ht="27" x14ac:dyDescent="0.25">
      <c r="A41" s="144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53"/>
      <c r="I41" s="132"/>
    </row>
    <row r="42" spans="1:9" x14ac:dyDescent="0.25">
      <c r="A42" s="142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57">
        <v>-0.36805300000000002</v>
      </c>
      <c r="I42" s="135">
        <v>0.41729500000000003</v>
      </c>
    </row>
    <row r="43" spans="1:9" x14ac:dyDescent="0.25">
      <c r="A43" s="143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53"/>
      <c r="I43" s="132"/>
    </row>
    <row r="44" spans="1:9" x14ac:dyDescent="0.25">
      <c r="A44" s="144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54"/>
      <c r="I44" s="136"/>
    </row>
    <row r="45" spans="1:9" x14ac:dyDescent="0.25">
      <c r="A45" s="142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53">
        <v>-0.42366399999999999</v>
      </c>
      <c r="I45" s="132">
        <v>1.5441E-2</v>
      </c>
    </row>
    <row r="46" spans="1:9" x14ac:dyDescent="0.25">
      <c r="A46" s="143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53"/>
      <c r="I46" s="132"/>
    </row>
    <row r="47" spans="1:9" x14ac:dyDescent="0.25">
      <c r="A47" s="144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53"/>
      <c r="I47" s="132"/>
    </row>
    <row r="48" spans="1:9" x14ac:dyDescent="0.25">
      <c r="A48" s="143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57">
        <v>0.48777399999999999</v>
      </c>
      <c r="I48" s="135">
        <v>7.1485999999999994E-2</v>
      </c>
    </row>
    <row r="49" spans="1:9" x14ac:dyDescent="0.25">
      <c r="A49" s="143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53"/>
      <c r="I49" s="132"/>
    </row>
    <row r="50" spans="1:9" x14ac:dyDescent="0.25">
      <c r="A50" s="143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54"/>
      <c r="I50" s="136"/>
    </row>
    <row r="51" spans="1:9" x14ac:dyDescent="0.25">
      <c r="A51" s="142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53">
        <v>0.300064</v>
      </c>
      <c r="I51" s="132">
        <v>0.34484300000000001</v>
      </c>
    </row>
    <row r="52" spans="1:9" x14ac:dyDescent="0.25">
      <c r="A52" s="143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53"/>
      <c r="I52" s="132"/>
    </row>
    <row r="53" spans="1:9" x14ac:dyDescent="0.25">
      <c r="A53" s="144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53"/>
      <c r="I53" s="132"/>
    </row>
    <row r="54" spans="1:9" x14ac:dyDescent="0.25">
      <c r="A54" s="143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57">
        <v>0.37579400000000002</v>
      </c>
      <c r="I54" s="135">
        <v>0.27063399999999999</v>
      </c>
    </row>
    <row r="55" spans="1:9" x14ac:dyDescent="0.25">
      <c r="A55" s="143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53"/>
      <c r="I55" s="132"/>
    </row>
    <row r="56" spans="1:9" x14ac:dyDescent="0.25">
      <c r="A56" s="143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54"/>
      <c r="I56" s="136"/>
    </row>
    <row r="57" spans="1:9" x14ac:dyDescent="0.25">
      <c r="A57" s="142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53">
        <v>-9.5069000000000001E-2</v>
      </c>
      <c r="I57" s="132">
        <v>0.54855600000000004</v>
      </c>
    </row>
    <row r="58" spans="1:9" x14ac:dyDescent="0.25">
      <c r="A58" s="143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53"/>
      <c r="I58" s="132"/>
    </row>
    <row r="59" spans="1:9" x14ac:dyDescent="0.25">
      <c r="A59" s="144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53"/>
      <c r="I59" s="132"/>
    </row>
    <row r="60" spans="1:9" x14ac:dyDescent="0.25">
      <c r="A60" s="138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57">
        <v>6.9697999999999996E-2</v>
      </c>
      <c r="I60" s="135">
        <v>1.4989000000000001E-2</v>
      </c>
    </row>
    <row r="61" spans="1:9" x14ac:dyDescent="0.25">
      <c r="A61" s="139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53"/>
      <c r="I61" s="132"/>
    </row>
    <row r="62" spans="1:9" x14ac:dyDescent="0.25">
      <c r="A62" s="140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54"/>
      <c r="I62" s="136"/>
    </row>
    <row r="63" spans="1:9" x14ac:dyDescent="0.25">
      <c r="A63" s="141" t="s">
        <v>22</v>
      </c>
      <c r="B63" s="141"/>
      <c r="C63" s="93">
        <v>0.89</v>
      </c>
      <c r="D63" s="66">
        <v>0.83</v>
      </c>
      <c r="E63" s="94">
        <v>0.8</v>
      </c>
    </row>
    <row r="67" spans="1:9" x14ac:dyDescent="0.25">
      <c r="A67" s="145" t="s">
        <v>36</v>
      </c>
      <c r="B67" s="130"/>
      <c r="C67" s="145" t="s">
        <v>39</v>
      </c>
      <c r="D67" s="137"/>
      <c r="H67" s="145" t="s">
        <v>21</v>
      </c>
      <c r="I67" s="137"/>
    </row>
    <row r="68" spans="1:9" x14ac:dyDescent="0.25">
      <c r="A68" s="146" t="s">
        <v>19</v>
      </c>
      <c r="B68" s="141"/>
      <c r="C68" s="73">
        <v>1</v>
      </c>
      <c r="D68" s="76">
        <v>2</v>
      </c>
      <c r="H68" s="82">
        <v>1</v>
      </c>
      <c r="I68" s="83">
        <v>2</v>
      </c>
    </row>
    <row r="69" spans="1:9" x14ac:dyDescent="0.25">
      <c r="A69" s="143" t="s">
        <v>23</v>
      </c>
      <c r="B69" s="27" t="s">
        <v>16</v>
      </c>
      <c r="C69" s="48">
        <v>161.144645</v>
      </c>
      <c r="D69" s="84">
        <v>197.27525</v>
      </c>
      <c r="H69" s="157">
        <v>0.15939400000000001</v>
      </c>
      <c r="I69" s="135">
        <v>0.56966499999999998</v>
      </c>
    </row>
    <row r="70" spans="1:9" ht="27" x14ac:dyDescent="0.25">
      <c r="A70" s="143"/>
      <c r="B70" s="21" t="s">
        <v>32</v>
      </c>
      <c r="C70" s="60">
        <v>37.366070010104089</v>
      </c>
      <c r="D70" s="85">
        <v>57.231294280314856</v>
      </c>
      <c r="H70" s="153"/>
      <c r="I70" s="132"/>
    </row>
    <row r="71" spans="1:9" ht="27" x14ac:dyDescent="0.25">
      <c r="A71" s="144"/>
      <c r="B71" s="23" t="s">
        <v>34</v>
      </c>
      <c r="C71" s="61">
        <v>0.23187906746826176</v>
      </c>
      <c r="D71" s="86">
        <v>0.29010884173414991</v>
      </c>
      <c r="H71" s="154"/>
      <c r="I71" s="136"/>
    </row>
    <row r="72" spans="1:9" x14ac:dyDescent="0.25">
      <c r="A72" s="142" t="s">
        <v>24</v>
      </c>
      <c r="B72" s="28" t="s">
        <v>16</v>
      </c>
      <c r="C72" s="58">
        <v>916.79655400000001</v>
      </c>
      <c r="D72" s="87">
        <v>1135.6276210000001</v>
      </c>
      <c r="H72" s="153">
        <v>0.43130099999999999</v>
      </c>
      <c r="I72" s="132">
        <v>-0.16189600000000001</v>
      </c>
    </row>
    <row r="73" spans="1:9" x14ac:dyDescent="0.25">
      <c r="A73" s="143"/>
      <c r="B73" s="29" t="s">
        <v>17</v>
      </c>
      <c r="C73" s="60">
        <v>178.55019614662987</v>
      </c>
      <c r="D73" s="85">
        <v>111.22229129090985</v>
      </c>
      <c r="H73" s="153"/>
      <c r="I73" s="132"/>
    </row>
    <row r="74" spans="1:9" ht="27" x14ac:dyDescent="0.25">
      <c r="A74" s="144"/>
      <c r="B74" s="23" t="s">
        <v>33</v>
      </c>
      <c r="C74" s="88">
        <v>0.19475443637698259</v>
      </c>
      <c r="D74" s="89">
        <v>9.7939050824574686E-2</v>
      </c>
      <c r="H74" s="153"/>
      <c r="I74" s="132"/>
    </row>
    <row r="75" spans="1:9" x14ac:dyDescent="0.25">
      <c r="A75" s="142" t="s">
        <v>25</v>
      </c>
      <c r="B75" s="28" t="s">
        <v>16</v>
      </c>
      <c r="C75" s="48">
        <v>3042.333333</v>
      </c>
      <c r="D75" s="84">
        <v>3096.3235289999998</v>
      </c>
      <c r="H75" s="157">
        <v>-3.9958E-2</v>
      </c>
      <c r="I75" s="135">
        <v>0.60186399999999995</v>
      </c>
    </row>
    <row r="76" spans="1:9" x14ac:dyDescent="0.25">
      <c r="A76" s="143"/>
      <c r="B76" s="29" t="s">
        <v>17</v>
      </c>
      <c r="C76" s="60">
        <v>860.91869534817283</v>
      </c>
      <c r="D76" s="85">
        <v>851.37027309625978</v>
      </c>
      <c r="H76" s="153"/>
      <c r="I76" s="132"/>
    </row>
    <row r="77" spans="1:9" x14ac:dyDescent="0.25">
      <c r="A77" s="144"/>
      <c r="B77" s="31" t="s">
        <v>33</v>
      </c>
      <c r="C77" s="61">
        <v>0.28297973992850861</v>
      </c>
      <c r="D77" s="86">
        <v>0.27496166505934266</v>
      </c>
      <c r="H77" s="154"/>
      <c r="I77" s="136"/>
    </row>
    <row r="78" spans="1:9" x14ac:dyDescent="0.25">
      <c r="A78" s="142" t="s">
        <v>26</v>
      </c>
      <c r="B78" s="28" t="s">
        <v>16</v>
      </c>
      <c r="C78" s="58">
        <v>17.625169</v>
      </c>
      <c r="D78" s="87">
        <v>15.448912</v>
      </c>
      <c r="H78" s="153">
        <v>-0.39849400000000001</v>
      </c>
      <c r="I78" s="132">
        <v>0.14122599999999999</v>
      </c>
    </row>
    <row r="79" spans="1:9" x14ac:dyDescent="0.25">
      <c r="A79" s="143"/>
      <c r="B79" s="29" t="s">
        <v>17</v>
      </c>
      <c r="C79" s="60">
        <v>1.6074408231720383</v>
      </c>
      <c r="D79" s="85">
        <v>1.4784468201460614</v>
      </c>
      <c r="H79" s="153"/>
      <c r="I79" s="132"/>
    </row>
    <row r="80" spans="1:9" x14ac:dyDescent="0.25">
      <c r="A80" s="144"/>
      <c r="B80" s="31" t="s">
        <v>33</v>
      </c>
      <c r="C80" s="88">
        <v>9.1201441709412162E-2</v>
      </c>
      <c r="D80" s="89">
        <v>9.5699090016569538E-2</v>
      </c>
      <c r="H80" s="153"/>
      <c r="I80" s="132"/>
    </row>
    <row r="81" spans="1:9" x14ac:dyDescent="0.25">
      <c r="A81" s="143" t="s">
        <v>27</v>
      </c>
      <c r="B81" s="27" t="s">
        <v>16</v>
      </c>
      <c r="C81" s="48">
        <v>75.185918999999998</v>
      </c>
      <c r="D81" s="84">
        <v>103.277145</v>
      </c>
      <c r="H81" s="157">
        <v>0.460092</v>
      </c>
      <c r="I81" s="135">
        <v>-0.196191</v>
      </c>
    </row>
    <row r="82" spans="1:9" x14ac:dyDescent="0.25">
      <c r="A82" s="143"/>
      <c r="B82" s="29" t="s">
        <v>17</v>
      </c>
      <c r="C82" s="60">
        <v>15.835558562930453</v>
      </c>
      <c r="D82" s="85">
        <v>15.93045099801007</v>
      </c>
      <c r="H82" s="153"/>
      <c r="I82" s="132"/>
    </row>
    <row r="83" spans="1:9" x14ac:dyDescent="0.25">
      <c r="A83" s="143"/>
      <c r="B83" s="29" t="s">
        <v>33</v>
      </c>
      <c r="C83" s="61">
        <v>0.21061867399573123</v>
      </c>
      <c r="D83" s="90">
        <v>0.15424952924492702</v>
      </c>
      <c r="H83" s="154"/>
      <c r="I83" s="136"/>
    </row>
    <row r="84" spans="1:9" x14ac:dyDescent="0.25">
      <c r="A84" s="142" t="s">
        <v>30</v>
      </c>
      <c r="B84" s="28" t="s">
        <v>16</v>
      </c>
      <c r="C84" s="58">
        <v>834.82866200000001</v>
      </c>
      <c r="D84" s="87">
        <v>1137.3042089999999</v>
      </c>
      <c r="H84" s="153">
        <v>0.378911</v>
      </c>
      <c r="I84" s="132">
        <v>0.17912800000000001</v>
      </c>
    </row>
    <row r="85" spans="1:9" x14ac:dyDescent="0.25">
      <c r="A85" s="143"/>
      <c r="B85" s="29" t="s">
        <v>17</v>
      </c>
      <c r="C85" s="60">
        <v>132.96391276583282</v>
      </c>
      <c r="D85" s="85">
        <v>170.09358980573018</v>
      </c>
      <c r="H85" s="153"/>
      <c r="I85" s="132"/>
    </row>
    <row r="86" spans="1:9" x14ac:dyDescent="0.25">
      <c r="A86" s="144"/>
      <c r="B86" s="31" t="s">
        <v>33</v>
      </c>
      <c r="C86" s="88">
        <v>0.15927090050704656</v>
      </c>
      <c r="D86" s="89">
        <v>0.1495585688153645</v>
      </c>
      <c r="H86" s="153"/>
      <c r="I86" s="132"/>
    </row>
    <row r="87" spans="1:9" x14ac:dyDescent="0.25">
      <c r="A87" s="143" t="s">
        <v>31</v>
      </c>
      <c r="B87" s="27" t="s">
        <v>16</v>
      </c>
      <c r="C87" s="48">
        <v>417.409288</v>
      </c>
      <c r="D87" s="84">
        <v>487.00357600000001</v>
      </c>
      <c r="H87" s="157">
        <v>0.39992100000000003</v>
      </c>
      <c r="I87" s="135">
        <v>-0.13946700000000001</v>
      </c>
    </row>
    <row r="88" spans="1:9" x14ac:dyDescent="0.25">
      <c r="A88" s="143"/>
      <c r="B88" s="29" t="s">
        <v>17</v>
      </c>
      <c r="C88" s="60">
        <v>49.938819509475792</v>
      </c>
      <c r="D88" s="85">
        <v>30.091456960406553</v>
      </c>
      <c r="H88" s="153"/>
      <c r="I88" s="132"/>
    </row>
    <row r="89" spans="1:9" x14ac:dyDescent="0.25">
      <c r="A89" s="143"/>
      <c r="B89" s="29" t="s">
        <v>33</v>
      </c>
      <c r="C89" s="64">
        <v>0.11963993362187904</v>
      </c>
      <c r="D89" s="90">
        <v>6.178898563243107E-2</v>
      </c>
      <c r="H89" s="154"/>
      <c r="I89" s="136"/>
    </row>
    <row r="90" spans="1:9" x14ac:dyDescent="0.25">
      <c r="A90" s="142" t="s">
        <v>28</v>
      </c>
      <c r="B90" s="28" t="s">
        <v>16</v>
      </c>
      <c r="C90" s="58">
        <v>65.171246999999994</v>
      </c>
      <c r="D90" s="87">
        <v>93.923160999999993</v>
      </c>
      <c r="H90" s="153">
        <v>0.31768800000000003</v>
      </c>
      <c r="I90" s="132">
        <v>0.41881000000000002</v>
      </c>
    </row>
    <row r="91" spans="1:9" x14ac:dyDescent="0.25">
      <c r="A91" s="143"/>
      <c r="B91" s="29" t="s">
        <v>17</v>
      </c>
      <c r="C91" s="60">
        <v>17.889772105870996</v>
      </c>
      <c r="D91" s="85">
        <v>23.873093410783614</v>
      </c>
      <c r="H91" s="153"/>
      <c r="I91" s="132"/>
    </row>
    <row r="92" spans="1:9" x14ac:dyDescent="0.25">
      <c r="A92" s="144"/>
      <c r="B92" s="31" t="s">
        <v>33</v>
      </c>
      <c r="C92" s="91">
        <v>0.27450406320859561</v>
      </c>
      <c r="D92" s="92">
        <v>0.2541768521907351</v>
      </c>
      <c r="H92" s="153"/>
      <c r="I92" s="132"/>
    </row>
    <row r="93" spans="1:9" x14ac:dyDescent="0.25">
      <c r="A93" s="138" t="s">
        <v>29</v>
      </c>
      <c r="B93" s="28" t="s">
        <v>16</v>
      </c>
      <c r="C93" s="48">
        <v>0.158557</v>
      </c>
      <c r="D93" s="84">
        <v>0.15495100000000001</v>
      </c>
      <c r="H93" s="157">
        <v>-0.10981200000000001</v>
      </c>
      <c r="I93" s="135">
        <v>-4.0695000000000002E-2</v>
      </c>
    </row>
    <row r="94" spans="1:9" x14ac:dyDescent="0.25">
      <c r="A94" s="139"/>
      <c r="B94" s="29" t="s">
        <v>17</v>
      </c>
      <c r="C94" s="60">
        <v>1.9235384061671346E-2</v>
      </c>
      <c r="D94" s="85">
        <v>9.1651513899116792E-3</v>
      </c>
      <c r="H94" s="153"/>
      <c r="I94" s="132"/>
    </row>
    <row r="95" spans="1:9" x14ac:dyDescent="0.25">
      <c r="A95" s="140"/>
      <c r="B95" s="31" t="s">
        <v>33</v>
      </c>
      <c r="C95" s="64">
        <v>0.12131526240829069</v>
      </c>
      <c r="D95" s="90">
        <v>5.9148707590862139E-2</v>
      </c>
      <c r="H95" s="154"/>
      <c r="I95" s="136"/>
    </row>
    <row r="96" spans="1:9" x14ac:dyDescent="0.25">
      <c r="A96" s="141" t="s">
        <v>22</v>
      </c>
      <c r="B96" s="141"/>
      <c r="C96" s="93">
        <v>0.81</v>
      </c>
      <c r="D96" s="94">
        <v>0.8</v>
      </c>
      <c r="H96" s="22"/>
      <c r="I96" s="22"/>
    </row>
    <row r="97" spans="8:9" x14ac:dyDescent="0.25">
      <c r="H97" s="3"/>
      <c r="I97" s="3"/>
    </row>
  </sheetData>
  <mergeCells count="96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A63:B63"/>
    <mergeCell ref="A57:A59"/>
    <mergeCell ref="A60:A62"/>
    <mergeCell ref="A51:A53"/>
    <mergeCell ref="A54:A56"/>
    <mergeCell ref="A39:A41"/>
    <mergeCell ref="A42:A44"/>
    <mergeCell ref="A34:B34"/>
    <mergeCell ref="A35:B35"/>
    <mergeCell ref="A36:A38"/>
    <mergeCell ref="H60:H62"/>
    <mergeCell ref="H51:H53"/>
    <mergeCell ref="H54:H56"/>
    <mergeCell ref="A45:A47"/>
    <mergeCell ref="A48:A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I60:I62"/>
    <mergeCell ref="I51:I53"/>
    <mergeCell ref="I54:I56"/>
    <mergeCell ref="I45:I47"/>
    <mergeCell ref="I48:I50"/>
    <mergeCell ref="A96:B96"/>
    <mergeCell ref="A90:A92"/>
    <mergeCell ref="A93:A95"/>
    <mergeCell ref="A84:A86"/>
    <mergeCell ref="A87:A89"/>
    <mergeCell ref="C67:D67"/>
    <mergeCell ref="A78:A80"/>
    <mergeCell ref="A81:A83"/>
    <mergeCell ref="A72:A74"/>
    <mergeCell ref="A75:A77"/>
    <mergeCell ref="A67:B67"/>
    <mergeCell ref="A68:B68"/>
    <mergeCell ref="A69:A71"/>
    <mergeCell ref="H90:H92"/>
    <mergeCell ref="I90:I92"/>
    <mergeCell ref="H93:H95"/>
    <mergeCell ref="I93:I95"/>
    <mergeCell ref="H84:H86"/>
    <mergeCell ref="I84:I86"/>
    <mergeCell ref="H87:H89"/>
    <mergeCell ref="I87:I89"/>
    <mergeCell ref="H81:H83"/>
    <mergeCell ref="I81:I83"/>
    <mergeCell ref="H72:H74"/>
    <mergeCell ref="I72:I74"/>
    <mergeCell ref="H75:H77"/>
    <mergeCell ref="I75:I77"/>
    <mergeCell ref="H67:I67"/>
    <mergeCell ref="H69:H71"/>
    <mergeCell ref="I69:I71"/>
    <mergeCell ref="H78:H80"/>
    <mergeCell ref="I78:I80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zoomScale="85" zoomScaleNormal="85" workbookViewId="0">
      <pane xSplit="2" topLeftCell="C1" activePane="topRight" state="frozen"/>
      <selection pane="topRight" activeCell="A21" sqref="A21:A23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5" t="s">
        <v>36</v>
      </c>
      <c r="B1" s="130"/>
      <c r="C1" s="130" t="s">
        <v>37</v>
      </c>
      <c r="D1" s="130"/>
      <c r="E1" s="130"/>
      <c r="F1" s="130"/>
      <c r="G1" s="25"/>
      <c r="H1" s="148" t="s">
        <v>21</v>
      </c>
      <c r="I1" s="148"/>
      <c r="J1" s="148"/>
    </row>
    <row r="2" spans="1:17" ht="18.75" customHeight="1" x14ac:dyDescent="0.25">
      <c r="A2" s="146" t="s">
        <v>19</v>
      </c>
      <c r="B2" s="141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25">
      <c r="A3" s="143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57">
        <v>-3.8743E-2</v>
      </c>
      <c r="I3" s="155">
        <v>-0.23250999999999999</v>
      </c>
      <c r="J3" s="135">
        <v>0.79771400000000003</v>
      </c>
    </row>
    <row r="4" spans="1:17" ht="18.75" customHeight="1" x14ac:dyDescent="0.25">
      <c r="A4" s="143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53"/>
      <c r="I4" s="152"/>
      <c r="J4" s="132"/>
    </row>
    <row r="5" spans="1:17" ht="18.75" customHeight="1" x14ac:dyDescent="0.25">
      <c r="A5" s="144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53"/>
      <c r="I5" s="152"/>
      <c r="J5" s="132"/>
    </row>
    <row r="6" spans="1:17" ht="18.75" customHeight="1" x14ac:dyDescent="0.25">
      <c r="A6" s="143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57">
        <v>0.16178500000000001</v>
      </c>
      <c r="I6" s="133">
        <v>0.55025000000000002</v>
      </c>
      <c r="J6" s="135">
        <v>0.25750000000000001</v>
      </c>
    </row>
    <row r="7" spans="1:17" ht="18.75" customHeight="1" x14ac:dyDescent="0.25">
      <c r="A7" s="143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53"/>
      <c r="I7" s="131"/>
      <c r="J7" s="132"/>
      <c r="K7" s="22"/>
      <c r="L7" s="20"/>
      <c r="N7" s="20"/>
    </row>
    <row r="8" spans="1:17" ht="18.75" customHeight="1" x14ac:dyDescent="0.25">
      <c r="A8" s="144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4"/>
      <c r="I8" s="134"/>
      <c r="J8" s="136"/>
      <c r="K8" s="30"/>
      <c r="L8" s="20"/>
      <c r="M8" s="20"/>
      <c r="N8" s="20"/>
      <c r="O8" s="20"/>
    </row>
    <row r="9" spans="1:17" ht="18.75" customHeight="1" x14ac:dyDescent="0.25">
      <c r="A9" s="142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53">
        <v>0.43143799999999999</v>
      </c>
      <c r="I9" s="131">
        <v>-0.111646</v>
      </c>
      <c r="J9" s="132">
        <v>-7.2114999999999999E-2</v>
      </c>
      <c r="K9" s="20"/>
      <c r="L9" s="20"/>
      <c r="M9" s="20"/>
      <c r="N9" s="20"/>
      <c r="O9" s="20"/>
    </row>
    <row r="10" spans="1:17" ht="18.75" customHeight="1" x14ac:dyDescent="0.25">
      <c r="A10" s="143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53"/>
      <c r="I10" s="131"/>
      <c r="J10" s="132"/>
      <c r="K10" s="22"/>
      <c r="L10" s="20"/>
      <c r="M10" s="20"/>
      <c r="N10" s="20"/>
      <c r="O10" s="20"/>
    </row>
    <row r="11" spans="1:17" ht="18.75" customHeight="1" x14ac:dyDescent="0.25">
      <c r="A11" s="144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53"/>
      <c r="I11" s="131"/>
      <c r="J11" s="132"/>
      <c r="K11" s="30"/>
      <c r="L11" s="20"/>
      <c r="M11" s="20"/>
      <c r="N11" s="20"/>
      <c r="O11" s="20"/>
    </row>
    <row r="12" spans="1:17" ht="18.75" customHeight="1" x14ac:dyDescent="0.25">
      <c r="A12" s="142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57">
        <v>-4.4269999999999997E-2</v>
      </c>
      <c r="I12" s="133">
        <v>0.58257099999999995</v>
      </c>
      <c r="J12" s="135">
        <v>0.248944</v>
      </c>
      <c r="K12" s="20"/>
      <c r="L12" s="20"/>
      <c r="M12" s="20"/>
      <c r="N12" s="20"/>
      <c r="O12" s="20"/>
    </row>
    <row r="13" spans="1:17" ht="18.75" customHeight="1" x14ac:dyDescent="0.25">
      <c r="A13" s="143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53"/>
      <c r="I13" s="131"/>
      <c r="J13" s="132"/>
      <c r="K13" s="22"/>
      <c r="L13" s="20"/>
      <c r="M13" s="20"/>
      <c r="N13" s="20"/>
      <c r="O13" s="20"/>
    </row>
    <row r="14" spans="1:17" ht="18.75" customHeight="1" x14ac:dyDescent="0.25">
      <c r="A14" s="144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4"/>
      <c r="I14" s="134"/>
      <c r="J14" s="136"/>
      <c r="K14" s="35"/>
      <c r="L14" s="20"/>
      <c r="M14" s="20"/>
      <c r="N14" s="20"/>
      <c r="O14" s="20"/>
    </row>
    <row r="15" spans="1:17" ht="18.75" customHeight="1" x14ac:dyDescent="0.25">
      <c r="A15" s="142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53">
        <v>-0.41344900000000001</v>
      </c>
      <c r="I15" s="131">
        <v>0.103385</v>
      </c>
      <c r="J15" s="132">
        <v>-2.5134E-2</v>
      </c>
      <c r="K15" s="20"/>
      <c r="L15" s="20"/>
      <c r="M15" s="20"/>
      <c r="N15" s="20"/>
      <c r="O15" s="20"/>
    </row>
    <row r="16" spans="1:17" ht="18.75" customHeight="1" x14ac:dyDescent="0.25">
      <c r="A16" s="143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53"/>
      <c r="I16" s="131"/>
      <c r="J16" s="132"/>
      <c r="K16" s="22"/>
      <c r="L16" s="20"/>
      <c r="M16" s="20"/>
      <c r="N16" s="20"/>
      <c r="O16" s="20"/>
      <c r="P16" s="20"/>
      <c r="Q16" s="20"/>
    </row>
    <row r="17" spans="1:17" ht="18.75" customHeight="1" x14ac:dyDescent="0.25">
      <c r="A17" s="144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53"/>
      <c r="I17" s="131"/>
      <c r="J17" s="132"/>
      <c r="K17" s="30"/>
      <c r="L17" s="20"/>
      <c r="M17" s="20"/>
      <c r="N17" s="20"/>
      <c r="O17" s="20"/>
    </row>
    <row r="18" spans="1:17" ht="18.75" customHeight="1" x14ac:dyDescent="0.25">
      <c r="A18" s="143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57">
        <v>0.45378299999999999</v>
      </c>
      <c r="I18" s="133">
        <v>-0.11502900000000001</v>
      </c>
      <c r="J18" s="135">
        <v>1.6147999999999999E-2</v>
      </c>
      <c r="K18" s="20"/>
    </row>
    <row r="19" spans="1:17" ht="18.75" customHeight="1" x14ac:dyDescent="0.25">
      <c r="A19" s="143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53"/>
      <c r="I19" s="131"/>
      <c r="J19" s="132"/>
      <c r="K19" s="22"/>
    </row>
    <row r="20" spans="1:17" ht="18.75" customHeight="1" x14ac:dyDescent="0.25">
      <c r="A20" s="143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4"/>
      <c r="I20" s="134"/>
      <c r="J20" s="136"/>
      <c r="K20" s="30"/>
    </row>
    <row r="21" spans="1:17" ht="18.75" customHeight="1" x14ac:dyDescent="0.25">
      <c r="A21" s="142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53">
        <v>0.33114399999999999</v>
      </c>
      <c r="I21" s="131">
        <v>0.13273399999999999</v>
      </c>
      <c r="J21" s="132">
        <v>-0.223355</v>
      </c>
      <c r="K21" s="20"/>
      <c r="N21" s="20"/>
      <c r="O21" s="20"/>
      <c r="P21" s="20"/>
      <c r="Q21" s="20"/>
    </row>
    <row r="22" spans="1:17" ht="18.75" customHeight="1" x14ac:dyDescent="0.25">
      <c r="A22" s="143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53"/>
      <c r="I22" s="131"/>
      <c r="J22" s="132"/>
      <c r="K22" s="22"/>
    </row>
    <row r="23" spans="1:17" ht="18.75" customHeight="1" x14ac:dyDescent="0.25">
      <c r="A23" s="144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53"/>
      <c r="I23" s="131"/>
      <c r="J23" s="132"/>
      <c r="K23" s="30"/>
    </row>
    <row r="24" spans="1:17" ht="18.75" customHeight="1" x14ac:dyDescent="0.25">
      <c r="A24" s="143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57">
        <v>0.37010599999999999</v>
      </c>
      <c r="I24" s="133">
        <v>-0.12901899999999999</v>
      </c>
      <c r="J24" s="135">
        <v>-6.9789000000000004E-2</v>
      </c>
      <c r="K24" s="20"/>
    </row>
    <row r="25" spans="1:17" ht="18.75" customHeight="1" x14ac:dyDescent="0.25">
      <c r="A25" s="143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53"/>
      <c r="I25" s="131"/>
      <c r="J25" s="132"/>
      <c r="K25" s="22"/>
    </row>
    <row r="26" spans="1:17" ht="18.75" customHeight="1" x14ac:dyDescent="0.25">
      <c r="A26" s="143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4"/>
      <c r="I26" s="134"/>
      <c r="J26" s="136"/>
      <c r="K26" s="30"/>
    </row>
    <row r="27" spans="1:17" ht="18.75" customHeight="1" x14ac:dyDescent="0.25">
      <c r="A27" s="142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53">
        <v>0.37440600000000002</v>
      </c>
      <c r="I27" s="131">
        <v>0.33322099999999999</v>
      </c>
      <c r="J27" s="132">
        <v>0.154386</v>
      </c>
      <c r="K27" s="20"/>
    </row>
    <row r="28" spans="1:17" ht="18.75" customHeight="1" x14ac:dyDescent="0.25">
      <c r="A28" s="143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53"/>
      <c r="I28" s="131"/>
      <c r="J28" s="132"/>
      <c r="K28" s="22"/>
    </row>
    <row r="29" spans="1:17" ht="18.75" customHeight="1" x14ac:dyDescent="0.25">
      <c r="A29" s="144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53"/>
      <c r="I29" s="131"/>
      <c r="J29" s="132"/>
      <c r="K29" s="30"/>
    </row>
    <row r="30" spans="1:17" ht="18.75" customHeight="1" x14ac:dyDescent="0.25">
      <c r="A30" s="138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57">
        <v>-0.14335999999999999</v>
      </c>
      <c r="I30" s="133">
        <v>0.349414</v>
      </c>
      <c r="J30" s="135">
        <v>-0.38818399999999997</v>
      </c>
      <c r="K30" s="20"/>
    </row>
    <row r="31" spans="1:17" ht="18.75" customHeight="1" x14ac:dyDescent="0.25">
      <c r="A31" s="139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53"/>
      <c r="I31" s="131"/>
      <c r="J31" s="132"/>
    </row>
    <row r="32" spans="1:17" ht="18.75" customHeight="1" x14ac:dyDescent="0.25">
      <c r="A32" s="140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4"/>
      <c r="I32" s="134"/>
      <c r="J32" s="136"/>
    </row>
    <row r="33" spans="1:20" x14ac:dyDescent="0.25">
      <c r="B33" s="3"/>
      <c r="C33" s="3"/>
      <c r="D33" s="3"/>
      <c r="E33" s="3"/>
      <c r="F33" s="3"/>
      <c r="G33" s="3"/>
      <c r="H33" s="3"/>
      <c r="I33" s="3"/>
    </row>
    <row r="34" spans="1:20" x14ac:dyDescent="0.25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5" t="s">
        <v>36</v>
      </c>
      <c r="B36" s="130"/>
      <c r="C36" s="145" t="s">
        <v>38</v>
      </c>
      <c r="D36" s="130"/>
      <c r="E36" s="130"/>
      <c r="F36" s="130"/>
      <c r="G36" s="25"/>
      <c r="H36" s="130" t="s">
        <v>21</v>
      </c>
      <c r="I36" s="130"/>
      <c r="J36" s="137"/>
    </row>
    <row r="37" spans="1:20" x14ac:dyDescent="0.25">
      <c r="A37" s="146" t="s">
        <v>19</v>
      </c>
      <c r="B37" s="141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22">
        <v>3</v>
      </c>
    </row>
    <row r="38" spans="1:20" x14ac:dyDescent="0.25">
      <c r="A38" s="143" t="s">
        <v>35</v>
      </c>
      <c r="B38" s="27" t="s">
        <v>16</v>
      </c>
      <c r="C38" s="58">
        <v>90</v>
      </c>
      <c r="D38" s="47">
        <v>88.75</v>
      </c>
      <c r="E38" s="47">
        <v>78.571428999999995</v>
      </c>
      <c r="F38" s="47">
        <v>78</v>
      </c>
      <c r="G38" s="26"/>
      <c r="H38" s="131">
        <v>-2.8187E-2</v>
      </c>
      <c r="I38" s="152">
        <v>0.14141599999999999</v>
      </c>
      <c r="J38" s="158">
        <v>0.82030999999999998</v>
      </c>
    </row>
    <row r="39" spans="1:20" ht="27" x14ac:dyDescent="0.25">
      <c r="A39" s="143"/>
      <c r="B39" s="21" t="s">
        <v>32</v>
      </c>
      <c r="C39" s="50">
        <v>6.324555320336759</v>
      </c>
      <c r="D39" s="121">
        <v>8.3452295954035929</v>
      </c>
      <c r="E39" s="121">
        <v>6.9006556210261643</v>
      </c>
      <c r="F39" s="121">
        <v>13.038404810405298</v>
      </c>
      <c r="G39" s="26"/>
      <c r="H39" s="131"/>
      <c r="I39" s="152"/>
      <c r="J39" s="158"/>
    </row>
    <row r="40" spans="1:20" ht="27" x14ac:dyDescent="0.25">
      <c r="A40" s="144"/>
      <c r="B40" s="23" t="s">
        <v>34</v>
      </c>
      <c r="C40" s="79">
        <v>7.0272836892630655E-2</v>
      </c>
      <c r="D40" s="45">
        <v>9.4030756004547522E-2</v>
      </c>
      <c r="E40" s="45">
        <v>8.7826525606733777E-2</v>
      </c>
      <c r="F40" s="45">
        <v>0.16715903603083715</v>
      </c>
      <c r="G40" s="26"/>
      <c r="H40" s="131"/>
      <c r="I40" s="152"/>
      <c r="J40" s="158"/>
    </row>
    <row r="41" spans="1:20" x14ac:dyDescent="0.25">
      <c r="A41" s="143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33">
        <v>-0.173153</v>
      </c>
      <c r="I41" s="133">
        <v>0.53786500000000004</v>
      </c>
      <c r="J41" s="137">
        <v>-0.134135</v>
      </c>
    </row>
    <row r="42" spans="1:20" ht="27" x14ac:dyDescent="0.25">
      <c r="A42" s="143"/>
      <c r="B42" s="21" t="s">
        <v>32</v>
      </c>
      <c r="C42" s="40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31"/>
      <c r="I42" s="131"/>
      <c r="J42" s="158"/>
    </row>
    <row r="43" spans="1:20" ht="27" x14ac:dyDescent="0.25">
      <c r="A43" s="144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34"/>
      <c r="I43" s="134"/>
      <c r="J43" s="147"/>
    </row>
    <row r="44" spans="1:20" x14ac:dyDescent="0.25">
      <c r="A44" s="142" t="s">
        <v>24</v>
      </c>
      <c r="B44" s="28" t="s">
        <v>16</v>
      </c>
      <c r="C44" s="58">
        <v>1434.6332010000001</v>
      </c>
      <c r="D44" s="47">
        <v>1179.510305</v>
      </c>
      <c r="E44" s="47">
        <v>992.29636200000004</v>
      </c>
      <c r="F44" s="47">
        <v>1153.2708809999999</v>
      </c>
      <c r="G44" s="22"/>
      <c r="H44" s="131">
        <v>0.41355599999999998</v>
      </c>
      <c r="I44" s="131">
        <v>0.167078</v>
      </c>
      <c r="J44" s="158">
        <v>6.9152000000000005E-2</v>
      </c>
    </row>
    <row r="45" spans="1:20" x14ac:dyDescent="0.25">
      <c r="A45" s="143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31"/>
      <c r="I45" s="131"/>
      <c r="J45" s="158"/>
    </row>
    <row r="46" spans="1:20" ht="27" x14ac:dyDescent="0.25">
      <c r="A46" s="144"/>
      <c r="B46" s="23" t="s">
        <v>33</v>
      </c>
      <c r="C46" s="79">
        <v>0.16510094487277857</v>
      </c>
      <c r="D46" s="45">
        <v>8.0485211852878519E-2</v>
      </c>
      <c r="E46" s="45">
        <v>0.16684082882464921</v>
      </c>
      <c r="F46" s="45">
        <v>9.5998921895286957E-2</v>
      </c>
      <c r="G46" s="45"/>
      <c r="H46" s="131"/>
      <c r="I46" s="131"/>
      <c r="J46" s="158"/>
    </row>
    <row r="47" spans="1:20" x14ac:dyDescent="0.25">
      <c r="A47" s="142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33">
        <v>-0.37055300000000002</v>
      </c>
      <c r="I47" s="133">
        <v>0.40938999999999998</v>
      </c>
      <c r="J47" s="137">
        <v>-5.7465000000000002E-2</v>
      </c>
    </row>
    <row r="48" spans="1:20" x14ac:dyDescent="0.25">
      <c r="A48" s="143"/>
      <c r="B48" s="29" t="s">
        <v>17</v>
      </c>
      <c r="C48" s="40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31"/>
      <c r="I48" s="131"/>
      <c r="J48" s="158"/>
    </row>
    <row r="49" spans="1:10" x14ac:dyDescent="0.25">
      <c r="A49" s="144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34"/>
      <c r="I49" s="134"/>
      <c r="J49" s="147"/>
    </row>
    <row r="50" spans="1:10" x14ac:dyDescent="0.25">
      <c r="A50" s="142" t="s">
        <v>26</v>
      </c>
      <c r="B50" s="28" t="s">
        <v>16</v>
      </c>
      <c r="C50" s="58">
        <v>13.721456999999999</v>
      </c>
      <c r="D50" s="47">
        <v>16.096601</v>
      </c>
      <c r="E50" s="47">
        <v>17.231268</v>
      </c>
      <c r="F50" s="47">
        <v>13.066091999999999</v>
      </c>
      <c r="G50" s="22"/>
      <c r="H50" s="131">
        <v>-0.42402699999999999</v>
      </c>
      <c r="I50" s="131">
        <v>1.4246999999999999E-2</v>
      </c>
      <c r="J50" s="158">
        <v>4.7072000000000003E-2</v>
      </c>
    </row>
    <row r="51" spans="1:10" x14ac:dyDescent="0.25">
      <c r="A51" s="143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31"/>
      <c r="I51" s="131"/>
      <c r="J51" s="158"/>
    </row>
    <row r="52" spans="1:10" x14ac:dyDescent="0.25">
      <c r="A52" s="144"/>
      <c r="B52" s="31" t="s">
        <v>33</v>
      </c>
      <c r="C52" s="79">
        <v>0.13139712977371873</v>
      </c>
      <c r="D52" s="45">
        <v>0.12524438721887043</v>
      </c>
      <c r="E52" s="45">
        <v>0.10296452944701746</v>
      </c>
      <c r="F52" s="45">
        <v>0.13383228277458351</v>
      </c>
      <c r="G52" s="22"/>
      <c r="H52" s="131"/>
      <c r="I52" s="131"/>
      <c r="J52" s="158"/>
    </row>
    <row r="53" spans="1:10" x14ac:dyDescent="0.25">
      <c r="A53" s="143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33">
        <v>0.486929</v>
      </c>
      <c r="I53" s="133">
        <v>7.7284000000000005E-2</v>
      </c>
      <c r="J53" s="137">
        <v>8.1200000000000005E-3</v>
      </c>
    </row>
    <row r="54" spans="1:10" x14ac:dyDescent="0.25">
      <c r="A54" s="143"/>
      <c r="B54" s="29" t="s">
        <v>17</v>
      </c>
      <c r="C54" s="40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31"/>
      <c r="I54" s="131"/>
      <c r="J54" s="158"/>
    </row>
    <row r="55" spans="1:10" x14ac:dyDescent="0.25">
      <c r="A55" s="143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34"/>
      <c r="I55" s="134"/>
      <c r="J55" s="147"/>
    </row>
    <row r="56" spans="1:10" x14ac:dyDescent="0.25">
      <c r="A56" s="142" t="s">
        <v>30</v>
      </c>
      <c r="B56" s="28" t="s">
        <v>16</v>
      </c>
      <c r="C56" s="58">
        <v>1343.3503909999999</v>
      </c>
      <c r="D56" s="47">
        <v>1127.292029</v>
      </c>
      <c r="E56" s="47">
        <v>883.62551399999995</v>
      </c>
      <c r="F56" s="47">
        <v>878.05185200000005</v>
      </c>
      <c r="G56" s="22"/>
      <c r="H56" s="131">
        <v>0.29672999999999999</v>
      </c>
      <c r="I56" s="131">
        <v>0.35155900000000001</v>
      </c>
      <c r="J56" s="158">
        <v>0.15481700000000001</v>
      </c>
    </row>
    <row r="57" spans="1:10" x14ac:dyDescent="0.25">
      <c r="A57" s="143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31"/>
      <c r="I57" s="131"/>
      <c r="J57" s="158"/>
    </row>
    <row r="58" spans="1:10" x14ac:dyDescent="0.25">
      <c r="A58" s="144"/>
      <c r="B58" s="31" t="s">
        <v>33</v>
      </c>
      <c r="C58" s="79">
        <v>0.11848261254130697</v>
      </c>
      <c r="D58" s="46">
        <v>0.26753299287316451</v>
      </c>
      <c r="E58" s="46">
        <v>0.26807372366033921</v>
      </c>
      <c r="F58" s="45">
        <v>0.15992386062671968</v>
      </c>
      <c r="G58" s="22"/>
      <c r="H58" s="131"/>
      <c r="I58" s="131"/>
      <c r="J58" s="158"/>
    </row>
    <row r="59" spans="1:10" x14ac:dyDescent="0.25">
      <c r="A59" s="143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33">
        <v>0.375917</v>
      </c>
      <c r="I59" s="133">
        <v>0.25736399999999998</v>
      </c>
      <c r="J59" s="137">
        <v>-0.300284</v>
      </c>
    </row>
    <row r="60" spans="1:10" x14ac:dyDescent="0.25">
      <c r="A60" s="143"/>
      <c r="B60" s="29" t="s">
        <v>17</v>
      </c>
      <c r="C60" s="40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31"/>
      <c r="I60" s="131"/>
      <c r="J60" s="158"/>
    </row>
    <row r="61" spans="1:10" x14ac:dyDescent="0.25">
      <c r="A61" s="143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34"/>
      <c r="I61" s="134"/>
      <c r="J61" s="147"/>
    </row>
    <row r="62" spans="1:10" x14ac:dyDescent="0.25">
      <c r="A62" s="142" t="s">
        <v>28</v>
      </c>
      <c r="B62" s="28" t="s">
        <v>16</v>
      </c>
      <c r="C62" s="58">
        <v>59.254765999999996</v>
      </c>
      <c r="D62" s="47">
        <v>87.517392999999998</v>
      </c>
      <c r="E62" s="47">
        <v>57.598889</v>
      </c>
      <c r="F62" s="47">
        <v>51.586761000000003</v>
      </c>
      <c r="G62" s="22"/>
      <c r="H62" s="131">
        <v>-9.9143999999999996E-2</v>
      </c>
      <c r="I62" s="131">
        <v>0.54666899999999996</v>
      </c>
      <c r="J62" s="158">
        <v>-3.3237999999999997E-2</v>
      </c>
    </row>
    <row r="63" spans="1:10" x14ac:dyDescent="0.25">
      <c r="A63" s="143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31"/>
      <c r="I63" s="131"/>
      <c r="J63" s="158"/>
    </row>
    <row r="64" spans="1:10" x14ac:dyDescent="0.25">
      <c r="A64" s="144"/>
      <c r="B64" s="31" t="s">
        <v>33</v>
      </c>
      <c r="C64" s="79">
        <v>0.10824424832302207</v>
      </c>
      <c r="D64" s="45">
        <v>0.11202843469969904</v>
      </c>
      <c r="E64" s="45">
        <v>0.19109191841611783</v>
      </c>
      <c r="F64" s="45">
        <v>0.16676703491421729</v>
      </c>
      <c r="G64" s="22"/>
      <c r="H64" s="131"/>
      <c r="I64" s="131"/>
      <c r="J64" s="158"/>
    </row>
    <row r="65" spans="1:17" x14ac:dyDescent="0.25">
      <c r="A65" s="138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33">
        <v>6.9235000000000005E-2</v>
      </c>
      <c r="I65" s="133">
        <v>1.8303E-2</v>
      </c>
      <c r="J65" s="137">
        <v>0.42835699999999999</v>
      </c>
    </row>
    <row r="66" spans="1:17" x14ac:dyDescent="0.25">
      <c r="A66" s="139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31"/>
      <c r="I66" s="131"/>
      <c r="J66" s="158"/>
    </row>
    <row r="67" spans="1:17" x14ac:dyDescent="0.25">
      <c r="A67" s="140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4"/>
      <c r="I67" s="134"/>
      <c r="J67" s="147"/>
    </row>
    <row r="70" spans="1:17" x14ac:dyDescent="0.25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145" t="s">
        <v>36</v>
      </c>
      <c r="B71" s="130"/>
      <c r="C71" s="145" t="s">
        <v>39</v>
      </c>
      <c r="D71" s="137"/>
      <c r="H71" s="145" t="s">
        <v>21</v>
      </c>
      <c r="I71" s="130"/>
      <c r="J71" s="137"/>
    </row>
    <row r="72" spans="1:17" x14ac:dyDescent="0.25">
      <c r="A72" s="146" t="s">
        <v>19</v>
      </c>
      <c r="B72" s="141"/>
      <c r="C72" s="73">
        <v>1</v>
      </c>
      <c r="D72" s="76">
        <v>2</v>
      </c>
      <c r="H72" s="82">
        <v>1</v>
      </c>
      <c r="I72" s="22">
        <v>2</v>
      </c>
      <c r="J72" s="83">
        <v>3</v>
      </c>
    </row>
    <row r="73" spans="1:17" x14ac:dyDescent="0.25">
      <c r="A73" s="143" t="s">
        <v>35</v>
      </c>
      <c r="B73" s="27" t="s">
        <v>16</v>
      </c>
      <c r="C73" s="53">
        <v>82.714286000000001</v>
      </c>
      <c r="D73" s="99">
        <v>78.933333000000005</v>
      </c>
      <c r="H73" s="157">
        <v>-0.107658</v>
      </c>
      <c r="I73" s="155">
        <v>-0.17974899999999999</v>
      </c>
      <c r="J73" s="150">
        <v>0.64694399999999996</v>
      </c>
    </row>
    <row r="74" spans="1:17" ht="27" x14ac:dyDescent="0.25">
      <c r="A74" s="143"/>
      <c r="B74" s="21" t="s">
        <v>32</v>
      </c>
      <c r="C74" s="54">
        <v>11.441361894459943</v>
      </c>
      <c r="D74" s="100">
        <v>8.4301048036189918</v>
      </c>
      <c r="H74" s="153"/>
      <c r="I74" s="152"/>
      <c r="J74" s="149"/>
    </row>
    <row r="75" spans="1:17" ht="27" x14ac:dyDescent="0.25">
      <c r="A75" s="144"/>
      <c r="B75" s="23" t="s">
        <v>34</v>
      </c>
      <c r="C75" s="42">
        <v>0.13832389116506358</v>
      </c>
      <c r="D75" s="78">
        <v>0.10680031468605274</v>
      </c>
      <c r="H75" s="154"/>
      <c r="I75" s="156"/>
      <c r="J75" s="151"/>
    </row>
    <row r="76" spans="1:17" x14ac:dyDescent="0.25">
      <c r="A76" s="143" t="s">
        <v>23</v>
      </c>
      <c r="B76" s="27" t="s">
        <v>16</v>
      </c>
      <c r="C76" s="101">
        <v>179.56874199999999</v>
      </c>
      <c r="D76" s="102">
        <v>199.31400600000001</v>
      </c>
      <c r="H76" s="153">
        <v>8.9459999999999998E-2</v>
      </c>
      <c r="I76" s="131">
        <v>0.57804800000000001</v>
      </c>
      <c r="J76" s="132">
        <v>0.119369</v>
      </c>
    </row>
    <row r="77" spans="1:17" ht="27" x14ac:dyDescent="0.25">
      <c r="A77" s="143"/>
      <c r="B77" s="21" t="s">
        <v>32</v>
      </c>
      <c r="C77" s="51">
        <v>27.383532934959288</v>
      </c>
      <c r="D77" s="77">
        <v>61.280775411216851</v>
      </c>
      <c r="H77" s="153"/>
      <c r="I77" s="131"/>
      <c r="J77" s="132"/>
    </row>
    <row r="78" spans="1:17" ht="27" x14ac:dyDescent="0.25">
      <c r="A78" s="144"/>
      <c r="B78" s="23" t="s">
        <v>34</v>
      </c>
      <c r="C78" s="79">
        <v>0.15249610054604765</v>
      </c>
      <c r="D78" s="103">
        <v>0.30745845031691776</v>
      </c>
      <c r="H78" s="153"/>
      <c r="I78" s="131"/>
      <c r="J78" s="132"/>
    </row>
    <row r="79" spans="1:17" x14ac:dyDescent="0.25">
      <c r="A79" s="142" t="s">
        <v>24</v>
      </c>
      <c r="B79" s="28" t="s">
        <v>16</v>
      </c>
      <c r="C79" s="53">
        <v>894.52434100000005</v>
      </c>
      <c r="D79" s="99">
        <v>1134.6476379999999</v>
      </c>
      <c r="H79" s="157">
        <v>0.43120000000000003</v>
      </c>
      <c r="I79" s="133">
        <v>-0.11612699999999999</v>
      </c>
      <c r="J79" s="135">
        <v>0.15185599999999999</v>
      </c>
    </row>
    <row r="80" spans="1:17" x14ac:dyDescent="0.25">
      <c r="A80" s="143"/>
      <c r="B80" s="29" t="s">
        <v>17</v>
      </c>
      <c r="C80" s="51">
        <v>194.57410212307289</v>
      </c>
      <c r="D80" s="77">
        <v>118.38614924897253</v>
      </c>
      <c r="H80" s="153"/>
      <c r="I80" s="131"/>
      <c r="J80" s="132"/>
    </row>
    <row r="81" spans="1:10" ht="27" x14ac:dyDescent="0.25">
      <c r="A81" s="144"/>
      <c r="B81" s="23" t="s">
        <v>33</v>
      </c>
      <c r="C81" s="55">
        <v>0.21751683347772968</v>
      </c>
      <c r="D81" s="78">
        <v>0.10433736896297363</v>
      </c>
      <c r="H81" s="154"/>
      <c r="I81" s="134"/>
      <c r="J81" s="136"/>
    </row>
    <row r="82" spans="1:10" x14ac:dyDescent="0.25">
      <c r="A82" s="142" t="s">
        <v>25</v>
      </c>
      <c r="B82" s="28" t="s">
        <v>16</v>
      </c>
      <c r="C82" s="101">
        <v>3467.1428569999998</v>
      </c>
      <c r="D82" s="102">
        <v>3087.3666669999998</v>
      </c>
      <c r="H82" s="153">
        <v>-0.133218</v>
      </c>
      <c r="I82" s="131">
        <v>0.568824</v>
      </c>
      <c r="J82" s="132">
        <v>0.11977500000000001</v>
      </c>
    </row>
    <row r="83" spans="1:10" x14ac:dyDescent="0.25">
      <c r="A83" s="143"/>
      <c r="B83" s="29" t="s">
        <v>17</v>
      </c>
      <c r="C83" s="51">
        <v>565.23193722311908</v>
      </c>
      <c r="D83" s="77">
        <v>925.7283708880268</v>
      </c>
      <c r="H83" s="153"/>
      <c r="I83" s="131"/>
      <c r="J83" s="132"/>
    </row>
    <row r="84" spans="1:10" x14ac:dyDescent="0.25">
      <c r="A84" s="144"/>
      <c r="B84" s="31" t="s">
        <v>33</v>
      </c>
      <c r="C84" s="79">
        <v>0.16302528062319155</v>
      </c>
      <c r="D84" s="103">
        <v>0.29984399999613875</v>
      </c>
      <c r="H84" s="153"/>
      <c r="I84" s="131"/>
      <c r="J84" s="132"/>
    </row>
    <row r="85" spans="1:10" x14ac:dyDescent="0.25">
      <c r="A85" s="142" t="s">
        <v>26</v>
      </c>
      <c r="B85" s="28" t="s">
        <v>16</v>
      </c>
      <c r="C85" s="53">
        <v>18.065335999999999</v>
      </c>
      <c r="D85" s="99">
        <v>15.246575999999999</v>
      </c>
      <c r="H85" s="157">
        <v>-0.41107500000000002</v>
      </c>
      <c r="I85" s="133">
        <v>9.9495E-2</v>
      </c>
      <c r="J85" s="135">
        <v>2.1243000000000001E-2</v>
      </c>
    </row>
    <row r="86" spans="1:10" x14ac:dyDescent="0.25">
      <c r="A86" s="143"/>
      <c r="B86" s="29" t="s">
        <v>17</v>
      </c>
      <c r="C86" s="51">
        <v>1.3801702793496171</v>
      </c>
      <c r="D86" s="77">
        <v>1.4637469043519786</v>
      </c>
      <c r="H86" s="153"/>
      <c r="I86" s="131"/>
      <c r="J86" s="132"/>
    </row>
    <row r="87" spans="1:10" x14ac:dyDescent="0.25">
      <c r="A87" s="144"/>
      <c r="B87" s="31" t="s">
        <v>33</v>
      </c>
      <c r="C87" s="42">
        <v>7.6398815906309037E-2</v>
      </c>
      <c r="D87" s="78">
        <v>9.6004959038145918E-2</v>
      </c>
      <c r="H87" s="154"/>
      <c r="I87" s="134"/>
      <c r="J87" s="136"/>
    </row>
    <row r="88" spans="1:10" x14ac:dyDescent="0.25">
      <c r="A88" s="143" t="s">
        <v>27</v>
      </c>
      <c r="B88" s="27" t="s">
        <v>16</v>
      </c>
      <c r="C88" s="101">
        <v>72.016434000000004</v>
      </c>
      <c r="D88" s="102">
        <v>104.942342</v>
      </c>
      <c r="H88" s="153">
        <v>0.46244600000000002</v>
      </c>
      <c r="I88" s="131">
        <v>-0.16514999999999999</v>
      </c>
      <c r="J88" s="132">
        <v>4.4174999999999999E-2</v>
      </c>
    </row>
    <row r="89" spans="1:10" x14ac:dyDescent="0.25">
      <c r="A89" s="143"/>
      <c r="B89" s="29" t="s">
        <v>17</v>
      </c>
      <c r="C89" s="51">
        <v>16.396070016927837</v>
      </c>
      <c r="D89" s="77">
        <v>15.849967192395068</v>
      </c>
      <c r="H89" s="153"/>
      <c r="I89" s="131"/>
      <c r="J89" s="132"/>
    </row>
    <row r="90" spans="1:10" x14ac:dyDescent="0.25">
      <c r="A90" s="143"/>
      <c r="B90" s="29" t="s">
        <v>33</v>
      </c>
      <c r="C90" s="98">
        <v>0.22767122872159756</v>
      </c>
      <c r="D90" s="80">
        <v>0.15103500541654644</v>
      </c>
      <c r="H90" s="153"/>
      <c r="I90" s="131"/>
      <c r="J90" s="132"/>
    </row>
    <row r="91" spans="1:10" x14ac:dyDescent="0.25">
      <c r="A91" s="142" t="s">
        <v>30</v>
      </c>
      <c r="B91" s="28" t="s">
        <v>16</v>
      </c>
      <c r="C91" s="53">
        <v>866.97677399999998</v>
      </c>
      <c r="D91" s="99">
        <v>1135.4552719999999</v>
      </c>
      <c r="H91" s="157">
        <v>0.36050900000000002</v>
      </c>
      <c r="I91" s="133">
        <v>0.224194</v>
      </c>
      <c r="J91" s="135">
        <v>-0.223687</v>
      </c>
    </row>
    <row r="92" spans="1:10" x14ac:dyDescent="0.25">
      <c r="A92" s="143"/>
      <c r="B92" s="29" t="s">
        <v>17</v>
      </c>
      <c r="C92" s="51">
        <v>144.07571352590969</v>
      </c>
      <c r="D92" s="77">
        <v>188.32004760778921</v>
      </c>
      <c r="H92" s="153"/>
      <c r="I92" s="131"/>
      <c r="J92" s="132"/>
    </row>
    <row r="93" spans="1:10" x14ac:dyDescent="0.25">
      <c r="A93" s="144"/>
      <c r="B93" s="31" t="s">
        <v>33</v>
      </c>
      <c r="C93" s="42">
        <v>0.16618174540153216</v>
      </c>
      <c r="D93" s="78">
        <v>0.16585421922968466</v>
      </c>
      <c r="H93" s="154"/>
      <c r="I93" s="134"/>
      <c r="J93" s="136"/>
    </row>
    <row r="94" spans="1:10" x14ac:dyDescent="0.25">
      <c r="A94" s="143" t="s">
        <v>31</v>
      </c>
      <c r="B94" s="27" t="s">
        <v>16</v>
      </c>
      <c r="C94" s="101">
        <v>408.65839299999999</v>
      </c>
      <c r="D94" s="102">
        <v>480.64741099999998</v>
      </c>
      <c r="H94" s="153">
        <v>0.43729000000000001</v>
      </c>
      <c r="I94" s="131">
        <v>-1.1471E-2</v>
      </c>
      <c r="J94" s="132">
        <v>-0.13172900000000001</v>
      </c>
    </row>
    <row r="95" spans="1:10" x14ac:dyDescent="0.25">
      <c r="A95" s="143"/>
      <c r="B95" s="29" t="s">
        <v>17</v>
      </c>
      <c r="C95" s="51">
        <v>49.645335490859566</v>
      </c>
      <c r="D95" s="77">
        <v>31.734436657990322</v>
      </c>
      <c r="H95" s="153"/>
      <c r="I95" s="131"/>
      <c r="J95" s="132"/>
    </row>
    <row r="96" spans="1:10" x14ac:dyDescent="0.25">
      <c r="A96" s="143"/>
      <c r="B96" s="29" t="s">
        <v>33</v>
      </c>
      <c r="C96" s="79">
        <v>0.12148370458369509</v>
      </c>
      <c r="D96" s="80">
        <v>6.6024357838453687E-2</v>
      </c>
      <c r="H96" s="153"/>
      <c r="I96" s="131"/>
      <c r="J96" s="132"/>
    </row>
    <row r="97" spans="1:10" x14ac:dyDescent="0.25">
      <c r="A97" s="142" t="s">
        <v>28</v>
      </c>
      <c r="B97" s="28" t="s">
        <v>16</v>
      </c>
      <c r="C97" s="53">
        <v>70.741919999999993</v>
      </c>
      <c r="D97" s="99">
        <v>94.089098000000007</v>
      </c>
      <c r="H97" s="157">
        <v>0.259577</v>
      </c>
      <c r="I97" s="133">
        <v>0.42089199999999999</v>
      </c>
      <c r="J97" s="135">
        <v>0.36294999999999999</v>
      </c>
    </row>
    <row r="98" spans="1:10" x14ac:dyDescent="0.25">
      <c r="A98" s="143"/>
      <c r="B98" s="29" t="s">
        <v>17</v>
      </c>
      <c r="C98" s="51">
        <v>20.00782754323917</v>
      </c>
      <c r="D98" s="77">
        <v>26.14754782001555</v>
      </c>
      <c r="H98" s="153"/>
      <c r="I98" s="131"/>
      <c r="J98" s="132"/>
    </row>
    <row r="99" spans="1:10" x14ac:dyDescent="0.25">
      <c r="A99" s="144"/>
      <c r="B99" s="31" t="s">
        <v>33</v>
      </c>
      <c r="C99" s="55">
        <v>0.2828284494291245</v>
      </c>
      <c r="D99" s="104">
        <v>0.27790199264122556</v>
      </c>
      <c r="H99" s="154"/>
      <c r="I99" s="134"/>
      <c r="J99" s="136"/>
    </row>
    <row r="100" spans="1:10" x14ac:dyDescent="0.25">
      <c r="A100" s="138" t="s">
        <v>29</v>
      </c>
      <c r="B100" s="28" t="s">
        <v>16</v>
      </c>
      <c r="C100" s="53">
        <v>0.15510699999999999</v>
      </c>
      <c r="D100" s="99">
        <v>0.153082</v>
      </c>
      <c r="H100" s="153">
        <v>-7.2921E-2</v>
      </c>
      <c r="I100" s="131">
        <v>0.178288</v>
      </c>
      <c r="J100" s="132">
        <v>-0.57296100000000005</v>
      </c>
    </row>
    <row r="101" spans="1:10" x14ac:dyDescent="0.25">
      <c r="A101" s="139"/>
      <c r="B101" s="29" t="s">
        <v>17</v>
      </c>
      <c r="C101" s="51">
        <v>1.8083141320025125E-2</v>
      </c>
      <c r="D101" s="77">
        <v>8.8317608663278473E-3</v>
      </c>
      <c r="H101" s="153"/>
      <c r="I101" s="131"/>
      <c r="J101" s="132"/>
    </row>
    <row r="102" spans="1:10" x14ac:dyDescent="0.25">
      <c r="A102" s="140"/>
      <c r="B102" s="31" t="s">
        <v>33</v>
      </c>
      <c r="C102" s="42">
        <v>0.11658494664989411</v>
      </c>
      <c r="D102" s="78">
        <v>5.7693006795886174E-2</v>
      </c>
      <c r="H102" s="154"/>
      <c r="I102" s="134"/>
      <c r="J102" s="136"/>
    </row>
  </sheetData>
  <mergeCells count="132"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H1:J1"/>
    <mergeCell ref="J3:J5"/>
    <mergeCell ref="J6:J8"/>
    <mergeCell ref="J9:J11"/>
    <mergeCell ref="J12:J14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J30:J32"/>
    <mergeCell ref="J15:J17"/>
    <mergeCell ref="J18:J20"/>
    <mergeCell ref="J21:J23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A50:A52"/>
    <mergeCell ref="H50:H52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activeCell="A3" sqref="A3:B12"/>
    </sheetView>
  </sheetViews>
  <sheetFormatPr defaultRowHeight="15" x14ac:dyDescent="0.25"/>
  <cols>
    <col min="1" max="1" width="11.28515625" style="3" customWidth="1"/>
    <col min="2" max="2" width="11.28515625" customWidth="1"/>
    <col min="3" max="6" width="10" customWidth="1"/>
    <col min="7" max="7" width="2.42578125" customWidth="1"/>
    <col min="8" max="9" width="9.42578125" customWidth="1"/>
    <col min="10" max="10" width="9.140625" customWidth="1"/>
  </cols>
  <sheetData>
    <row r="1" spans="1:20" ht="18.75" customHeight="1" x14ac:dyDescent="0.25">
      <c r="A1" s="148" t="s">
        <v>36</v>
      </c>
      <c r="B1" s="148"/>
      <c r="C1" s="145" t="s">
        <v>37</v>
      </c>
      <c r="D1" s="130"/>
      <c r="E1" s="130"/>
      <c r="F1" s="137"/>
      <c r="G1" s="25"/>
      <c r="H1" s="145" t="s">
        <v>21</v>
      </c>
      <c r="I1" s="130"/>
      <c r="J1" s="137"/>
    </row>
    <row r="2" spans="1:20" ht="18.75" customHeight="1" x14ac:dyDescent="0.25">
      <c r="A2" s="148" t="s">
        <v>19</v>
      </c>
      <c r="B2" s="148"/>
      <c r="C2" s="73">
        <v>4</v>
      </c>
      <c r="D2" s="37">
        <v>1</v>
      </c>
      <c r="E2" s="37">
        <v>3</v>
      </c>
      <c r="F2" s="76">
        <v>2</v>
      </c>
      <c r="G2" s="37"/>
      <c r="H2" s="125">
        <v>1</v>
      </c>
      <c r="I2" s="126">
        <v>2</v>
      </c>
      <c r="J2" s="122">
        <v>3</v>
      </c>
    </row>
    <row r="3" spans="1:20" ht="18.75" customHeight="1" x14ac:dyDescent="0.25">
      <c r="A3" s="160" t="s">
        <v>35</v>
      </c>
      <c r="B3" s="142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13">
        <v>-0.42074099999999998</v>
      </c>
      <c r="J3" s="108">
        <v>7.0888999999999994E-2</v>
      </c>
    </row>
    <row r="4" spans="1:20" ht="18.75" customHeight="1" x14ac:dyDescent="0.25">
      <c r="A4" s="159" t="s">
        <v>23</v>
      </c>
      <c r="B4" s="143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12">
        <v>0.56035699999999999</v>
      </c>
      <c r="J4" s="108">
        <v>-0.24224300000000001</v>
      </c>
    </row>
    <row r="5" spans="1:20" ht="18.75" customHeight="1" x14ac:dyDescent="0.25">
      <c r="A5" s="159" t="s">
        <v>24</v>
      </c>
      <c r="B5" s="143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12">
        <v>4.8125000000000001E-2</v>
      </c>
      <c r="J5" s="108">
        <v>8.3447999999999994E-2</v>
      </c>
      <c r="O5" s="20"/>
    </row>
    <row r="6" spans="1:20" ht="18.75" customHeight="1" x14ac:dyDescent="0.25">
      <c r="A6" s="159" t="s">
        <v>25</v>
      </c>
      <c r="B6" s="143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12">
        <v>0.440137</v>
      </c>
      <c r="J6" s="108">
        <v>0.46218300000000001</v>
      </c>
      <c r="O6" s="20"/>
    </row>
    <row r="7" spans="1:20" ht="18.75" customHeight="1" x14ac:dyDescent="0.25">
      <c r="A7" s="159" t="s">
        <v>26</v>
      </c>
      <c r="B7" s="143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12">
        <v>5.6258000000000002E-2</v>
      </c>
      <c r="J7" s="108">
        <v>0.107002</v>
      </c>
      <c r="O7" s="20"/>
    </row>
    <row r="8" spans="1:20" ht="18.75" customHeight="1" x14ac:dyDescent="0.25">
      <c r="A8" s="159" t="s">
        <v>27</v>
      </c>
      <c r="B8" s="143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12">
        <v>-3.1306E-2</v>
      </c>
      <c r="J8" s="108">
        <v>0.21945700000000001</v>
      </c>
    </row>
    <row r="9" spans="1:20" ht="18.75" customHeight="1" x14ac:dyDescent="0.25">
      <c r="A9" s="159" t="s">
        <v>30</v>
      </c>
      <c r="B9" s="143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12">
        <v>0.305427</v>
      </c>
      <c r="J9" s="108">
        <v>-0.11872199999999999</v>
      </c>
      <c r="O9" s="20"/>
      <c r="P9" s="20"/>
      <c r="Q9" s="20"/>
    </row>
    <row r="10" spans="1:20" ht="18.75" customHeight="1" x14ac:dyDescent="0.25">
      <c r="A10" s="159" t="s">
        <v>31</v>
      </c>
      <c r="B10" s="143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12">
        <v>-6.3689999999999997E-3</v>
      </c>
      <c r="J10" s="108">
        <v>0.176784</v>
      </c>
    </row>
    <row r="11" spans="1:20" ht="18.75" customHeight="1" x14ac:dyDescent="0.25">
      <c r="A11" s="159" t="s">
        <v>28</v>
      </c>
      <c r="B11" s="143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12">
        <v>0.46326499999999998</v>
      </c>
      <c r="J11" s="108">
        <v>4.1397999999999997E-2</v>
      </c>
    </row>
    <row r="12" spans="1:20" ht="18.75" customHeight="1" x14ac:dyDescent="0.25">
      <c r="A12" s="161" t="s">
        <v>29</v>
      </c>
      <c r="B12" s="140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25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25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25">
      <c r="A15"/>
      <c r="C15" s="3"/>
      <c r="D15" s="3"/>
      <c r="E15" s="3"/>
      <c r="F15" s="3"/>
      <c r="G15" s="3"/>
    </row>
    <row r="16" spans="1:20" ht="18.75" customHeight="1" x14ac:dyDescent="0.25">
      <c r="A16" s="145" t="s">
        <v>36</v>
      </c>
      <c r="B16" s="130"/>
      <c r="C16" s="145" t="s">
        <v>38</v>
      </c>
      <c r="D16" s="130"/>
      <c r="E16" s="137"/>
      <c r="F16" s="20"/>
      <c r="G16" s="22"/>
      <c r="H16" s="145" t="s">
        <v>21</v>
      </c>
      <c r="I16" s="130"/>
      <c r="J16" s="137"/>
    </row>
    <row r="17" spans="1:30" x14ac:dyDescent="0.25">
      <c r="A17" s="146" t="s">
        <v>19</v>
      </c>
      <c r="B17" s="141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27">
        <v>3</v>
      </c>
    </row>
    <row r="18" spans="1:30" x14ac:dyDescent="0.25">
      <c r="A18" s="160" t="s">
        <v>35</v>
      </c>
      <c r="B18" s="142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12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25">
      <c r="A19" s="159" t="s">
        <v>23</v>
      </c>
      <c r="B19" s="143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12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25">
      <c r="A20" s="159" t="s">
        <v>24</v>
      </c>
      <c r="B20" s="143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12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25">
      <c r="A21" s="159" t="s">
        <v>25</v>
      </c>
      <c r="B21" s="143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12">
        <v>0.32163900000000001</v>
      </c>
      <c r="J21" s="108">
        <v>-0.11719599999999999</v>
      </c>
    </row>
    <row r="22" spans="1:30" x14ac:dyDescent="0.25">
      <c r="A22" s="159" t="s">
        <v>26</v>
      </c>
      <c r="B22" s="143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12">
        <v>0.211587</v>
      </c>
      <c r="J22" s="108">
        <v>-0.178092</v>
      </c>
    </row>
    <row r="23" spans="1:30" x14ac:dyDescent="0.25">
      <c r="A23" s="159" t="s">
        <v>27</v>
      </c>
      <c r="B23" s="143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12">
        <v>0.17932699999999999</v>
      </c>
      <c r="J23" s="108">
        <v>-0.174701</v>
      </c>
    </row>
    <row r="24" spans="1:30" ht="18.75" customHeight="1" x14ac:dyDescent="0.25">
      <c r="A24" s="159" t="s">
        <v>30</v>
      </c>
      <c r="B24" s="143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12">
        <v>0.44369599999999998</v>
      </c>
      <c r="J24" s="108">
        <v>0.14175199999999999</v>
      </c>
    </row>
    <row r="25" spans="1:30" x14ac:dyDescent="0.25">
      <c r="A25" s="159" t="s">
        <v>31</v>
      </c>
      <c r="B25" s="143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12">
        <v>0.35178700000000002</v>
      </c>
      <c r="J25" s="108">
        <v>-2.7778000000000001E-2</v>
      </c>
    </row>
    <row r="26" spans="1:30" x14ac:dyDescent="0.25">
      <c r="A26" s="159" t="s">
        <v>28</v>
      </c>
      <c r="B26" s="143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12">
        <v>0.51677700000000004</v>
      </c>
      <c r="J26" s="108">
        <v>1.8582000000000001E-2</v>
      </c>
    </row>
    <row r="27" spans="1:30" ht="18.75" customHeight="1" x14ac:dyDescent="0.25">
      <c r="A27" s="161" t="s">
        <v>29</v>
      </c>
      <c r="B27" s="140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25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25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25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25">
      <c r="A31" s="145" t="s">
        <v>36</v>
      </c>
      <c r="B31" s="130"/>
      <c r="C31" s="145" t="s">
        <v>39</v>
      </c>
      <c r="D31" s="130"/>
      <c r="E31" s="137"/>
      <c r="F31" s="20"/>
      <c r="G31" s="22"/>
      <c r="H31" s="145" t="s">
        <v>21</v>
      </c>
      <c r="I31" s="130"/>
      <c r="J31" s="137"/>
    </row>
    <row r="32" spans="1:30" x14ac:dyDescent="0.25">
      <c r="A32" s="146" t="s">
        <v>19</v>
      </c>
      <c r="B32" s="141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27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25">
      <c r="A33" s="160" t="s">
        <v>35</v>
      </c>
      <c r="B33" s="142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12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25">
      <c r="A34" s="159" t="s">
        <v>23</v>
      </c>
      <c r="B34" s="143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12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25">
      <c r="A35" s="159" t="s">
        <v>24</v>
      </c>
      <c r="B35" s="143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12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25">
      <c r="A36" s="159" t="s">
        <v>25</v>
      </c>
      <c r="B36" s="143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12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5">
      <c r="A37" s="159" t="s">
        <v>26</v>
      </c>
      <c r="B37" s="143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12">
        <v>0.21335399999999999</v>
      </c>
      <c r="J37" s="108">
        <v>0.21331700000000001</v>
      </c>
      <c r="K37" s="112"/>
    </row>
    <row r="38" spans="1:30" x14ac:dyDescent="0.25">
      <c r="A38" s="159" t="s">
        <v>27</v>
      </c>
      <c r="B38" s="143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12">
        <v>8.0813999999999997E-2</v>
      </c>
      <c r="J38" s="108">
        <v>2.1000000000000001E-2</v>
      </c>
      <c r="K38" s="112"/>
    </row>
    <row r="39" spans="1:30" x14ac:dyDescent="0.25">
      <c r="A39" s="159" t="s">
        <v>30</v>
      </c>
      <c r="B39" s="143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12">
        <v>0.37909199999999998</v>
      </c>
      <c r="J39" s="108">
        <v>0.37561499999999998</v>
      </c>
      <c r="K39" s="112"/>
    </row>
    <row r="40" spans="1:30" x14ac:dyDescent="0.25">
      <c r="A40" s="159" t="s">
        <v>31</v>
      </c>
      <c r="B40" s="143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12">
        <v>0.14216899999999999</v>
      </c>
      <c r="J40" s="108">
        <v>-5.7064999999999998E-2</v>
      </c>
      <c r="K40" s="112"/>
    </row>
    <row r="41" spans="1:30" x14ac:dyDescent="0.25">
      <c r="A41" s="159" t="s">
        <v>28</v>
      </c>
      <c r="B41" s="143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12">
        <v>0.52294499999999999</v>
      </c>
      <c r="J41" s="108">
        <v>-0.16750100000000001</v>
      </c>
      <c r="K41" s="112"/>
    </row>
    <row r="42" spans="1:30" x14ac:dyDescent="0.25">
      <c r="A42" s="161" t="s">
        <v>29</v>
      </c>
      <c r="B42" s="140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25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25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25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25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25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25">
      <c r="A51" s="20"/>
      <c r="B51" s="20"/>
      <c r="C51" s="20"/>
      <c r="D51" s="20"/>
      <c r="H51" s="20"/>
      <c r="I51" s="20"/>
    </row>
    <row r="52" spans="1:9" x14ac:dyDescent="0.25">
      <c r="A52" s="20"/>
      <c r="B52" s="20"/>
      <c r="C52" s="26"/>
      <c r="D52" s="26"/>
      <c r="H52" s="22"/>
      <c r="I52" s="22"/>
    </row>
    <row r="53" spans="1:9" x14ac:dyDescent="0.25">
      <c r="A53" s="110"/>
      <c r="B53" s="27"/>
      <c r="C53" s="119"/>
      <c r="D53" s="119"/>
      <c r="H53" s="112"/>
      <c r="I53" s="113"/>
    </row>
    <row r="54" spans="1:9" x14ac:dyDescent="0.25">
      <c r="A54" s="110"/>
      <c r="B54" s="21"/>
      <c r="C54" s="120"/>
      <c r="D54" s="120"/>
      <c r="H54" s="112"/>
      <c r="I54" s="113"/>
    </row>
    <row r="55" spans="1:9" x14ac:dyDescent="0.25">
      <c r="A55" s="110"/>
      <c r="B55" s="21"/>
      <c r="C55" s="45"/>
      <c r="D55" s="45"/>
      <c r="H55" s="112"/>
      <c r="I55" s="113"/>
    </row>
    <row r="56" spans="1:9" x14ac:dyDescent="0.25">
      <c r="A56" s="110"/>
      <c r="B56" s="27"/>
      <c r="C56" s="119"/>
      <c r="D56" s="119"/>
      <c r="H56" s="112"/>
      <c r="I56" s="112"/>
    </row>
    <row r="57" spans="1:9" x14ac:dyDescent="0.25">
      <c r="A57" s="110"/>
      <c r="B57" s="21"/>
      <c r="C57" s="52"/>
      <c r="D57" s="52"/>
      <c r="H57" s="112"/>
      <c r="I57" s="112"/>
    </row>
    <row r="58" spans="1:9" x14ac:dyDescent="0.25">
      <c r="A58" s="110"/>
      <c r="B58" s="21"/>
      <c r="C58" s="45"/>
      <c r="D58" s="46"/>
      <c r="H58" s="112"/>
      <c r="I58" s="112"/>
    </row>
    <row r="59" spans="1:9" x14ac:dyDescent="0.25">
      <c r="A59" s="110"/>
      <c r="B59" s="27"/>
      <c r="C59" s="119"/>
      <c r="D59" s="119"/>
      <c r="H59" s="112"/>
      <c r="I59" s="112"/>
    </row>
    <row r="60" spans="1:9" x14ac:dyDescent="0.25">
      <c r="A60" s="110"/>
      <c r="B60" s="29"/>
      <c r="C60" s="52"/>
      <c r="D60" s="52"/>
      <c r="H60" s="112"/>
      <c r="I60" s="112"/>
    </row>
    <row r="61" spans="1:9" x14ac:dyDescent="0.25">
      <c r="A61" s="110"/>
      <c r="B61" s="21"/>
      <c r="C61" s="46"/>
      <c r="D61" s="45"/>
      <c r="H61" s="112"/>
      <c r="I61" s="112"/>
    </row>
    <row r="62" spans="1:9" x14ac:dyDescent="0.25">
      <c r="A62" s="110"/>
      <c r="B62" s="27"/>
      <c r="C62" s="119"/>
      <c r="D62" s="119"/>
      <c r="H62" s="112"/>
      <c r="I62" s="112"/>
    </row>
    <row r="63" spans="1:9" x14ac:dyDescent="0.25">
      <c r="A63" s="110"/>
      <c r="B63" s="29"/>
      <c r="C63" s="52"/>
      <c r="D63" s="52"/>
      <c r="H63" s="112"/>
      <c r="I63" s="112"/>
    </row>
    <row r="64" spans="1:9" x14ac:dyDescent="0.25">
      <c r="A64" s="110"/>
      <c r="B64" s="29"/>
      <c r="C64" s="45"/>
      <c r="D64" s="46"/>
      <c r="H64" s="112"/>
      <c r="I64" s="112"/>
    </row>
    <row r="65" spans="1:9" x14ac:dyDescent="0.25">
      <c r="A65" s="110"/>
      <c r="B65" s="27"/>
      <c r="C65" s="119"/>
      <c r="D65" s="119"/>
      <c r="H65" s="112"/>
      <c r="I65" s="112"/>
    </row>
    <row r="66" spans="1:9" x14ac:dyDescent="0.25">
      <c r="A66" s="110"/>
      <c r="B66" s="29"/>
      <c r="C66" s="52"/>
      <c r="D66" s="52"/>
      <c r="H66" s="112"/>
      <c r="I66" s="112"/>
    </row>
    <row r="67" spans="1:9" x14ac:dyDescent="0.25">
      <c r="A67" s="110"/>
      <c r="B67" s="29"/>
      <c r="C67" s="45"/>
      <c r="D67" s="45"/>
      <c r="H67" s="112"/>
      <c r="I67" s="112"/>
    </row>
    <row r="68" spans="1:9" x14ac:dyDescent="0.25">
      <c r="A68" s="110"/>
      <c r="B68" s="27"/>
      <c r="C68" s="119"/>
      <c r="D68" s="119"/>
      <c r="H68" s="112"/>
      <c r="I68" s="112"/>
    </row>
    <row r="69" spans="1:9" x14ac:dyDescent="0.25">
      <c r="A69" s="110"/>
      <c r="B69" s="29"/>
      <c r="C69" s="52"/>
      <c r="D69" s="52"/>
      <c r="H69" s="112"/>
      <c r="I69" s="112"/>
    </row>
    <row r="70" spans="1:9" x14ac:dyDescent="0.25">
      <c r="A70" s="110"/>
      <c r="B70" s="29"/>
      <c r="C70" s="46"/>
      <c r="D70" s="45"/>
      <c r="H70" s="112"/>
      <c r="I70" s="112"/>
    </row>
    <row r="71" spans="1:9" x14ac:dyDescent="0.25">
      <c r="A71" s="110"/>
      <c r="B71" s="27"/>
      <c r="C71" s="119"/>
      <c r="D71" s="119"/>
      <c r="H71" s="112"/>
      <c r="I71" s="112"/>
    </row>
    <row r="72" spans="1:9" x14ac:dyDescent="0.25">
      <c r="A72" s="110"/>
      <c r="B72" s="29"/>
      <c r="C72" s="52"/>
      <c r="D72" s="52"/>
      <c r="H72" s="112"/>
      <c r="I72" s="112"/>
    </row>
    <row r="73" spans="1:9" x14ac:dyDescent="0.25">
      <c r="A73" s="110"/>
      <c r="B73" s="29"/>
      <c r="C73" s="45"/>
      <c r="D73" s="45"/>
      <c r="H73" s="112"/>
      <c r="I73" s="112"/>
    </row>
    <row r="74" spans="1:9" x14ac:dyDescent="0.25">
      <c r="A74" s="110"/>
      <c r="B74" s="27"/>
      <c r="C74" s="119"/>
      <c r="D74" s="119"/>
      <c r="H74" s="112"/>
      <c r="I74" s="112"/>
    </row>
    <row r="75" spans="1:9" x14ac:dyDescent="0.25">
      <c r="A75" s="110"/>
      <c r="B75" s="29"/>
      <c r="C75" s="52"/>
      <c r="D75" s="52"/>
      <c r="H75" s="112"/>
      <c r="I75" s="112"/>
    </row>
    <row r="76" spans="1:9" x14ac:dyDescent="0.25">
      <c r="A76" s="110"/>
      <c r="B76" s="29"/>
      <c r="C76" s="45"/>
      <c r="D76" s="45"/>
      <c r="H76" s="112"/>
      <c r="I76" s="112"/>
    </row>
    <row r="77" spans="1:9" x14ac:dyDescent="0.25">
      <c r="A77" s="110"/>
      <c r="B77" s="27"/>
      <c r="C77" s="119"/>
      <c r="D77" s="119"/>
      <c r="H77" s="112"/>
      <c r="I77" s="112"/>
    </row>
    <row r="78" spans="1:9" x14ac:dyDescent="0.25">
      <c r="A78" s="110"/>
      <c r="B78" s="29"/>
      <c r="C78" s="52"/>
      <c r="D78" s="52"/>
      <c r="H78" s="112"/>
      <c r="I78" s="112"/>
    </row>
    <row r="79" spans="1:9" x14ac:dyDescent="0.25">
      <c r="A79" s="110"/>
      <c r="B79" s="29"/>
      <c r="C79" s="46"/>
      <c r="D79" s="46"/>
      <c r="H79" s="112"/>
      <c r="I79" s="112"/>
    </row>
    <row r="80" spans="1:9" x14ac:dyDescent="0.25">
      <c r="A80" s="111"/>
      <c r="B80" s="27"/>
      <c r="C80" s="119"/>
      <c r="D80" s="119"/>
      <c r="H80" s="112"/>
      <c r="I80" s="112"/>
    </row>
    <row r="81" spans="1:9" x14ac:dyDescent="0.25">
      <c r="A81" s="111"/>
      <c r="B81" s="29"/>
      <c r="C81" s="52"/>
      <c r="D81" s="52"/>
      <c r="H81" s="112"/>
      <c r="I81" s="112"/>
    </row>
    <row r="82" spans="1:9" x14ac:dyDescent="0.25">
      <c r="A82" s="111"/>
      <c r="B82" s="29"/>
      <c r="C82" s="45"/>
      <c r="D82" s="45"/>
      <c r="H82" s="112"/>
      <c r="I82" s="112"/>
    </row>
  </sheetData>
  <mergeCells count="42"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A32:B32"/>
    <mergeCell ref="A24:B24"/>
    <mergeCell ref="A25:B25"/>
    <mergeCell ref="A26:B26"/>
    <mergeCell ref="A27:B27"/>
    <mergeCell ref="A22:B22"/>
    <mergeCell ref="A23:B23"/>
    <mergeCell ref="H1:J1"/>
    <mergeCell ref="H16:J16"/>
    <mergeCell ref="A1:B1"/>
    <mergeCell ref="C1:F1"/>
    <mergeCell ref="A2:B2"/>
    <mergeCell ref="A3:B3"/>
    <mergeCell ref="A4:B4"/>
    <mergeCell ref="A12:B12"/>
    <mergeCell ref="C16:E16"/>
    <mergeCell ref="A21:B21"/>
    <mergeCell ref="A5:B5"/>
    <mergeCell ref="A6:B6"/>
    <mergeCell ref="A7:B7"/>
    <mergeCell ref="A8:B8"/>
    <mergeCell ref="A9:B9"/>
    <mergeCell ref="A20:B20"/>
    <mergeCell ref="A16:B16"/>
    <mergeCell ref="A10:B10"/>
    <mergeCell ref="A11:B11"/>
    <mergeCell ref="A17:B17"/>
    <mergeCell ref="A18:B18"/>
    <mergeCell ref="A19:B19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N111"/>
  <sheetViews>
    <sheetView tabSelected="1" zoomScaleNormal="100" workbookViewId="0">
      <selection activeCell="O6" sqref="O6"/>
    </sheetView>
  </sheetViews>
  <sheetFormatPr defaultRowHeight="15" x14ac:dyDescent="0.25"/>
  <cols>
    <col min="1" max="2" width="9.28515625" style="3" customWidth="1"/>
    <col min="3" max="3" width="29.5703125" style="3" customWidth="1"/>
    <col min="4" max="6" width="8.5703125" style="166" customWidth="1"/>
    <col min="7" max="7" width="10" style="166" customWidth="1"/>
    <col min="8" max="8" width="10" style="17" customWidth="1"/>
    <col min="9" max="9" width="10" style="166" customWidth="1"/>
    <col min="10" max="10" width="10" style="17" customWidth="1"/>
    <col min="11" max="11" width="10" style="166" customWidth="1"/>
    <col min="12" max="12" width="10" style="17" customWidth="1"/>
    <col min="13" max="14" width="9.140625" style="3"/>
  </cols>
  <sheetData>
    <row r="1" spans="1:14" s="3" customFormat="1" x14ac:dyDescent="0.25">
      <c r="A1" s="3" t="s">
        <v>0</v>
      </c>
      <c r="B1" s="162" t="s">
        <v>43</v>
      </c>
      <c r="C1" s="3" t="s">
        <v>48</v>
      </c>
      <c r="D1" s="165" t="s">
        <v>55</v>
      </c>
      <c r="E1" s="165"/>
      <c r="F1" s="165"/>
      <c r="G1" s="17" t="s">
        <v>44</v>
      </c>
      <c r="H1" s="17" t="s">
        <v>50</v>
      </c>
      <c r="I1" s="17" t="s">
        <v>54</v>
      </c>
      <c r="J1" s="17" t="s">
        <v>58</v>
      </c>
      <c r="K1" s="17" t="s">
        <v>57</v>
      </c>
      <c r="L1" s="17" t="s">
        <v>52</v>
      </c>
      <c r="M1" s="3" t="s">
        <v>60</v>
      </c>
      <c r="N1" s="3" t="s">
        <v>61</v>
      </c>
    </row>
    <row r="2" spans="1:14" x14ac:dyDescent="0.25">
      <c r="D2" s="166" t="s">
        <v>45</v>
      </c>
      <c r="E2" s="167" t="s">
        <v>46</v>
      </c>
      <c r="F2" s="166" t="s">
        <v>47</v>
      </c>
    </row>
    <row r="3" spans="1:14" x14ac:dyDescent="0.25">
      <c r="B3" s="162"/>
      <c r="C3" s="163" t="s">
        <v>35</v>
      </c>
      <c r="D3" s="166">
        <v>52.2222222222222</v>
      </c>
      <c r="E3" s="166">
        <v>45</v>
      </c>
      <c r="F3" s="166">
        <v>25.8333333333333</v>
      </c>
      <c r="G3" s="166">
        <v>0.27160164810718201</v>
      </c>
      <c r="I3" s="166">
        <v>0.101025</v>
      </c>
      <c r="K3" s="166">
        <v>0.25558420706875101</v>
      </c>
      <c r="M3" s="3" t="s">
        <v>62</v>
      </c>
    </row>
    <row r="4" spans="1:14" x14ac:dyDescent="0.25">
      <c r="B4" s="162"/>
      <c r="C4" s="163" t="s">
        <v>23</v>
      </c>
      <c r="D4" s="166">
        <v>233.555555555555</v>
      </c>
      <c r="E4" s="166">
        <v>361.18181818181802</v>
      </c>
      <c r="F4" s="166">
        <v>333.83333333333297</v>
      </c>
      <c r="G4" s="166">
        <v>2.07184968854783E-3</v>
      </c>
      <c r="H4" s="17" t="s">
        <v>49</v>
      </c>
      <c r="I4" s="166">
        <v>1.5139999999999999E-3</v>
      </c>
      <c r="J4" s="17" t="s">
        <v>49</v>
      </c>
      <c r="K4" s="166">
        <v>1.7773188064093301E-3</v>
      </c>
      <c r="L4" s="17" t="s">
        <v>49</v>
      </c>
      <c r="M4" s="17"/>
    </row>
    <row r="5" spans="1:14" x14ac:dyDescent="0.25">
      <c r="B5" s="162"/>
      <c r="C5" s="163" t="s">
        <v>24</v>
      </c>
      <c r="D5" s="166">
        <v>1014.4337527666599</v>
      </c>
      <c r="E5" s="166">
        <v>772.06350059090903</v>
      </c>
      <c r="F5" s="166">
        <v>767.58342845000004</v>
      </c>
      <c r="G5" s="166">
        <v>1.98371071903247E-2</v>
      </c>
      <c r="H5" s="17" t="s">
        <v>51</v>
      </c>
      <c r="I5" s="166">
        <v>4.6281999999999997E-2</v>
      </c>
      <c r="J5" s="17" t="s">
        <v>51</v>
      </c>
      <c r="K5" s="166">
        <v>3.68796648925864E-2</v>
      </c>
      <c r="M5" s="3" t="s">
        <v>62</v>
      </c>
    </row>
    <row r="6" spans="1:14" x14ac:dyDescent="0.25">
      <c r="B6" s="162"/>
      <c r="C6" s="163" t="s">
        <v>25</v>
      </c>
      <c r="D6" s="166">
        <v>846.22222222222194</v>
      </c>
      <c r="E6" s="166">
        <v>1297.3636363636299</v>
      </c>
      <c r="F6" s="166">
        <v>1284.1666666666599</v>
      </c>
      <c r="G6" s="166">
        <v>5.2541076608345896E-4</v>
      </c>
      <c r="H6" s="17" t="s">
        <v>49</v>
      </c>
      <c r="I6" s="166">
        <v>9.4499999999999998E-4</v>
      </c>
      <c r="J6" s="17" t="s">
        <v>49</v>
      </c>
      <c r="K6" s="166">
        <v>2.3215340914249402E-3</v>
      </c>
      <c r="L6" s="17" t="s">
        <v>49</v>
      </c>
    </row>
    <row r="7" spans="1:14" x14ac:dyDescent="0.25">
      <c r="B7" s="162"/>
      <c r="C7" s="163" t="s">
        <v>26</v>
      </c>
      <c r="D7" s="166">
        <v>13.767961181111099</v>
      </c>
      <c r="E7" s="166">
        <v>13.7157538772727</v>
      </c>
      <c r="F7" s="166">
        <v>14.16075873</v>
      </c>
      <c r="G7" s="166">
        <v>0.81161882023250997</v>
      </c>
      <c r="I7" s="166">
        <v>0.84347899999999998</v>
      </c>
      <c r="K7" s="166">
        <v>0.80830818227138301</v>
      </c>
    </row>
    <row r="8" spans="1:14" ht="15" customHeight="1" x14ac:dyDescent="0.25">
      <c r="B8" s="162"/>
      <c r="C8" s="163" t="s">
        <v>27</v>
      </c>
      <c r="D8" s="166">
        <v>239.336957166666</v>
      </c>
      <c r="E8" s="166">
        <v>189.69063891818101</v>
      </c>
      <c r="F8" s="166">
        <v>182.29527311666601</v>
      </c>
      <c r="G8" s="166">
        <v>0.11720350405317</v>
      </c>
      <c r="I8" s="166">
        <v>0.15029400000000001</v>
      </c>
      <c r="K8" s="166">
        <v>0.10514701635195201</v>
      </c>
      <c r="M8" s="3" t="s">
        <v>62</v>
      </c>
    </row>
    <row r="9" spans="1:14" ht="15" customHeight="1" x14ac:dyDescent="0.25">
      <c r="B9" s="162"/>
      <c r="C9" s="163" t="s">
        <v>30</v>
      </c>
      <c r="D9" s="166">
        <v>1119.6526379555501</v>
      </c>
      <c r="E9" s="166">
        <v>1180.4410901727199</v>
      </c>
      <c r="F9" s="166">
        <v>1024.4949898</v>
      </c>
      <c r="G9" s="166">
        <v>0.47082873598765901</v>
      </c>
      <c r="I9" s="166">
        <v>0.52427599999999996</v>
      </c>
      <c r="K9" s="166">
        <v>0.38190841036169498</v>
      </c>
    </row>
    <row r="10" spans="1:14" ht="15" customHeight="1" x14ac:dyDescent="0.25">
      <c r="B10" s="162"/>
      <c r="C10" s="163" t="s">
        <v>31</v>
      </c>
      <c r="D10" s="166">
        <v>415.62054926666599</v>
      </c>
      <c r="E10" s="166">
        <v>389.53332375454499</v>
      </c>
      <c r="F10" s="166">
        <v>368.98998771666601</v>
      </c>
      <c r="G10" s="166">
        <v>0.13794114625669501</v>
      </c>
      <c r="I10" s="166">
        <v>0.16682</v>
      </c>
      <c r="K10" s="166">
        <v>0.120020851744672</v>
      </c>
      <c r="M10" s="3" t="s">
        <v>62</v>
      </c>
    </row>
    <row r="11" spans="1:14" ht="15" customHeight="1" x14ac:dyDescent="0.25">
      <c r="B11" s="162"/>
      <c r="C11" s="163" t="s">
        <v>28</v>
      </c>
      <c r="D11" s="166">
        <v>111.488924492222</v>
      </c>
      <c r="E11" s="166">
        <v>136.332121364545</v>
      </c>
      <c r="F11" s="166">
        <v>120.604799633333</v>
      </c>
      <c r="G11" s="166">
        <v>0.197769446204905</v>
      </c>
      <c r="I11" s="166">
        <v>0.271646</v>
      </c>
      <c r="K11" s="166">
        <v>0.22254339352781599</v>
      </c>
    </row>
    <row r="12" spans="1:14" ht="15" customHeight="1" x14ac:dyDescent="0.25">
      <c r="B12" s="162"/>
      <c r="C12" s="163" t="s">
        <v>29</v>
      </c>
      <c r="D12" s="166">
        <v>0.96450947388888797</v>
      </c>
      <c r="E12" s="166">
        <v>0.96379521918181799</v>
      </c>
      <c r="F12" s="166">
        <v>0.96146417799999995</v>
      </c>
      <c r="G12" s="166">
        <v>0.87472617358331595</v>
      </c>
      <c r="I12" s="166">
        <v>0.78438300000000005</v>
      </c>
      <c r="K12" s="166">
        <v>0.61936275394204099</v>
      </c>
      <c r="M12" s="3" t="s">
        <v>62</v>
      </c>
    </row>
    <row r="13" spans="1:14" s="3" customFormat="1" ht="15" customHeight="1" x14ac:dyDescent="0.25">
      <c r="B13" s="162" t="s">
        <v>53</v>
      </c>
      <c r="C13" s="3" t="s">
        <v>48</v>
      </c>
      <c r="D13" s="165" t="s">
        <v>55</v>
      </c>
      <c r="E13" s="165"/>
      <c r="F13" s="165"/>
      <c r="G13" s="17" t="s">
        <v>44</v>
      </c>
      <c r="H13" s="17" t="s">
        <v>50</v>
      </c>
      <c r="I13" s="17" t="s">
        <v>54</v>
      </c>
      <c r="J13" s="17" t="s">
        <v>58</v>
      </c>
      <c r="K13" s="17" t="s">
        <v>57</v>
      </c>
      <c r="L13" s="17" t="s">
        <v>52</v>
      </c>
    </row>
    <row r="14" spans="1:14" ht="15" customHeight="1" x14ac:dyDescent="0.25">
      <c r="D14" s="166" t="s">
        <v>45</v>
      </c>
      <c r="E14" s="167" t="s">
        <v>46</v>
      </c>
      <c r="F14" s="166" t="s">
        <v>47</v>
      </c>
    </row>
    <row r="15" spans="1:14" x14ac:dyDescent="0.25">
      <c r="B15" s="162"/>
      <c r="C15" s="163" t="s">
        <v>35</v>
      </c>
      <c r="D15" s="164">
        <v>88.571428571428498</v>
      </c>
      <c r="E15" s="164">
        <v>70</v>
      </c>
      <c r="F15" s="164">
        <v>67</v>
      </c>
      <c r="G15" s="164">
        <v>1.7758482527717601E-2</v>
      </c>
      <c r="H15" s="17" t="s">
        <v>49</v>
      </c>
      <c r="I15" s="164">
        <v>1.0688E-2</v>
      </c>
      <c r="J15" s="17" t="s">
        <v>51</v>
      </c>
      <c r="K15" s="164">
        <v>1.4043238613469801E-2</v>
      </c>
      <c r="L15" s="17" t="s">
        <v>49</v>
      </c>
      <c r="M15" s="3" t="s">
        <v>62</v>
      </c>
    </row>
    <row r="16" spans="1:14" x14ac:dyDescent="0.25">
      <c r="B16" s="162"/>
      <c r="C16" s="163" t="s">
        <v>23</v>
      </c>
      <c r="D16" s="164">
        <v>205.08123228571401</v>
      </c>
      <c r="E16" s="164">
        <v>290.04030349999999</v>
      </c>
      <c r="F16" s="164">
        <v>277.02243979999997</v>
      </c>
      <c r="G16" s="164">
        <v>7.0343034369744095E-2</v>
      </c>
      <c r="I16" s="164">
        <v>2.2109E-2</v>
      </c>
      <c r="J16" s="17" t="s">
        <v>59</v>
      </c>
      <c r="K16" s="164">
        <v>4.3165579834499597E-2</v>
      </c>
    </row>
    <row r="17" spans="1:14" x14ac:dyDescent="0.25">
      <c r="B17" s="162"/>
      <c r="C17" s="163" t="s">
        <v>24</v>
      </c>
      <c r="D17" s="164">
        <v>817.60734965714198</v>
      </c>
      <c r="E17" s="164">
        <v>952.60832393999897</v>
      </c>
      <c r="F17" s="164">
        <v>966.51564656000005</v>
      </c>
      <c r="G17" s="164">
        <v>0.34454156462980501</v>
      </c>
      <c r="I17" s="164">
        <v>0.56481999999999999</v>
      </c>
      <c r="K17" s="164">
        <v>0.83032988662535501</v>
      </c>
      <c r="N17" s="3" t="s">
        <v>62</v>
      </c>
    </row>
    <row r="18" spans="1:14" x14ac:dyDescent="0.25">
      <c r="B18" s="162"/>
      <c r="C18" s="163" t="s">
        <v>25</v>
      </c>
      <c r="D18" s="164">
        <v>3955.8571428571399</v>
      </c>
      <c r="E18" s="164">
        <v>4711.5</v>
      </c>
      <c r="F18" s="164">
        <v>5045.2</v>
      </c>
      <c r="G18" s="164">
        <v>0.32834262796723102</v>
      </c>
      <c r="I18" s="164">
        <v>0.271341</v>
      </c>
      <c r="K18" s="164">
        <v>0.24751819452558399</v>
      </c>
      <c r="M18" s="3" t="s">
        <v>62</v>
      </c>
    </row>
    <row r="19" spans="1:14" x14ac:dyDescent="0.25">
      <c r="B19" s="162"/>
      <c r="C19" s="163" t="s">
        <v>26</v>
      </c>
      <c r="D19" s="164">
        <v>18.4247497785714</v>
      </c>
      <c r="E19" s="164">
        <v>16.330934867</v>
      </c>
      <c r="F19" s="164">
        <v>17.416106645999999</v>
      </c>
      <c r="G19" s="164">
        <v>0.132570002523997</v>
      </c>
      <c r="I19" s="164">
        <v>0.16852300000000001</v>
      </c>
      <c r="K19" s="164">
        <v>0.17213236650684299</v>
      </c>
    </row>
    <row r="20" spans="1:14" x14ac:dyDescent="0.25">
      <c r="B20" s="162"/>
      <c r="C20" s="163" t="s">
        <v>27</v>
      </c>
      <c r="D20" s="164">
        <v>64.6147171928571</v>
      </c>
      <c r="E20" s="164">
        <v>82.430458397999999</v>
      </c>
      <c r="F20" s="164">
        <v>78.343815309999997</v>
      </c>
      <c r="G20" s="164">
        <v>0.27226418438098998</v>
      </c>
      <c r="I20" s="164">
        <v>0.395509</v>
      </c>
      <c r="K20" s="164">
        <v>0.56995185317767905</v>
      </c>
    </row>
    <row r="21" spans="1:14" x14ac:dyDescent="0.25">
      <c r="B21" s="162"/>
      <c r="C21" s="163" t="s">
        <v>30</v>
      </c>
      <c r="D21" s="164">
        <v>873.35824131428501</v>
      </c>
      <c r="E21" s="164">
        <v>1130.8908638099999</v>
      </c>
      <c r="F21" s="164">
        <v>974.36065043999895</v>
      </c>
      <c r="G21" s="164">
        <v>3.93492262254913E-2</v>
      </c>
      <c r="H21" s="17" t="s">
        <v>51</v>
      </c>
      <c r="I21" s="164">
        <v>6.0442999999999997E-2</v>
      </c>
      <c r="J21" s="17" t="s">
        <v>51</v>
      </c>
      <c r="K21" s="164">
        <v>4.4472629078623198E-2</v>
      </c>
      <c r="L21" s="17" t="s">
        <v>51</v>
      </c>
    </row>
    <row r="22" spans="1:14" x14ac:dyDescent="0.25">
      <c r="B22" s="162"/>
      <c r="C22" s="163" t="s">
        <v>31</v>
      </c>
      <c r="D22" s="164">
        <v>393.954093628571</v>
      </c>
      <c r="E22" s="164">
        <v>432.88092670999902</v>
      </c>
      <c r="F22" s="164">
        <v>417.36372365999898</v>
      </c>
      <c r="G22" s="164">
        <v>0.19322921558270201</v>
      </c>
      <c r="I22" s="164">
        <v>0.30271700000000001</v>
      </c>
      <c r="K22" s="164">
        <v>0.33039788882233001</v>
      </c>
    </row>
    <row r="23" spans="1:14" x14ac:dyDescent="0.25">
      <c r="B23" s="162"/>
      <c r="C23" s="163" t="s">
        <v>28</v>
      </c>
      <c r="D23" s="164">
        <v>74.578707118571401</v>
      </c>
      <c r="E23" s="164">
        <v>122.876928038</v>
      </c>
      <c r="F23" s="164">
        <v>124.43017448800001</v>
      </c>
      <c r="G23" s="164">
        <v>1.5863259554438999E-2</v>
      </c>
      <c r="H23" s="17" t="s">
        <v>49</v>
      </c>
      <c r="I23" s="164">
        <v>1.0172E-2</v>
      </c>
      <c r="J23" s="17" t="s">
        <v>49</v>
      </c>
      <c r="K23" s="164">
        <v>1.01391011148075E-2</v>
      </c>
      <c r="L23" s="17" t="s">
        <v>49</v>
      </c>
    </row>
    <row r="24" spans="1:14" x14ac:dyDescent="0.25">
      <c r="B24" s="162"/>
      <c r="C24" s="163" t="s">
        <v>29</v>
      </c>
      <c r="D24" s="164">
        <v>0.147747275428571</v>
      </c>
      <c r="E24" s="164">
        <v>0.1522410039</v>
      </c>
      <c r="F24" s="164">
        <v>0.15353430100000001</v>
      </c>
      <c r="G24" s="164">
        <v>0.55285696846733101</v>
      </c>
      <c r="I24" s="164">
        <v>0.57627499999999998</v>
      </c>
      <c r="K24" s="164">
        <v>0.51475315875457395</v>
      </c>
    </row>
    <row r="25" spans="1:14" x14ac:dyDescent="0.25">
      <c r="B25" s="162"/>
      <c r="C25" s="162"/>
      <c r="D25" s="167"/>
      <c r="E25" s="167"/>
    </row>
    <row r="26" spans="1:14" s="3" customFormat="1" x14ac:dyDescent="0.25">
      <c r="A26" s="3" t="s">
        <v>4</v>
      </c>
      <c r="B26" s="162" t="s">
        <v>43</v>
      </c>
      <c r="C26" s="3" t="s">
        <v>48</v>
      </c>
      <c r="D26" s="165" t="s">
        <v>55</v>
      </c>
      <c r="E26" s="165"/>
      <c r="F26" s="165"/>
      <c r="G26" s="17" t="s">
        <v>44</v>
      </c>
      <c r="H26" s="17" t="s">
        <v>50</v>
      </c>
      <c r="I26" s="17" t="s">
        <v>54</v>
      </c>
      <c r="J26" s="17" t="s">
        <v>58</v>
      </c>
      <c r="K26" s="17" t="s">
        <v>57</v>
      </c>
      <c r="L26" s="17" t="s">
        <v>52</v>
      </c>
    </row>
    <row r="27" spans="1:14" x14ac:dyDescent="0.25">
      <c r="D27" s="166" t="s">
        <v>45</v>
      </c>
      <c r="E27" s="167" t="s">
        <v>46</v>
      </c>
      <c r="F27" s="166" t="s">
        <v>47</v>
      </c>
    </row>
    <row r="28" spans="1:14" x14ac:dyDescent="0.25">
      <c r="B28" s="162"/>
      <c r="C28" s="163" t="s">
        <v>35</v>
      </c>
      <c r="D28" s="166">
        <v>89.090909090909093</v>
      </c>
      <c r="E28" s="166">
        <v>85.384615384615302</v>
      </c>
      <c r="F28" s="166">
        <v>86.25</v>
      </c>
      <c r="G28" s="166">
        <v>0.68083956788934696</v>
      </c>
      <c r="I28" s="166">
        <v>0.67757500000000004</v>
      </c>
      <c r="K28" s="166">
        <v>0.69380503932048498</v>
      </c>
    </row>
    <row r="29" spans="1:14" x14ac:dyDescent="0.25">
      <c r="B29" s="162"/>
      <c r="C29" s="163" t="s">
        <v>23</v>
      </c>
      <c r="D29" s="166">
        <v>118.181818181818</v>
      </c>
      <c r="E29" s="166">
        <v>153.53846153846101</v>
      </c>
      <c r="F29" s="166">
        <v>135.625</v>
      </c>
      <c r="G29" s="166">
        <v>9.6379499122926406E-3</v>
      </c>
      <c r="H29" s="17" t="s">
        <v>51</v>
      </c>
      <c r="I29" s="166">
        <v>1.5879999999999998E-2</v>
      </c>
      <c r="J29" s="17" t="s">
        <v>51</v>
      </c>
      <c r="K29" s="166">
        <v>1.0317088447481099E-2</v>
      </c>
      <c r="L29" s="17" t="s">
        <v>51</v>
      </c>
    </row>
    <row r="30" spans="1:14" x14ac:dyDescent="0.25">
      <c r="B30" s="162"/>
      <c r="C30" s="163" t="s">
        <v>24</v>
      </c>
      <c r="D30" s="166">
        <v>1190.74272124545</v>
      </c>
      <c r="E30" s="166">
        <v>1143.4343924999901</v>
      </c>
      <c r="F30" s="166">
        <v>1208.2322952500001</v>
      </c>
      <c r="G30" s="166">
        <v>0.76650125223895604</v>
      </c>
      <c r="I30" s="166">
        <v>0.752664</v>
      </c>
      <c r="K30" s="166">
        <v>0.69053291412621098</v>
      </c>
    </row>
    <row r="31" spans="1:14" x14ac:dyDescent="0.25">
      <c r="B31" s="162"/>
      <c r="C31" s="163" t="s">
        <v>25</v>
      </c>
      <c r="D31" s="166">
        <v>457.81818181818102</v>
      </c>
      <c r="E31" s="166">
        <v>570</v>
      </c>
      <c r="F31" s="166">
        <v>507.125</v>
      </c>
      <c r="G31" s="166">
        <v>1.7622122163010699E-2</v>
      </c>
      <c r="H31" s="17" t="s">
        <v>51</v>
      </c>
      <c r="I31" s="166">
        <v>2.1394E-2</v>
      </c>
      <c r="J31" s="17" t="s">
        <v>51</v>
      </c>
      <c r="K31" s="166">
        <v>2.2784525430405701E-2</v>
      </c>
      <c r="L31" s="17" t="s">
        <v>51</v>
      </c>
    </row>
    <row r="32" spans="1:14" x14ac:dyDescent="0.25">
      <c r="B32" s="162"/>
      <c r="C32" s="163" t="s">
        <v>26</v>
      </c>
      <c r="D32" s="166">
        <v>13.000321939999999</v>
      </c>
      <c r="E32" s="166">
        <v>12.4491423046153</v>
      </c>
      <c r="F32" s="166">
        <v>12.49316889</v>
      </c>
      <c r="G32" s="166">
        <v>0.547705720594996</v>
      </c>
      <c r="I32" s="166">
        <v>0.52965399999999996</v>
      </c>
      <c r="K32" s="166">
        <v>0.51356333697902601</v>
      </c>
      <c r="M32" s="3" t="s">
        <v>62</v>
      </c>
    </row>
    <row r="33" spans="2:13" x14ac:dyDescent="0.25">
      <c r="B33" s="162"/>
      <c r="C33" s="163" t="s">
        <v>27</v>
      </c>
      <c r="D33" s="166">
        <v>292.26333160909002</v>
      </c>
      <c r="E33" s="166">
        <v>296.20364866923001</v>
      </c>
      <c r="F33" s="166">
        <v>319.6383520375</v>
      </c>
      <c r="G33" s="166">
        <v>0.70334106138941499</v>
      </c>
      <c r="I33" s="166">
        <v>0.80575200000000002</v>
      </c>
      <c r="K33" s="166">
        <v>0.90891995067317899</v>
      </c>
    </row>
    <row r="34" spans="2:13" x14ac:dyDescent="0.25">
      <c r="C34" s="163" t="s">
        <v>30</v>
      </c>
      <c r="D34" s="166">
        <v>1168.1541292363599</v>
      </c>
      <c r="E34" s="166">
        <v>1157.4816210461499</v>
      </c>
      <c r="F34" s="166">
        <v>1277.4814601625001</v>
      </c>
      <c r="G34" s="166">
        <v>0.46792453854510402</v>
      </c>
      <c r="I34" s="166">
        <v>0.40496100000000002</v>
      </c>
      <c r="K34" s="166">
        <v>0.47590824921712399</v>
      </c>
    </row>
    <row r="35" spans="2:13" x14ac:dyDescent="0.25">
      <c r="C35" s="163" t="s">
        <v>31</v>
      </c>
      <c r="D35" s="166">
        <v>483.633057299999</v>
      </c>
      <c r="E35" s="166">
        <v>511.97588554615299</v>
      </c>
      <c r="F35" s="166">
        <v>500.81482708750002</v>
      </c>
      <c r="G35" s="166">
        <v>0.45889033331430701</v>
      </c>
      <c r="I35" s="166">
        <v>0.52730299999999997</v>
      </c>
      <c r="K35" s="166">
        <v>0.47606900506947802</v>
      </c>
    </row>
    <row r="36" spans="2:13" x14ac:dyDescent="0.25">
      <c r="C36" s="163" t="s">
        <v>28</v>
      </c>
      <c r="D36" s="166">
        <v>68.767221089090896</v>
      </c>
      <c r="E36" s="166">
        <v>83.554787781538394</v>
      </c>
      <c r="F36" s="166">
        <v>76.332033684999999</v>
      </c>
      <c r="G36" s="166">
        <v>6.2433167307363799E-2</v>
      </c>
      <c r="H36" s="17" t="s">
        <v>51</v>
      </c>
      <c r="I36" s="166">
        <v>0.101838</v>
      </c>
      <c r="K36" s="166">
        <v>7.2527596825883806E-2</v>
      </c>
    </row>
    <row r="37" spans="2:13" x14ac:dyDescent="0.25">
      <c r="C37" s="163" t="s">
        <v>29</v>
      </c>
      <c r="D37" s="166">
        <v>0.97040324154545399</v>
      </c>
      <c r="E37" s="166">
        <v>0.96677496930769202</v>
      </c>
      <c r="F37" s="166">
        <v>0.97020549325000005</v>
      </c>
      <c r="G37" s="166">
        <v>0.79733370145052695</v>
      </c>
      <c r="I37" s="166">
        <v>0.809172</v>
      </c>
      <c r="K37" s="166">
        <v>0.81460086911434004</v>
      </c>
    </row>
    <row r="38" spans="2:13" x14ac:dyDescent="0.25">
      <c r="B38" s="162" t="s">
        <v>53</v>
      </c>
      <c r="C38" s="3" t="s">
        <v>48</v>
      </c>
      <c r="D38" s="165" t="s">
        <v>55</v>
      </c>
      <c r="E38" s="165"/>
      <c r="F38" s="165"/>
      <c r="G38" s="17" t="s">
        <v>44</v>
      </c>
      <c r="H38" s="17" t="s">
        <v>50</v>
      </c>
      <c r="I38" s="17" t="s">
        <v>54</v>
      </c>
      <c r="J38" s="17" t="s">
        <v>58</v>
      </c>
      <c r="K38" s="17" t="s">
        <v>57</v>
      </c>
      <c r="L38" s="17" t="s">
        <v>52</v>
      </c>
    </row>
    <row r="39" spans="2:13" x14ac:dyDescent="0.25">
      <c r="D39" s="166" t="s">
        <v>45</v>
      </c>
      <c r="E39" s="167" t="s">
        <v>46</v>
      </c>
      <c r="F39" s="166" t="s">
        <v>47</v>
      </c>
    </row>
    <row r="40" spans="2:13" x14ac:dyDescent="0.25">
      <c r="B40" s="162"/>
      <c r="C40" s="163" t="s">
        <v>35</v>
      </c>
      <c r="D40" s="164">
        <v>84.285714285714207</v>
      </c>
      <c r="E40" s="164">
        <v>82.727272727272705</v>
      </c>
      <c r="F40" s="164">
        <v>86.25</v>
      </c>
      <c r="G40" s="164">
        <v>0.75965843400880095</v>
      </c>
      <c r="I40" s="164">
        <v>0.76231099999999996</v>
      </c>
      <c r="K40" s="164">
        <v>0.94916901504339601</v>
      </c>
      <c r="M40" s="3" t="s">
        <v>62</v>
      </c>
    </row>
    <row r="41" spans="2:13" x14ac:dyDescent="0.25">
      <c r="B41" s="162"/>
      <c r="C41" s="163" t="s">
        <v>23</v>
      </c>
      <c r="D41" s="164">
        <v>96.5191984285714</v>
      </c>
      <c r="E41" s="164">
        <v>135.27571145454499</v>
      </c>
      <c r="F41" s="164">
        <v>145.74015812499999</v>
      </c>
      <c r="G41" s="164">
        <v>2.2430925432711999E-2</v>
      </c>
      <c r="H41" s="17" t="s">
        <v>59</v>
      </c>
      <c r="I41" s="164">
        <v>4.156E-3</v>
      </c>
      <c r="J41" s="17" t="s">
        <v>49</v>
      </c>
      <c r="K41" s="164">
        <v>2.10624228188179E-2</v>
      </c>
      <c r="L41" s="17" t="s">
        <v>49</v>
      </c>
    </row>
    <row r="42" spans="2:13" x14ac:dyDescent="0.25">
      <c r="B42" s="162"/>
      <c r="C42" s="163" t="s">
        <v>24</v>
      </c>
      <c r="D42" s="164">
        <v>1195.9745771714199</v>
      </c>
      <c r="E42" s="164">
        <v>1230.0692713636299</v>
      </c>
      <c r="F42" s="164">
        <v>1106.7158202625001</v>
      </c>
      <c r="G42" s="164">
        <v>0.48917997157336002</v>
      </c>
      <c r="I42" s="164">
        <v>0.173898</v>
      </c>
      <c r="K42" s="164">
        <v>0.29294446482622899</v>
      </c>
      <c r="M42" s="3" t="s">
        <v>62</v>
      </c>
    </row>
    <row r="43" spans="2:13" x14ac:dyDescent="0.25">
      <c r="B43" s="162"/>
      <c r="C43" s="163" t="s">
        <v>25</v>
      </c>
      <c r="D43" s="164">
        <v>1500.57142857142</v>
      </c>
      <c r="E43" s="164">
        <v>1956</v>
      </c>
      <c r="F43" s="164">
        <v>2318.375</v>
      </c>
      <c r="G43" s="164">
        <v>4.8593389989131999E-2</v>
      </c>
      <c r="H43" s="17" t="s">
        <v>59</v>
      </c>
      <c r="I43" s="164">
        <v>3.6568000000000003E-2</v>
      </c>
      <c r="J43" s="17" t="s">
        <v>59</v>
      </c>
      <c r="K43" s="164">
        <v>6.3308209915168195E-2</v>
      </c>
    </row>
    <row r="44" spans="2:13" x14ac:dyDescent="0.25">
      <c r="B44" s="162"/>
      <c r="C44" s="163" t="s">
        <v>26</v>
      </c>
      <c r="D44" s="164">
        <v>15.0712868371428</v>
      </c>
      <c r="E44" s="164">
        <v>14.993124967272699</v>
      </c>
      <c r="F44" s="164">
        <v>15.82843773125</v>
      </c>
      <c r="G44" s="164">
        <v>0.75087269106727905</v>
      </c>
      <c r="I44" s="164">
        <v>0.65965099999999999</v>
      </c>
      <c r="K44" s="164">
        <v>0.64945356971492096</v>
      </c>
    </row>
    <row r="45" spans="2:13" x14ac:dyDescent="0.25">
      <c r="B45" s="162"/>
      <c r="C45" s="163" t="s">
        <v>27</v>
      </c>
      <c r="D45" s="164">
        <v>113.596446484285</v>
      </c>
      <c r="E45" s="164">
        <v>116.28485529909</v>
      </c>
      <c r="F45" s="164">
        <v>95.999961331250006</v>
      </c>
      <c r="G45" s="164">
        <v>0.34450500752551</v>
      </c>
      <c r="I45" s="164">
        <v>0.14974000000000001</v>
      </c>
      <c r="K45" s="164">
        <v>0.24440602276482001</v>
      </c>
    </row>
    <row r="46" spans="2:13" x14ac:dyDescent="0.25">
      <c r="B46" s="162"/>
      <c r="C46" s="163" t="s">
        <v>30</v>
      </c>
      <c r="D46" s="164">
        <v>892.20818968571405</v>
      </c>
      <c r="E46" s="164">
        <v>1223.8331781818099</v>
      </c>
      <c r="F46" s="164">
        <v>993.30676829999902</v>
      </c>
      <c r="G46" s="164">
        <v>3.4570763289321099E-2</v>
      </c>
      <c r="H46" s="17" t="s">
        <v>51</v>
      </c>
      <c r="I46" s="164">
        <v>4.1875000000000002E-2</v>
      </c>
      <c r="J46" s="17" t="s">
        <v>51</v>
      </c>
      <c r="K46" s="164">
        <v>3.9236386403105103E-2</v>
      </c>
    </row>
    <row r="47" spans="2:13" x14ac:dyDescent="0.25">
      <c r="B47" s="162"/>
      <c r="C47" s="163" t="s">
        <v>31</v>
      </c>
      <c r="D47" s="164">
        <v>468.632185271428</v>
      </c>
      <c r="E47" s="164">
        <v>527.911878754545</v>
      </c>
      <c r="F47" s="164">
        <v>480.66272325</v>
      </c>
      <c r="G47" s="164">
        <v>0.106659198856678</v>
      </c>
      <c r="I47" s="164">
        <v>0.12597</v>
      </c>
      <c r="K47" s="164">
        <v>7.7338341711870498E-2</v>
      </c>
    </row>
    <row r="48" spans="2:13" x14ac:dyDescent="0.25">
      <c r="B48" s="162"/>
      <c r="C48" s="163" t="s">
        <v>28</v>
      </c>
      <c r="D48" s="164">
        <v>53.8965628071428</v>
      </c>
      <c r="E48" s="164">
        <v>68.718268548181797</v>
      </c>
      <c r="F48" s="164">
        <v>72.952109697500006</v>
      </c>
      <c r="G48" s="164">
        <v>7.5190161350733198E-2</v>
      </c>
      <c r="I48" s="164">
        <v>8.1096000000000001E-2</v>
      </c>
      <c r="K48" s="164">
        <v>6.2702394369839903E-2</v>
      </c>
    </row>
    <row r="49" spans="1:13" x14ac:dyDescent="0.25">
      <c r="B49" s="162"/>
      <c r="C49" s="163" t="s">
        <v>29</v>
      </c>
      <c r="D49" s="164">
        <v>0.151151410571428</v>
      </c>
      <c r="E49" s="164">
        <v>0.16207064736363599</v>
      </c>
      <c r="F49" s="164">
        <v>0.15975105987499999</v>
      </c>
      <c r="G49" s="164">
        <v>0.41349085544411002</v>
      </c>
      <c r="I49" s="164">
        <v>0.63594799999999996</v>
      </c>
      <c r="K49" s="164">
        <v>7.33988884766303E-2</v>
      </c>
      <c r="M49" s="3" t="s">
        <v>62</v>
      </c>
    </row>
    <row r="51" spans="1:13" x14ac:dyDescent="0.25">
      <c r="A51" s="3" t="s">
        <v>18</v>
      </c>
      <c r="B51" s="162" t="s">
        <v>43</v>
      </c>
      <c r="C51" s="3" t="s">
        <v>48</v>
      </c>
      <c r="D51" s="165" t="s">
        <v>55</v>
      </c>
      <c r="E51" s="165"/>
      <c r="F51" s="165"/>
      <c r="G51" s="17" t="s">
        <v>44</v>
      </c>
      <c r="H51" s="17" t="s">
        <v>50</v>
      </c>
      <c r="I51" s="17" t="s">
        <v>54</v>
      </c>
      <c r="J51" s="17" t="s">
        <v>58</v>
      </c>
      <c r="K51" s="17" t="s">
        <v>57</v>
      </c>
      <c r="L51" s="17" t="s">
        <v>52</v>
      </c>
    </row>
    <row r="52" spans="1:13" x14ac:dyDescent="0.25">
      <c r="D52" s="166" t="s">
        <v>45</v>
      </c>
      <c r="E52" s="167" t="s">
        <v>46</v>
      </c>
      <c r="F52" s="166" t="s">
        <v>47</v>
      </c>
    </row>
    <row r="53" spans="1:13" x14ac:dyDescent="0.25">
      <c r="B53" s="162"/>
      <c r="C53" s="163" t="s">
        <v>35</v>
      </c>
      <c r="D53" s="164">
        <v>70.2222222222222</v>
      </c>
      <c r="E53" s="164">
        <v>65.090909090909093</v>
      </c>
      <c r="F53" s="164">
        <v>56.3333333333333</v>
      </c>
      <c r="G53" s="164">
        <v>0.20267275981836699</v>
      </c>
      <c r="I53" s="164">
        <v>8.2966999999999999E-2</v>
      </c>
      <c r="K53" s="164">
        <v>0.185034270546062</v>
      </c>
    </row>
    <row r="54" spans="1:13" x14ac:dyDescent="0.25">
      <c r="B54" s="162"/>
      <c r="C54" s="163" t="s">
        <v>23</v>
      </c>
      <c r="D54" s="164">
        <v>177.166666666666</v>
      </c>
      <c r="E54" s="164">
        <v>257.5</v>
      </c>
      <c r="F54" s="164">
        <v>236.75</v>
      </c>
      <c r="G54" s="164">
        <v>1.52649905932645E-3</v>
      </c>
      <c r="H54" s="17" t="s">
        <v>49</v>
      </c>
      <c r="I54" s="164">
        <v>2.2920000000000002E-3</v>
      </c>
      <c r="J54" s="17" t="s">
        <v>49</v>
      </c>
      <c r="K54" s="164">
        <v>3.1189993723180101E-3</v>
      </c>
      <c r="L54" s="17" t="s">
        <v>49</v>
      </c>
    </row>
    <row r="55" spans="1:13" x14ac:dyDescent="0.25">
      <c r="B55" s="162"/>
      <c r="C55" s="163" t="s">
        <v>24</v>
      </c>
      <c r="D55" s="164">
        <v>1096.7622933888799</v>
      </c>
      <c r="E55" s="164">
        <v>977.57084955454502</v>
      </c>
      <c r="F55" s="164">
        <v>968.68393031666596</v>
      </c>
      <c r="G55" s="164">
        <v>0.28684169222726902</v>
      </c>
      <c r="I55" s="164">
        <v>0.34942400000000001</v>
      </c>
      <c r="K55" s="164">
        <v>0.13913228065595301</v>
      </c>
    </row>
    <row r="56" spans="1:13" x14ac:dyDescent="0.25">
      <c r="B56" s="162"/>
      <c r="C56" s="163" t="s">
        <v>25</v>
      </c>
      <c r="D56" s="164">
        <v>656</v>
      </c>
      <c r="E56" s="164">
        <v>935.13636363636294</v>
      </c>
      <c r="F56" s="164">
        <v>902.16666666666595</v>
      </c>
      <c r="G56" s="164">
        <v>1.20852513142994E-4</v>
      </c>
      <c r="H56" s="17" t="s">
        <v>49</v>
      </c>
      <c r="I56" s="164">
        <v>3.19E-4</v>
      </c>
      <c r="J56" s="17" t="s">
        <v>49</v>
      </c>
      <c r="K56" s="164">
        <v>1.0747982575662501E-3</v>
      </c>
      <c r="L56" s="17" t="s">
        <v>49</v>
      </c>
    </row>
    <row r="57" spans="1:13" x14ac:dyDescent="0.25">
      <c r="B57" s="162"/>
      <c r="C57" s="163" t="s">
        <v>26</v>
      </c>
      <c r="D57" s="164">
        <v>13.4486600833333</v>
      </c>
      <c r="E57" s="164">
        <v>13.0933865363636</v>
      </c>
      <c r="F57" s="164">
        <v>13.280694655</v>
      </c>
      <c r="G57" s="164">
        <v>0.77676874518691197</v>
      </c>
      <c r="I57" s="164">
        <v>0.74946999999999997</v>
      </c>
      <c r="K57" s="164">
        <v>0.54450747534779698</v>
      </c>
    </row>
    <row r="58" spans="1:13" x14ac:dyDescent="0.25">
      <c r="B58" s="162"/>
      <c r="C58" s="163" t="s">
        <v>27</v>
      </c>
      <c r="D58" s="164">
        <v>262.83661254444399</v>
      </c>
      <c r="E58" s="164">
        <v>248.55634842727201</v>
      </c>
      <c r="F58" s="164">
        <v>247.570077366666</v>
      </c>
      <c r="G58" s="164">
        <v>0.84442583676487004</v>
      </c>
      <c r="I58" s="164">
        <v>0.83332499999999998</v>
      </c>
      <c r="K58" s="164">
        <v>0.51827135427987303</v>
      </c>
    </row>
    <row r="59" spans="1:13" x14ac:dyDescent="0.25">
      <c r="C59" s="163" t="s">
        <v>30</v>
      </c>
      <c r="D59" s="164">
        <v>1146.67749426666</v>
      </c>
      <c r="E59" s="164">
        <v>1178.334081</v>
      </c>
      <c r="F59" s="164">
        <v>1163.0625316333301</v>
      </c>
      <c r="G59" s="164">
        <v>0.938789522025685</v>
      </c>
      <c r="I59" s="164">
        <v>0.94618400000000003</v>
      </c>
      <c r="K59" s="164">
        <v>0.99234576961453902</v>
      </c>
      <c r="M59" s="3" t="s">
        <v>62</v>
      </c>
    </row>
    <row r="60" spans="1:13" x14ac:dyDescent="0.25">
      <c r="C60" s="163" t="s">
        <v>31</v>
      </c>
      <c r="D60" s="164">
        <v>448.88628663333299</v>
      </c>
      <c r="E60" s="164">
        <v>455.90740216363599</v>
      </c>
      <c r="F60" s="164">
        <v>427.17507763333299</v>
      </c>
      <c r="G60" s="164">
        <v>0.423143181867848</v>
      </c>
      <c r="I60" s="164">
        <v>0.25613599999999997</v>
      </c>
      <c r="K60" s="164">
        <v>0.18887560283756</v>
      </c>
    </row>
    <row r="61" spans="1:13" x14ac:dyDescent="0.25">
      <c r="C61" s="163" t="s">
        <v>28</v>
      </c>
      <c r="D61" s="164">
        <v>90.459776009999999</v>
      </c>
      <c r="E61" s="164">
        <v>110.82438377090899</v>
      </c>
      <c r="F61" s="164">
        <v>98.360514995000003</v>
      </c>
      <c r="G61" s="164">
        <v>7.7742872291076195E-2</v>
      </c>
      <c r="I61" s="164">
        <v>0.129164</v>
      </c>
      <c r="K61" s="164">
        <v>0.14982968475866201</v>
      </c>
    </row>
    <row r="62" spans="1:13" x14ac:dyDescent="0.25">
      <c r="C62" s="163" t="s">
        <v>29</v>
      </c>
      <c r="D62" s="164">
        <v>0.96720443877777695</v>
      </c>
      <c r="E62" s="164">
        <v>0.96386691163636296</v>
      </c>
      <c r="F62" s="164">
        <v>0.96618038849999999</v>
      </c>
      <c r="G62" s="164">
        <v>0.75153530852848804</v>
      </c>
      <c r="I62" s="164">
        <v>0.78099600000000002</v>
      </c>
      <c r="K62" s="164">
        <v>0.659084133909139</v>
      </c>
    </row>
    <row r="63" spans="1:13" x14ac:dyDescent="0.25">
      <c r="B63" s="162" t="s">
        <v>53</v>
      </c>
      <c r="C63" s="3" t="s">
        <v>48</v>
      </c>
      <c r="D63" s="165" t="s">
        <v>55</v>
      </c>
      <c r="E63" s="165"/>
      <c r="F63" s="165"/>
      <c r="G63" s="17" t="s">
        <v>44</v>
      </c>
      <c r="H63" s="17" t="s">
        <v>50</v>
      </c>
      <c r="I63" s="17" t="s">
        <v>54</v>
      </c>
      <c r="J63" s="17" t="s">
        <v>58</v>
      </c>
      <c r="K63" s="17" t="s">
        <v>57</v>
      </c>
      <c r="L63" s="17" t="s">
        <v>52</v>
      </c>
    </row>
    <row r="64" spans="1:13" x14ac:dyDescent="0.25">
      <c r="D64" s="166" t="s">
        <v>45</v>
      </c>
      <c r="E64" s="167" t="s">
        <v>46</v>
      </c>
      <c r="F64" s="166" t="s">
        <v>47</v>
      </c>
    </row>
    <row r="65" spans="1:14" x14ac:dyDescent="0.25">
      <c r="B65" s="162"/>
      <c r="C65" s="163" t="s">
        <v>35</v>
      </c>
      <c r="D65" s="164">
        <v>86.571428571428498</v>
      </c>
      <c r="E65" s="164">
        <v>77.3</v>
      </c>
      <c r="F65" s="164">
        <v>76.8</v>
      </c>
      <c r="G65" s="164">
        <v>8.3050136258562196E-2</v>
      </c>
      <c r="I65" s="164">
        <v>6.3331999999999999E-2</v>
      </c>
      <c r="J65" s="17" t="s">
        <v>51</v>
      </c>
      <c r="K65" s="164">
        <v>8.2438724082686196E-2</v>
      </c>
    </row>
    <row r="66" spans="1:14" x14ac:dyDescent="0.25">
      <c r="B66" s="162"/>
      <c r="C66" s="163" t="s">
        <v>23</v>
      </c>
      <c r="D66" s="164">
        <v>150.80021535714201</v>
      </c>
      <c r="E66" s="164">
        <v>213.53991624999901</v>
      </c>
      <c r="F66" s="164">
        <v>211.1381231</v>
      </c>
      <c r="G66" s="164">
        <v>2.90395376281254E-2</v>
      </c>
      <c r="H66" s="17" t="s">
        <v>51</v>
      </c>
      <c r="I66" s="164">
        <v>1.0781000000000001E-2</v>
      </c>
      <c r="J66" s="17" t="s">
        <v>51</v>
      </c>
      <c r="K66" s="164">
        <v>1.64542563628138E-2</v>
      </c>
      <c r="L66" s="17" t="s">
        <v>49</v>
      </c>
    </row>
    <row r="67" spans="1:14" x14ac:dyDescent="0.25">
      <c r="B67" s="162"/>
      <c r="C67" s="163" t="s">
        <v>24</v>
      </c>
      <c r="D67" s="164">
        <v>1006.7909634428501</v>
      </c>
      <c r="E67" s="164">
        <v>1099.3288183</v>
      </c>
      <c r="F67" s="164">
        <v>1048.1120060400001</v>
      </c>
      <c r="G67" s="164">
        <v>0.60558124026134397</v>
      </c>
      <c r="I67" s="164">
        <v>0.57750900000000005</v>
      </c>
      <c r="K67" s="164">
        <v>0.64572600160770199</v>
      </c>
      <c r="N67" s="3" t="s">
        <v>62</v>
      </c>
    </row>
    <row r="68" spans="1:14" x14ac:dyDescent="0.25">
      <c r="B68" s="162"/>
      <c r="C68" s="163" t="s">
        <v>25</v>
      </c>
      <c r="D68" s="164">
        <v>2728.2142857142799</v>
      </c>
      <c r="E68" s="164">
        <v>3324.45</v>
      </c>
      <c r="F68" s="164">
        <v>3647.7</v>
      </c>
      <c r="G68" s="164">
        <v>0.14183983783405901</v>
      </c>
      <c r="I68" s="164">
        <v>0.101787</v>
      </c>
      <c r="K68" s="164">
        <v>0.11205522929749</v>
      </c>
    </row>
    <row r="69" spans="1:14" x14ac:dyDescent="0.25">
      <c r="B69" s="162"/>
      <c r="C69" s="163" t="s">
        <v>26</v>
      </c>
      <c r="D69" s="164">
        <v>16.748018309999999</v>
      </c>
      <c r="E69" s="164">
        <v>15.518110372999899</v>
      </c>
      <c r="F69" s="164">
        <v>16.547751681999902</v>
      </c>
      <c r="G69" s="164">
        <v>0.40048924542997699</v>
      </c>
      <c r="I69" s="164">
        <v>0.43748599999999999</v>
      </c>
      <c r="K69" s="164">
        <v>0.71287238946302101</v>
      </c>
    </row>
    <row r="70" spans="1:14" x14ac:dyDescent="0.25">
      <c r="B70" s="162"/>
      <c r="C70" s="163" t="s">
        <v>27</v>
      </c>
      <c r="D70" s="164">
        <v>89.105581847142801</v>
      </c>
      <c r="E70" s="164">
        <v>100.97442292700001</v>
      </c>
      <c r="F70" s="164">
        <v>88.953373286000001</v>
      </c>
      <c r="G70" s="164">
        <v>0.47498044874626999</v>
      </c>
      <c r="I70" s="164">
        <v>0.370251</v>
      </c>
      <c r="K70" s="164">
        <v>0.349020145400744</v>
      </c>
    </row>
    <row r="71" spans="1:14" x14ac:dyDescent="0.25">
      <c r="B71" s="162"/>
      <c r="C71" s="163" t="s">
        <v>30</v>
      </c>
      <c r="D71" s="164">
        <v>882.78321549999998</v>
      </c>
      <c r="E71" s="164">
        <v>1199.9653397</v>
      </c>
      <c r="F71" s="164">
        <v>984.30611836000003</v>
      </c>
      <c r="G71" s="164">
        <v>2.9607197966189701E-3</v>
      </c>
      <c r="H71" s="17" t="s">
        <v>51</v>
      </c>
      <c r="I71" s="164">
        <v>6.6819999999999996E-3</v>
      </c>
      <c r="J71" s="17" t="s">
        <v>51</v>
      </c>
      <c r="K71" s="164">
        <v>6.2961635342092597E-3</v>
      </c>
      <c r="L71" s="17" t="s">
        <v>51</v>
      </c>
      <c r="M71" s="3" t="s">
        <v>62</v>
      </c>
    </row>
    <row r="72" spans="1:14" x14ac:dyDescent="0.25">
      <c r="B72" s="162"/>
      <c r="C72" s="163" t="s">
        <v>31</v>
      </c>
      <c r="D72" s="164">
        <v>431.29313944285701</v>
      </c>
      <c r="E72" s="164">
        <v>481.86392003999998</v>
      </c>
      <c r="F72" s="164">
        <v>446.5257474</v>
      </c>
      <c r="G72" s="164">
        <v>0.104536002774688</v>
      </c>
      <c r="I72" s="164">
        <v>0.11576</v>
      </c>
      <c r="K72" s="164">
        <v>6.9497838519825106E-2</v>
      </c>
      <c r="M72" s="3" t="s">
        <v>62</v>
      </c>
    </row>
    <row r="73" spans="1:14" x14ac:dyDescent="0.25">
      <c r="B73" s="162"/>
      <c r="C73" s="163" t="s">
        <v>28</v>
      </c>
      <c r="D73" s="164">
        <v>64.237634961428498</v>
      </c>
      <c r="E73" s="164">
        <v>96.408898264000001</v>
      </c>
      <c r="F73" s="164">
        <v>98.555495750000006</v>
      </c>
      <c r="G73" s="164">
        <v>1.54691608133004E-2</v>
      </c>
      <c r="H73" s="17" t="s">
        <v>49</v>
      </c>
      <c r="I73" s="164">
        <v>1.4918000000000001E-2</v>
      </c>
      <c r="J73" s="17" t="s">
        <v>51</v>
      </c>
      <c r="K73" s="164">
        <v>2.4528854043349101E-2</v>
      </c>
      <c r="L73" s="17" t="s">
        <v>49</v>
      </c>
    </row>
    <row r="74" spans="1:14" x14ac:dyDescent="0.25">
      <c r="B74" s="162"/>
      <c r="C74" s="163" t="s">
        <v>29</v>
      </c>
      <c r="D74" s="164">
        <v>0.14944934271428501</v>
      </c>
      <c r="E74" s="164">
        <v>0.1558756046</v>
      </c>
      <c r="F74" s="164">
        <v>0.155416361</v>
      </c>
      <c r="G74" s="164">
        <v>0.54812585711698403</v>
      </c>
      <c r="I74" s="164">
        <v>0.70503199999999999</v>
      </c>
      <c r="K74" s="164">
        <v>0.25198800290774498</v>
      </c>
    </row>
    <row r="76" spans="1:14" x14ac:dyDescent="0.25">
      <c r="A76" s="3" t="s">
        <v>56</v>
      </c>
      <c r="B76" s="162" t="s">
        <v>0</v>
      </c>
      <c r="C76" s="3" t="s">
        <v>48</v>
      </c>
      <c r="D76" s="165" t="s">
        <v>55</v>
      </c>
      <c r="E76" s="165"/>
      <c r="F76" s="165"/>
      <c r="G76" s="17" t="s">
        <v>44</v>
      </c>
      <c r="H76" s="17" t="s">
        <v>50</v>
      </c>
      <c r="I76" s="17" t="s">
        <v>54</v>
      </c>
      <c r="J76" s="17" t="s">
        <v>58</v>
      </c>
      <c r="K76" s="17" t="s">
        <v>57</v>
      </c>
      <c r="L76" s="17" t="s">
        <v>52</v>
      </c>
    </row>
    <row r="77" spans="1:14" x14ac:dyDescent="0.25">
      <c r="D77" s="166" t="s">
        <v>45</v>
      </c>
      <c r="E77" s="167" t="s">
        <v>46</v>
      </c>
      <c r="F77" s="166" t="s">
        <v>47</v>
      </c>
    </row>
    <row r="78" spans="1:14" x14ac:dyDescent="0.25">
      <c r="B78" s="162"/>
      <c r="C78" s="163" t="s">
        <v>35</v>
      </c>
      <c r="D78" s="164">
        <v>37.857142857142797</v>
      </c>
      <c r="E78" s="164">
        <v>23.5</v>
      </c>
      <c r="F78" s="164">
        <v>43</v>
      </c>
      <c r="G78" s="164">
        <v>0.49816076651783497</v>
      </c>
      <c r="I78" s="164">
        <v>0.48468099999999997</v>
      </c>
      <c r="K78" s="164">
        <v>0.57436231958181805</v>
      </c>
      <c r="M78" s="3" t="s">
        <v>62</v>
      </c>
    </row>
    <row r="79" spans="1:14" x14ac:dyDescent="0.25">
      <c r="B79" s="162"/>
      <c r="C79" s="163" t="s">
        <v>23</v>
      </c>
      <c r="D79" s="164">
        <v>-27.775910571428501</v>
      </c>
      <c r="E79" s="164">
        <v>-70.959696499999893</v>
      </c>
      <c r="F79" s="164">
        <v>-49.577560200000001</v>
      </c>
      <c r="G79" s="164">
        <v>0.45816327040298899</v>
      </c>
      <c r="I79" s="164">
        <v>0.383546</v>
      </c>
      <c r="K79" s="164">
        <v>0.38115856550097499</v>
      </c>
      <c r="M79" s="3" t="s">
        <v>62</v>
      </c>
    </row>
    <row r="80" spans="1:14" x14ac:dyDescent="0.25">
      <c r="B80" s="162"/>
      <c r="C80" s="163" t="s">
        <v>24</v>
      </c>
      <c r="D80" s="164">
        <v>-166.68665204285699</v>
      </c>
      <c r="E80" s="164">
        <v>206.39963678999999</v>
      </c>
      <c r="F80" s="164">
        <v>169.77629478</v>
      </c>
      <c r="G80" s="164">
        <v>2.90160195189221E-2</v>
      </c>
      <c r="H80" s="17" t="s">
        <v>51</v>
      </c>
      <c r="I80" s="164">
        <v>7.6399999999999996E-2</v>
      </c>
      <c r="K80" s="164">
        <v>1.96506616638208E-2</v>
      </c>
      <c r="L80" s="17" t="s">
        <v>51</v>
      </c>
      <c r="M80" s="3" t="s">
        <v>62</v>
      </c>
    </row>
    <row r="81" spans="2:13" x14ac:dyDescent="0.25">
      <c r="B81" s="162"/>
      <c r="C81" s="163" t="s">
        <v>25</v>
      </c>
      <c r="D81" s="164">
        <v>3140.4285714285702</v>
      </c>
      <c r="E81" s="164">
        <v>3429.6</v>
      </c>
      <c r="F81" s="164">
        <v>3781.4</v>
      </c>
      <c r="G81" s="164">
        <v>0.67864701111677594</v>
      </c>
      <c r="I81" s="164">
        <v>0.65232599999999996</v>
      </c>
      <c r="K81" s="164">
        <v>0.42950763818700799</v>
      </c>
      <c r="M81" s="3" t="s">
        <v>62</v>
      </c>
    </row>
    <row r="82" spans="2:13" x14ac:dyDescent="0.25">
      <c r="B82" s="162"/>
      <c r="C82" s="163" t="s">
        <v>26</v>
      </c>
      <c r="D82" s="164">
        <v>4.4605613157142798</v>
      </c>
      <c r="E82" s="164">
        <v>2.5224857319999998</v>
      </c>
      <c r="F82" s="164">
        <v>3.3330104939999998</v>
      </c>
      <c r="G82" s="164">
        <v>0.24408632390532201</v>
      </c>
      <c r="I82" s="164">
        <v>0.30511199999999999</v>
      </c>
      <c r="K82" s="164">
        <v>0.23881352169566999</v>
      </c>
    </row>
    <row r="83" spans="2:13" x14ac:dyDescent="0.25">
      <c r="B83" s="162"/>
      <c r="C83" s="163" t="s">
        <v>27</v>
      </c>
      <c r="D83" s="164">
        <v>-165.80639297142801</v>
      </c>
      <c r="E83" s="164">
        <v>-100.51389233899999</v>
      </c>
      <c r="F83" s="164">
        <v>-112.93354627799999</v>
      </c>
      <c r="G83" s="164">
        <v>0.103721514792753</v>
      </c>
      <c r="I83" s="164">
        <v>9.0475E-2</v>
      </c>
      <c r="K83" s="164">
        <v>7.1395124827146703E-2</v>
      </c>
      <c r="M83" s="3" t="s">
        <v>62</v>
      </c>
    </row>
    <row r="84" spans="2:13" x14ac:dyDescent="0.25">
      <c r="C84" s="163" t="s">
        <v>30</v>
      </c>
      <c r="D84" s="164">
        <v>-216.63610145714199</v>
      </c>
      <c r="E84" s="164">
        <v>-61.95565878</v>
      </c>
      <c r="F84" s="164">
        <v>13.76026388</v>
      </c>
      <c r="G84" s="164">
        <v>0.285561607689025</v>
      </c>
      <c r="I84" s="164">
        <v>0.188448</v>
      </c>
      <c r="K84" s="164">
        <v>0.226404522002115</v>
      </c>
    </row>
    <row r="85" spans="2:13" x14ac:dyDescent="0.25">
      <c r="C85" s="163" t="s">
        <v>31</v>
      </c>
      <c r="D85" s="164">
        <v>-24.408059742857098</v>
      </c>
      <c r="E85" s="164">
        <v>47.645400739999999</v>
      </c>
      <c r="F85" s="164">
        <v>45.695541059999996</v>
      </c>
      <c r="G85" s="164">
        <v>2.3244201077926799E-2</v>
      </c>
      <c r="H85" s="17" t="s">
        <v>51</v>
      </c>
      <c r="I85" s="164">
        <v>5.2753000000000001E-2</v>
      </c>
      <c r="J85" s="17" t="s">
        <v>51</v>
      </c>
      <c r="K85" s="164">
        <v>2.4182298332231501E-2</v>
      </c>
      <c r="L85" s="17" t="s">
        <v>51</v>
      </c>
    </row>
    <row r="86" spans="2:13" x14ac:dyDescent="0.25">
      <c r="C86" s="163" t="s">
        <v>28</v>
      </c>
      <c r="D86" s="164">
        <v>-30.047578600000001</v>
      </c>
      <c r="E86" s="164">
        <v>-9.5432797330000003</v>
      </c>
      <c r="F86" s="164">
        <v>1.0304460280000001</v>
      </c>
      <c r="G86" s="164">
        <v>0.256506476607609</v>
      </c>
      <c r="I86" s="164">
        <v>0.30223499999999998</v>
      </c>
      <c r="K86" s="164">
        <v>0.309207208962122</v>
      </c>
      <c r="M86" s="3" t="s">
        <v>62</v>
      </c>
    </row>
    <row r="87" spans="2:13" x14ac:dyDescent="0.25">
      <c r="C87" s="163" t="s">
        <v>29</v>
      </c>
      <c r="D87" s="164">
        <v>-0.81725941671428504</v>
      </c>
      <c r="E87" s="164">
        <v>-0.81447699920000005</v>
      </c>
      <c r="F87" s="164">
        <v>-0.80698671159999902</v>
      </c>
      <c r="G87" s="164">
        <v>0.30444373380807499</v>
      </c>
      <c r="I87" s="164">
        <v>0.35893799999999998</v>
      </c>
      <c r="K87" s="164">
        <v>0.58808339976897395</v>
      </c>
    </row>
    <row r="88" spans="2:13" x14ac:dyDescent="0.25">
      <c r="B88" s="162" t="s">
        <v>4</v>
      </c>
      <c r="C88" s="3" t="s">
        <v>48</v>
      </c>
      <c r="D88" s="165" t="s">
        <v>55</v>
      </c>
      <c r="E88" s="165"/>
      <c r="F88" s="165"/>
      <c r="G88" s="17" t="s">
        <v>44</v>
      </c>
      <c r="H88" s="17" t="s">
        <v>50</v>
      </c>
      <c r="I88" s="17" t="s">
        <v>54</v>
      </c>
      <c r="J88" s="17" t="s">
        <v>58</v>
      </c>
      <c r="K88" s="17" t="s">
        <v>57</v>
      </c>
      <c r="L88" s="17" t="s">
        <v>52</v>
      </c>
    </row>
    <row r="89" spans="2:13" x14ac:dyDescent="0.25">
      <c r="D89" s="166" t="s">
        <v>45</v>
      </c>
      <c r="E89" s="167" t="s">
        <v>46</v>
      </c>
      <c r="F89" s="166" t="s">
        <v>47</v>
      </c>
    </row>
    <row r="90" spans="2:13" x14ac:dyDescent="0.25">
      <c r="B90" s="162"/>
      <c r="C90" s="163" t="s">
        <v>35</v>
      </c>
      <c r="D90" s="164">
        <v>-1.4285714285714199</v>
      </c>
      <c r="E90" s="164">
        <v>-0.90909090909090895</v>
      </c>
      <c r="F90" s="164">
        <v>-1.4285714285714199</v>
      </c>
      <c r="G90" s="164">
        <v>0.99608637173338999</v>
      </c>
      <c r="I90" s="164">
        <v>0.99643800000000005</v>
      </c>
      <c r="K90" s="164">
        <v>0.87530290256705101</v>
      </c>
      <c r="M90" s="3" t="s">
        <v>62</v>
      </c>
    </row>
    <row r="91" spans="2:13" x14ac:dyDescent="0.25">
      <c r="B91" s="162"/>
      <c r="C91" s="163" t="s">
        <v>23</v>
      </c>
      <c r="D91" s="164">
        <v>-23.052230142857098</v>
      </c>
      <c r="E91" s="164">
        <v>-21.9061067272727</v>
      </c>
      <c r="F91" s="164">
        <v>13.6664834285714</v>
      </c>
      <c r="G91" s="164">
        <v>0.122025957608625</v>
      </c>
      <c r="I91" s="164">
        <v>0.227717</v>
      </c>
      <c r="K91" s="164">
        <v>0.19121713688039399</v>
      </c>
    </row>
    <row r="92" spans="2:13" x14ac:dyDescent="0.25">
      <c r="B92" s="162"/>
      <c r="C92" s="163" t="s">
        <v>24</v>
      </c>
      <c r="D92" s="164">
        <v>37.1419466428571</v>
      </c>
      <c r="E92" s="164">
        <v>82.700805518181795</v>
      </c>
      <c r="F92" s="164">
        <v>-170.97078769999999</v>
      </c>
      <c r="G92" s="164">
        <v>0.162741223928867</v>
      </c>
      <c r="I92" s="164">
        <v>0.13483000000000001</v>
      </c>
      <c r="K92" s="164">
        <v>0.105484547162151</v>
      </c>
    </row>
    <row r="93" spans="2:13" x14ac:dyDescent="0.25">
      <c r="B93" s="162"/>
      <c r="C93" s="163" t="s">
        <v>25</v>
      </c>
      <c r="D93" s="164">
        <v>1051.7142857142801</v>
      </c>
      <c r="E93" s="164">
        <v>1383.45454545454</v>
      </c>
      <c r="F93" s="164">
        <v>1761.7142857142801</v>
      </c>
      <c r="G93" s="164">
        <v>0.106526267946986</v>
      </c>
      <c r="I93" s="164">
        <v>0.11076800000000001</v>
      </c>
      <c r="K93" s="164">
        <v>0.11722075774037399</v>
      </c>
    </row>
    <row r="94" spans="2:13" x14ac:dyDescent="0.25">
      <c r="B94" s="162"/>
      <c r="C94" s="163" t="s">
        <v>26</v>
      </c>
      <c r="D94" s="164">
        <v>1.96964154142857</v>
      </c>
      <c r="E94" s="164">
        <v>2.6165058109090902</v>
      </c>
      <c r="F94" s="164">
        <v>3.38192512428571</v>
      </c>
      <c r="G94" s="164">
        <v>0.52354660319444701</v>
      </c>
      <c r="I94" s="164">
        <v>0.45263300000000001</v>
      </c>
      <c r="K94" s="164">
        <v>0.53935428826920495</v>
      </c>
    </row>
    <row r="95" spans="2:13" x14ac:dyDescent="0.25">
      <c r="B95" s="162"/>
      <c r="C95" s="163" t="s">
        <v>27</v>
      </c>
      <c r="D95" s="164">
        <v>-170.3632714</v>
      </c>
      <c r="E95" s="164">
        <v>-183.55475018181801</v>
      </c>
      <c r="F95" s="164">
        <v>-242.05621158571401</v>
      </c>
      <c r="G95" s="164">
        <v>0.173022446771711</v>
      </c>
      <c r="I95" s="164">
        <v>0.30977199999999999</v>
      </c>
      <c r="K95" s="164">
        <v>0.194406840891821</v>
      </c>
      <c r="M95" s="3" t="s">
        <v>62</v>
      </c>
    </row>
    <row r="96" spans="2:13" x14ac:dyDescent="0.25">
      <c r="C96" s="163" t="s">
        <v>30</v>
      </c>
      <c r="D96" s="164">
        <v>-289.02728171428498</v>
      </c>
      <c r="E96" s="164">
        <v>51.057456218181798</v>
      </c>
      <c r="F96" s="164">
        <v>-298.75364898571399</v>
      </c>
      <c r="G96" s="164">
        <v>5.8597433877095199E-2</v>
      </c>
      <c r="I96" s="164">
        <v>6.7335000000000006E-2</v>
      </c>
      <c r="K96" s="164">
        <v>8.9981440358933004E-2</v>
      </c>
    </row>
    <row r="97" spans="2:13" x14ac:dyDescent="0.25">
      <c r="C97" s="163" t="s">
        <v>31</v>
      </c>
      <c r="D97" s="164">
        <v>-19.036943142857101</v>
      </c>
      <c r="E97" s="164">
        <v>7.5844572363636296</v>
      </c>
      <c r="F97" s="164">
        <v>-28.4747996285714</v>
      </c>
      <c r="G97" s="164">
        <v>0.51794908072230295</v>
      </c>
      <c r="I97" s="164">
        <v>0.43243999999999999</v>
      </c>
      <c r="K97" s="164">
        <v>0.28916458903186798</v>
      </c>
    </row>
    <row r="98" spans="2:13" x14ac:dyDescent="0.25">
      <c r="C98" s="163" t="s">
        <v>28</v>
      </c>
      <c r="D98" s="164">
        <v>-13.009749047142799</v>
      </c>
      <c r="E98" s="164">
        <v>-16.9974299963636</v>
      </c>
      <c r="F98" s="164">
        <v>-6.47040034571428</v>
      </c>
      <c r="G98" s="164">
        <v>0.55934481775219502</v>
      </c>
      <c r="I98" s="164">
        <v>0.44380999999999998</v>
      </c>
      <c r="K98" s="164">
        <v>0.55910466824224203</v>
      </c>
    </row>
    <row r="99" spans="2:13" x14ac:dyDescent="0.25">
      <c r="C99" s="163" t="s">
        <v>29</v>
      </c>
      <c r="D99" s="164">
        <v>-0.81996023842857102</v>
      </c>
      <c r="E99" s="164">
        <v>-0.80456570818181805</v>
      </c>
      <c r="F99" s="164">
        <v>-0.80981707885714205</v>
      </c>
      <c r="G99" s="164">
        <v>0.39828071906412599</v>
      </c>
      <c r="I99" s="164">
        <v>0.52746700000000002</v>
      </c>
      <c r="K99" s="164">
        <v>0.35190444461620801</v>
      </c>
    </row>
    <row r="100" spans="2:13" x14ac:dyDescent="0.25">
      <c r="B100" s="162" t="s">
        <v>18</v>
      </c>
      <c r="C100" s="3" t="s">
        <v>48</v>
      </c>
      <c r="D100" s="165" t="s">
        <v>55</v>
      </c>
      <c r="E100" s="165"/>
      <c r="F100" s="165"/>
      <c r="G100" s="17" t="s">
        <v>44</v>
      </c>
      <c r="H100" s="17" t="s">
        <v>50</v>
      </c>
      <c r="I100" s="17" t="s">
        <v>54</v>
      </c>
      <c r="J100" s="17" t="s">
        <v>58</v>
      </c>
      <c r="K100" s="17" t="s">
        <v>57</v>
      </c>
      <c r="L100" s="17" t="s">
        <v>52</v>
      </c>
    </row>
    <row r="101" spans="2:13" x14ac:dyDescent="0.25">
      <c r="D101" s="166" t="s">
        <v>45</v>
      </c>
      <c r="E101" s="167" t="s">
        <v>46</v>
      </c>
      <c r="F101" s="166" t="s">
        <v>47</v>
      </c>
    </row>
    <row r="102" spans="2:13" x14ac:dyDescent="0.25">
      <c r="B102" s="162"/>
      <c r="C102" s="163" t="s">
        <v>35</v>
      </c>
      <c r="D102" s="164">
        <v>18.1428571428571</v>
      </c>
      <c r="E102" s="164">
        <v>11.7</v>
      </c>
      <c r="F102" s="164">
        <v>19.8</v>
      </c>
      <c r="G102" s="164">
        <v>0.59875983112789699</v>
      </c>
      <c r="I102" s="164">
        <v>0.61656599999999995</v>
      </c>
      <c r="K102" s="164">
        <v>0.67279600873179501</v>
      </c>
    </row>
    <row r="103" spans="2:13" x14ac:dyDescent="0.25">
      <c r="B103" s="162"/>
      <c r="C103" s="163" t="s">
        <v>23</v>
      </c>
      <c r="D103" s="164">
        <v>-25.414070357142801</v>
      </c>
      <c r="E103" s="164">
        <v>-45.110083750000001</v>
      </c>
      <c r="F103" s="164">
        <v>-16.661876899999999</v>
      </c>
      <c r="G103" s="164">
        <v>0.50095884860218398</v>
      </c>
      <c r="I103" s="164">
        <v>0.54449899999999996</v>
      </c>
      <c r="K103" s="164">
        <v>0.455896976090926</v>
      </c>
    </row>
    <row r="104" spans="2:13" x14ac:dyDescent="0.25">
      <c r="B104" s="162"/>
      <c r="C104" s="163" t="s">
        <v>24</v>
      </c>
      <c r="D104" s="164">
        <v>-64.772352357142793</v>
      </c>
      <c r="E104" s="164">
        <v>141.99274209000001</v>
      </c>
      <c r="F104" s="164">
        <v>25.088957440000001</v>
      </c>
      <c r="G104" s="164">
        <v>0.19335595999473401</v>
      </c>
      <c r="I104" s="164">
        <v>0.226156</v>
      </c>
      <c r="K104" s="164">
        <v>0.17344554566904599</v>
      </c>
    </row>
    <row r="105" spans="2:13" x14ac:dyDescent="0.25">
      <c r="B105" s="162"/>
      <c r="C105" s="163" t="s">
        <v>25</v>
      </c>
      <c r="D105" s="164">
        <v>2096.0714285714198</v>
      </c>
      <c r="E105" s="164">
        <v>2398.1</v>
      </c>
      <c r="F105" s="164">
        <v>2769.7</v>
      </c>
      <c r="G105" s="164">
        <v>0.35008773468274201</v>
      </c>
      <c r="I105" s="164">
        <v>0.33756799999999998</v>
      </c>
      <c r="K105" s="164">
        <v>0.40382412382973498</v>
      </c>
    </row>
    <row r="106" spans="2:13" x14ac:dyDescent="0.25">
      <c r="B106" s="162"/>
      <c r="C106" s="163" t="s">
        <v>26</v>
      </c>
      <c r="D106" s="164">
        <v>3.2151014328571401</v>
      </c>
      <c r="E106" s="164">
        <v>2.4464950559999998</v>
      </c>
      <c r="F106" s="164">
        <v>3.30418418</v>
      </c>
      <c r="G106" s="164">
        <v>0.60562361372570095</v>
      </c>
      <c r="I106" s="164">
        <v>0.595611</v>
      </c>
      <c r="K106" s="164">
        <v>0.38251688007849799</v>
      </c>
    </row>
    <row r="107" spans="2:13" x14ac:dyDescent="0.25">
      <c r="B107" s="162"/>
      <c r="C107" s="163" t="s">
        <v>27</v>
      </c>
      <c r="D107" s="164">
        <v>-168.08483218571399</v>
      </c>
      <c r="E107" s="164">
        <v>-144.60098246000001</v>
      </c>
      <c r="F107" s="164">
        <v>-174.74957755999901</v>
      </c>
      <c r="G107" s="164">
        <v>0.59278491249275</v>
      </c>
      <c r="I107" s="164">
        <v>0.58899299999999999</v>
      </c>
      <c r="K107" s="164">
        <v>0.68227234412897497</v>
      </c>
    </row>
    <row r="108" spans="2:13" x14ac:dyDescent="0.25">
      <c r="C108" s="163" t="s">
        <v>30</v>
      </c>
      <c r="D108" s="164">
        <v>-252.83169155714199</v>
      </c>
      <c r="E108" s="164">
        <v>9.2430617999999996</v>
      </c>
      <c r="F108" s="164">
        <v>-154.50134700000001</v>
      </c>
      <c r="G108" s="164">
        <v>3.4140852454542202E-2</v>
      </c>
      <c r="H108" s="17" t="s">
        <v>51</v>
      </c>
      <c r="I108" s="164">
        <v>6.4183000000000004E-2</v>
      </c>
      <c r="K108" s="164">
        <v>7.5691899419196504E-2</v>
      </c>
    </row>
    <row r="109" spans="2:13" x14ac:dyDescent="0.25">
      <c r="C109" s="163" t="s">
        <v>31</v>
      </c>
      <c r="D109" s="164">
        <v>-21.722501457142801</v>
      </c>
      <c r="E109" s="164">
        <v>27.2634888699999</v>
      </c>
      <c r="F109" s="164">
        <v>16.210544200000001</v>
      </c>
      <c r="G109" s="164">
        <v>0.117178107683125</v>
      </c>
      <c r="I109" s="164">
        <v>0.20738899999999999</v>
      </c>
      <c r="K109" s="164">
        <v>0.12556528977852899</v>
      </c>
    </row>
    <row r="110" spans="2:13" x14ac:dyDescent="0.25">
      <c r="C110" s="163" t="s">
        <v>28</v>
      </c>
      <c r="D110" s="164">
        <v>-21.5286638271428</v>
      </c>
      <c r="E110" s="164">
        <v>-12.562055903999999</v>
      </c>
      <c r="F110" s="164">
        <v>-1.5566405459999999</v>
      </c>
      <c r="G110" s="164">
        <v>0.361152738727474</v>
      </c>
      <c r="I110" s="164">
        <v>0.42434699999999997</v>
      </c>
      <c r="K110" s="164">
        <v>0.399672835427067</v>
      </c>
      <c r="M110" s="3" t="s">
        <v>62</v>
      </c>
    </row>
    <row r="111" spans="2:13" x14ac:dyDescent="0.25">
      <c r="C111" s="163" t="s">
        <v>29</v>
      </c>
      <c r="D111" s="164">
        <v>-0.81860982799999904</v>
      </c>
      <c r="E111" s="164">
        <v>-0.81041520889999996</v>
      </c>
      <c r="F111" s="164">
        <v>-0.80963785160000001</v>
      </c>
      <c r="G111" s="164">
        <v>0.47778358897932199</v>
      </c>
      <c r="I111" s="164">
        <v>0.55500300000000002</v>
      </c>
      <c r="K111" s="164">
        <v>0.280272418896445</v>
      </c>
      <c r="M111" s="3" t="s">
        <v>62</v>
      </c>
    </row>
  </sheetData>
  <mergeCells count="9">
    <mergeCell ref="D100:F100"/>
    <mergeCell ref="D26:F26"/>
    <mergeCell ref="D38:F38"/>
    <mergeCell ref="D51:F51"/>
    <mergeCell ref="D63:F63"/>
    <mergeCell ref="D76:F76"/>
    <mergeCell ref="D88:F88"/>
    <mergeCell ref="D1:F1"/>
    <mergeCell ref="D13:F13"/>
  </mergeCells>
  <phoneticPr fontId="2"/>
  <conditionalFormatting sqref="G102:G111 I102:I111 K102:K111 G90:G99 I90:I99 K90:K99 K78:K87 I78:I87 G78:G87 G65:G74 I65:I74 K65:K74 K53:K62 I53:I62 G53:G62 G40:G49 I40:I49 K40:K49 K28:K37 I28:I37 G28:G37 G15:G24 I15:I24 K15:K24 K3:K12 I3:I12 G3:G12">
    <cfRule type="cellIs" dxfId="122" priority="1" operator="lessThanOrEqual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2024-12-25T09:17:47Z</dcterms:modified>
</cp:coreProperties>
</file>