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/>
  </bookViews>
  <sheets>
    <sheet name="Front Page" sheetId="1" r:id="rId1"/>
    <sheet name="1. B2B- IPP" sheetId="2" state="hidden" r:id="rId2"/>
    <sheet name="2. B2C" sheetId="3" r:id="rId3"/>
    <sheet name="3. B2B-Non Power" sheetId="4" r:id="rId4"/>
    <sheet name="4. Goods Sending Expense" sheetId="5" state="hidden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r:id="rId16"/>
    <sheet name="Purchase Voucher" sheetId="17" state="hidden" r:id="rId17"/>
    <sheet name="Conveyance Voucher" sheetId="18" r:id="rId18"/>
    <sheet name="Goods Delivery Voucher" sheetId="19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4">'4. Goods Sending Expense'!$3:$3</definedName>
    <definedName name="_xlnm.Print_Titles" localSheetId="5">'5. Goods Receiving Expense'!$3:$3</definedName>
    <definedName name="_xlnm.Print_Titles" localSheetId="6">'6.WH-Depot Maintenance'!$4:$4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3"/>
  <c r="L59" l="1"/>
  <c r="L60"/>
  <c r="L61"/>
  <c r="L62"/>
  <c r="G66" i="18"/>
  <c r="D3" i="7" l="1"/>
  <c r="E2" i="10"/>
  <c r="L49" i="3"/>
  <c r="L50"/>
  <c r="L51"/>
  <c r="L52"/>
  <c r="L53"/>
  <c r="L54"/>
  <c r="L55"/>
  <c r="L56"/>
  <c r="L57"/>
  <c r="L58"/>
  <c r="G52" i="18"/>
  <c r="L44" i="3"/>
  <c r="L45"/>
  <c r="L46"/>
  <c r="L47"/>
  <c r="L48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3"/>
  <c r="L34"/>
  <c r="L35"/>
  <c r="L36"/>
  <c r="L37"/>
  <c r="L38"/>
  <c r="L39"/>
  <c r="L40"/>
  <c r="L41"/>
  <c r="L42"/>
  <c r="L43"/>
  <c r="L5"/>
  <c r="O41" i="18"/>
  <c r="G38"/>
  <c r="O25"/>
  <c r="G24"/>
  <c r="O10"/>
  <c r="G9"/>
  <c r="G23" i="19"/>
  <c r="L6" i="20" l="1"/>
  <c r="E10"/>
  <c r="E12" i="17"/>
  <c r="D26" i="1"/>
  <c r="D23"/>
  <c r="C19"/>
  <c r="C17"/>
  <c r="C15"/>
  <c r="C14"/>
  <c r="C12"/>
  <c r="C11"/>
  <c r="C8"/>
  <c r="C5" l="1"/>
  <c r="D34" i="21" l="1"/>
  <c r="D13"/>
  <c r="C10" i="1" l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D2" i="14"/>
  <c r="C18" i="1" s="1"/>
  <c r="D2" i="13"/>
  <c r="D2" i="12"/>
  <c r="C16" i="1" s="1"/>
  <c r="D13" i="11"/>
  <c r="D2"/>
  <c r="C13" i="1"/>
  <c r="E2" i="9"/>
  <c r="D2" i="8"/>
  <c r="K4" i="6"/>
  <c r="J4"/>
  <c r="I4"/>
  <c r="H4"/>
  <c r="F4"/>
  <c r="E4"/>
  <c r="D4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L4" i="6" l="1"/>
  <c r="C9" i="1" s="1"/>
  <c r="L4" i="3"/>
  <c r="C6" i="1" s="1"/>
  <c r="D28"/>
  <c r="C20" l="1"/>
</calcChain>
</file>

<file path=xl/sharedStrings.xml><?xml version="1.0" encoding="utf-8"?>
<sst xmlns="http://schemas.openxmlformats.org/spreadsheetml/2006/main" count="804" uniqueCount="249">
  <si>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</si>
  <si>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</si>
  <si>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</si>
  <si>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</si>
  <si>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</si>
  <si>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</si>
  <si>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</si>
  <si>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</si>
  <si>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</si>
  <si>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</si>
  <si>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</si>
  <si>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</si>
  <si>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</si>
  <si>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</si>
  <si>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</si>
  <si>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</si>
  <si>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</si>
  <si>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</si>
  <si>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</si>
  <si>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</si>
  <si>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</si>
  <si>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</si>
  <si>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</si>
  <si>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</si>
  <si>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</si>
  <si>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</si>
  <si>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</si>
  <si>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</si>
  <si>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</si>
  <si>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</si>
  <si>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</si>
  <si>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</si>
  <si>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Head of SCM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</si>
  <si>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</si>
  <si>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</si>
  <si>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</si>
  <si>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</si>
  <si>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</si>
  <si>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</si>
  <si>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</si>
  <si>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</si>
  <si>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</si>
  <si>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</si>
  <si>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</si>
  <si>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</si>
  <si>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</si>
  <si>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</si>
  <si>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</si>
  <si>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</si>
  <si>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</si>
  <si>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</si>
  <si>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</si>
  <si>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</si>
  <si>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</si>
  <si>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</si>
  <si>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</si>
  <si>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</si>
  <si>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</si>
  <si>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</si>
  <si>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</si>
  <si>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</si>
  <si>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</si>
  <si>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</si>
  <si>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</si>
  <si>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</si>
  <si>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</si>
  <si>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</si>
  <si>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</si>
  <si>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</si>
  <si>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</si>
  <si>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</si>
  <si>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</si>
  <si>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</si>
  <si>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</si>
  <si>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</si>
  <si>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</si>
  <si>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</si>
  <si>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</si>
  <si>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</si>
  <si>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</si>
  <si>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</si>
  <si>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</si>
  <si>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</si>
  <si>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</si>
  <si>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</si>
  <si>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</si>
  <si>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</si>
  <si>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</si>
  <si>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</si>
  <si>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</si>
  <si>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</si>
  <si>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</si>
  <si>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</si>
  <si>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</si>
  <si>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</si>
  <si>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</si>
  <si>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</si>
  <si>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</si>
  <si>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</si>
  <si>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</si>
  <si>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</si>
  <si>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</si>
  <si>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</si>
  <si>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</si>
  <si>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</si>
  <si>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</si>
  <si>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</si>
  <si>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</si>
  <si>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</si>
  <si>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</si>
  <si>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</si>
  <si>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</si>
  <si>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</si>
  <si>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</si>
  <si>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</si>
  <si>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</si>
  <si>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</si>
  <si>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Toilet Tissue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</si>
  <si>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</si>
  <si>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</si>
  <si>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</si>
  <si>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</si>
  <si>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</si>
  <si>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</si>
  <si>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</si>
  <si>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</si>
  <si>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</si>
  <si>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</si>
  <si>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</si>
  <si>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</si>
  <si>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</si>
  <si>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</si>
  <si>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bus,auto,cng</t>
  </si>
  <si>
    <t>shah alam</t>
  </si>
  <si>
    <t xml:space="preserve"> </t>
  </si>
  <si>
    <t>conveyance</t>
  </si>
  <si>
    <t>m/s hossain motors</t>
  </si>
  <si>
    <t>haoladar auto</t>
  </si>
  <si>
    <t>sumon motors</t>
  </si>
  <si>
    <t>anower engineering workshop</t>
  </si>
  <si>
    <t>faridgonj type &amp; lube</t>
  </si>
  <si>
    <t>tata motors</t>
  </si>
  <si>
    <t>rakib motors</t>
  </si>
  <si>
    <t>Modina Autoz</t>
  </si>
  <si>
    <t>M/S Khalil Motors</t>
  </si>
  <si>
    <t xml:space="preserve">Pareum corner </t>
  </si>
  <si>
    <t>Noakhali motors</t>
  </si>
  <si>
    <t>Rubel Honda servicing</t>
  </si>
  <si>
    <t>Chowmuhoni Oil</t>
  </si>
  <si>
    <t>Hazi Auto</t>
  </si>
  <si>
    <t>Al modina Auto</t>
  </si>
  <si>
    <t>Arafat Honda workshop</t>
  </si>
  <si>
    <t>Halim Honda work shop</t>
  </si>
  <si>
    <t>Roni Honda Workshop</t>
  </si>
  <si>
    <t>Masum  Motors</t>
  </si>
  <si>
    <t>Santo Honda Workshop</t>
  </si>
  <si>
    <t>depot</t>
  </si>
  <si>
    <t>gudhir pukur par,cumilla</t>
  </si>
  <si>
    <t>delivery</t>
  </si>
  <si>
    <t>auto,cng</t>
  </si>
  <si>
    <t>laxipur,sadar,ramgoti road,faridgonj,raipur,zumur,sebag</t>
  </si>
  <si>
    <t>noakhali,chawuhoni,korimpur,delta gate</t>
  </si>
  <si>
    <t xml:space="preserve">cantorment,companigong,alakharchor, debider     </t>
  </si>
  <si>
    <t>auto</t>
  </si>
  <si>
    <t>faridgonj,raipur,zumur,sebag</t>
  </si>
  <si>
    <t>deliver</t>
  </si>
  <si>
    <t>noakhali,sonapur,maizdee,maijdee, hospital road,</t>
  </si>
  <si>
    <t>sonapur,maizdee,maijdee, hospital road</t>
  </si>
  <si>
    <t>noakhali,chawuhoni,korimpur</t>
  </si>
  <si>
    <t>bus,auto, cng</t>
  </si>
  <si>
    <t>companigong</t>
  </si>
  <si>
    <t>lamiya motors</t>
  </si>
  <si>
    <t>new shipon notors</t>
  </si>
  <si>
    <t>boink &amp; brother</t>
  </si>
  <si>
    <t>al-nur auto house</t>
  </si>
  <si>
    <t>moto world</t>
  </si>
  <si>
    <t>bondu motor servicng &amp;honda wash</t>
  </si>
  <si>
    <t>truck</t>
  </si>
  <si>
    <t>feni,lalpur,mohipal,mizan road</t>
  </si>
  <si>
    <t>cantorment</t>
  </si>
  <si>
    <t>new toyota motors</t>
  </si>
  <si>
    <t>m/s solaman motors</t>
  </si>
  <si>
    <t>shahin noman motors parts</t>
  </si>
  <si>
    <t>bismillah r and  tayer</t>
  </si>
  <si>
    <t>maa babar dowa workshop</t>
  </si>
  <si>
    <t>m/s sharasti motors</t>
  </si>
  <si>
    <t>vai bon enterprice</t>
  </si>
  <si>
    <t>bike treatment</t>
  </si>
  <si>
    <t>kazi enterprice</t>
  </si>
  <si>
    <t>jahid auto parts</t>
  </si>
  <si>
    <t>inaya motors</t>
  </si>
  <si>
    <t>paduar bazar,lalmai</t>
  </si>
  <si>
    <t>auto,</t>
  </si>
  <si>
    <t>lalmai</t>
  </si>
  <si>
    <t>shaahrati,hajigonj,matlab south,chadpur</t>
  </si>
  <si>
    <t>costap</t>
  </si>
  <si>
    <t>nur auto</t>
  </si>
  <si>
    <t>noman motors</t>
  </si>
  <si>
    <t>power motors</t>
  </si>
  <si>
    <t>m/s anitas pump</t>
  </si>
  <si>
    <t>chanpur,matlab north,shaahrati,hajigonj,matlab south,baburhat,</t>
  </si>
  <si>
    <t>chatkhail,ramgong</t>
  </si>
  <si>
    <t>choddogram</t>
  </si>
  <si>
    <t>bus,cng</t>
  </si>
  <si>
    <t>kandipar</t>
  </si>
  <si>
    <t>bus</t>
  </si>
  <si>
    <t>mithon</t>
  </si>
  <si>
    <t>mokhali</t>
  </si>
  <si>
    <t>mirpur</t>
  </si>
  <si>
    <t>bus,auto</t>
  </si>
  <si>
    <t>bike parts solution</t>
  </si>
  <si>
    <t>tawakkul trading</t>
  </si>
  <si>
    <t>bhaumik brothers</t>
  </si>
  <si>
    <t>fatema motors</t>
  </si>
  <si>
    <t>hazipur traders</t>
  </si>
  <si>
    <t>m/s khalil motors</t>
  </si>
  <si>
    <t>chawmuhoni oil</t>
  </si>
  <si>
    <t>abc trading</t>
  </si>
  <si>
    <t>noakhali motors</t>
  </si>
  <si>
    <t>pareum corner</t>
  </si>
  <si>
    <t>shah alam,palash</t>
  </si>
  <si>
    <t>station road,dolotpur</t>
  </si>
  <si>
    <t>feni,mohipal,dragonbhoya,bushorhat</t>
  </si>
  <si>
    <t>shah alam &amp; palash</t>
  </si>
  <si>
    <t>bushorhat,eni</t>
  </si>
  <si>
    <t>noakhali,sonapur,maizdee,maijdee, chowmoni,hokarmarket,</t>
  </si>
  <si>
    <t>chowmoni,hokarmarket,  noakhali</t>
  </si>
  <si>
    <t>Ceiling fan</t>
  </si>
  <si>
    <t>Measurement tape</t>
  </si>
  <si>
    <t>Tester</t>
  </si>
  <si>
    <t xml:space="preserve">Mushak 6.3 </t>
  </si>
  <si>
    <t>Cost: Conveyance</t>
  </si>
  <si>
    <t>kandirpar</t>
  </si>
  <si>
    <t>van</t>
  </si>
  <si>
    <t>m/s saoda &amp; sabiha motors</t>
  </si>
  <si>
    <t>mowshomi lubrican</t>
  </si>
  <si>
    <t>lakshaim</t>
  </si>
  <si>
    <t>station road</t>
  </si>
  <si>
    <t>Dipak</t>
  </si>
  <si>
    <t>1.04.2023 - 9.04.2023</t>
  </si>
  <si>
    <t>Month: April -2023</t>
  </si>
  <si>
    <t>Bill No: Cum/04/April '2023</t>
  </si>
  <si>
    <t>Cost: Transport,,Food,Conveyance</t>
  </si>
  <si>
    <t>Mushak 6.3 Challan Books ,costap</t>
  </si>
  <si>
    <t>Toilet brush</t>
  </si>
  <si>
    <t>Harpic</t>
  </si>
  <si>
    <t>Tissue paper</t>
  </si>
  <si>
    <t>Measurement tape,Courier,Ceiling fan,Tester,Toilet brush,harpic</t>
  </si>
  <si>
    <t>sundarban courier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</si>
</sst>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7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18" fillId="0" borderId="6" xfId="0" applyNumberFormat="1" applyFont="1" applyBorder="1" applyAlignment="1" applyProtection="1">
      <alignment horizontal="center" wrapText="1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9" fillId="0" borderId="6" xfId="0" applyFont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5" fontId="29" fillId="2" borderId="6" xfId="0" applyNumberFormat="1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0" xfId="0" applyFill="1"/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5" fillId="2" borderId="6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29" fillId="10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165" fontId="29" fillId="10" borderId="6" xfId="0" applyNumberFormat="1" applyFont="1" applyFill="1" applyBorder="1" applyAlignment="1">
      <alignment horizontal="center" vertical="center"/>
    </xf>
    <xf numFmtId="165" fontId="0" fillId="10" borderId="6" xfId="0" applyNumberFormat="1" applyFill="1" applyBorder="1" applyAlignment="1">
      <alignment horizontal="center" vertical="center"/>
    </xf>
    <xf numFmtId="165" fontId="29" fillId="0" borderId="6" xfId="0" applyNumberFormat="1" applyFont="1" applyBorder="1" applyAlignment="1">
      <alignment horizontal="center" vertical="center"/>
    </xf>
    <xf numFmtId="165" fontId="29" fillId="9" borderId="6" xfId="0" applyNumberFormat="1" applyFont="1" applyFill="1" applyBorder="1" applyAlignment="1">
      <alignment horizontal="center" vertical="center"/>
    </xf>
    <xf numFmtId="0" fontId="29" fillId="9" borderId="24" xfId="0" applyFont="1" applyFill="1" applyBorder="1" applyAlignment="1">
      <alignment horizontal="center" vertical="center"/>
    </xf>
    <xf numFmtId="0" fontId="18" fillId="0" borderId="6" xfId="0" applyFont="1" applyBorder="1" applyAlignment="1" applyProtection="1">
      <alignment horizontal="left" vertical="top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0" borderId="6" xfId="0" applyFont="1" applyFill="1" applyBorder="1" applyAlignment="1" applyProtection="1">
      <alignment horizontal="center" vertical="center" wrapText="1"/>
      <protection locked="0"/>
    </xf>
    <xf numFmtId="0" fontId="14" fillId="10" borderId="6" xfId="0" applyFont="1" applyFill="1" applyBorder="1" applyAlignment="1" applyProtection="1">
      <alignment horizontal="center" wrapText="1"/>
      <protection locked="0"/>
    </xf>
    <xf numFmtId="0" fontId="14" fillId="10" borderId="6" xfId="0" applyFont="1" applyFill="1" applyBorder="1" applyAlignment="1" applyProtection="1">
      <alignment horizontal="center" vertical="center" wrapText="1"/>
      <protection locked="0"/>
    </xf>
    <xf numFmtId="0" fontId="15" fillId="10" borderId="6" xfId="0" applyFont="1" applyFill="1" applyBorder="1" applyAlignment="1" applyProtection="1">
      <alignment horizontal="center" vertical="center" wrapText="1"/>
      <protection locked="0"/>
    </xf>
    <xf numFmtId="0" fontId="0" fillId="10" borderId="6" xfId="0" applyFill="1" applyBorder="1"/>
    <xf numFmtId="0" fontId="13" fillId="10" borderId="6" xfId="0" applyFont="1" applyFill="1" applyBorder="1" applyAlignment="1" applyProtection="1">
      <alignment vertical="center" wrapText="1"/>
      <protection locked="0"/>
    </xf>
    <xf numFmtId="0" fontId="0" fillId="10" borderId="6" xfId="0" applyFill="1" applyBorder="1" applyAlignment="1">
      <alignment vertical="center"/>
    </xf>
    <xf numFmtId="0" fontId="0" fillId="1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"/>
  <sheetViews>
    <sheetView tabSelected="1" topLeftCell="A7" zoomScale="77" zoomScaleNormal="77" workbookViewId="0">
      <selection activeCell="D28" sqref="D28"/>
    </sheetView>
  </sheetViews>
  <sheetFormatPr defaultRowHeight="15"/>
  <cols>
    <col min="1" max="1" width="14.7109375" customWidth="1"/>
    <col min="2" max="2" width="42.28515625" customWidth="1"/>
    <col min="3" max="3" width="34.85546875" style="72" bestFit="1" customWidth="1"/>
    <col min="4" max="4" width="74.5703125" customWidth="1"/>
  </cols>
  <sheetData>
    <row r="1" spans="1:4" ht="51" customHeight="1">
      <c r="A1" s="277" t="s">
        <v>0</v>
      </c>
      <c r="B1" s="278"/>
      <c r="C1" s="278"/>
      <c r="D1" s="279"/>
    </row>
    <row r="2" spans="1:4" ht="23.25">
      <c r="A2" s="280" t="s">
        <v>1</v>
      </c>
      <c r="B2" s="281"/>
      <c r="C2" s="167" t="s">
        <v>2</v>
      </c>
      <c r="D2" s="31" t="s">
        <v>239</v>
      </c>
    </row>
    <row r="3" spans="1:4" ht="20.25">
      <c r="A3" s="1" t="s">
        <v>3</v>
      </c>
      <c r="B3" s="29" t="s">
        <v>122</v>
      </c>
      <c r="C3" s="30" t="s">
        <v>240</v>
      </c>
      <c r="D3" s="32" t="s">
        <v>241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5">
        <f>'1. B2B- IPP'!M4</f>
        <v>0</v>
      </c>
      <c r="D5" s="33"/>
    </row>
    <row r="6" spans="1:4" ht="20.25">
      <c r="A6" s="6">
        <v>2</v>
      </c>
      <c r="B6" s="7" t="s">
        <v>8</v>
      </c>
      <c r="C6" s="205">
        <f>'2. B2C'!L4</f>
        <v>14620</v>
      </c>
      <c r="D6" s="33" t="s">
        <v>242</v>
      </c>
    </row>
    <row r="7" spans="1:4" ht="20.25">
      <c r="A7" s="6">
        <v>3</v>
      </c>
      <c r="B7" s="7" t="s">
        <v>9</v>
      </c>
      <c r="C7" s="205">
        <f>'3. B2B-Non Power'!L4</f>
        <v>0</v>
      </c>
      <c r="D7" s="33"/>
    </row>
    <row r="8" spans="1:4" ht="20.25">
      <c r="A8" s="6">
        <v>4</v>
      </c>
      <c r="B8" s="7" t="s">
        <v>10</v>
      </c>
      <c r="C8" s="205">
        <f>'4. Goods Sending Expense'!L4</f>
        <v>0</v>
      </c>
      <c r="D8" s="33"/>
    </row>
    <row r="9" spans="1:4" ht="20.25">
      <c r="A9" s="6">
        <v>5</v>
      </c>
      <c r="B9" s="7" t="s">
        <v>11</v>
      </c>
      <c r="C9" s="205">
        <f>'5. Goods Receiving Expense'!L4</f>
        <v>200</v>
      </c>
      <c r="D9" s="33" t="s">
        <v>231</v>
      </c>
    </row>
    <row r="10" spans="1:4" ht="40.5">
      <c r="A10" s="6">
        <v>6</v>
      </c>
      <c r="B10" s="7" t="s">
        <v>12</v>
      </c>
      <c r="C10" s="205">
        <f>'6.WH-Depot Maintenance'!D3</f>
        <v>2495</v>
      </c>
      <c r="D10" s="33" t="s">
        <v>247</v>
      </c>
    </row>
    <row r="11" spans="1:4" ht="20.25">
      <c r="A11" s="6">
        <v>7</v>
      </c>
      <c r="B11" s="7" t="s">
        <v>13</v>
      </c>
      <c r="C11" s="205">
        <f>'7. Utilities'!D2</f>
        <v>0</v>
      </c>
      <c r="D11" s="33"/>
    </row>
    <row r="12" spans="1:4" ht="20.25">
      <c r="A12" s="6">
        <v>8</v>
      </c>
      <c r="B12" s="7" t="s">
        <v>14</v>
      </c>
      <c r="C12" s="205">
        <f>'8. Printing'!E2</f>
        <v>0</v>
      </c>
      <c r="D12" s="33"/>
    </row>
    <row r="13" spans="1:4" ht="20.25">
      <c r="A13" s="6">
        <v>9</v>
      </c>
      <c r="B13" s="7" t="s">
        <v>15</v>
      </c>
      <c r="C13" s="205">
        <f>'9. Stationary'!E2</f>
        <v>525</v>
      </c>
      <c r="D13" s="33" t="s">
        <v>243</v>
      </c>
    </row>
    <row r="14" spans="1:4" ht="20.25">
      <c r="A14" s="6">
        <v>10</v>
      </c>
      <c r="B14" s="7" t="s">
        <v>16</v>
      </c>
      <c r="C14" s="205">
        <f>'10-11.Delivery Van Expense'!D2</f>
        <v>0</v>
      </c>
      <c r="D14" s="33"/>
    </row>
    <row r="15" spans="1:4" ht="20.25">
      <c r="A15" s="6">
        <v>11</v>
      </c>
      <c r="B15" s="7" t="s">
        <v>17</v>
      </c>
      <c r="C15" s="205">
        <f>'10-11.Delivery Van Expense'!D13</f>
        <v>0</v>
      </c>
      <c r="D15" s="33"/>
    </row>
    <row r="16" spans="1:4" ht="20.25">
      <c r="A16" s="6">
        <v>12</v>
      </c>
      <c r="B16" s="7" t="s">
        <v>18</v>
      </c>
      <c r="C16" s="205">
        <f>'12. Entertainment'!D2</f>
        <v>0</v>
      </c>
      <c r="D16" s="33"/>
    </row>
    <row r="17" spans="1:4" ht="20.25">
      <c r="A17" s="6">
        <v>13</v>
      </c>
      <c r="B17" s="7" t="s">
        <v>19</v>
      </c>
      <c r="C17" s="205">
        <f>'13. Food Allowance'!D2</f>
        <v>0</v>
      </c>
      <c r="D17" s="33"/>
    </row>
    <row r="18" spans="1:4" ht="20.25">
      <c r="A18" s="6">
        <v>14</v>
      </c>
      <c r="B18" s="7" t="s">
        <v>20</v>
      </c>
      <c r="C18" s="205">
        <f>'14. Conveyance'!D2</f>
        <v>250</v>
      </c>
      <c r="D18" s="33" t="s">
        <v>21</v>
      </c>
    </row>
    <row r="19" spans="1:4" ht="20.25">
      <c r="A19" s="6">
        <v>15</v>
      </c>
      <c r="B19" s="7" t="s">
        <v>22</v>
      </c>
      <c r="C19" s="205">
        <f>'15. For Security'!D2</f>
        <v>0</v>
      </c>
      <c r="D19" s="8"/>
    </row>
    <row r="20" spans="1:4" ht="20.25">
      <c r="A20" s="6"/>
      <c r="B20" s="9" t="s">
        <v>23</v>
      </c>
      <c r="C20" s="205">
        <f>SUM(C5:C19)</f>
        <v>18090</v>
      </c>
      <c r="D20" s="8"/>
    </row>
    <row r="21" spans="1:4" ht="20.25">
      <c r="A21" s="10"/>
      <c r="B21" s="11"/>
      <c r="C21" s="202"/>
      <c r="D21" s="12"/>
    </row>
    <row r="22" spans="1:4" ht="20.25">
      <c r="A22" s="10"/>
      <c r="B22" s="13"/>
      <c r="C22" s="3" t="s">
        <v>24</v>
      </c>
      <c r="D22" s="14" t="s">
        <v>25</v>
      </c>
    </row>
    <row r="23" spans="1:4" ht="20.25">
      <c r="A23" s="10"/>
      <c r="B23" s="11"/>
      <c r="C23" s="203" t="s">
        <v>26</v>
      </c>
      <c r="D23" s="15">
        <f>'1. B2B- IPP'!D4</f>
        <v>0</v>
      </c>
    </row>
    <row r="24" spans="1:4" ht="20.25">
      <c r="A24" s="10"/>
      <c r="B24" s="11"/>
      <c r="C24" s="203" t="s">
        <v>8</v>
      </c>
      <c r="D24" s="15">
        <f>'2. B2C'!D4</f>
        <v>1518</v>
      </c>
    </row>
    <row r="25" spans="1:4" ht="20.25">
      <c r="A25" s="10"/>
      <c r="B25" s="11"/>
      <c r="C25" s="203" t="s">
        <v>27</v>
      </c>
      <c r="D25" s="15">
        <f>'3. B2B-Non Power'!D4</f>
        <v>0</v>
      </c>
    </row>
    <row r="26" spans="1:4" ht="20.25">
      <c r="A26" s="10"/>
      <c r="B26" s="11"/>
      <c r="C26" s="203" t="s">
        <v>10</v>
      </c>
      <c r="D26" s="15">
        <f>'4. Goods Sending Expense'!D4</f>
        <v>0</v>
      </c>
    </row>
    <row r="27" spans="1:4" ht="20.25">
      <c r="A27" s="10"/>
      <c r="B27" s="11"/>
      <c r="C27" s="203" t="s">
        <v>28</v>
      </c>
      <c r="D27" s="15">
        <f>'5. Goods Receiving Expense'!D4</f>
        <v>180</v>
      </c>
    </row>
    <row r="28" spans="1:4" ht="20.25">
      <c r="A28" s="10"/>
      <c r="B28" s="11"/>
      <c r="C28" s="3" t="s">
        <v>29</v>
      </c>
      <c r="D28" s="16">
        <f>SUM(D23:D27)</f>
        <v>1698</v>
      </c>
    </row>
    <row r="29" spans="1:4" ht="20.25">
      <c r="A29" s="10"/>
      <c r="B29" s="11"/>
      <c r="C29" s="204"/>
      <c r="D29" s="17"/>
    </row>
    <row r="30" spans="1:4" ht="20.25">
      <c r="A30" s="10"/>
      <c r="B30" s="11"/>
      <c r="C30" s="204"/>
      <c r="D30" s="17"/>
    </row>
    <row r="31" spans="1:4" ht="20.25">
      <c r="A31" s="10"/>
      <c r="B31" s="11"/>
      <c r="C31" s="204"/>
      <c r="D31" s="17"/>
    </row>
    <row r="32" spans="1:4" ht="20.25">
      <c r="A32" s="10"/>
      <c r="B32" s="11"/>
      <c r="C32" s="204"/>
      <c r="D32" s="17"/>
    </row>
    <row r="33" spans="1:4" ht="20.25">
      <c r="A33" s="10"/>
      <c r="B33" s="11"/>
      <c r="C33" s="204"/>
      <c r="D33" s="17"/>
    </row>
    <row r="34" spans="1:4" ht="20.25">
      <c r="A34" s="10"/>
      <c r="B34" s="11"/>
      <c r="C34" s="23"/>
      <c r="D34" s="18"/>
    </row>
    <row r="35" spans="1:4" ht="20.25">
      <c r="A35" s="10"/>
      <c r="B35" s="11"/>
      <c r="C35" s="23"/>
      <c r="D35" s="18"/>
    </row>
    <row r="36" spans="1:4" ht="20.25">
      <c r="A36" s="10"/>
      <c r="B36" s="11"/>
      <c r="C36" s="23"/>
      <c r="D36" s="18"/>
    </row>
    <row r="37" spans="1:4" ht="20.25">
      <c r="A37" s="19" t="s">
        <v>30</v>
      </c>
      <c r="B37" s="20" t="s">
        <v>31</v>
      </c>
      <c r="C37" s="20" t="s">
        <v>32</v>
      </c>
      <c r="D37" s="21" t="s">
        <v>33</v>
      </c>
    </row>
    <row r="38" spans="1:4" ht="20.25">
      <c r="A38" s="22"/>
      <c r="B38" s="23"/>
      <c r="C38" s="23"/>
      <c r="D38" s="24"/>
    </row>
    <row r="39" spans="1:4" ht="20.25">
      <c r="A39" s="22"/>
      <c r="B39" s="23"/>
      <c r="C39" s="23"/>
      <c r="D39" s="24"/>
    </row>
    <row r="40" spans="1:4" ht="20.25">
      <c r="A40" s="10"/>
      <c r="B40" s="11"/>
      <c r="C40" s="23"/>
      <c r="D40" s="18"/>
    </row>
    <row r="41" spans="1:4" ht="20.25">
      <c r="A41" s="10"/>
      <c r="B41" s="11"/>
      <c r="C41" s="23"/>
      <c r="D41" s="18"/>
    </row>
    <row r="42" spans="1:4" ht="20.25">
      <c r="A42" s="10"/>
      <c r="B42" s="11"/>
      <c r="C42" s="23"/>
      <c r="D42" s="18"/>
    </row>
    <row r="43" spans="1:4" ht="20.25">
      <c r="A43" s="25"/>
      <c r="B43" s="11"/>
      <c r="C43" s="23"/>
      <c r="D43" s="18"/>
    </row>
    <row r="44" spans="1:4" ht="21" thickBot="1">
      <c r="A44" s="26" t="s">
        <v>34</v>
      </c>
      <c r="B44" s="27"/>
      <c r="C44" s="27"/>
      <c r="D44" s="28" t="s">
        <v>35</v>
      </c>
    </row>
  </sheetData>
  <mergeCells count="2">
    <mergeCell ref="A1:D1"/>
    <mergeCell ref="A2:B2"/>
  </mergeCells>
  <pageMargins left="0.7" right="0.7" top="0.75" bottom="0.75" header="0.3" footer="0.3"/>
  <pageSetup paperSize="9"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O17" sqref="O17"/>
    </sheetView>
  </sheetViews>
  <sheetFormatPr defaultRowHeight="15"/>
  <cols>
    <col min="1" max="1" width="10.140625" bestFit="1" customWidth="1"/>
    <col min="2" max="2" width="17.140625" customWidth="1"/>
    <col min="3" max="3" width="15.7109375" customWidth="1"/>
    <col min="4" max="4" width="11.28515625" style="72" customWidth="1"/>
    <col min="5" max="5" width="11.5703125" style="72" customWidth="1"/>
    <col min="6" max="6" width="16.28515625" customWidth="1"/>
  </cols>
  <sheetData>
    <row r="1" spans="1:6" ht="21">
      <c r="A1" s="90"/>
      <c r="B1" s="301" t="s">
        <v>65</v>
      </c>
      <c r="C1" s="302"/>
      <c r="D1" s="302"/>
      <c r="E1" s="302"/>
      <c r="F1" s="92"/>
    </row>
    <row r="2" spans="1:6" ht="21">
      <c r="A2" s="90"/>
      <c r="B2" s="91"/>
      <c r="C2" s="90"/>
      <c r="D2" s="93" t="s">
        <v>23</v>
      </c>
      <c r="E2" s="94">
        <f>SUM(E4:E23)</f>
        <v>525</v>
      </c>
      <c r="F2" s="92"/>
    </row>
    <row r="3" spans="1:6">
      <c r="A3" s="95" t="s">
        <v>38</v>
      </c>
      <c r="B3" s="96" t="s">
        <v>57</v>
      </c>
      <c r="C3" s="96" t="s">
        <v>5</v>
      </c>
      <c r="D3" s="96" t="s">
        <v>64</v>
      </c>
      <c r="E3" s="96" t="s">
        <v>58</v>
      </c>
      <c r="F3" s="96" t="s">
        <v>59</v>
      </c>
    </row>
    <row r="4" spans="1:6">
      <c r="A4" s="97">
        <v>45020</v>
      </c>
      <c r="B4" s="98" t="s">
        <v>230</v>
      </c>
      <c r="C4" s="98" t="s">
        <v>156</v>
      </c>
      <c r="D4" s="102">
        <v>2</v>
      </c>
      <c r="E4" s="102">
        <v>440</v>
      </c>
      <c r="F4" s="98"/>
    </row>
    <row r="5" spans="1:6">
      <c r="A5" s="97">
        <v>45021</v>
      </c>
      <c r="B5" s="99" t="s">
        <v>195</v>
      </c>
      <c r="C5" s="260" t="s">
        <v>156</v>
      </c>
      <c r="D5" s="102">
        <v>1</v>
      </c>
      <c r="E5" s="102">
        <v>45</v>
      </c>
      <c r="F5" s="98"/>
    </row>
    <row r="6" spans="1:6">
      <c r="A6" s="97">
        <v>45025</v>
      </c>
      <c r="B6" s="98" t="s">
        <v>195</v>
      </c>
      <c r="C6" s="98" t="s">
        <v>156</v>
      </c>
      <c r="D6" s="102">
        <v>1</v>
      </c>
      <c r="E6" s="102">
        <v>40</v>
      </c>
      <c r="F6" s="100"/>
    </row>
    <row r="7" spans="1:6">
      <c r="F7" s="98"/>
    </row>
    <row r="10" spans="1:6">
      <c r="A10" s="97"/>
      <c r="B10" s="98"/>
      <c r="C10" s="98"/>
      <c r="D10" s="102"/>
      <c r="E10" s="102"/>
    </row>
    <row r="11" spans="1:6" ht="15.75">
      <c r="A11" s="97"/>
      <c r="B11" s="98"/>
      <c r="C11" s="98"/>
      <c r="D11" s="102"/>
      <c r="E11" s="261"/>
      <c r="F11" s="98"/>
    </row>
    <row r="12" spans="1:6">
      <c r="A12" s="97"/>
      <c r="B12" s="98"/>
      <c r="C12" s="98"/>
      <c r="D12" s="102"/>
      <c r="E12" s="102"/>
      <c r="F12" s="98"/>
    </row>
    <row r="13" spans="1:6">
      <c r="A13" s="97"/>
      <c r="B13" s="98"/>
      <c r="C13" s="98"/>
      <c r="D13" s="102"/>
      <c r="E13" s="102"/>
      <c r="F13" s="98"/>
    </row>
    <row r="14" spans="1:6">
      <c r="A14" s="97"/>
      <c r="B14" s="98"/>
      <c r="C14" s="98"/>
      <c r="D14" s="102"/>
      <c r="E14" s="102"/>
      <c r="F14" s="98"/>
    </row>
    <row r="15" spans="1:6">
      <c r="A15" s="97"/>
      <c r="B15" s="98"/>
      <c r="C15" s="98"/>
      <c r="D15" s="102"/>
      <c r="E15" s="102"/>
      <c r="F15" s="98"/>
    </row>
    <row r="16" spans="1:6">
      <c r="A16" s="97"/>
      <c r="B16" s="98"/>
      <c r="C16" s="98"/>
      <c r="D16" s="102"/>
      <c r="E16" s="102"/>
      <c r="F16" s="98"/>
    </row>
    <row r="17" spans="1:6">
      <c r="A17" s="97"/>
      <c r="B17" s="98"/>
      <c r="C17" s="98"/>
      <c r="D17" s="102"/>
      <c r="E17" s="102"/>
      <c r="F17" s="98"/>
    </row>
    <row r="18" spans="1:6">
      <c r="A18" s="97"/>
      <c r="B18" s="98"/>
      <c r="C18" s="98"/>
      <c r="D18" s="102"/>
      <c r="E18" s="102"/>
      <c r="F18" s="98"/>
    </row>
    <row r="19" spans="1:6">
      <c r="A19" s="97"/>
      <c r="B19" s="98"/>
      <c r="C19" s="98"/>
      <c r="D19" s="102"/>
      <c r="E19" s="102"/>
      <c r="F19" s="98"/>
    </row>
    <row r="20" spans="1:6">
      <c r="A20" s="97"/>
      <c r="B20" s="98"/>
      <c r="C20" s="98"/>
      <c r="D20" s="102"/>
      <c r="E20" s="102"/>
      <c r="F20" s="98"/>
    </row>
    <row r="21" spans="1:6">
      <c r="A21" s="97"/>
      <c r="B21" s="98"/>
      <c r="C21" s="98"/>
      <c r="D21" s="102"/>
      <c r="E21" s="102"/>
      <c r="F21" s="98"/>
    </row>
    <row r="22" spans="1:6">
      <c r="A22" s="97"/>
      <c r="B22" s="98"/>
      <c r="C22" s="98"/>
      <c r="D22" s="102"/>
      <c r="E22" s="102"/>
      <c r="F22" s="98"/>
    </row>
    <row r="23" spans="1:6">
      <c r="A23" s="97"/>
      <c r="B23" s="98"/>
      <c r="C23" s="98"/>
      <c r="D23" s="102"/>
      <c r="E23" s="102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4:E6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03" t="s">
        <v>66</v>
      </c>
      <c r="B1" s="303"/>
      <c r="C1" s="303"/>
      <c r="D1" s="303"/>
      <c r="E1" s="303"/>
    </row>
    <row r="2" spans="1:5">
      <c r="A2" s="103"/>
      <c r="B2" s="103"/>
      <c r="C2" s="104" t="s">
        <v>23</v>
      </c>
      <c r="D2" s="104">
        <f>SUM(D4:D9)</f>
        <v>0</v>
      </c>
      <c r="E2" s="103"/>
    </row>
    <row r="3" spans="1:5">
      <c r="A3" s="105" t="s">
        <v>38</v>
      </c>
      <c r="B3" s="106" t="s">
        <v>67</v>
      </c>
      <c r="C3" s="105" t="s">
        <v>64</v>
      </c>
      <c r="D3" s="105" t="s">
        <v>58</v>
      </c>
      <c r="E3" s="107" t="s">
        <v>59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3"/>
      <c r="B10" s="103"/>
      <c r="C10" s="103"/>
      <c r="D10" s="103"/>
      <c r="E10" s="103"/>
    </row>
    <row r="11" spans="1:5">
      <c r="A11" s="103"/>
      <c r="B11" s="103"/>
      <c r="C11" s="103"/>
      <c r="D11" s="103"/>
      <c r="E11" s="103"/>
    </row>
    <row r="12" spans="1:5" ht="15.75">
      <c r="A12" s="303" t="s">
        <v>17</v>
      </c>
      <c r="B12" s="303"/>
      <c r="C12" s="303"/>
      <c r="D12" s="303"/>
      <c r="E12" s="303"/>
    </row>
    <row r="13" spans="1:5">
      <c r="A13" s="103"/>
      <c r="B13" s="103"/>
      <c r="C13" s="104" t="s">
        <v>23</v>
      </c>
      <c r="D13" s="104">
        <f>SUM(D15:D25)</f>
        <v>0</v>
      </c>
      <c r="E13" s="103"/>
    </row>
    <row r="14" spans="1:5">
      <c r="A14" s="105" t="s">
        <v>38</v>
      </c>
      <c r="B14" s="106" t="s">
        <v>67</v>
      </c>
      <c r="C14" s="105" t="s">
        <v>64</v>
      </c>
      <c r="D14" s="105" t="s">
        <v>58</v>
      </c>
      <c r="E14" s="107" t="s">
        <v>59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G7" sqref="G7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04" t="s">
        <v>68</v>
      </c>
      <c r="B1" s="304"/>
      <c r="C1" s="305"/>
      <c r="D1" s="305"/>
      <c r="E1" s="304"/>
    </row>
    <row r="2" spans="1:5" ht="21">
      <c r="A2" s="108"/>
      <c r="B2" s="108"/>
      <c r="C2" s="109" t="s">
        <v>23</v>
      </c>
      <c r="D2" s="109">
        <f>SUM(D4:D16)</f>
        <v>0</v>
      </c>
      <c r="E2" s="108"/>
    </row>
    <row r="3" spans="1:5">
      <c r="A3" s="110" t="s">
        <v>38</v>
      </c>
      <c r="B3" s="111" t="s">
        <v>57</v>
      </c>
      <c r="C3" s="111" t="s">
        <v>5</v>
      </c>
      <c r="D3" s="111" t="s">
        <v>58</v>
      </c>
      <c r="E3" s="111" t="s">
        <v>59</v>
      </c>
    </row>
    <row r="4" spans="1:5">
      <c r="A4" s="97"/>
      <c r="B4" s="101"/>
      <c r="C4" s="102"/>
      <c r="D4" s="102"/>
      <c r="E4" s="98"/>
    </row>
    <row r="5" spans="1:5">
      <c r="A5" s="97"/>
      <c r="B5" s="101"/>
      <c r="C5" s="102"/>
      <c r="D5" s="112"/>
      <c r="E5" s="113"/>
    </row>
    <row r="6" spans="1:5">
      <c r="A6" s="97"/>
      <c r="B6" s="101"/>
      <c r="C6" s="102"/>
      <c r="D6" s="102"/>
      <c r="E6" s="98"/>
    </row>
    <row r="7" spans="1:5">
      <c r="A7" s="97"/>
      <c r="B7" s="98"/>
      <c r="C7" s="98"/>
      <c r="D7" s="102"/>
      <c r="E7" s="98"/>
    </row>
    <row r="8" spans="1:5">
      <c r="A8" s="97"/>
      <c r="B8" s="98"/>
      <c r="C8" s="98"/>
      <c r="D8" s="102"/>
      <c r="E8" s="98"/>
    </row>
    <row r="9" spans="1:5">
      <c r="A9" s="97"/>
      <c r="B9" s="98"/>
      <c r="C9" s="98"/>
      <c r="D9" s="102"/>
      <c r="E9" s="98"/>
    </row>
    <row r="10" spans="1:5">
      <c r="A10" s="97"/>
      <c r="B10" s="98"/>
      <c r="C10" s="98"/>
      <c r="D10" s="102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06" t="s">
        <v>19</v>
      </c>
      <c r="B1" s="306"/>
      <c r="C1" s="306"/>
      <c r="D1" s="306"/>
      <c r="E1" s="306"/>
    </row>
    <row r="2" spans="1:5">
      <c r="A2" s="114"/>
      <c r="B2" s="90"/>
      <c r="C2" s="115" t="s">
        <v>23</v>
      </c>
      <c r="D2" s="115">
        <f>SUM(D4:D30)</f>
        <v>0</v>
      </c>
      <c r="E2" s="90"/>
    </row>
    <row r="3" spans="1:5">
      <c r="A3" s="110" t="s">
        <v>69</v>
      </c>
      <c r="B3" s="111" t="s">
        <v>70</v>
      </c>
      <c r="C3" s="111" t="s">
        <v>71</v>
      </c>
      <c r="D3" s="111" t="s">
        <v>58</v>
      </c>
      <c r="E3" s="111" t="s">
        <v>59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/>
  <cols>
    <col min="1" max="1" width="13.85546875" style="72" customWidth="1"/>
    <col min="2" max="2" width="20.85546875" bestFit="1" customWidth="1"/>
    <col min="3" max="3" width="16.140625" style="141" customWidth="1"/>
    <col min="4" max="4" width="14.5703125" customWidth="1"/>
    <col min="5" max="5" width="17.7109375" customWidth="1"/>
  </cols>
  <sheetData>
    <row r="1" spans="1:5" ht="18.75">
      <c r="A1" s="307" t="s">
        <v>20</v>
      </c>
      <c r="B1" s="307"/>
      <c r="C1" s="307"/>
      <c r="D1" s="307"/>
      <c r="E1" s="307"/>
    </row>
    <row r="2" spans="1:5">
      <c r="A2" s="226"/>
      <c r="B2" s="116"/>
      <c r="C2" s="223" t="s">
        <v>23</v>
      </c>
      <c r="D2" s="117">
        <f>SUM(D4:D35)</f>
        <v>250</v>
      </c>
      <c r="E2" s="118"/>
    </row>
    <row r="3" spans="1:5">
      <c r="A3" s="119" t="s">
        <v>69</v>
      </c>
      <c r="B3" s="120" t="s">
        <v>70</v>
      </c>
      <c r="C3" s="224" t="s">
        <v>5</v>
      </c>
      <c r="D3" s="120" t="s">
        <v>58</v>
      </c>
      <c r="E3" s="120" t="s">
        <v>59</v>
      </c>
    </row>
    <row r="4" spans="1:5">
      <c r="A4" s="174">
        <v>45020</v>
      </c>
      <c r="B4" s="164" t="s">
        <v>129</v>
      </c>
      <c r="C4" s="225" t="s">
        <v>156</v>
      </c>
      <c r="D4" s="102">
        <v>50</v>
      </c>
      <c r="E4" s="122"/>
    </row>
    <row r="5" spans="1:5">
      <c r="A5" s="227">
        <v>45020</v>
      </c>
      <c r="B5" s="121" t="s">
        <v>206</v>
      </c>
      <c r="C5" s="225" t="s">
        <v>156</v>
      </c>
      <c r="D5" s="102">
        <v>150</v>
      </c>
      <c r="E5" s="122"/>
    </row>
    <row r="6" spans="1:5">
      <c r="A6" s="227">
        <v>45025</v>
      </c>
      <c r="B6" s="121" t="s">
        <v>129</v>
      </c>
      <c r="C6" s="225" t="s">
        <v>156</v>
      </c>
      <c r="D6" s="102">
        <v>50</v>
      </c>
      <c r="E6" s="122"/>
    </row>
    <row r="7" spans="1:5">
      <c r="A7" s="228"/>
      <c r="B7" s="123"/>
      <c r="C7" s="37"/>
      <c r="D7" s="80"/>
      <c r="E7" s="124"/>
    </row>
    <row r="8" spans="1:5">
      <c r="A8" s="228"/>
      <c r="B8" s="124"/>
      <c r="C8" s="37"/>
      <c r="D8" s="124"/>
      <c r="E8" s="124"/>
    </row>
    <row r="9" spans="1:5">
      <c r="A9" s="228"/>
      <c r="B9" s="124"/>
      <c r="C9" s="37"/>
      <c r="D9" s="124"/>
      <c r="E9" s="124"/>
    </row>
    <row r="10" spans="1:5">
      <c r="A10" s="228"/>
      <c r="B10" s="124"/>
      <c r="C10" s="37"/>
      <c r="D10" s="124"/>
      <c r="E10" s="124"/>
    </row>
    <row r="11" spans="1:5">
      <c r="A11" s="228"/>
      <c r="B11" s="124"/>
      <c r="C11" s="37"/>
      <c r="D11" s="124"/>
      <c r="E11" s="124"/>
    </row>
    <row r="12" spans="1:5">
      <c r="A12" s="228"/>
      <c r="B12" s="124"/>
      <c r="C12" s="37"/>
      <c r="D12" s="124"/>
      <c r="E12" s="124"/>
    </row>
    <row r="13" spans="1:5">
      <c r="A13" s="228"/>
      <c r="B13" s="124"/>
      <c r="C13" s="37"/>
      <c r="D13" s="124"/>
      <c r="E13" s="124"/>
    </row>
    <row r="14" spans="1:5">
      <c r="A14" s="228"/>
      <c r="B14" s="124"/>
      <c r="C14" s="37"/>
      <c r="D14" s="124"/>
      <c r="E14" s="124"/>
    </row>
    <row r="15" spans="1:5">
      <c r="A15" s="228"/>
      <c r="B15" s="124"/>
      <c r="C15" s="37"/>
      <c r="D15" s="124"/>
      <c r="E15" s="124"/>
    </row>
    <row r="16" spans="1:5">
      <c r="A16" s="228"/>
      <c r="B16" s="124"/>
      <c r="C16" s="37"/>
      <c r="D16" s="124"/>
      <c r="E16" s="124"/>
    </row>
    <row r="17" spans="1:5">
      <c r="A17" s="228"/>
      <c r="B17" s="124"/>
      <c r="C17" s="37"/>
      <c r="D17" s="124"/>
      <c r="E17" s="124"/>
    </row>
    <row r="18" spans="1:5">
      <c r="A18" s="228"/>
      <c r="B18" s="124"/>
      <c r="C18" s="37"/>
      <c r="D18" s="124"/>
      <c r="E18" s="124"/>
    </row>
    <row r="19" spans="1:5">
      <c r="A19" s="228"/>
      <c r="B19" s="124"/>
      <c r="C19" s="37"/>
      <c r="D19" s="124"/>
      <c r="E19" s="124"/>
    </row>
    <row r="20" spans="1:5">
      <c r="A20" s="228"/>
      <c r="B20" s="124"/>
      <c r="C20" s="37"/>
      <c r="D20" s="124"/>
      <c r="E20" s="124"/>
    </row>
    <row r="21" spans="1:5">
      <c r="A21" s="228"/>
      <c r="B21" s="124"/>
      <c r="C21" s="37"/>
      <c r="D21" s="124"/>
      <c r="E21" s="124"/>
    </row>
    <row r="22" spans="1:5">
      <c r="A22" s="228"/>
      <c r="B22" s="124"/>
      <c r="C22" s="37"/>
      <c r="D22" s="124"/>
      <c r="E22" s="124"/>
    </row>
    <row r="23" spans="1:5">
      <c r="A23" s="228"/>
      <c r="B23" s="124"/>
      <c r="C23" s="37"/>
      <c r="D23" s="124"/>
      <c r="E23" s="124"/>
    </row>
    <row r="24" spans="1:5">
      <c r="A24" s="228"/>
      <c r="B24" s="124"/>
      <c r="C24" s="37"/>
      <c r="D24" s="124"/>
      <c r="E24" s="124"/>
    </row>
    <row r="25" spans="1:5">
      <c r="A25" s="228"/>
      <c r="B25" s="124"/>
      <c r="C25" s="37"/>
      <c r="D25" s="124"/>
      <c r="E25" s="124"/>
    </row>
    <row r="26" spans="1:5">
      <c r="A26" s="228"/>
      <c r="B26" s="124"/>
      <c r="C26" s="37"/>
      <c r="D26" s="124"/>
      <c r="E26" s="124"/>
    </row>
    <row r="27" spans="1:5">
      <c r="A27" s="228"/>
      <c r="B27" s="124"/>
      <c r="C27" s="37"/>
      <c r="D27" s="124"/>
      <c r="E27" s="124"/>
    </row>
    <row r="28" spans="1:5">
      <c r="A28" s="228"/>
      <c r="B28" s="124"/>
      <c r="C28" s="37"/>
      <c r="D28" s="124"/>
      <c r="E28" s="124"/>
    </row>
    <row r="29" spans="1:5">
      <c r="A29" s="228"/>
      <c r="B29" s="124"/>
      <c r="C29" s="37"/>
      <c r="D29" s="124"/>
      <c r="E29" s="124"/>
    </row>
    <row r="30" spans="1:5">
      <c r="A30" s="228"/>
      <c r="B30" s="124"/>
      <c r="C30" s="37"/>
      <c r="D30" s="124"/>
      <c r="E30" s="124"/>
    </row>
    <row r="31" spans="1:5">
      <c r="A31" s="228"/>
      <c r="B31" s="124"/>
      <c r="C31" s="37"/>
      <c r="D31" s="124"/>
      <c r="E31" s="124"/>
    </row>
    <row r="32" spans="1:5">
      <c r="A32" s="228"/>
      <c r="B32" s="124"/>
      <c r="C32" s="37"/>
      <c r="D32" s="124"/>
      <c r="E32" s="124"/>
    </row>
    <row r="33" spans="1:5">
      <c r="A33" s="228"/>
      <c r="B33" s="124"/>
      <c r="C33" s="37"/>
      <c r="D33" s="124"/>
      <c r="E33" s="124"/>
    </row>
    <row r="34" spans="1:5">
      <c r="A34" s="228"/>
      <c r="B34" s="124"/>
      <c r="C34" s="37"/>
      <c r="D34" s="124"/>
      <c r="E34" s="124"/>
    </row>
    <row r="35" spans="1:5">
      <c r="A35" s="228"/>
      <c r="B35" s="124"/>
      <c r="C35" s="37"/>
      <c r="D35" s="124"/>
      <c r="E35" s="12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3" sqref="F3"/>
    </sheetView>
  </sheetViews>
  <sheetFormatPr defaultRowHeight="15"/>
  <cols>
    <col min="1" max="1" width="10.14062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06" t="s">
        <v>72</v>
      </c>
      <c r="B1" s="306"/>
      <c r="C1" s="306"/>
      <c r="D1" s="306"/>
      <c r="E1" s="306"/>
    </row>
    <row r="2" spans="1:5">
      <c r="A2" s="90"/>
      <c r="B2" s="90"/>
      <c r="C2" s="125" t="s">
        <v>23</v>
      </c>
      <c r="D2" s="125">
        <f>SUM(D4:D30)</f>
        <v>0</v>
      </c>
      <c r="E2" s="90"/>
    </row>
    <row r="3" spans="1:5">
      <c r="A3" s="126" t="s">
        <v>38</v>
      </c>
      <c r="B3" s="126" t="s">
        <v>70</v>
      </c>
      <c r="C3" s="126" t="s">
        <v>5</v>
      </c>
      <c r="D3" s="126" t="s">
        <v>58</v>
      </c>
      <c r="E3" s="126" t="s">
        <v>59</v>
      </c>
    </row>
    <row r="4" spans="1:5">
      <c r="A4" s="98"/>
      <c r="B4" s="98"/>
      <c r="C4" s="98"/>
      <c r="D4" s="98"/>
      <c r="E4" s="98"/>
    </row>
    <row r="5" spans="1:5">
      <c r="A5" s="98"/>
      <c r="B5" s="98"/>
      <c r="C5" s="98"/>
      <c r="D5" s="98"/>
      <c r="E5" s="98"/>
    </row>
    <row r="6" spans="1:5">
      <c r="A6" s="98"/>
      <c r="B6" s="98"/>
      <c r="C6" s="98"/>
      <c r="D6" s="98"/>
      <c r="E6" s="98"/>
    </row>
    <row r="7" spans="1:5">
      <c r="A7" s="98"/>
      <c r="B7" s="98"/>
      <c r="C7" s="98"/>
      <c r="D7" s="98"/>
      <c r="E7" s="98"/>
    </row>
    <row r="8" spans="1:5">
      <c r="A8" s="98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27" t="s">
        <v>73</v>
      </c>
      <c r="X1" s="34"/>
      <c r="Y1" s="34"/>
      <c r="Z1" s="34"/>
      <c r="AA1" s="103"/>
      <c r="AB1" s="103"/>
      <c r="AC1" s="103"/>
      <c r="AD1" s="103"/>
      <c r="AE1" s="103"/>
      <c r="AF1" s="103"/>
      <c r="AG1" s="103"/>
      <c r="AH1" s="103"/>
    </row>
    <row r="2" spans="1:34">
      <c r="A2" s="103"/>
      <c r="B2" s="116" t="s">
        <v>74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</row>
    <row r="3" spans="1:34">
      <c r="A3" s="127"/>
      <c r="B3" s="128" t="s">
        <v>75</v>
      </c>
      <c r="C3" s="128">
        <v>1</v>
      </c>
      <c r="D3" s="128">
        <v>2</v>
      </c>
      <c r="E3" s="128">
        <v>3</v>
      </c>
      <c r="F3" s="128">
        <v>4</v>
      </c>
      <c r="G3" s="128">
        <v>5</v>
      </c>
      <c r="H3" s="128">
        <v>6</v>
      </c>
      <c r="I3" s="128">
        <v>7</v>
      </c>
      <c r="J3" s="128">
        <v>8</v>
      </c>
      <c r="K3" s="128">
        <v>9</v>
      </c>
      <c r="L3" s="128">
        <v>10</v>
      </c>
      <c r="M3" s="128">
        <v>11</v>
      </c>
      <c r="N3" s="128">
        <v>12</v>
      </c>
      <c r="O3" s="128">
        <v>13</v>
      </c>
      <c r="P3" s="128">
        <v>14</v>
      </c>
      <c r="Q3" s="128">
        <v>15</v>
      </c>
      <c r="R3" s="128">
        <v>16</v>
      </c>
      <c r="S3" s="128">
        <v>17</v>
      </c>
      <c r="T3" s="128">
        <v>18</v>
      </c>
      <c r="U3" s="128">
        <v>19</v>
      </c>
      <c r="V3" s="128">
        <v>20</v>
      </c>
      <c r="W3" s="128">
        <v>21</v>
      </c>
      <c r="X3" s="128">
        <v>22</v>
      </c>
      <c r="Y3" s="128">
        <v>23</v>
      </c>
      <c r="Z3" s="128">
        <v>24</v>
      </c>
      <c r="AA3" s="128">
        <v>25</v>
      </c>
      <c r="AB3" s="128">
        <v>26</v>
      </c>
      <c r="AC3" s="128">
        <v>27</v>
      </c>
      <c r="AD3" s="128">
        <v>28</v>
      </c>
      <c r="AE3" s="128">
        <v>29</v>
      </c>
      <c r="AF3" s="128">
        <v>30</v>
      </c>
      <c r="AG3" s="128">
        <v>31</v>
      </c>
      <c r="AH3" s="128" t="s">
        <v>23</v>
      </c>
    </row>
    <row r="4" spans="1:34">
      <c r="A4" s="103"/>
      <c r="B4" s="79" t="s">
        <v>76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3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3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3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3"/>
      <c r="B8" s="79" t="s">
        <v>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3"/>
      <c r="B9" s="79"/>
      <c r="C9" s="129">
        <f>SUM(C4:C8)</f>
        <v>0</v>
      </c>
      <c r="D9" s="129">
        <f t="shared" ref="D9:Q9" si="0">SUM(D4:D8)</f>
        <v>0</v>
      </c>
      <c r="E9" s="129">
        <f t="shared" si="0"/>
        <v>0</v>
      </c>
      <c r="F9" s="129">
        <f t="shared" si="0"/>
        <v>0</v>
      </c>
      <c r="G9" s="129">
        <f t="shared" si="0"/>
        <v>0</v>
      </c>
      <c r="H9" s="129">
        <f t="shared" si="0"/>
        <v>0</v>
      </c>
      <c r="I9" s="129">
        <f t="shared" si="0"/>
        <v>0</v>
      </c>
      <c r="J9" s="129">
        <f t="shared" si="0"/>
        <v>0</v>
      </c>
      <c r="K9" s="129">
        <f t="shared" si="0"/>
        <v>0</v>
      </c>
      <c r="L9" s="129">
        <f t="shared" si="0"/>
        <v>0</v>
      </c>
      <c r="M9" s="129">
        <f t="shared" si="0"/>
        <v>0</v>
      </c>
      <c r="N9" s="129">
        <f t="shared" si="0"/>
        <v>0</v>
      </c>
      <c r="O9" s="129">
        <f t="shared" si="0"/>
        <v>0</v>
      </c>
      <c r="P9" s="129">
        <f t="shared" si="0"/>
        <v>0</v>
      </c>
      <c r="Q9" s="129">
        <f t="shared" si="0"/>
        <v>0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</row>
    <row r="10" spans="1:34">
      <c r="A10" s="10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sqref="A1:E16"/>
    </sheetView>
  </sheetViews>
  <sheetFormatPr defaultRowHeight="15"/>
  <cols>
    <col min="2" max="2" width="9.7109375" style="170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13" t="s">
        <v>0</v>
      </c>
      <c r="B1" s="314"/>
      <c r="C1" s="314"/>
      <c r="D1" s="314"/>
      <c r="E1" s="315"/>
      <c r="G1" s="313" t="s">
        <v>0</v>
      </c>
      <c r="H1" s="314"/>
      <c r="I1" s="314"/>
      <c r="J1" s="314"/>
      <c r="K1" s="315"/>
    </row>
    <row r="2" spans="1:11">
      <c r="A2" s="316"/>
      <c r="B2" s="317"/>
      <c r="C2" s="317"/>
      <c r="D2" s="317"/>
      <c r="E2" s="318"/>
      <c r="G2" s="316"/>
      <c r="H2" s="317"/>
      <c r="I2" s="317"/>
      <c r="J2" s="317"/>
      <c r="K2" s="318"/>
    </row>
    <row r="3" spans="1:11" ht="15.75">
      <c r="A3" s="308" t="s">
        <v>78</v>
      </c>
      <c r="B3" s="309"/>
      <c r="C3" s="130" t="s">
        <v>116</v>
      </c>
      <c r="D3" s="130"/>
      <c r="E3" s="131"/>
      <c r="G3" s="308" t="s">
        <v>78</v>
      </c>
      <c r="H3" s="309"/>
      <c r="I3" s="130"/>
      <c r="J3" s="130"/>
      <c r="K3" s="131"/>
    </row>
    <row r="4" spans="1:11">
      <c r="A4" s="132"/>
      <c r="E4" s="133"/>
      <c r="G4" s="132"/>
      <c r="K4" s="133"/>
    </row>
    <row r="5" spans="1:11">
      <c r="A5" s="134" t="s">
        <v>79</v>
      </c>
      <c r="B5" s="206" t="s">
        <v>38</v>
      </c>
      <c r="C5" s="135" t="s">
        <v>57</v>
      </c>
      <c r="D5" s="135" t="s">
        <v>64</v>
      </c>
      <c r="E5" s="136" t="s">
        <v>58</v>
      </c>
      <c r="G5" s="134" t="s">
        <v>79</v>
      </c>
      <c r="H5" s="135" t="s">
        <v>38</v>
      </c>
      <c r="I5" s="135" t="s">
        <v>57</v>
      </c>
      <c r="J5" s="135" t="s">
        <v>64</v>
      </c>
      <c r="K5" s="136" t="s">
        <v>58</v>
      </c>
    </row>
    <row r="6" spans="1:11">
      <c r="A6" s="137">
        <v>1</v>
      </c>
      <c r="B6" s="174">
        <v>44977</v>
      </c>
      <c r="C6" s="138" t="s">
        <v>117</v>
      </c>
      <c r="D6" s="138">
        <v>1</v>
      </c>
      <c r="E6" s="139">
        <v>30</v>
      </c>
      <c r="G6" s="137">
        <v>1</v>
      </c>
      <c r="H6" s="138"/>
      <c r="I6" s="138"/>
      <c r="J6" s="138"/>
      <c r="K6" s="139"/>
    </row>
    <row r="7" spans="1:11">
      <c r="A7" s="137">
        <v>2</v>
      </c>
      <c r="B7" s="174"/>
      <c r="C7" s="138"/>
      <c r="D7" s="138"/>
      <c r="E7" s="139"/>
      <c r="G7" s="137">
        <v>2</v>
      </c>
      <c r="H7" s="138"/>
      <c r="I7" s="138"/>
      <c r="J7" s="138"/>
      <c r="K7" s="139"/>
    </row>
    <row r="8" spans="1:11">
      <c r="A8" s="137">
        <v>3</v>
      </c>
      <c r="B8" s="174"/>
      <c r="C8" s="138"/>
      <c r="D8" s="138"/>
      <c r="E8" s="139"/>
      <c r="G8" s="137">
        <v>3</v>
      </c>
      <c r="H8" s="138"/>
      <c r="I8" s="138"/>
      <c r="J8" s="138"/>
      <c r="K8" s="139"/>
    </row>
    <row r="9" spans="1:11">
      <c r="A9" s="137">
        <v>4</v>
      </c>
      <c r="B9" s="174"/>
      <c r="C9" s="138"/>
      <c r="D9" s="138"/>
      <c r="E9" s="139"/>
      <c r="G9" s="137">
        <v>4</v>
      </c>
      <c r="H9" s="138"/>
      <c r="I9" s="138"/>
      <c r="J9" s="138"/>
      <c r="K9" s="139"/>
    </row>
    <row r="10" spans="1:11">
      <c r="A10" s="137">
        <v>5</v>
      </c>
      <c r="B10" s="174"/>
      <c r="C10" s="138"/>
      <c r="D10" s="138"/>
      <c r="E10" s="139"/>
      <c r="G10" s="137">
        <v>5</v>
      </c>
      <c r="H10" s="138"/>
      <c r="I10" s="138"/>
      <c r="J10" s="138"/>
      <c r="K10" s="139"/>
    </row>
    <row r="11" spans="1:11">
      <c r="A11" s="137">
        <v>6</v>
      </c>
      <c r="B11" s="174"/>
      <c r="C11" s="138"/>
      <c r="D11" s="138"/>
      <c r="E11" s="139"/>
      <c r="G11" s="137">
        <v>6</v>
      </c>
      <c r="H11" s="138"/>
      <c r="I11" s="138"/>
      <c r="J11" s="138"/>
      <c r="K11" s="139"/>
    </row>
    <row r="12" spans="1:11" ht="15.75">
      <c r="A12" s="319" t="s">
        <v>23</v>
      </c>
      <c r="B12" s="320"/>
      <c r="C12" s="320"/>
      <c r="D12" s="321"/>
      <c r="E12" s="139">
        <f>SUM(E6:E11)</f>
        <v>30</v>
      </c>
      <c r="G12" s="319" t="s">
        <v>23</v>
      </c>
      <c r="H12" s="320"/>
      <c r="I12" s="320"/>
      <c r="J12" s="321"/>
      <c r="K12" s="139"/>
    </row>
    <row r="13" spans="1:11">
      <c r="A13" s="132"/>
      <c r="E13" s="133"/>
      <c r="G13" s="132"/>
      <c r="K13" s="133"/>
    </row>
    <row r="14" spans="1:11">
      <c r="A14" s="140"/>
      <c r="B14" s="207"/>
      <c r="C14" s="141"/>
      <c r="D14" s="141"/>
      <c r="E14" s="142"/>
      <c r="G14" s="140"/>
      <c r="H14" s="141"/>
      <c r="I14" s="141"/>
      <c r="J14" s="141"/>
      <c r="K14" s="142"/>
    </row>
    <row r="15" spans="1:11">
      <c r="A15" s="143" t="s">
        <v>80</v>
      </c>
      <c r="B15" s="208"/>
      <c r="C15" s="72" t="s">
        <v>81</v>
      </c>
      <c r="D15" s="72" t="s">
        <v>82</v>
      </c>
      <c r="E15" s="144"/>
      <c r="G15" s="143" t="s">
        <v>80</v>
      </c>
      <c r="H15" s="72"/>
      <c r="I15" s="72" t="s">
        <v>81</v>
      </c>
      <c r="J15" s="72" t="s">
        <v>82</v>
      </c>
      <c r="K15" s="144"/>
    </row>
    <row r="16" spans="1:11" ht="16.5" thickBot="1">
      <c r="A16" s="145" t="s">
        <v>30</v>
      </c>
      <c r="B16" s="209"/>
      <c r="C16" s="146" t="s">
        <v>83</v>
      </c>
      <c r="D16" s="146" t="s">
        <v>84</v>
      </c>
      <c r="E16" s="147"/>
      <c r="G16" s="145" t="s">
        <v>30</v>
      </c>
      <c r="H16" s="146"/>
      <c r="I16" s="146" t="s">
        <v>83</v>
      </c>
      <c r="J16" s="146" t="s">
        <v>84</v>
      </c>
      <c r="K16" s="147"/>
    </row>
    <row r="18" spans="1:11" ht="15.75" thickBot="1"/>
    <row r="19" spans="1:11" ht="21">
      <c r="A19" s="313" t="s">
        <v>0</v>
      </c>
      <c r="B19" s="314"/>
      <c r="C19" s="314"/>
      <c r="D19" s="314"/>
      <c r="E19" s="315"/>
      <c r="G19" s="313" t="s">
        <v>0</v>
      </c>
      <c r="H19" s="314"/>
      <c r="I19" s="314"/>
      <c r="J19" s="314"/>
      <c r="K19" s="315"/>
    </row>
    <row r="20" spans="1:11">
      <c r="A20" s="316"/>
      <c r="B20" s="317"/>
      <c r="C20" s="317"/>
      <c r="D20" s="317"/>
      <c r="E20" s="318"/>
      <c r="G20" s="316"/>
      <c r="H20" s="317"/>
      <c r="I20" s="317"/>
      <c r="J20" s="317"/>
      <c r="K20" s="318"/>
    </row>
    <row r="21" spans="1:11" ht="15.75">
      <c r="A21" s="308" t="s">
        <v>78</v>
      </c>
      <c r="B21" s="309"/>
      <c r="C21" s="130"/>
      <c r="D21" s="130"/>
      <c r="E21" s="131"/>
      <c r="G21" s="308" t="s">
        <v>78</v>
      </c>
      <c r="H21" s="309"/>
      <c r="I21" s="130"/>
      <c r="J21" s="130"/>
      <c r="K21" s="131"/>
    </row>
    <row r="22" spans="1:11">
      <c r="A22" s="132"/>
      <c r="E22" s="133"/>
      <c r="G22" s="132"/>
      <c r="K22" s="133"/>
    </row>
    <row r="23" spans="1:11">
      <c r="A23" s="148" t="s">
        <v>79</v>
      </c>
      <c r="B23" s="210" t="s">
        <v>38</v>
      </c>
      <c r="C23" s="73" t="s">
        <v>57</v>
      </c>
      <c r="D23" s="73" t="s">
        <v>64</v>
      </c>
      <c r="E23" s="149" t="s">
        <v>58</v>
      </c>
      <c r="G23" s="148" t="s">
        <v>79</v>
      </c>
      <c r="H23" s="73" t="s">
        <v>38</v>
      </c>
      <c r="I23" s="73" t="s">
        <v>57</v>
      </c>
      <c r="J23" s="73" t="s">
        <v>64</v>
      </c>
      <c r="K23" s="149" t="s">
        <v>58</v>
      </c>
    </row>
    <row r="24" spans="1:11">
      <c r="A24" s="137">
        <v>1</v>
      </c>
      <c r="B24" s="174"/>
      <c r="C24" s="138"/>
      <c r="D24" s="138"/>
      <c r="E24" s="139"/>
      <c r="G24" s="137">
        <v>1</v>
      </c>
      <c r="H24" s="138"/>
      <c r="I24" s="138"/>
      <c r="J24" s="138"/>
      <c r="K24" s="139"/>
    </row>
    <row r="25" spans="1:11">
      <c r="A25" s="137">
        <v>2</v>
      </c>
      <c r="B25" s="174"/>
      <c r="C25" s="138"/>
      <c r="D25" s="138"/>
      <c r="E25" s="139"/>
      <c r="G25" s="137">
        <v>2</v>
      </c>
      <c r="H25" s="138"/>
      <c r="I25" s="138"/>
      <c r="J25" s="138"/>
      <c r="K25" s="139"/>
    </row>
    <row r="26" spans="1:11">
      <c r="A26" s="137">
        <v>3</v>
      </c>
      <c r="B26" s="174"/>
      <c r="C26" s="138"/>
      <c r="D26" s="138"/>
      <c r="E26" s="139"/>
      <c r="G26" s="137">
        <v>3</v>
      </c>
      <c r="H26" s="138"/>
      <c r="I26" s="138"/>
      <c r="J26" s="138"/>
      <c r="K26" s="139"/>
    </row>
    <row r="27" spans="1:11">
      <c r="A27" s="137">
        <v>4</v>
      </c>
      <c r="B27" s="174"/>
      <c r="C27" s="138"/>
      <c r="D27" s="138"/>
      <c r="E27" s="139"/>
      <c r="G27" s="137">
        <v>4</v>
      </c>
      <c r="H27" s="138"/>
      <c r="I27" s="138"/>
      <c r="J27" s="138"/>
      <c r="K27" s="139"/>
    </row>
    <row r="28" spans="1:11">
      <c r="A28" s="137">
        <v>5</v>
      </c>
      <c r="B28" s="174"/>
      <c r="C28" s="138"/>
      <c r="D28" s="138"/>
      <c r="E28" s="139"/>
      <c r="G28" s="137">
        <v>5</v>
      </c>
      <c r="H28" s="138"/>
      <c r="I28" s="138"/>
      <c r="J28" s="138"/>
      <c r="K28" s="139"/>
    </row>
    <row r="29" spans="1:11">
      <c r="A29" s="137">
        <v>6</v>
      </c>
      <c r="B29" s="174"/>
      <c r="C29" s="138"/>
      <c r="D29" s="138"/>
      <c r="E29" s="139"/>
      <c r="G29" s="137">
        <v>6</v>
      </c>
      <c r="H29" s="138"/>
      <c r="I29" s="138"/>
      <c r="J29" s="138"/>
      <c r="K29" s="139"/>
    </row>
    <row r="30" spans="1:11">
      <c r="A30" s="310" t="s">
        <v>23</v>
      </c>
      <c r="B30" s="311"/>
      <c r="C30" s="311"/>
      <c r="D30" s="312"/>
      <c r="E30" s="139"/>
      <c r="G30" s="310" t="s">
        <v>23</v>
      </c>
      <c r="H30" s="311"/>
      <c r="I30" s="311"/>
      <c r="J30" s="312"/>
      <c r="K30" s="139"/>
    </row>
    <row r="31" spans="1:11">
      <c r="A31" s="132"/>
      <c r="E31" s="133"/>
      <c r="G31" s="132"/>
      <c r="K31" s="133"/>
    </row>
    <row r="32" spans="1:11">
      <c r="A32" s="132"/>
      <c r="E32" s="133"/>
      <c r="G32" s="132"/>
      <c r="K32" s="133"/>
    </row>
    <row r="33" spans="1:11">
      <c r="A33" s="140"/>
      <c r="B33" s="207"/>
      <c r="C33" s="141"/>
      <c r="D33" s="141"/>
      <c r="E33" s="142"/>
      <c r="G33" s="140"/>
      <c r="H33" s="141"/>
      <c r="I33" s="141"/>
      <c r="J33" s="141"/>
      <c r="K33" s="142"/>
    </row>
    <row r="34" spans="1:11">
      <c r="A34" s="143" t="s">
        <v>80</v>
      </c>
      <c r="B34" s="208"/>
      <c r="C34" s="72" t="s">
        <v>81</v>
      </c>
      <c r="D34" s="72" t="s">
        <v>82</v>
      </c>
      <c r="E34" s="144"/>
      <c r="G34" s="143" t="s">
        <v>80</v>
      </c>
      <c r="H34" s="72"/>
      <c r="I34" s="72" t="s">
        <v>81</v>
      </c>
      <c r="J34" s="72" t="s">
        <v>82</v>
      </c>
      <c r="K34" s="144"/>
    </row>
    <row r="35" spans="1:11" ht="16.5" thickBot="1">
      <c r="A35" s="145" t="s">
        <v>30</v>
      </c>
      <c r="B35" s="209"/>
      <c r="C35" s="146" t="s">
        <v>83</v>
      </c>
      <c r="D35" s="146" t="s">
        <v>84</v>
      </c>
      <c r="E35" s="147"/>
      <c r="G35" s="145" t="s">
        <v>30</v>
      </c>
      <c r="H35" s="146"/>
      <c r="I35" s="146" t="s">
        <v>83</v>
      </c>
      <c r="J35" s="146" t="s">
        <v>84</v>
      </c>
      <c r="K35" s="147"/>
    </row>
  </sheetData>
  <mergeCells count="16">
    <mergeCell ref="A21:B21"/>
    <mergeCell ref="A30:D30"/>
    <mergeCell ref="G1:K1"/>
    <mergeCell ref="G2:K2"/>
    <mergeCell ref="G3:H3"/>
    <mergeCell ref="G12:J12"/>
    <mergeCell ref="G19:K19"/>
    <mergeCell ref="G20:K20"/>
    <mergeCell ref="G21:H21"/>
    <mergeCell ref="G30:J30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0"/>
  <sheetViews>
    <sheetView topLeftCell="A52" workbookViewId="0">
      <selection activeCell="I62" sqref="I62"/>
    </sheetView>
  </sheetViews>
  <sheetFormatPr defaultRowHeight="15"/>
  <cols>
    <col min="2" max="2" width="11.28515625" style="170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70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22" t="s">
        <v>0</v>
      </c>
      <c r="B1" s="323"/>
      <c r="C1" s="323"/>
      <c r="D1" s="323"/>
      <c r="E1" s="323"/>
      <c r="F1" s="323"/>
      <c r="G1" s="324"/>
      <c r="I1" s="322" t="s">
        <v>0</v>
      </c>
      <c r="J1" s="323"/>
      <c r="K1" s="323"/>
      <c r="L1" s="323"/>
      <c r="M1" s="323"/>
      <c r="N1" s="323"/>
      <c r="O1" s="324"/>
    </row>
    <row r="2" spans="1:15">
      <c r="A2" s="316"/>
      <c r="B2" s="317"/>
      <c r="C2" s="317"/>
      <c r="D2" s="317"/>
      <c r="E2" s="317"/>
      <c r="F2" s="317"/>
      <c r="G2" s="318"/>
      <c r="I2" s="316"/>
      <c r="J2" s="317"/>
      <c r="K2" s="317"/>
      <c r="L2" s="317"/>
      <c r="M2" s="317"/>
      <c r="N2" s="317"/>
      <c r="O2" s="318"/>
    </row>
    <row r="3" spans="1:15">
      <c r="A3" s="325" t="s">
        <v>85</v>
      </c>
      <c r="B3" s="326"/>
      <c r="C3" s="150" t="s">
        <v>223</v>
      </c>
      <c r="D3" s="150"/>
      <c r="E3" s="151"/>
      <c r="F3" s="152" t="s">
        <v>86</v>
      </c>
      <c r="G3" s="153" t="s">
        <v>121</v>
      </c>
      <c r="I3" s="325" t="s">
        <v>85</v>
      </c>
      <c r="J3" s="326"/>
      <c r="K3" s="150" t="s">
        <v>129</v>
      </c>
      <c r="L3" s="150"/>
      <c r="M3" s="151"/>
      <c r="N3" s="152" t="s">
        <v>86</v>
      </c>
      <c r="O3" s="153" t="s">
        <v>125</v>
      </c>
    </row>
    <row r="4" spans="1:15">
      <c r="A4" s="132"/>
      <c r="G4" s="133"/>
      <c r="I4" s="132"/>
      <c r="O4" s="133"/>
    </row>
    <row r="5" spans="1:15">
      <c r="A5" s="134" t="s">
        <v>79</v>
      </c>
      <c r="B5" s="206" t="s">
        <v>38</v>
      </c>
      <c r="C5" s="135" t="s">
        <v>87</v>
      </c>
      <c r="D5" s="135" t="s">
        <v>88</v>
      </c>
      <c r="E5" s="135" t="s">
        <v>5</v>
      </c>
      <c r="F5" s="135" t="s">
        <v>89</v>
      </c>
      <c r="G5" s="136" t="s">
        <v>58</v>
      </c>
      <c r="I5" s="134" t="s">
        <v>79</v>
      </c>
      <c r="J5" s="206" t="s">
        <v>38</v>
      </c>
      <c r="K5" s="135" t="s">
        <v>87</v>
      </c>
      <c r="L5" s="135" t="s">
        <v>88</v>
      </c>
      <c r="M5" s="135" t="s">
        <v>5</v>
      </c>
      <c r="N5" s="135" t="s">
        <v>89</v>
      </c>
      <c r="O5" s="136" t="s">
        <v>58</v>
      </c>
    </row>
    <row r="6" spans="1:15">
      <c r="A6" s="137"/>
      <c r="B6" s="174">
        <v>45024</v>
      </c>
      <c r="C6" s="172" t="s">
        <v>224</v>
      </c>
      <c r="D6" s="138" t="s">
        <v>156</v>
      </c>
      <c r="E6" s="194" t="s">
        <v>158</v>
      </c>
      <c r="F6" s="135" t="s">
        <v>132</v>
      </c>
      <c r="G6" s="139">
        <v>410</v>
      </c>
      <c r="I6" s="137"/>
      <c r="J6" s="206">
        <v>45017</v>
      </c>
      <c r="K6" s="172" t="s">
        <v>157</v>
      </c>
      <c r="L6" s="138" t="s">
        <v>156</v>
      </c>
      <c r="M6" s="230" t="s">
        <v>158</v>
      </c>
      <c r="N6" s="135" t="s">
        <v>163</v>
      </c>
      <c r="O6" s="139">
        <v>50</v>
      </c>
    </row>
    <row r="7" spans="1:15">
      <c r="A7" s="137"/>
      <c r="B7" s="174"/>
      <c r="C7" s="135"/>
      <c r="D7" s="138"/>
      <c r="E7" s="194"/>
      <c r="F7" s="135"/>
      <c r="G7" s="139"/>
      <c r="I7" s="137"/>
      <c r="J7" s="206">
        <v>45019</v>
      </c>
      <c r="K7" s="172" t="s">
        <v>179</v>
      </c>
      <c r="L7" s="138" t="s">
        <v>156</v>
      </c>
      <c r="M7" s="230" t="s">
        <v>158</v>
      </c>
      <c r="N7" s="135" t="s">
        <v>205</v>
      </c>
      <c r="O7" s="139">
        <v>30</v>
      </c>
    </row>
    <row r="8" spans="1:15">
      <c r="A8" s="137"/>
      <c r="B8" s="174"/>
      <c r="C8" s="172"/>
      <c r="D8" s="138"/>
      <c r="E8" s="194"/>
      <c r="F8" s="135"/>
      <c r="G8" s="139"/>
      <c r="I8" s="137"/>
      <c r="J8" s="206">
        <v>45022</v>
      </c>
      <c r="K8" s="135" t="s">
        <v>202</v>
      </c>
      <c r="L8" s="138" t="s">
        <v>156</v>
      </c>
      <c r="M8" s="230" t="s">
        <v>158</v>
      </c>
      <c r="N8" s="135" t="s">
        <v>203</v>
      </c>
      <c r="O8" s="139">
        <v>50</v>
      </c>
    </row>
    <row r="9" spans="1:15">
      <c r="A9" s="137">
        <v>5</v>
      </c>
      <c r="B9" s="174"/>
      <c r="C9" s="138"/>
      <c r="D9" s="138"/>
      <c r="E9" s="138"/>
      <c r="F9" s="138" t="s">
        <v>23</v>
      </c>
      <c r="G9" s="139">
        <f>SUM(G6:G8)</f>
        <v>410</v>
      </c>
      <c r="I9" s="137"/>
      <c r="J9" s="206">
        <v>45024</v>
      </c>
      <c r="K9" s="172" t="s">
        <v>221</v>
      </c>
      <c r="L9" s="138"/>
      <c r="M9" s="230"/>
      <c r="N9" s="135"/>
      <c r="O9" s="139">
        <v>50</v>
      </c>
    </row>
    <row r="10" spans="1:15">
      <c r="A10" s="132"/>
      <c r="G10" s="133"/>
      <c r="I10" s="137"/>
      <c r="J10" s="174"/>
      <c r="K10" s="138"/>
      <c r="L10" s="138"/>
      <c r="M10" s="138"/>
      <c r="N10" s="138" t="s">
        <v>23</v>
      </c>
      <c r="O10" s="139">
        <f>SUM(O6:O9)</f>
        <v>180</v>
      </c>
    </row>
    <row r="11" spans="1:15">
      <c r="A11" s="140"/>
      <c r="B11" s="207"/>
      <c r="C11" s="141"/>
      <c r="D11" s="141"/>
      <c r="E11" s="141"/>
      <c r="F11" s="141"/>
      <c r="G11" s="142"/>
      <c r="I11" s="132"/>
      <c r="O11" s="133"/>
    </row>
    <row r="12" spans="1:15">
      <c r="A12" s="143" t="s">
        <v>80</v>
      </c>
      <c r="B12" s="208"/>
      <c r="C12" s="72"/>
      <c r="D12" s="72" t="s">
        <v>81</v>
      </c>
      <c r="E12" s="72"/>
      <c r="F12" s="72" t="s">
        <v>82</v>
      </c>
      <c r="G12" s="144"/>
      <c r="I12" s="140"/>
      <c r="J12" s="207"/>
      <c r="K12" s="141"/>
      <c r="L12" s="141"/>
      <c r="M12" s="141"/>
      <c r="N12" s="141"/>
      <c r="O12" s="142"/>
    </row>
    <row r="13" spans="1:15" ht="15.75" thickBot="1">
      <c r="A13" s="154" t="s">
        <v>30</v>
      </c>
      <c r="B13" s="222"/>
      <c r="C13" s="155"/>
      <c r="D13" s="155" t="s">
        <v>83</v>
      </c>
      <c r="E13" s="156"/>
      <c r="F13" s="155" t="s">
        <v>84</v>
      </c>
      <c r="G13" s="157"/>
      <c r="I13" s="143" t="s">
        <v>80</v>
      </c>
      <c r="J13" s="208"/>
      <c r="K13" s="72"/>
      <c r="L13" s="72" t="s">
        <v>81</v>
      </c>
      <c r="M13" s="72"/>
      <c r="N13" s="72" t="s">
        <v>82</v>
      </c>
      <c r="O13" s="144"/>
    </row>
    <row r="14" spans="1:15" ht="15.75" thickBot="1">
      <c r="I14" s="154" t="s">
        <v>30</v>
      </c>
      <c r="J14" s="222"/>
      <c r="K14" s="155"/>
      <c r="L14" s="155" t="s">
        <v>83</v>
      </c>
      <c r="M14" s="156"/>
      <c r="N14" s="155" t="s">
        <v>84</v>
      </c>
      <c r="O14" s="157"/>
    </row>
    <row r="15" spans="1:15" ht="15.75" thickBot="1">
      <c r="A15" s="322" t="s">
        <v>0</v>
      </c>
      <c r="B15" s="323"/>
      <c r="C15" s="323"/>
      <c r="D15" s="323"/>
      <c r="E15" s="323"/>
      <c r="F15" s="323"/>
      <c r="G15" s="324"/>
    </row>
    <row r="16" spans="1:15">
      <c r="A16" s="316"/>
      <c r="B16" s="317"/>
      <c r="C16" s="317"/>
      <c r="D16" s="317"/>
      <c r="E16" s="317"/>
      <c r="F16" s="317"/>
      <c r="G16" s="318"/>
      <c r="I16" s="322" t="s">
        <v>0</v>
      </c>
      <c r="J16" s="323"/>
      <c r="K16" s="323"/>
      <c r="L16" s="323"/>
      <c r="M16" s="323"/>
      <c r="N16" s="323"/>
      <c r="O16" s="324"/>
    </row>
    <row r="17" spans="1:15">
      <c r="A17" s="325" t="s">
        <v>85</v>
      </c>
      <c r="B17" s="326"/>
      <c r="C17" s="150" t="s">
        <v>127</v>
      </c>
      <c r="D17" s="150"/>
      <c r="E17" s="151"/>
      <c r="F17" s="152" t="s">
        <v>86</v>
      </c>
      <c r="G17" s="153" t="s">
        <v>121</v>
      </c>
      <c r="I17" s="316"/>
      <c r="J17" s="317"/>
      <c r="K17" s="317"/>
      <c r="L17" s="317"/>
      <c r="M17" s="317"/>
      <c r="N17" s="317"/>
      <c r="O17" s="318"/>
    </row>
    <row r="18" spans="1:15">
      <c r="A18" s="132"/>
      <c r="G18" s="133"/>
      <c r="I18" s="325" t="s">
        <v>85</v>
      </c>
      <c r="J18" s="326"/>
      <c r="K18" s="150" t="s">
        <v>130</v>
      </c>
      <c r="L18" s="150"/>
      <c r="M18" s="151"/>
      <c r="N18" s="152" t="s">
        <v>86</v>
      </c>
      <c r="O18" s="153" t="s">
        <v>121</v>
      </c>
    </row>
    <row r="19" spans="1:15">
      <c r="A19" s="134" t="s">
        <v>79</v>
      </c>
      <c r="B19" s="206" t="s">
        <v>38</v>
      </c>
      <c r="C19" s="135" t="s">
        <v>87</v>
      </c>
      <c r="D19" s="135" t="s">
        <v>88</v>
      </c>
      <c r="E19" s="135" t="s">
        <v>5</v>
      </c>
      <c r="F19" s="135" t="s">
        <v>89</v>
      </c>
      <c r="G19" s="136" t="s">
        <v>58</v>
      </c>
      <c r="I19" s="132"/>
      <c r="O19" s="133"/>
    </row>
    <row r="20" spans="1:15">
      <c r="A20" s="137">
        <v>1</v>
      </c>
      <c r="B20" s="174">
        <v>45017</v>
      </c>
      <c r="C20" s="172" t="s">
        <v>164</v>
      </c>
      <c r="D20" s="138" t="s">
        <v>156</v>
      </c>
      <c r="E20" s="194" t="s">
        <v>165</v>
      </c>
      <c r="F20" s="135" t="s">
        <v>132</v>
      </c>
      <c r="G20" s="139">
        <v>300</v>
      </c>
      <c r="I20" s="134" t="s">
        <v>79</v>
      </c>
      <c r="J20" s="206" t="s">
        <v>38</v>
      </c>
      <c r="K20" s="135" t="s">
        <v>87</v>
      </c>
      <c r="L20" s="135" t="s">
        <v>88</v>
      </c>
      <c r="M20" s="135" t="s">
        <v>5</v>
      </c>
      <c r="N20" s="135" t="s">
        <v>89</v>
      </c>
      <c r="O20" s="136" t="s">
        <v>58</v>
      </c>
    </row>
    <row r="21" spans="1:15" ht="30">
      <c r="A21" s="137"/>
      <c r="B21" s="174">
        <v>45018</v>
      </c>
      <c r="C21" s="172" t="s">
        <v>170</v>
      </c>
      <c r="D21" s="138" t="s">
        <v>156</v>
      </c>
      <c r="E21" s="194" t="s">
        <v>165</v>
      </c>
      <c r="F21" s="135" t="s">
        <v>132</v>
      </c>
      <c r="G21" s="139">
        <v>100</v>
      </c>
      <c r="I21" s="137">
        <v>1</v>
      </c>
      <c r="J21" s="174">
        <v>45018</v>
      </c>
      <c r="K21" s="172" t="s">
        <v>167</v>
      </c>
      <c r="L21" s="138" t="s">
        <v>156</v>
      </c>
      <c r="M21" s="194" t="s">
        <v>165</v>
      </c>
      <c r="N21" s="135" t="s">
        <v>132</v>
      </c>
      <c r="O21" s="139">
        <v>230</v>
      </c>
    </row>
    <row r="22" spans="1:15">
      <c r="A22" s="137"/>
      <c r="B22" s="174">
        <v>45025</v>
      </c>
      <c r="C22" s="172" t="s">
        <v>237</v>
      </c>
      <c r="D22" s="138" t="s">
        <v>156</v>
      </c>
      <c r="E22" s="194" t="s">
        <v>165</v>
      </c>
      <c r="F22" s="135" t="s">
        <v>163</v>
      </c>
      <c r="G22" s="139">
        <v>30</v>
      </c>
      <c r="I22" s="137">
        <v>2</v>
      </c>
      <c r="J22" s="174">
        <v>45020</v>
      </c>
      <c r="K22" s="135" t="s">
        <v>193</v>
      </c>
      <c r="L22" s="138" t="s">
        <v>156</v>
      </c>
      <c r="M22" s="194" t="s">
        <v>165</v>
      </c>
      <c r="N22" s="135" t="s">
        <v>132</v>
      </c>
      <c r="O22" s="139">
        <v>70</v>
      </c>
    </row>
    <row r="23" spans="1:15">
      <c r="A23" s="137"/>
      <c r="B23" s="174"/>
      <c r="C23" s="135"/>
      <c r="D23" s="138"/>
      <c r="E23" s="194"/>
      <c r="F23" s="135"/>
      <c r="G23" s="139"/>
      <c r="I23" s="137">
        <v>3</v>
      </c>
      <c r="J23" s="174">
        <v>45022</v>
      </c>
      <c r="K23" s="172" t="s">
        <v>201</v>
      </c>
      <c r="L23" s="138" t="s">
        <v>156</v>
      </c>
      <c r="M23" s="194" t="s">
        <v>165</v>
      </c>
      <c r="N23" s="135" t="s">
        <v>132</v>
      </c>
      <c r="O23" s="139">
        <v>220</v>
      </c>
    </row>
    <row r="24" spans="1:15" ht="30">
      <c r="A24" s="137">
        <v>5</v>
      </c>
      <c r="B24" s="174"/>
      <c r="C24" s="138"/>
      <c r="D24" s="138"/>
      <c r="E24" s="138"/>
      <c r="F24" s="138" t="s">
        <v>23</v>
      </c>
      <c r="G24" s="139">
        <f>SUM(G20:G23)</f>
        <v>430</v>
      </c>
      <c r="I24" s="137">
        <v>4</v>
      </c>
      <c r="J24" s="174">
        <v>45024</v>
      </c>
      <c r="K24" s="172" t="s">
        <v>226</v>
      </c>
      <c r="L24" s="138" t="s">
        <v>156</v>
      </c>
      <c r="M24" s="194" t="s">
        <v>165</v>
      </c>
      <c r="N24" s="135" t="s">
        <v>132</v>
      </c>
      <c r="O24" s="139">
        <v>320</v>
      </c>
    </row>
    <row r="25" spans="1:15">
      <c r="A25" s="132"/>
      <c r="G25" s="133"/>
      <c r="I25" s="137"/>
      <c r="J25" s="174"/>
      <c r="K25" s="138"/>
      <c r="L25" s="138"/>
      <c r="M25" s="138"/>
      <c r="N25" s="138" t="s">
        <v>23</v>
      </c>
      <c r="O25" s="139">
        <f>SUM(O21:O24)</f>
        <v>840</v>
      </c>
    </row>
    <row r="26" spans="1:15">
      <c r="A26" s="140"/>
      <c r="B26" s="207"/>
      <c r="C26" s="141"/>
      <c r="D26" s="141"/>
      <c r="E26" s="141"/>
      <c r="F26" s="141"/>
      <c r="G26" s="142"/>
      <c r="I26" s="132"/>
      <c r="O26" s="133"/>
    </row>
    <row r="27" spans="1:15">
      <c r="A27" s="143" t="s">
        <v>80</v>
      </c>
      <c r="B27" s="208"/>
      <c r="C27" s="72"/>
      <c r="D27" s="72" t="s">
        <v>81</v>
      </c>
      <c r="E27" s="72"/>
      <c r="F27" s="72" t="s">
        <v>82</v>
      </c>
      <c r="G27" s="144"/>
      <c r="I27" s="140"/>
      <c r="J27" s="207"/>
      <c r="K27" s="141"/>
      <c r="L27" s="141"/>
      <c r="M27" s="141"/>
      <c r="N27" s="141"/>
      <c r="O27" s="142"/>
    </row>
    <row r="28" spans="1:15" ht="15.75" thickBot="1">
      <c r="A28" s="154" t="s">
        <v>30</v>
      </c>
      <c r="B28" s="222"/>
      <c r="C28" s="155"/>
      <c r="D28" s="155" t="s">
        <v>83</v>
      </c>
      <c r="E28" s="156"/>
      <c r="F28" s="155" t="s">
        <v>84</v>
      </c>
      <c r="G28" s="157"/>
      <c r="I28" s="143" t="s">
        <v>80</v>
      </c>
      <c r="J28" s="208"/>
      <c r="K28" s="72"/>
      <c r="L28" s="72" t="s">
        <v>81</v>
      </c>
      <c r="M28" s="72"/>
      <c r="N28" s="72" t="s">
        <v>82</v>
      </c>
      <c r="O28" s="144"/>
    </row>
    <row r="29" spans="1:15" ht="15.75" thickBot="1">
      <c r="I29" s="154" t="s">
        <v>30</v>
      </c>
      <c r="J29" s="222"/>
      <c r="K29" s="155"/>
      <c r="L29" s="155" t="s">
        <v>83</v>
      </c>
      <c r="M29" s="156"/>
      <c r="N29" s="155" t="s">
        <v>84</v>
      </c>
      <c r="O29" s="157"/>
    </row>
    <row r="30" spans="1:15">
      <c r="A30" s="322" t="s">
        <v>0</v>
      </c>
      <c r="B30" s="323"/>
      <c r="C30" s="323"/>
      <c r="D30" s="323"/>
      <c r="E30" s="323"/>
      <c r="F30" s="323"/>
      <c r="G30" s="324"/>
    </row>
    <row r="31" spans="1:15" ht="15.75" thickBot="1">
      <c r="A31" s="316"/>
      <c r="B31" s="317"/>
      <c r="C31" s="317"/>
      <c r="D31" s="317"/>
      <c r="E31" s="317"/>
      <c r="F31" s="317"/>
      <c r="G31" s="318"/>
    </row>
    <row r="32" spans="1:15">
      <c r="A32" s="325" t="s">
        <v>85</v>
      </c>
      <c r="B32" s="326"/>
      <c r="C32" s="150" t="s">
        <v>133</v>
      </c>
      <c r="D32" s="150"/>
      <c r="E32" s="151"/>
      <c r="F32" s="152" t="s">
        <v>86</v>
      </c>
      <c r="G32" s="153" t="s">
        <v>121</v>
      </c>
      <c r="H32" s="241" t="s">
        <v>134</v>
      </c>
      <c r="I32" s="322" t="s">
        <v>0</v>
      </c>
      <c r="J32" s="323"/>
      <c r="K32" s="323"/>
      <c r="L32" s="323"/>
      <c r="M32" s="323"/>
      <c r="N32" s="323"/>
      <c r="O32" s="324"/>
    </row>
    <row r="33" spans="1:15">
      <c r="A33" s="132"/>
      <c r="G33" s="133"/>
      <c r="I33" s="316" t="s">
        <v>135</v>
      </c>
      <c r="J33" s="317"/>
      <c r="K33" s="317"/>
      <c r="L33" s="317"/>
      <c r="M33" s="317"/>
      <c r="N33" s="317"/>
      <c r="O33" s="318"/>
    </row>
    <row r="34" spans="1:15">
      <c r="A34" s="134" t="s">
        <v>79</v>
      </c>
      <c r="B34" s="206" t="s">
        <v>38</v>
      </c>
      <c r="C34" s="135" t="s">
        <v>87</v>
      </c>
      <c r="D34" s="135" t="s">
        <v>88</v>
      </c>
      <c r="E34" s="135" t="s">
        <v>5</v>
      </c>
      <c r="F34" s="135" t="s">
        <v>89</v>
      </c>
      <c r="G34" s="136" t="s">
        <v>58</v>
      </c>
      <c r="I34" s="325" t="s">
        <v>85</v>
      </c>
      <c r="J34" s="326"/>
      <c r="K34" s="150" t="s">
        <v>129</v>
      </c>
      <c r="L34" s="150"/>
      <c r="M34" s="151"/>
      <c r="N34" s="152" t="s">
        <v>86</v>
      </c>
      <c r="O34" s="153" t="s">
        <v>125</v>
      </c>
    </row>
    <row r="35" spans="1:15">
      <c r="A35" s="137">
        <v>1</v>
      </c>
      <c r="B35" s="174">
        <v>45018</v>
      </c>
      <c r="C35" s="135" t="s">
        <v>168</v>
      </c>
      <c r="D35" s="138" t="s">
        <v>156</v>
      </c>
      <c r="E35" s="194" t="s">
        <v>158</v>
      </c>
      <c r="F35" s="135" t="s">
        <v>169</v>
      </c>
      <c r="G35" s="139">
        <v>250</v>
      </c>
      <c r="I35" s="132"/>
      <c r="O35" s="133"/>
    </row>
    <row r="36" spans="1:15" ht="30">
      <c r="A36" s="137">
        <v>2</v>
      </c>
      <c r="B36" s="174">
        <v>45020</v>
      </c>
      <c r="C36" s="172" t="s">
        <v>194</v>
      </c>
      <c r="D36" s="138" t="s">
        <v>156</v>
      </c>
      <c r="E36" s="194" t="s">
        <v>158</v>
      </c>
      <c r="F36" s="135" t="s">
        <v>169</v>
      </c>
      <c r="G36" s="139">
        <v>400</v>
      </c>
      <c r="I36" s="134" t="s">
        <v>79</v>
      </c>
      <c r="J36" s="206" t="s">
        <v>38</v>
      </c>
      <c r="K36" s="135" t="s">
        <v>87</v>
      </c>
      <c r="L36" s="135" t="s">
        <v>88</v>
      </c>
      <c r="M36" s="135" t="s">
        <v>5</v>
      </c>
      <c r="N36" s="135" t="s">
        <v>89</v>
      </c>
      <c r="O36" s="136" t="s">
        <v>58</v>
      </c>
    </row>
    <row r="37" spans="1:15">
      <c r="A37" s="137">
        <v>3</v>
      </c>
      <c r="B37" s="174">
        <v>45025</v>
      </c>
      <c r="C37" s="172" t="s">
        <v>236</v>
      </c>
      <c r="D37" s="138" t="s">
        <v>156</v>
      </c>
      <c r="E37" s="194" t="s">
        <v>158</v>
      </c>
      <c r="F37" s="135" t="s">
        <v>169</v>
      </c>
      <c r="G37" s="139">
        <v>50</v>
      </c>
      <c r="I37" s="137">
        <v>1</v>
      </c>
      <c r="J37" s="206">
        <v>45020</v>
      </c>
      <c r="K37" s="172" t="s">
        <v>156</v>
      </c>
      <c r="L37" s="138" t="s">
        <v>204</v>
      </c>
      <c r="M37" s="230" t="s">
        <v>158</v>
      </c>
      <c r="N37" s="135" t="s">
        <v>163</v>
      </c>
      <c r="O37" s="139">
        <v>25</v>
      </c>
    </row>
    <row r="38" spans="1:15">
      <c r="A38" s="137"/>
      <c r="B38" s="174"/>
      <c r="C38" s="138"/>
      <c r="D38" s="138"/>
      <c r="E38" s="138"/>
      <c r="F38" s="138" t="s">
        <v>23</v>
      </c>
      <c r="G38" s="139">
        <f>SUM(G35:G37)</f>
        <v>700</v>
      </c>
      <c r="I38" s="137"/>
      <c r="J38" s="206">
        <v>45020</v>
      </c>
      <c r="K38" s="135" t="s">
        <v>204</v>
      </c>
      <c r="L38" s="138" t="s">
        <v>156</v>
      </c>
      <c r="M38" s="230" t="s">
        <v>158</v>
      </c>
      <c r="N38" s="135" t="s">
        <v>163</v>
      </c>
      <c r="O38" s="139">
        <v>25</v>
      </c>
    </row>
    <row r="39" spans="1:15">
      <c r="A39" s="132"/>
      <c r="G39" s="133"/>
      <c r="I39" s="137"/>
      <c r="J39" s="206">
        <v>45025</v>
      </c>
      <c r="K39" s="135" t="s">
        <v>204</v>
      </c>
      <c r="L39" s="138" t="s">
        <v>156</v>
      </c>
      <c r="M39" s="230" t="s">
        <v>158</v>
      </c>
      <c r="N39" s="135" t="s">
        <v>163</v>
      </c>
      <c r="O39" s="139">
        <v>25</v>
      </c>
    </row>
    <row r="40" spans="1:15">
      <c r="A40" s="140"/>
      <c r="B40" s="207"/>
      <c r="C40" s="141"/>
      <c r="D40" s="141"/>
      <c r="E40" s="141"/>
      <c r="F40" s="141"/>
      <c r="G40" s="142"/>
      <c r="I40" s="137"/>
      <c r="J40" s="206">
        <v>45025</v>
      </c>
      <c r="K40" s="172" t="s">
        <v>156</v>
      </c>
      <c r="L40" s="138" t="s">
        <v>204</v>
      </c>
      <c r="M40" s="230" t="s">
        <v>158</v>
      </c>
      <c r="N40" s="135" t="s">
        <v>163</v>
      </c>
      <c r="O40" s="139">
        <v>25</v>
      </c>
    </row>
    <row r="41" spans="1:15">
      <c r="A41" s="143" t="s">
        <v>80</v>
      </c>
      <c r="B41" s="208"/>
      <c r="C41" s="72"/>
      <c r="D41" s="72" t="s">
        <v>81</v>
      </c>
      <c r="E41" s="72"/>
      <c r="F41" s="72" t="s">
        <v>82</v>
      </c>
      <c r="G41" s="144"/>
      <c r="I41" s="137"/>
      <c r="J41" s="174"/>
      <c r="K41" s="138"/>
      <c r="L41" s="138"/>
      <c r="M41" s="138"/>
      <c r="N41" s="138" t="s">
        <v>23</v>
      </c>
      <c r="O41" s="139">
        <f>SUM(O37:O40)</f>
        <v>100</v>
      </c>
    </row>
    <row r="42" spans="1:15" ht="15.75" thickBot="1">
      <c r="A42" s="154" t="s">
        <v>30</v>
      </c>
      <c r="B42" s="222"/>
      <c r="C42" s="155"/>
      <c r="D42" s="155" t="s">
        <v>83</v>
      </c>
      <c r="E42" s="156"/>
      <c r="F42" s="155" t="s">
        <v>84</v>
      </c>
      <c r="G42" s="157"/>
      <c r="I42" s="132"/>
      <c r="O42" s="133"/>
    </row>
    <row r="43" spans="1:15" ht="15.75" thickBot="1">
      <c r="I43" s="140"/>
      <c r="J43" s="207"/>
      <c r="K43" s="141"/>
      <c r="L43" s="141"/>
      <c r="M43" s="141"/>
      <c r="N43" s="141"/>
      <c r="O43" s="142"/>
    </row>
    <row r="44" spans="1:15">
      <c r="A44" s="322" t="s">
        <v>0</v>
      </c>
      <c r="B44" s="323"/>
      <c r="C44" s="323"/>
      <c r="D44" s="323"/>
      <c r="E44" s="323"/>
      <c r="F44" s="323"/>
      <c r="G44" s="324"/>
      <c r="I44" s="143" t="s">
        <v>80</v>
      </c>
      <c r="J44" s="208"/>
      <c r="K44" s="72"/>
      <c r="L44" s="72" t="s">
        <v>81</v>
      </c>
      <c r="M44" s="72"/>
      <c r="N44" s="72" t="s">
        <v>82</v>
      </c>
      <c r="O44" s="144"/>
    </row>
    <row r="45" spans="1:15" ht="15.75" thickBot="1">
      <c r="A45" s="316" t="s">
        <v>135</v>
      </c>
      <c r="B45" s="317"/>
      <c r="C45" s="317"/>
      <c r="D45" s="317"/>
      <c r="E45" s="317"/>
      <c r="F45" s="317"/>
      <c r="G45" s="318"/>
      <c r="I45" s="154" t="s">
        <v>30</v>
      </c>
      <c r="J45" s="222"/>
      <c r="K45" s="155"/>
      <c r="L45" s="155" t="s">
        <v>83</v>
      </c>
      <c r="M45" s="156"/>
      <c r="N45" s="155" t="s">
        <v>84</v>
      </c>
      <c r="O45" s="157"/>
    </row>
    <row r="46" spans="1:15">
      <c r="A46" s="325" t="s">
        <v>85</v>
      </c>
      <c r="B46" s="326"/>
      <c r="C46" s="150" t="s">
        <v>206</v>
      </c>
      <c r="D46" s="150"/>
      <c r="E46" s="151"/>
      <c r="F46" s="152" t="s">
        <v>86</v>
      </c>
      <c r="G46" s="153" t="s">
        <v>125</v>
      </c>
    </row>
    <row r="47" spans="1:15">
      <c r="A47" s="132"/>
      <c r="G47" s="133"/>
    </row>
    <row r="48" spans="1:15">
      <c r="A48" s="134" t="s">
        <v>79</v>
      </c>
      <c r="B48" s="206" t="s">
        <v>38</v>
      </c>
      <c r="C48" s="135" t="s">
        <v>87</v>
      </c>
      <c r="D48" s="135" t="s">
        <v>88</v>
      </c>
      <c r="E48" s="135" t="s">
        <v>5</v>
      </c>
      <c r="F48" s="135" t="s">
        <v>89</v>
      </c>
      <c r="G48" s="136" t="s">
        <v>58</v>
      </c>
    </row>
    <row r="49" spans="1:7">
      <c r="A49" s="137">
        <v>1</v>
      </c>
      <c r="B49" s="206">
        <v>45020</v>
      </c>
      <c r="C49" s="172" t="s">
        <v>207</v>
      </c>
      <c r="D49" s="138" t="s">
        <v>208</v>
      </c>
      <c r="E49" s="230" t="s">
        <v>156</v>
      </c>
      <c r="F49" s="135" t="s">
        <v>163</v>
      </c>
      <c r="G49" s="139">
        <v>75</v>
      </c>
    </row>
    <row r="50" spans="1:7">
      <c r="A50" s="137">
        <v>2</v>
      </c>
      <c r="B50" s="206">
        <v>45020</v>
      </c>
      <c r="C50" s="135" t="s">
        <v>208</v>
      </c>
      <c r="D50" s="138" t="s">
        <v>207</v>
      </c>
      <c r="E50" s="230" t="s">
        <v>156</v>
      </c>
      <c r="F50" s="135" t="s">
        <v>209</v>
      </c>
      <c r="G50" s="139">
        <v>75</v>
      </c>
    </row>
    <row r="51" spans="1:7">
      <c r="A51" s="137"/>
      <c r="B51" s="206"/>
      <c r="C51" s="172"/>
      <c r="D51" s="138"/>
      <c r="E51" s="230"/>
      <c r="F51" s="135"/>
      <c r="G51" s="139"/>
    </row>
    <row r="52" spans="1:7">
      <c r="A52" s="137"/>
      <c r="B52" s="174"/>
      <c r="C52" s="138"/>
      <c r="D52" s="138"/>
      <c r="E52" s="138"/>
      <c r="F52" s="138" t="s">
        <v>23</v>
      </c>
      <c r="G52" s="139">
        <f>SUM(G49:G51)</f>
        <v>150</v>
      </c>
    </row>
    <row r="53" spans="1:7">
      <c r="A53" s="132"/>
      <c r="G53" s="133"/>
    </row>
    <row r="54" spans="1:7">
      <c r="A54" s="140"/>
      <c r="B54" s="207"/>
      <c r="C54" s="141"/>
      <c r="D54" s="141"/>
      <c r="E54" s="141"/>
      <c r="F54" s="141"/>
      <c r="G54" s="142"/>
    </row>
    <row r="55" spans="1:7">
      <c r="A55" s="143" t="s">
        <v>80</v>
      </c>
      <c r="B55" s="208"/>
      <c r="C55" s="72"/>
      <c r="D55" s="72" t="s">
        <v>81</v>
      </c>
      <c r="E55" s="72"/>
      <c r="F55" s="72" t="s">
        <v>82</v>
      </c>
      <c r="G55" s="144"/>
    </row>
    <row r="56" spans="1:7" ht="15.75" thickBot="1">
      <c r="A56" s="154" t="s">
        <v>30</v>
      </c>
      <c r="B56" s="222"/>
      <c r="C56" s="155"/>
      <c r="D56" s="155" t="s">
        <v>83</v>
      </c>
      <c r="E56" s="156"/>
      <c r="F56" s="155" t="s">
        <v>84</v>
      </c>
      <c r="G56" s="157"/>
    </row>
    <row r="57" spans="1:7" ht="15.75" thickBot="1"/>
    <row r="58" spans="1:7">
      <c r="A58" s="322" t="s">
        <v>0</v>
      </c>
      <c r="B58" s="323"/>
      <c r="C58" s="323"/>
      <c r="D58" s="323"/>
      <c r="E58" s="323"/>
      <c r="F58" s="323"/>
      <c r="G58" s="324"/>
    </row>
    <row r="59" spans="1:7">
      <c r="A59" s="316" t="s">
        <v>55</v>
      </c>
      <c r="B59" s="317"/>
      <c r="C59" s="317"/>
      <c r="D59" s="317"/>
      <c r="E59" s="317"/>
      <c r="F59" s="317"/>
      <c r="G59" s="318"/>
    </row>
    <row r="60" spans="1:7">
      <c r="A60" s="325" t="s">
        <v>85</v>
      </c>
      <c r="B60" s="326"/>
      <c r="C60" s="150" t="s">
        <v>127</v>
      </c>
      <c r="D60" s="150"/>
      <c r="E60" s="151"/>
      <c r="F60" s="152" t="s">
        <v>86</v>
      </c>
      <c r="G60" s="153" t="s">
        <v>121</v>
      </c>
    </row>
    <row r="61" spans="1:7">
      <c r="A61" s="132"/>
      <c r="G61" s="133"/>
    </row>
    <row r="62" spans="1:7">
      <c r="A62" s="134" t="s">
        <v>79</v>
      </c>
      <c r="B62" s="206" t="s">
        <v>38</v>
      </c>
      <c r="C62" s="135" t="s">
        <v>87</v>
      </c>
      <c r="D62" s="135" t="s">
        <v>88</v>
      </c>
      <c r="E62" s="135" t="s">
        <v>5</v>
      </c>
      <c r="F62" s="135" t="s">
        <v>89</v>
      </c>
      <c r="G62" s="136" t="s">
        <v>58</v>
      </c>
    </row>
    <row r="63" spans="1:7">
      <c r="A63" s="137"/>
      <c r="B63" s="174">
        <v>45024</v>
      </c>
      <c r="C63" s="172" t="s">
        <v>156</v>
      </c>
      <c r="D63" s="138" t="s">
        <v>232</v>
      </c>
      <c r="E63" s="194" t="s">
        <v>55</v>
      </c>
      <c r="F63" s="135" t="s">
        <v>163</v>
      </c>
      <c r="G63" s="139">
        <v>30</v>
      </c>
    </row>
    <row r="64" spans="1:7">
      <c r="A64" s="137"/>
      <c r="B64" s="174">
        <v>45024</v>
      </c>
      <c r="C64" s="135" t="s">
        <v>232</v>
      </c>
      <c r="D64" s="138" t="s">
        <v>156</v>
      </c>
      <c r="E64" s="194" t="s">
        <v>55</v>
      </c>
      <c r="F64" s="135" t="s">
        <v>233</v>
      </c>
      <c r="G64" s="139">
        <v>170</v>
      </c>
    </row>
    <row r="65" spans="1:7">
      <c r="A65" s="137"/>
      <c r="B65" s="174"/>
      <c r="C65" s="172"/>
      <c r="D65" s="138"/>
      <c r="E65" s="194"/>
      <c r="F65" s="135"/>
      <c r="G65" s="139"/>
    </row>
    <row r="66" spans="1:7">
      <c r="A66" s="137"/>
      <c r="B66" s="174"/>
      <c r="C66" s="138"/>
      <c r="D66" s="138"/>
      <c r="E66" s="138"/>
      <c r="F66" s="138" t="s">
        <v>23</v>
      </c>
      <c r="G66" s="139">
        <f>SUM(G63:G65)</f>
        <v>200</v>
      </c>
    </row>
    <row r="67" spans="1:7">
      <c r="A67" s="132"/>
      <c r="G67" s="133"/>
    </row>
    <row r="68" spans="1:7">
      <c r="A68" s="140"/>
      <c r="B68" s="207"/>
      <c r="C68" s="141"/>
      <c r="D68" s="141"/>
      <c r="E68" s="141"/>
      <c r="F68" s="141"/>
      <c r="G68" s="142"/>
    </row>
    <row r="69" spans="1:7">
      <c r="A69" s="143" t="s">
        <v>80</v>
      </c>
      <c r="B69" s="208"/>
      <c r="C69" s="72"/>
      <c r="D69" s="72" t="s">
        <v>81</v>
      </c>
      <c r="E69" s="72"/>
      <c r="F69" s="72" t="s">
        <v>82</v>
      </c>
      <c r="G69" s="144"/>
    </row>
    <row r="70" spans="1:7" ht="15.75" thickBot="1">
      <c r="A70" s="154" t="s">
        <v>30</v>
      </c>
      <c r="B70" s="222"/>
      <c r="C70" s="155"/>
      <c r="D70" s="155" t="s">
        <v>83</v>
      </c>
      <c r="E70" s="156"/>
      <c r="F70" s="155" t="s">
        <v>84</v>
      </c>
      <c r="G70" s="157"/>
    </row>
  </sheetData>
  <mergeCells count="24">
    <mergeCell ref="A1:G1"/>
    <mergeCell ref="A2:G2"/>
    <mergeCell ref="A3:B3"/>
    <mergeCell ref="A17:B17"/>
    <mergeCell ref="I18:J18"/>
    <mergeCell ref="I1:O1"/>
    <mergeCell ref="I2:O2"/>
    <mergeCell ref="I3:J3"/>
    <mergeCell ref="A15:G15"/>
    <mergeCell ref="A16:G16"/>
    <mergeCell ref="I16:O16"/>
    <mergeCell ref="I17:O17"/>
    <mergeCell ref="I32:O32"/>
    <mergeCell ref="I33:O33"/>
    <mergeCell ref="I34:J34"/>
    <mergeCell ref="A30:G30"/>
    <mergeCell ref="A31:G31"/>
    <mergeCell ref="A32:B32"/>
    <mergeCell ref="A58:G58"/>
    <mergeCell ref="A59:G59"/>
    <mergeCell ref="A60:B60"/>
    <mergeCell ref="A44:G44"/>
    <mergeCell ref="A45:G45"/>
    <mergeCell ref="A46:B46"/>
  </mergeCells>
  <pageMargins left="0.7" right="0.7" top="0.75" bottom="0.75" header="0.3" footer="0.3"/>
  <pageSetup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8"/>
  <sheetViews>
    <sheetView topLeftCell="A19" workbookViewId="0">
      <selection activeCell="F31" sqref="F31"/>
    </sheetView>
  </sheetViews>
  <sheetFormatPr defaultRowHeight="15"/>
  <cols>
    <col min="2" max="2" width="9.7109375" style="170" bestFit="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70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27" t="s">
        <v>0</v>
      </c>
      <c r="B1" s="327"/>
      <c r="C1" s="327"/>
      <c r="D1" s="327"/>
      <c r="E1" s="327"/>
      <c r="F1" s="327"/>
      <c r="G1" s="327"/>
      <c r="I1" s="327" t="s">
        <v>0</v>
      </c>
      <c r="J1" s="327"/>
      <c r="K1" s="327"/>
      <c r="L1" s="327"/>
      <c r="M1" s="327"/>
      <c r="N1" s="327"/>
      <c r="O1" s="327"/>
    </row>
    <row r="2" spans="1:15">
      <c r="A2" s="317"/>
      <c r="B2" s="317"/>
      <c r="C2" s="317"/>
      <c r="D2" s="317"/>
      <c r="E2" s="317"/>
      <c r="F2" s="317"/>
      <c r="G2" s="317"/>
      <c r="I2" s="317"/>
      <c r="J2" s="317"/>
      <c r="K2" s="317"/>
      <c r="L2" s="317"/>
      <c r="M2" s="317"/>
      <c r="N2" s="317"/>
      <c r="O2" s="317"/>
    </row>
    <row r="3" spans="1:15" ht="18.75">
      <c r="A3" s="328" t="s">
        <v>85</v>
      </c>
      <c r="B3" s="328"/>
      <c r="C3" s="158" t="s">
        <v>131</v>
      </c>
      <c r="D3" s="158"/>
      <c r="E3" s="159"/>
      <c r="F3" s="160" t="s">
        <v>86</v>
      </c>
      <c r="G3" s="159" t="s">
        <v>124</v>
      </c>
      <c r="I3" s="328" t="s">
        <v>85</v>
      </c>
      <c r="J3" s="328"/>
      <c r="K3" s="158" t="s">
        <v>123</v>
      </c>
      <c r="L3" s="158"/>
      <c r="M3" s="159"/>
      <c r="N3" s="160" t="s">
        <v>86</v>
      </c>
      <c r="O3" s="159" t="s">
        <v>121</v>
      </c>
    </row>
    <row r="5" spans="1:15">
      <c r="A5" s="135" t="s">
        <v>79</v>
      </c>
      <c r="B5" s="206" t="s">
        <v>38</v>
      </c>
      <c r="C5" s="135" t="s">
        <v>87</v>
      </c>
      <c r="D5" s="135" t="s">
        <v>88</v>
      </c>
      <c r="E5" s="135" t="s">
        <v>90</v>
      </c>
      <c r="F5" s="135" t="s">
        <v>89</v>
      </c>
      <c r="G5" s="161" t="s">
        <v>58</v>
      </c>
      <c r="I5" s="135" t="s">
        <v>79</v>
      </c>
      <c r="J5" s="206" t="s">
        <v>38</v>
      </c>
      <c r="K5" s="135" t="s">
        <v>87</v>
      </c>
      <c r="L5" s="135" t="s">
        <v>88</v>
      </c>
      <c r="M5" s="135" t="s">
        <v>90</v>
      </c>
      <c r="N5" s="135" t="s">
        <v>89</v>
      </c>
      <c r="O5" s="135" t="s">
        <v>58</v>
      </c>
    </row>
    <row r="6" spans="1:15" ht="18.75">
      <c r="A6" s="162">
        <v>1</v>
      </c>
      <c r="B6" s="229">
        <v>45017</v>
      </c>
      <c r="C6" s="135" t="s">
        <v>156</v>
      </c>
      <c r="D6" s="172" t="s">
        <v>157</v>
      </c>
      <c r="E6" s="135" t="s">
        <v>158</v>
      </c>
      <c r="F6" s="135" t="s">
        <v>159</v>
      </c>
      <c r="G6" s="135">
        <v>100</v>
      </c>
      <c r="I6" s="162"/>
      <c r="J6" s="206"/>
      <c r="K6" s="135"/>
      <c r="L6" s="172"/>
      <c r="M6" s="135"/>
      <c r="N6" s="135"/>
      <c r="O6" s="135"/>
    </row>
    <row r="7" spans="1:15" ht="30">
      <c r="A7" s="162">
        <v>2</v>
      </c>
      <c r="B7" s="229">
        <v>45017</v>
      </c>
      <c r="C7" s="135" t="s">
        <v>156</v>
      </c>
      <c r="D7" s="172" t="s">
        <v>160</v>
      </c>
      <c r="E7" s="135" t="s">
        <v>158</v>
      </c>
      <c r="F7" s="135" t="s">
        <v>132</v>
      </c>
      <c r="G7" s="135">
        <v>1200</v>
      </c>
      <c r="I7" s="162"/>
      <c r="J7" s="206"/>
      <c r="K7" s="135"/>
      <c r="L7" s="135"/>
      <c r="M7" s="135"/>
      <c r="N7" s="135"/>
      <c r="O7" s="135"/>
    </row>
    <row r="8" spans="1:15" ht="30">
      <c r="A8" s="162"/>
      <c r="B8" s="229">
        <v>45018</v>
      </c>
      <c r="C8" s="135" t="s">
        <v>156</v>
      </c>
      <c r="D8" s="172" t="s">
        <v>166</v>
      </c>
      <c r="E8" s="135" t="s">
        <v>158</v>
      </c>
      <c r="F8" s="135" t="s">
        <v>132</v>
      </c>
      <c r="G8" s="135">
        <v>1180</v>
      </c>
      <c r="I8" s="162"/>
      <c r="J8" s="206"/>
      <c r="K8" s="135"/>
      <c r="L8" s="172"/>
      <c r="M8" s="135"/>
      <c r="N8" s="135"/>
      <c r="O8" s="135"/>
    </row>
    <row r="9" spans="1:15" ht="18.75">
      <c r="A9" s="162"/>
      <c r="B9" s="229">
        <v>45018</v>
      </c>
      <c r="C9" s="135" t="s">
        <v>156</v>
      </c>
      <c r="D9" s="135" t="s">
        <v>161</v>
      </c>
      <c r="E9" s="135" t="s">
        <v>158</v>
      </c>
      <c r="F9" s="135" t="s">
        <v>132</v>
      </c>
      <c r="G9" s="135">
        <v>600</v>
      </c>
      <c r="I9" s="162"/>
      <c r="J9" s="206"/>
      <c r="K9" s="135"/>
      <c r="L9" s="135"/>
      <c r="M9" s="135"/>
      <c r="N9" s="135"/>
      <c r="O9" s="135"/>
    </row>
    <row r="10" spans="1:15" ht="23.1" customHeight="1">
      <c r="A10" s="162"/>
      <c r="B10" s="229">
        <v>45018</v>
      </c>
      <c r="C10" s="135" t="s">
        <v>156</v>
      </c>
      <c r="D10" s="172" t="s">
        <v>162</v>
      </c>
      <c r="E10" s="135" t="s">
        <v>158</v>
      </c>
      <c r="F10" s="135" t="s">
        <v>132</v>
      </c>
      <c r="G10" s="135">
        <v>370</v>
      </c>
      <c r="I10" s="162"/>
      <c r="J10" s="206"/>
      <c r="K10" s="135"/>
      <c r="L10" s="135"/>
      <c r="M10" s="135"/>
      <c r="N10" s="135"/>
      <c r="O10" s="135"/>
    </row>
    <row r="11" spans="1:15" ht="18.75">
      <c r="A11" s="162"/>
      <c r="B11" s="229">
        <v>45019</v>
      </c>
      <c r="C11" s="135" t="s">
        <v>156</v>
      </c>
      <c r="D11" s="135" t="s">
        <v>178</v>
      </c>
      <c r="E11" s="135" t="s">
        <v>158</v>
      </c>
      <c r="F11" s="135" t="s">
        <v>177</v>
      </c>
      <c r="G11" s="135">
        <v>3000</v>
      </c>
      <c r="I11" s="162"/>
      <c r="J11" s="206"/>
      <c r="K11" s="135"/>
      <c r="L11" s="135"/>
      <c r="M11" s="135"/>
      <c r="N11" s="135"/>
      <c r="O11" s="135"/>
    </row>
    <row r="12" spans="1:15" ht="21.6" customHeight="1">
      <c r="A12" s="162"/>
      <c r="B12" s="229">
        <v>45019</v>
      </c>
      <c r="C12" s="135" t="s">
        <v>156</v>
      </c>
      <c r="D12" s="172" t="s">
        <v>179</v>
      </c>
      <c r="E12" s="135" t="s">
        <v>158</v>
      </c>
      <c r="F12" s="135" t="s">
        <v>192</v>
      </c>
      <c r="G12" s="135">
        <v>30</v>
      </c>
      <c r="I12" s="162"/>
      <c r="J12" s="206"/>
      <c r="K12" s="135"/>
      <c r="L12" s="135"/>
      <c r="M12" s="135"/>
      <c r="N12" s="135"/>
      <c r="O12" s="135"/>
    </row>
    <row r="13" spans="1:15" ht="32.1" customHeight="1">
      <c r="A13" s="162"/>
      <c r="B13" s="229">
        <v>45020</v>
      </c>
      <c r="C13" s="135" t="s">
        <v>156</v>
      </c>
      <c r="D13" s="172" t="s">
        <v>191</v>
      </c>
      <c r="E13" s="135" t="s">
        <v>158</v>
      </c>
      <c r="F13" s="135" t="s">
        <v>132</v>
      </c>
      <c r="G13" s="135">
        <v>200</v>
      </c>
      <c r="I13" s="162"/>
      <c r="J13" s="206"/>
      <c r="K13" s="135"/>
      <c r="L13" s="135"/>
      <c r="M13" s="135"/>
      <c r="N13" s="135"/>
      <c r="O13" s="135"/>
    </row>
    <row r="14" spans="1:15" ht="45">
      <c r="A14" s="162"/>
      <c r="B14" s="229">
        <v>45020</v>
      </c>
      <c r="C14" s="135" t="s">
        <v>156</v>
      </c>
      <c r="D14" s="172" t="s">
        <v>200</v>
      </c>
      <c r="E14" s="135" t="s">
        <v>158</v>
      </c>
      <c r="F14" s="135" t="s">
        <v>132</v>
      </c>
      <c r="G14" s="135">
        <v>1200</v>
      </c>
      <c r="I14" s="162"/>
      <c r="J14" s="206"/>
      <c r="K14" s="135"/>
      <c r="L14" s="135"/>
      <c r="M14" s="135"/>
      <c r="N14" s="135"/>
      <c r="O14" s="135"/>
    </row>
    <row r="15" spans="1:15" ht="18.75">
      <c r="A15" s="162"/>
      <c r="B15" s="229">
        <v>45022</v>
      </c>
      <c r="C15" s="135" t="s">
        <v>156</v>
      </c>
      <c r="D15" s="135" t="s">
        <v>202</v>
      </c>
      <c r="E15" s="135" t="s">
        <v>158</v>
      </c>
      <c r="F15" s="135" t="s">
        <v>132</v>
      </c>
      <c r="G15" s="135">
        <v>100</v>
      </c>
      <c r="I15" s="162"/>
      <c r="J15" s="206"/>
      <c r="K15" s="135"/>
      <c r="L15" s="135"/>
      <c r="M15" s="135"/>
      <c r="N15" s="135"/>
      <c r="O15" s="135"/>
    </row>
    <row r="16" spans="1:15" ht="18.75">
      <c r="A16" s="162"/>
      <c r="B16" s="229">
        <v>45022</v>
      </c>
      <c r="C16" s="135" t="s">
        <v>156</v>
      </c>
      <c r="D16" s="135" t="s">
        <v>201</v>
      </c>
      <c r="E16" s="135" t="s">
        <v>158</v>
      </c>
      <c r="F16" s="135" t="s">
        <v>132</v>
      </c>
      <c r="G16" s="135">
        <v>560</v>
      </c>
      <c r="I16" s="162"/>
      <c r="J16" s="206"/>
      <c r="K16" s="135"/>
      <c r="L16" s="135"/>
      <c r="M16" s="135"/>
      <c r="N16" s="135"/>
      <c r="O16" s="135"/>
    </row>
    <row r="17" spans="1:15" ht="18.75">
      <c r="A17" s="162"/>
      <c r="B17" s="229">
        <v>45024</v>
      </c>
      <c r="C17" s="135" t="s">
        <v>156</v>
      </c>
      <c r="D17" s="135" t="s">
        <v>221</v>
      </c>
      <c r="E17" s="135" t="s">
        <v>158</v>
      </c>
      <c r="F17" s="135" t="s">
        <v>132</v>
      </c>
      <c r="G17" s="135">
        <v>150</v>
      </c>
      <c r="I17" s="162"/>
      <c r="J17" s="206"/>
      <c r="K17" s="135"/>
      <c r="L17" s="135"/>
      <c r="M17" s="135"/>
      <c r="N17" s="135"/>
      <c r="O17" s="135"/>
    </row>
    <row r="18" spans="1:15" ht="18.75">
      <c r="A18" s="162"/>
      <c r="B18" s="229">
        <v>45024</v>
      </c>
      <c r="C18" s="135" t="s">
        <v>156</v>
      </c>
      <c r="D18" s="135" t="s">
        <v>222</v>
      </c>
      <c r="E18" s="135" t="s">
        <v>158</v>
      </c>
      <c r="F18" s="135" t="s">
        <v>132</v>
      </c>
      <c r="G18" s="135">
        <v>1720</v>
      </c>
      <c r="I18" s="162"/>
      <c r="J18" s="206"/>
      <c r="K18" s="135"/>
      <c r="L18" s="135"/>
      <c r="M18" s="135"/>
      <c r="N18" s="135"/>
      <c r="O18" s="135"/>
    </row>
    <row r="19" spans="1:15" ht="30">
      <c r="A19" s="162"/>
      <c r="B19" s="229">
        <v>45024</v>
      </c>
      <c r="C19" s="135" t="s">
        <v>156</v>
      </c>
      <c r="D19" s="172" t="s">
        <v>225</v>
      </c>
      <c r="E19" s="135" t="s">
        <v>158</v>
      </c>
      <c r="F19" s="135" t="s">
        <v>132</v>
      </c>
      <c r="G19" s="135">
        <v>1220</v>
      </c>
      <c r="I19" s="162"/>
      <c r="J19" s="206"/>
      <c r="K19" s="135"/>
      <c r="L19" s="135"/>
      <c r="M19" s="135"/>
      <c r="N19" s="135"/>
      <c r="O19" s="135"/>
    </row>
    <row r="20" spans="1:15" ht="18.75">
      <c r="A20" s="162"/>
      <c r="B20" s="229">
        <v>45025</v>
      </c>
      <c r="C20" s="135" t="s">
        <v>156</v>
      </c>
      <c r="D20" s="172" t="s">
        <v>236</v>
      </c>
      <c r="E20" s="135" t="s">
        <v>158</v>
      </c>
      <c r="F20" s="135" t="s">
        <v>132</v>
      </c>
      <c r="G20" s="135">
        <v>200</v>
      </c>
      <c r="I20" s="151"/>
      <c r="J20" s="215"/>
      <c r="K20" s="151"/>
      <c r="L20" s="151"/>
      <c r="M20" s="151"/>
      <c r="N20" s="135"/>
      <c r="O20" s="161"/>
    </row>
    <row r="21" spans="1:15" ht="18.75">
      <c r="A21" s="162"/>
      <c r="B21" s="229">
        <v>45025</v>
      </c>
      <c r="C21" s="135" t="s">
        <v>156</v>
      </c>
      <c r="D21" s="172" t="s">
        <v>237</v>
      </c>
      <c r="E21" s="135" t="s">
        <v>158</v>
      </c>
      <c r="F21" s="135" t="s">
        <v>163</v>
      </c>
      <c r="G21" s="135">
        <v>130</v>
      </c>
    </row>
    <row r="22" spans="1:15" ht="18.75">
      <c r="A22" s="162"/>
      <c r="B22" s="229"/>
      <c r="C22" s="135"/>
      <c r="D22" s="172"/>
      <c r="E22" s="135"/>
      <c r="F22" s="135"/>
      <c r="G22" s="135"/>
      <c r="I22" s="141"/>
      <c r="J22" s="207"/>
      <c r="K22" s="141"/>
      <c r="L22" s="141"/>
      <c r="M22" s="141"/>
      <c r="N22" s="141"/>
      <c r="O22" s="141"/>
    </row>
    <row r="23" spans="1:15" ht="18.75">
      <c r="A23" s="162"/>
      <c r="B23" s="206"/>
      <c r="C23" s="135"/>
      <c r="D23" s="135"/>
      <c r="E23" s="135"/>
      <c r="F23" s="135" t="s">
        <v>23</v>
      </c>
      <c r="G23" s="135">
        <f>SUM(G6:G22)</f>
        <v>11960</v>
      </c>
      <c r="I23" s="164" t="s">
        <v>80</v>
      </c>
      <c r="J23" s="208"/>
      <c r="K23" s="72"/>
      <c r="L23" s="72" t="s">
        <v>81</v>
      </c>
      <c r="M23" s="72"/>
      <c r="N23" s="72" t="s">
        <v>82</v>
      </c>
      <c r="O23" s="72"/>
    </row>
    <row r="24" spans="1:15">
      <c r="A24" s="151"/>
      <c r="B24" s="215"/>
      <c r="C24" s="151"/>
      <c r="D24" s="151"/>
      <c r="E24" s="151"/>
      <c r="F24" s="135"/>
      <c r="G24" s="161"/>
      <c r="I24" s="165" t="s">
        <v>30</v>
      </c>
      <c r="J24" s="207"/>
      <c r="K24" s="141"/>
      <c r="L24" s="141" t="s">
        <v>83</v>
      </c>
      <c r="N24" s="141" t="s">
        <v>84</v>
      </c>
    </row>
    <row r="26" spans="1:15">
      <c r="A26" s="141"/>
      <c r="B26" s="207"/>
      <c r="C26" s="141"/>
      <c r="D26" s="141"/>
      <c r="E26" s="141"/>
      <c r="F26" s="141"/>
      <c r="G26" s="141"/>
    </row>
    <row r="27" spans="1:15">
      <c r="A27" s="164" t="s">
        <v>80</v>
      </c>
      <c r="B27" s="208"/>
      <c r="C27" s="72"/>
      <c r="D27" s="72" t="s">
        <v>81</v>
      </c>
      <c r="E27" s="72"/>
      <c r="F27" s="72" t="s">
        <v>82</v>
      </c>
      <c r="G27" s="72"/>
    </row>
    <row r="28" spans="1:15">
      <c r="A28" s="165" t="s">
        <v>30</v>
      </c>
      <c r="B28" s="207"/>
      <c r="C28" s="141"/>
      <c r="D28" s="141" t="s">
        <v>83</v>
      </c>
      <c r="F28" s="141" t="s">
        <v>84</v>
      </c>
    </row>
  </sheetData>
  <mergeCells count="6">
    <mergeCell ref="A1:G1"/>
    <mergeCell ref="A2:G2"/>
    <mergeCell ref="A3:B3"/>
    <mergeCell ref="I1:O1"/>
    <mergeCell ref="I2:O2"/>
    <mergeCell ref="I3:J3"/>
  </mergeCells>
  <pageMargins left="0.25" right="0.25" top="0.75" bottom="0.75" header="0.3" footer="0.3"/>
  <pageSetup paperSize="9" scale="3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4"/>
      <c r="B1" s="34"/>
      <c r="C1" s="282" t="s">
        <v>36</v>
      </c>
      <c r="D1" s="283"/>
      <c r="E1" s="284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285" t="s">
        <v>37</v>
      </c>
      <c r="I2" s="285"/>
      <c r="J2" s="285"/>
      <c r="K2" s="285"/>
      <c r="L2" s="285"/>
      <c r="M2" s="34"/>
    </row>
    <row r="3" spans="1:13" ht="51.75" thickBot="1">
      <c r="A3" s="38" t="s">
        <v>38</v>
      </c>
      <c r="B3" s="38" t="s">
        <v>39</v>
      </c>
      <c r="C3" s="38" t="s">
        <v>40</v>
      </c>
      <c r="D3" s="39" t="s">
        <v>41</v>
      </c>
      <c r="E3" s="39" t="s">
        <v>42</v>
      </c>
      <c r="F3" s="39" t="s">
        <v>43</v>
      </c>
      <c r="G3" s="39" t="s">
        <v>44</v>
      </c>
      <c r="H3" s="38" t="s">
        <v>45</v>
      </c>
      <c r="I3" s="39" t="s">
        <v>46</v>
      </c>
      <c r="J3" s="38" t="s">
        <v>47</v>
      </c>
      <c r="K3" s="38" t="s">
        <v>48</v>
      </c>
      <c r="L3" s="38" t="s">
        <v>49</v>
      </c>
      <c r="M3" s="38" t="s">
        <v>23</v>
      </c>
    </row>
    <row r="4" spans="1:13" ht="15.7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4"/>
  <sheetViews>
    <sheetView topLeftCell="C1" workbookViewId="0">
      <selection activeCell="H1" sqref="H1:M11"/>
    </sheetView>
  </sheetViews>
  <sheetFormatPr defaultRowHeight="15"/>
  <cols>
    <col min="1" max="1" width="7.7109375" customWidth="1"/>
    <col min="2" max="2" width="10.85546875" style="170" customWidth="1"/>
    <col min="3" max="3" width="22.85546875" style="178" customWidth="1"/>
    <col min="4" max="4" width="19.85546875" customWidth="1"/>
    <col min="5" max="5" width="9.140625" style="214"/>
    <col min="6" max="6" width="16" bestFit="1" customWidth="1"/>
    <col min="9" max="9" width="9.7109375" bestFit="1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27" t="s">
        <v>0</v>
      </c>
      <c r="B1" s="327"/>
      <c r="C1" s="327"/>
      <c r="D1" s="327"/>
      <c r="E1" s="327"/>
      <c r="F1" s="327"/>
      <c r="H1" s="327" t="s">
        <v>0</v>
      </c>
      <c r="I1" s="327"/>
      <c r="J1" s="327"/>
      <c r="K1" s="327"/>
      <c r="L1" s="327"/>
      <c r="M1" s="327"/>
    </row>
    <row r="2" spans="1:13" ht="18.75">
      <c r="A2" s="329"/>
      <c r="B2" s="329"/>
      <c r="C2" s="330" t="s">
        <v>91</v>
      </c>
      <c r="D2" s="330"/>
      <c r="E2" s="330"/>
      <c r="F2" s="166"/>
      <c r="H2" s="329"/>
      <c r="I2" s="329"/>
      <c r="J2" s="330" t="s">
        <v>126</v>
      </c>
      <c r="K2" s="330"/>
      <c r="L2" s="330"/>
      <c r="M2" s="166"/>
    </row>
    <row r="3" spans="1:13">
      <c r="A3" s="135" t="s">
        <v>79</v>
      </c>
      <c r="B3" s="206" t="s">
        <v>38</v>
      </c>
      <c r="C3" s="218" t="s">
        <v>120</v>
      </c>
      <c r="D3" s="135" t="s">
        <v>5</v>
      </c>
      <c r="E3" s="135" t="s">
        <v>58</v>
      </c>
      <c r="F3" s="135" t="s">
        <v>92</v>
      </c>
      <c r="H3" s="135" t="s">
        <v>79</v>
      </c>
      <c r="I3" s="206" t="s">
        <v>38</v>
      </c>
      <c r="J3" s="111" t="s">
        <v>57</v>
      </c>
      <c r="K3" s="135" t="s">
        <v>5</v>
      </c>
      <c r="L3" s="135" t="s">
        <v>58</v>
      </c>
      <c r="M3" s="135" t="s">
        <v>128</v>
      </c>
    </row>
    <row r="4" spans="1:13" ht="18.75">
      <c r="A4" s="162">
        <v>1</v>
      </c>
      <c r="B4" s="206"/>
      <c r="C4" s="57"/>
      <c r="D4" s="135"/>
      <c r="E4" s="135"/>
      <c r="F4" s="135"/>
      <c r="H4" s="162">
        <v>1</v>
      </c>
      <c r="I4" s="97">
        <v>45024</v>
      </c>
      <c r="J4" s="218" t="s">
        <v>238</v>
      </c>
      <c r="K4" s="135" t="s">
        <v>158</v>
      </c>
      <c r="L4" s="135">
        <v>100</v>
      </c>
      <c r="M4" s="135"/>
    </row>
    <row r="5" spans="1:13" ht="18.75">
      <c r="A5" s="162">
        <v>2</v>
      </c>
      <c r="B5" s="206"/>
      <c r="C5" s="57"/>
      <c r="D5" s="135"/>
      <c r="E5" s="135"/>
      <c r="F5" s="135"/>
      <c r="H5" s="162"/>
      <c r="I5" s="97"/>
      <c r="J5" s="218"/>
      <c r="K5" s="135"/>
      <c r="L5" s="135"/>
      <c r="M5" s="135"/>
    </row>
    <row r="6" spans="1:13" ht="18.75">
      <c r="A6" s="162"/>
      <c r="B6" s="206"/>
      <c r="C6" s="57"/>
      <c r="D6" s="135"/>
      <c r="E6" s="135"/>
      <c r="F6" s="135"/>
      <c r="H6" s="151"/>
      <c r="I6" s="215"/>
      <c r="J6" s="219"/>
      <c r="K6" s="135" t="s">
        <v>23</v>
      </c>
      <c r="L6" s="73">
        <f>SUM(L4:L5)</f>
        <v>100</v>
      </c>
      <c r="M6" s="135"/>
    </row>
    <row r="7" spans="1:13" ht="18.75">
      <c r="A7" s="162">
        <v>14</v>
      </c>
      <c r="B7" s="206"/>
      <c r="C7" s="218"/>
      <c r="D7" s="135"/>
      <c r="E7" s="135"/>
      <c r="F7" s="135"/>
      <c r="I7" s="170"/>
      <c r="J7" s="178"/>
      <c r="L7" s="214"/>
    </row>
    <row r="8" spans="1:13" ht="18.75">
      <c r="A8" s="162"/>
      <c r="B8" s="206"/>
      <c r="C8" s="218"/>
      <c r="D8" s="135"/>
      <c r="E8" s="135"/>
      <c r="F8" s="135"/>
      <c r="H8" s="141"/>
      <c r="I8" s="207"/>
      <c r="J8" s="220"/>
      <c r="K8" s="141"/>
      <c r="L8" s="213"/>
      <c r="M8" s="141"/>
    </row>
    <row r="9" spans="1:13" ht="18.75">
      <c r="A9" s="162">
        <v>15</v>
      </c>
      <c r="B9" s="206"/>
      <c r="C9" s="218"/>
      <c r="D9" s="135"/>
      <c r="E9" s="135"/>
      <c r="F9" s="135"/>
      <c r="H9" s="164" t="s">
        <v>80</v>
      </c>
      <c r="I9" s="208"/>
      <c r="J9" s="221"/>
      <c r="K9" s="72" t="s">
        <v>81</v>
      </c>
      <c r="L9" s="214"/>
      <c r="M9" s="72" t="s">
        <v>82</v>
      </c>
    </row>
    <row r="10" spans="1:13">
      <c r="A10" s="151"/>
      <c r="B10" s="215"/>
      <c r="C10" s="219"/>
      <c r="D10" s="135" t="s">
        <v>23</v>
      </c>
      <c r="E10" s="73">
        <f>SUM(E4:E9)</f>
        <v>0</v>
      </c>
      <c r="F10" s="135"/>
      <c r="H10" s="165" t="s">
        <v>30</v>
      </c>
      <c r="I10" s="207"/>
      <c r="J10" s="220"/>
      <c r="K10" s="141" t="s">
        <v>83</v>
      </c>
      <c r="L10" s="214"/>
      <c r="M10" s="141" t="s">
        <v>84</v>
      </c>
    </row>
    <row r="11" spans="1:13">
      <c r="I11" s="170"/>
      <c r="J11" s="178"/>
      <c r="L11" s="214"/>
    </row>
    <row r="12" spans="1:13">
      <c r="A12" s="141"/>
      <c r="B12" s="207"/>
      <c r="C12" s="220"/>
      <c r="D12" s="141"/>
      <c r="E12" s="213"/>
      <c r="F12" s="141"/>
    </row>
    <row r="13" spans="1:13">
      <c r="A13" s="164" t="s">
        <v>80</v>
      </c>
      <c r="B13" s="208"/>
      <c r="C13" s="221"/>
      <c r="D13" s="72" t="s">
        <v>81</v>
      </c>
      <c r="F13" s="72" t="s">
        <v>82</v>
      </c>
    </row>
    <row r="14" spans="1:13">
      <c r="A14" s="165" t="s">
        <v>30</v>
      </c>
      <c r="B14" s="207"/>
      <c r="C14" s="220"/>
      <c r="D14" s="141" t="s">
        <v>83</v>
      </c>
      <c r="F14" s="141" t="s">
        <v>84</v>
      </c>
    </row>
  </sheetData>
  <mergeCells count="6"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42" t="s">
        <v>93</v>
      </c>
      <c r="B1" s="343"/>
      <c r="C1" s="343"/>
      <c r="D1" s="344"/>
      <c r="F1" s="334" t="s">
        <v>108</v>
      </c>
      <c r="G1" s="335"/>
      <c r="H1" s="335"/>
      <c r="I1" s="336"/>
    </row>
    <row r="2" spans="1:9" ht="18.75">
      <c r="A2" s="345" t="s">
        <v>94</v>
      </c>
      <c r="B2" s="338"/>
      <c r="C2" s="338"/>
      <c r="D2" s="346"/>
      <c r="F2" s="337" t="s">
        <v>94</v>
      </c>
      <c r="G2" s="338"/>
      <c r="H2" s="338"/>
      <c r="I2" s="339"/>
    </row>
    <row r="3" spans="1:9">
      <c r="A3" s="169"/>
      <c r="B3" s="170"/>
      <c r="D3" s="171"/>
      <c r="F3" s="183"/>
      <c r="I3" s="133"/>
    </row>
    <row r="4" spans="1:9">
      <c r="A4" s="172" t="s">
        <v>95</v>
      </c>
      <c r="B4" s="173" t="s">
        <v>38</v>
      </c>
      <c r="C4" s="172" t="s">
        <v>57</v>
      </c>
      <c r="D4" s="172" t="s">
        <v>96</v>
      </c>
      <c r="F4" s="191"/>
      <c r="G4" s="192"/>
      <c r="H4" s="192"/>
      <c r="I4" s="193"/>
    </row>
    <row r="5" spans="1:9">
      <c r="A5" s="138">
        <v>1</v>
      </c>
      <c r="B5" s="174"/>
      <c r="C5" s="175"/>
      <c r="D5" s="138"/>
      <c r="F5" s="183"/>
      <c r="I5" s="133"/>
    </row>
    <row r="6" spans="1:9">
      <c r="A6" s="138">
        <v>2</v>
      </c>
      <c r="B6" s="174"/>
      <c r="C6" s="175"/>
      <c r="D6" s="138"/>
      <c r="F6" s="184" t="s">
        <v>95</v>
      </c>
      <c r="G6" s="172" t="s">
        <v>38</v>
      </c>
      <c r="H6" s="172" t="s">
        <v>57</v>
      </c>
      <c r="I6" s="185" t="s">
        <v>96</v>
      </c>
    </row>
    <row r="7" spans="1:9">
      <c r="A7" s="138">
        <v>3</v>
      </c>
      <c r="B7" s="174"/>
      <c r="C7" s="175"/>
      <c r="D7" s="138"/>
      <c r="F7" s="137">
        <v>1</v>
      </c>
      <c r="G7" s="174"/>
      <c r="H7" s="194"/>
      <c r="I7" s="139"/>
    </row>
    <row r="8" spans="1:9">
      <c r="A8" s="138">
        <v>4</v>
      </c>
      <c r="B8" s="174"/>
      <c r="C8" s="138"/>
      <c r="D8" s="138"/>
      <c r="F8" s="137">
        <v>2</v>
      </c>
      <c r="G8" s="138"/>
      <c r="H8" s="138"/>
      <c r="I8" s="139"/>
    </row>
    <row r="9" spans="1:9">
      <c r="A9" s="138">
        <v>5</v>
      </c>
      <c r="B9" s="174"/>
      <c r="C9" s="138"/>
      <c r="D9" s="138"/>
      <c r="F9" s="137">
        <v>3</v>
      </c>
      <c r="G9" s="138"/>
      <c r="H9" s="138"/>
      <c r="I9" s="139"/>
    </row>
    <row r="10" spans="1:9">
      <c r="A10" s="138">
        <v>5</v>
      </c>
      <c r="B10" s="174"/>
      <c r="C10" s="138"/>
      <c r="D10" s="138"/>
      <c r="F10" s="137">
        <v>4</v>
      </c>
      <c r="G10" s="138"/>
      <c r="H10" s="138"/>
      <c r="I10" s="139"/>
    </row>
    <row r="11" spans="1:9">
      <c r="A11" s="138">
        <v>6</v>
      </c>
      <c r="B11" s="174"/>
      <c r="C11" s="138"/>
      <c r="D11" s="138"/>
      <c r="F11" s="137">
        <v>5</v>
      </c>
      <c r="G11" s="138"/>
      <c r="H11" s="138"/>
      <c r="I11" s="139"/>
    </row>
    <row r="12" spans="1:9" ht="21">
      <c r="A12" s="138">
        <v>7</v>
      </c>
      <c r="B12" s="174"/>
      <c r="C12" s="138"/>
      <c r="D12" s="138"/>
      <c r="F12" s="340" t="s">
        <v>23</v>
      </c>
      <c r="G12" s="341"/>
      <c r="H12" s="341"/>
      <c r="I12" s="139"/>
    </row>
    <row r="13" spans="1:9" ht="21">
      <c r="A13" s="347" t="s">
        <v>23</v>
      </c>
      <c r="B13" s="341"/>
      <c r="C13" s="341"/>
      <c r="D13" s="138">
        <f>SUM(D5:D12)</f>
        <v>0</v>
      </c>
      <c r="F13" s="183"/>
      <c r="I13" s="133"/>
    </row>
    <row r="14" spans="1:9">
      <c r="A14" s="169"/>
      <c r="B14" s="170"/>
      <c r="D14" s="171"/>
      <c r="F14" s="183"/>
      <c r="I14" s="133"/>
    </row>
    <row r="15" spans="1:9">
      <c r="A15" s="169"/>
      <c r="B15" s="176" t="s">
        <v>97</v>
      </c>
      <c r="C15" t="s">
        <v>98</v>
      </c>
      <c r="D15" s="171"/>
      <c r="F15" s="143"/>
      <c r="I15" s="133"/>
    </row>
    <row r="16" spans="1:9">
      <c r="A16" s="177" t="s">
        <v>99</v>
      </c>
      <c r="B16" s="170" t="s">
        <v>100</v>
      </c>
      <c r="D16" s="171"/>
      <c r="F16" s="183"/>
      <c r="I16" s="133"/>
    </row>
    <row r="17" spans="1:9">
      <c r="A17" s="169" t="s">
        <v>101</v>
      </c>
      <c r="B17" s="178" t="s">
        <v>102</v>
      </c>
      <c r="D17" s="171"/>
      <c r="F17" s="183"/>
      <c r="I17" s="133"/>
    </row>
    <row r="18" spans="1:9">
      <c r="A18" s="169"/>
      <c r="B18" s="170"/>
      <c r="D18" s="171"/>
      <c r="F18" s="143" t="s">
        <v>109</v>
      </c>
      <c r="H18" t="s">
        <v>110</v>
      </c>
      <c r="I18" s="133"/>
    </row>
    <row r="19" spans="1:9">
      <c r="A19" s="169"/>
      <c r="B19" s="170"/>
      <c r="D19" s="171"/>
      <c r="F19" s="183"/>
      <c r="I19" s="133"/>
    </row>
    <row r="20" spans="1:9">
      <c r="A20" s="177" t="s">
        <v>103</v>
      </c>
      <c r="B20" s="164"/>
      <c r="C20" s="72" t="s">
        <v>31</v>
      </c>
      <c r="D20" s="171"/>
      <c r="F20" s="183"/>
      <c r="I20" s="133"/>
    </row>
    <row r="21" spans="1:9">
      <c r="A21" s="179"/>
      <c r="B21" s="180"/>
      <c r="C21" s="181"/>
      <c r="D21" s="182"/>
      <c r="F21" s="183"/>
      <c r="I21" s="133"/>
    </row>
    <row r="22" spans="1:9" ht="15.75" thickBot="1">
      <c r="A22" s="72"/>
      <c r="B22" s="170"/>
      <c r="F22" s="143" t="s">
        <v>103</v>
      </c>
      <c r="H22" s="72" t="s">
        <v>31</v>
      </c>
      <c r="I22" s="133"/>
    </row>
    <row r="23" spans="1:9" ht="24" thickBot="1">
      <c r="A23" s="334" t="s">
        <v>93</v>
      </c>
      <c r="B23" s="335"/>
      <c r="C23" s="335"/>
      <c r="D23" s="336"/>
      <c r="F23" s="189"/>
      <c r="G23" s="156"/>
      <c r="H23" s="156"/>
      <c r="I23" s="157"/>
    </row>
    <row r="24" spans="1:9" ht="18.75">
      <c r="A24" s="337" t="s">
        <v>94</v>
      </c>
      <c r="B24" s="338"/>
      <c r="C24" s="338"/>
      <c r="D24" s="339"/>
    </row>
    <row r="25" spans="1:9">
      <c r="A25" s="183"/>
      <c r="B25" s="170"/>
      <c r="D25" s="133"/>
    </row>
    <row r="26" spans="1:9">
      <c r="A26" s="184" t="s">
        <v>95</v>
      </c>
      <c r="B26" s="173" t="s">
        <v>38</v>
      </c>
      <c r="C26" s="172" t="s">
        <v>57</v>
      </c>
      <c r="D26" s="185" t="s">
        <v>96</v>
      </c>
    </row>
    <row r="27" spans="1:9">
      <c r="A27" s="137">
        <v>1</v>
      </c>
      <c r="B27" s="174">
        <v>44927</v>
      </c>
      <c r="C27" s="186" t="s">
        <v>104</v>
      </c>
      <c r="D27" s="139">
        <v>200</v>
      </c>
    </row>
    <row r="28" spans="1:9">
      <c r="A28" s="137">
        <v>2</v>
      </c>
      <c r="B28" s="174"/>
      <c r="C28" s="187"/>
      <c r="D28" s="139"/>
    </row>
    <row r="29" spans="1:9">
      <c r="A29" s="137">
        <v>3</v>
      </c>
      <c r="B29" s="174"/>
      <c r="C29" s="187"/>
      <c r="D29" s="139"/>
    </row>
    <row r="30" spans="1:9">
      <c r="A30" s="137">
        <v>4</v>
      </c>
      <c r="B30" s="174"/>
      <c r="C30" s="187"/>
      <c r="D30" s="139"/>
    </row>
    <row r="31" spans="1:9">
      <c r="A31" s="137">
        <v>5</v>
      </c>
      <c r="B31" s="174"/>
      <c r="C31" s="138"/>
      <c r="D31" s="139"/>
    </row>
    <row r="32" spans="1:9">
      <c r="A32" s="137">
        <v>6</v>
      </c>
      <c r="B32" s="174"/>
      <c r="C32" s="138"/>
      <c r="D32" s="139"/>
    </row>
    <row r="33" spans="1:4">
      <c r="A33" s="137">
        <v>7</v>
      </c>
      <c r="B33" s="174"/>
      <c r="C33" s="138"/>
      <c r="D33" s="139"/>
    </row>
    <row r="34" spans="1:4" ht="21">
      <c r="A34" s="340" t="s">
        <v>23</v>
      </c>
      <c r="B34" s="341"/>
      <c r="C34" s="341"/>
      <c r="D34" s="139">
        <f>SUM(D27:D33)</f>
        <v>200</v>
      </c>
    </row>
    <row r="35" spans="1:4">
      <c r="A35" s="183"/>
      <c r="B35" s="170"/>
      <c r="D35" s="133"/>
    </row>
    <row r="36" spans="1:4">
      <c r="A36" s="331"/>
      <c r="B36" s="332"/>
      <c r="C36" s="332"/>
      <c r="D36" s="333"/>
    </row>
    <row r="37" spans="1:4">
      <c r="A37" s="143"/>
      <c r="B37" s="188"/>
      <c r="C37" s="178"/>
      <c r="D37" s="133"/>
    </row>
    <row r="38" spans="1:4">
      <c r="A38" s="183" t="s">
        <v>105</v>
      </c>
      <c r="B38" s="170" t="s">
        <v>106</v>
      </c>
      <c r="D38" s="133"/>
    </row>
    <row r="39" spans="1:4">
      <c r="A39" s="143" t="s">
        <v>101</v>
      </c>
      <c r="B39" s="170" t="s">
        <v>107</v>
      </c>
      <c r="D39" s="133"/>
    </row>
    <row r="40" spans="1:4">
      <c r="A40" s="183"/>
      <c r="B40" s="170"/>
      <c r="D40" s="133"/>
    </row>
    <row r="41" spans="1:4">
      <c r="A41" s="183"/>
      <c r="B41" s="170"/>
      <c r="D41" s="133"/>
    </row>
    <row r="42" spans="1:4">
      <c r="A42" s="183"/>
      <c r="B42" s="170"/>
      <c r="D42" s="133"/>
    </row>
    <row r="43" spans="1:4">
      <c r="A43" s="183"/>
      <c r="B43" s="170"/>
      <c r="D43" s="133"/>
    </row>
    <row r="44" spans="1:4">
      <c r="A44" s="183"/>
      <c r="B44" s="170"/>
      <c r="D44" s="133"/>
    </row>
    <row r="45" spans="1:4">
      <c r="A45" s="143" t="s">
        <v>103</v>
      </c>
      <c r="B45" s="170"/>
      <c r="C45" s="72" t="s">
        <v>31</v>
      </c>
      <c r="D45" s="133"/>
    </row>
    <row r="46" spans="1:4" ht="15.75" thickBot="1">
      <c r="A46" s="189"/>
      <c r="B46" s="190"/>
      <c r="C46" s="156"/>
      <c r="D46" s="157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34" t="s">
        <v>111</v>
      </c>
      <c r="B1" s="335"/>
      <c r="C1" s="335"/>
      <c r="D1" s="335"/>
      <c r="E1" s="335"/>
      <c r="F1" s="336"/>
      <c r="H1" s="334" t="s">
        <v>115</v>
      </c>
      <c r="I1" s="335"/>
      <c r="J1" s="335"/>
      <c r="K1" s="335"/>
      <c r="L1" s="335"/>
      <c r="M1" s="336"/>
    </row>
    <row r="2" spans="1:13" ht="18.75">
      <c r="A2" s="337" t="s">
        <v>94</v>
      </c>
      <c r="B2" s="338"/>
      <c r="C2" s="338"/>
      <c r="D2" s="338"/>
      <c r="E2" s="338"/>
      <c r="F2" s="339"/>
      <c r="H2" s="337" t="s">
        <v>94</v>
      </c>
      <c r="I2" s="338"/>
      <c r="J2" s="338"/>
      <c r="K2" s="338"/>
      <c r="L2" s="338"/>
      <c r="M2" s="339"/>
    </row>
    <row r="3" spans="1:13">
      <c r="A3" s="183"/>
      <c r="B3" s="170"/>
      <c r="F3" s="133"/>
      <c r="H3" s="132"/>
      <c r="M3" s="133"/>
    </row>
    <row r="4" spans="1:13">
      <c r="A4" s="191"/>
      <c r="B4" s="200"/>
      <c r="C4" s="192"/>
      <c r="D4" s="192"/>
      <c r="E4" s="192"/>
      <c r="F4" s="193"/>
      <c r="H4" s="184" t="s">
        <v>95</v>
      </c>
      <c r="I4" s="173" t="s">
        <v>38</v>
      </c>
      <c r="J4" s="172" t="s">
        <v>112</v>
      </c>
      <c r="K4" s="172" t="s">
        <v>113</v>
      </c>
      <c r="L4" s="195" t="s">
        <v>57</v>
      </c>
      <c r="M4" s="185" t="s">
        <v>96</v>
      </c>
    </row>
    <row r="5" spans="1:13">
      <c r="A5" s="183"/>
      <c r="B5" s="170"/>
      <c r="F5" s="133"/>
      <c r="H5" s="137">
        <v>1</v>
      </c>
      <c r="I5" s="174"/>
      <c r="J5" s="138"/>
      <c r="K5" s="138"/>
      <c r="L5" s="163"/>
      <c r="M5" s="139"/>
    </row>
    <row r="6" spans="1:13">
      <c r="A6" s="184" t="s">
        <v>95</v>
      </c>
      <c r="B6" s="173" t="s">
        <v>38</v>
      </c>
      <c r="C6" s="172" t="s">
        <v>112</v>
      </c>
      <c r="D6" s="172" t="s">
        <v>113</v>
      </c>
      <c r="E6" s="195" t="s">
        <v>57</v>
      </c>
      <c r="F6" s="185" t="s">
        <v>96</v>
      </c>
      <c r="H6" s="137">
        <v>2</v>
      </c>
      <c r="I6" s="174"/>
      <c r="J6" s="138"/>
      <c r="K6" s="138"/>
      <c r="L6" s="163"/>
      <c r="M6" s="139"/>
    </row>
    <row r="7" spans="1:13" ht="21">
      <c r="A7" s="137">
        <v>1</v>
      </c>
      <c r="B7" s="174"/>
      <c r="C7" s="138"/>
      <c r="D7" s="138"/>
      <c r="E7" s="196"/>
      <c r="F7" s="139"/>
      <c r="H7" s="340" t="s">
        <v>23</v>
      </c>
      <c r="I7" s="341"/>
      <c r="J7" s="341"/>
      <c r="K7" s="341"/>
      <c r="L7" s="348"/>
      <c r="M7" s="139"/>
    </row>
    <row r="8" spans="1:13">
      <c r="A8" s="137">
        <v>2</v>
      </c>
      <c r="B8" s="174"/>
      <c r="C8" s="138"/>
      <c r="D8" s="138"/>
      <c r="E8" s="163"/>
      <c r="F8" s="139"/>
      <c r="H8" s="132"/>
      <c r="M8" s="133"/>
    </row>
    <row r="9" spans="1:13" ht="21">
      <c r="A9" s="340" t="s">
        <v>23</v>
      </c>
      <c r="B9" s="341"/>
      <c r="C9" s="341"/>
      <c r="D9" s="341"/>
      <c r="E9" s="348"/>
      <c r="F9" s="139"/>
      <c r="H9" s="132"/>
      <c r="M9" s="133"/>
    </row>
    <row r="10" spans="1:13">
      <c r="A10" s="183"/>
      <c r="B10" s="170"/>
      <c r="F10" s="133"/>
      <c r="H10" s="132"/>
      <c r="M10" s="133"/>
    </row>
    <row r="11" spans="1:13">
      <c r="A11" s="143"/>
      <c r="B11" s="170"/>
      <c r="F11" s="133"/>
      <c r="H11" s="183"/>
      <c r="I11" s="170"/>
      <c r="M11" s="133"/>
    </row>
    <row r="12" spans="1:13">
      <c r="A12" s="183"/>
      <c r="B12" s="170"/>
      <c r="F12" s="133"/>
      <c r="H12" s="183"/>
      <c r="I12" s="170"/>
      <c r="M12" s="133"/>
    </row>
    <row r="13" spans="1:13">
      <c r="A13" s="183"/>
      <c r="B13" s="170"/>
      <c r="F13" s="133"/>
      <c r="H13" s="183"/>
      <c r="I13" s="170"/>
      <c r="M13" s="133"/>
    </row>
    <row r="14" spans="1:13">
      <c r="A14" s="183"/>
      <c r="B14" s="197" t="s">
        <v>114</v>
      </c>
      <c r="C14" s="72"/>
      <c r="D14" s="198" t="s">
        <v>103</v>
      </c>
      <c r="E14" s="72"/>
      <c r="F14" s="199" t="s">
        <v>31</v>
      </c>
      <c r="H14" s="201" t="s">
        <v>114</v>
      </c>
      <c r="I14" s="72"/>
      <c r="J14" s="198" t="s">
        <v>103</v>
      </c>
      <c r="K14" s="72"/>
      <c r="M14" s="199" t="s">
        <v>31</v>
      </c>
    </row>
    <row r="15" spans="1:13" ht="15.75" thickBot="1">
      <c r="A15" s="189"/>
      <c r="B15" s="190"/>
      <c r="C15" s="156"/>
      <c r="D15" s="156"/>
      <c r="E15" s="156"/>
      <c r="F15" s="157"/>
      <c r="H15" s="189"/>
      <c r="I15" s="190"/>
      <c r="J15" s="156"/>
      <c r="K15" s="156"/>
      <c r="L15" s="156"/>
      <c r="M15" s="157"/>
    </row>
    <row r="16" spans="1:13">
      <c r="A16" s="183"/>
      <c r="B16" s="170"/>
      <c r="H16" s="72"/>
      <c r="I16" s="170"/>
    </row>
    <row r="17" spans="8:12">
      <c r="H17" s="164"/>
      <c r="I17" s="170"/>
    </row>
    <row r="18" spans="8:12">
      <c r="H18" s="72"/>
      <c r="I18" s="170"/>
    </row>
    <row r="19" spans="8:12">
      <c r="H19" s="72"/>
      <c r="I19" s="170"/>
    </row>
    <row r="20" spans="8:12">
      <c r="H20" s="72"/>
      <c r="I20" s="170"/>
    </row>
    <row r="21" spans="8:12">
      <c r="H21" s="164"/>
      <c r="I21" s="170"/>
      <c r="K21" s="72"/>
      <c r="L21" s="72"/>
    </row>
    <row r="22" spans="8:12">
      <c r="H22" s="72"/>
      <c r="I22" s="170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9"/>
  <sheetViews>
    <sheetView workbookViewId="0">
      <pane xSplit="12" ySplit="4" topLeftCell="M47" activePane="bottomRight" state="frozen"/>
      <selection pane="topRight" activeCell="M1" sqref="M1"/>
      <selection pane="bottomLeft" activeCell="A5" sqref="A5"/>
      <selection pane="bottomRight" activeCell="L59" sqref="L59:L60"/>
    </sheetView>
  </sheetViews>
  <sheetFormatPr defaultRowHeight="15"/>
  <cols>
    <col min="1" max="1" width="16.42578125" customWidth="1"/>
    <col min="2" max="2" width="9.140625" style="72"/>
    <col min="3" max="3" width="31.42578125" bestFit="1" customWidth="1"/>
    <col min="4" max="4" width="11.42578125" bestFit="1" customWidth="1"/>
    <col min="5" max="5" width="14.7109375" style="192" bestFit="1" customWidth="1"/>
    <col min="6" max="6" width="16.5703125" style="192" bestFit="1" customWidth="1"/>
    <col min="7" max="7" width="14.85546875" style="141" customWidth="1"/>
    <col min="8" max="8" width="11.42578125" style="192" customWidth="1"/>
  </cols>
  <sheetData>
    <row r="1" spans="1:12">
      <c r="A1" s="292" t="s">
        <v>8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>
      <c r="A2" s="50"/>
      <c r="B2" s="49"/>
      <c r="C2" s="51"/>
      <c r="D2" s="51"/>
      <c r="E2" s="52"/>
      <c r="F2" s="52"/>
      <c r="G2" s="293" t="s">
        <v>37</v>
      </c>
      <c r="H2" s="294"/>
      <c r="I2" s="294"/>
      <c r="J2" s="294"/>
      <c r="K2" s="295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119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1518</v>
      </c>
      <c r="E4" s="55">
        <f>SUM(E5:E100)</f>
        <v>0</v>
      </c>
      <c r="F4" s="55">
        <f>SUM(F5:F100)</f>
        <v>11960</v>
      </c>
      <c r="G4" s="55"/>
      <c r="H4" s="55">
        <f>SUM(H5:H100)</f>
        <v>2560</v>
      </c>
      <c r="I4" s="55">
        <f>SUM(I5:I100)</f>
        <v>0</v>
      </c>
      <c r="J4" s="55">
        <f>SUM(J5:J100)</f>
        <v>100</v>
      </c>
      <c r="K4" s="55">
        <f>SUM(K5:K100)</f>
        <v>0</v>
      </c>
      <c r="L4" s="55">
        <f>SUM(E4,F4,H4,I4,J4,K4)</f>
        <v>14620</v>
      </c>
    </row>
    <row r="5" spans="1:12" s="237" customFormat="1">
      <c r="A5" s="255">
        <v>45017</v>
      </c>
      <c r="B5" s="253">
        <v>32076</v>
      </c>
      <c r="C5" s="253" t="s">
        <v>136</v>
      </c>
      <c r="D5" s="253">
        <v>24</v>
      </c>
      <c r="E5" s="232"/>
      <c r="F5" s="232">
        <v>100</v>
      </c>
      <c r="G5" s="232" t="s">
        <v>129</v>
      </c>
      <c r="H5" s="234">
        <v>50</v>
      </c>
      <c r="I5" s="233"/>
      <c r="J5" s="233"/>
      <c r="K5" s="233"/>
      <c r="L5" s="236">
        <f>SUM(F5:H5)</f>
        <v>150</v>
      </c>
    </row>
    <row r="6" spans="1:12" s="237" customFormat="1">
      <c r="A6" s="242">
        <v>45017</v>
      </c>
      <c r="B6" s="240">
        <v>32062</v>
      </c>
      <c r="C6" s="239" t="s">
        <v>137</v>
      </c>
      <c r="D6" s="239">
        <v>12</v>
      </c>
      <c r="E6" s="232"/>
      <c r="F6" s="286">
        <v>1200</v>
      </c>
      <c r="G6" s="286" t="s">
        <v>127</v>
      </c>
      <c r="H6" s="289">
        <v>300</v>
      </c>
      <c r="I6" s="233"/>
      <c r="J6" s="233"/>
      <c r="K6" s="233"/>
      <c r="L6" s="236">
        <f t="shared" ref="L6:L47" si="0">SUM(F6:H6)</f>
        <v>1500</v>
      </c>
    </row>
    <row r="7" spans="1:12" s="237" customFormat="1">
      <c r="A7" s="242">
        <v>45017</v>
      </c>
      <c r="B7" s="240">
        <v>32066</v>
      </c>
      <c r="C7" s="239" t="s">
        <v>138</v>
      </c>
      <c r="D7" s="239">
        <v>12</v>
      </c>
      <c r="E7" s="232"/>
      <c r="F7" s="287"/>
      <c r="G7" s="287"/>
      <c r="H7" s="290"/>
      <c r="I7" s="233"/>
      <c r="J7" s="233"/>
      <c r="K7" s="233"/>
      <c r="L7" s="236">
        <f t="shared" si="0"/>
        <v>0</v>
      </c>
    </row>
    <row r="8" spans="1:12" s="237" customFormat="1">
      <c r="A8" s="242">
        <v>45017</v>
      </c>
      <c r="B8" s="240">
        <v>32064</v>
      </c>
      <c r="C8" s="239" t="s">
        <v>139</v>
      </c>
      <c r="D8" s="138">
        <v>16</v>
      </c>
      <c r="E8" s="232"/>
      <c r="F8" s="287"/>
      <c r="G8" s="287"/>
      <c r="H8" s="290"/>
      <c r="I8" s="233"/>
      <c r="J8" s="233"/>
      <c r="K8" s="233"/>
      <c r="L8" s="236">
        <f t="shared" si="0"/>
        <v>0</v>
      </c>
    </row>
    <row r="9" spans="1:12" s="237" customFormat="1">
      <c r="A9" s="242">
        <v>45017</v>
      </c>
      <c r="B9" s="240">
        <v>32067</v>
      </c>
      <c r="C9" s="138" t="s">
        <v>140</v>
      </c>
      <c r="D9" s="239">
        <v>20</v>
      </c>
      <c r="E9" s="232"/>
      <c r="F9" s="287"/>
      <c r="G9" s="287"/>
      <c r="H9" s="290"/>
      <c r="I9" s="233"/>
      <c r="J9" s="234"/>
      <c r="K9" s="238"/>
      <c r="L9" s="236">
        <f t="shared" si="0"/>
        <v>0</v>
      </c>
    </row>
    <row r="10" spans="1:12" s="237" customFormat="1">
      <c r="A10" s="242">
        <v>45017</v>
      </c>
      <c r="B10" s="240">
        <v>32063</v>
      </c>
      <c r="C10" s="138" t="s">
        <v>141</v>
      </c>
      <c r="D10" s="239">
        <v>24</v>
      </c>
      <c r="E10" s="232"/>
      <c r="F10" s="287"/>
      <c r="G10" s="287"/>
      <c r="H10" s="290"/>
      <c r="I10" s="233"/>
      <c r="J10" s="234"/>
      <c r="K10" s="238"/>
      <c r="L10" s="236">
        <f t="shared" si="0"/>
        <v>0</v>
      </c>
    </row>
    <row r="11" spans="1:12" s="237" customFormat="1">
      <c r="A11" s="242">
        <v>45017</v>
      </c>
      <c r="B11" s="240">
        <v>32065</v>
      </c>
      <c r="C11" s="138" t="s">
        <v>142</v>
      </c>
      <c r="D11" s="239">
        <v>30</v>
      </c>
      <c r="E11" s="232"/>
      <c r="F11" s="288"/>
      <c r="G11" s="288"/>
      <c r="H11" s="291"/>
      <c r="I11" s="233"/>
      <c r="J11" s="234"/>
      <c r="K11" s="238"/>
      <c r="L11" s="236">
        <f t="shared" si="0"/>
        <v>0</v>
      </c>
    </row>
    <row r="12" spans="1:12" s="353" customFormat="1">
      <c r="A12" s="256">
        <v>45018</v>
      </c>
      <c r="B12" s="254">
        <v>32104</v>
      </c>
      <c r="C12" s="254" t="s">
        <v>143</v>
      </c>
      <c r="D12" s="253">
        <v>12</v>
      </c>
      <c r="E12" s="349"/>
      <c r="F12" s="286">
        <v>1180</v>
      </c>
      <c r="G12" s="286" t="s">
        <v>130</v>
      </c>
      <c r="H12" s="289">
        <v>230</v>
      </c>
      <c r="I12" s="350"/>
      <c r="J12" s="351"/>
      <c r="K12" s="350"/>
      <c r="L12" s="352">
        <f t="shared" si="0"/>
        <v>1410</v>
      </c>
    </row>
    <row r="13" spans="1:12" s="237" customFormat="1">
      <c r="A13" s="243">
        <v>45018</v>
      </c>
      <c r="B13" s="138">
        <v>32112</v>
      </c>
      <c r="C13" s="138" t="s">
        <v>144</v>
      </c>
      <c r="D13" s="240">
        <v>16</v>
      </c>
      <c r="E13" s="232"/>
      <c r="F13" s="287"/>
      <c r="G13" s="287"/>
      <c r="H13" s="290"/>
      <c r="I13" s="233"/>
      <c r="J13" s="234"/>
      <c r="K13" s="233"/>
      <c r="L13" s="236">
        <f t="shared" si="0"/>
        <v>0</v>
      </c>
    </row>
    <row r="14" spans="1:12" s="237" customFormat="1">
      <c r="A14" s="243">
        <v>45018</v>
      </c>
      <c r="B14" s="138">
        <v>32101</v>
      </c>
      <c r="C14" s="138" t="s">
        <v>145</v>
      </c>
      <c r="D14" s="240">
        <v>24</v>
      </c>
      <c r="E14" s="232"/>
      <c r="F14" s="287"/>
      <c r="G14" s="287"/>
      <c r="H14" s="290"/>
      <c r="I14" s="233"/>
      <c r="J14" s="234"/>
      <c r="K14" s="233"/>
      <c r="L14" s="236">
        <f t="shared" si="0"/>
        <v>0</v>
      </c>
    </row>
    <row r="15" spans="1:12" s="237" customFormat="1">
      <c r="A15" s="243">
        <v>45018</v>
      </c>
      <c r="B15" s="138">
        <v>32095</v>
      </c>
      <c r="C15" s="138" t="s">
        <v>146</v>
      </c>
      <c r="D15" s="239">
        <v>60</v>
      </c>
      <c r="E15" s="232"/>
      <c r="F15" s="287"/>
      <c r="G15" s="287"/>
      <c r="H15" s="290"/>
      <c r="I15" s="233"/>
      <c r="J15" s="234"/>
      <c r="K15" s="233"/>
      <c r="L15" s="236">
        <f t="shared" si="0"/>
        <v>0</v>
      </c>
    </row>
    <row r="16" spans="1:12" s="237" customFormat="1">
      <c r="A16" s="243">
        <v>45018</v>
      </c>
      <c r="B16" s="138">
        <v>32107</v>
      </c>
      <c r="C16" s="138" t="s">
        <v>147</v>
      </c>
      <c r="D16" s="138">
        <v>24</v>
      </c>
      <c r="E16" s="232"/>
      <c r="F16" s="288"/>
      <c r="G16" s="288"/>
      <c r="H16" s="291"/>
      <c r="I16" s="233"/>
      <c r="J16" s="234"/>
      <c r="K16" s="233"/>
      <c r="L16" s="236">
        <f t="shared" si="0"/>
        <v>0</v>
      </c>
    </row>
    <row r="17" spans="1:17" s="237" customFormat="1">
      <c r="A17" s="243">
        <v>45018</v>
      </c>
      <c r="B17" s="138">
        <v>32108</v>
      </c>
      <c r="C17" s="138" t="s">
        <v>148</v>
      </c>
      <c r="D17" s="138">
        <v>2</v>
      </c>
      <c r="E17" s="235"/>
      <c r="F17" s="286">
        <v>600</v>
      </c>
      <c r="G17" s="286" t="s">
        <v>133</v>
      </c>
      <c r="H17" s="289">
        <v>250</v>
      </c>
      <c r="I17" s="233"/>
      <c r="J17" s="233"/>
      <c r="K17" s="233"/>
      <c r="L17" s="236">
        <f t="shared" si="0"/>
        <v>850</v>
      </c>
    </row>
    <row r="18" spans="1:17" s="237" customFormat="1">
      <c r="A18" s="243">
        <v>45018</v>
      </c>
      <c r="B18" s="138">
        <v>32106</v>
      </c>
      <c r="C18" s="138" t="s">
        <v>148</v>
      </c>
      <c r="D18" s="138">
        <v>36</v>
      </c>
      <c r="E18" s="235"/>
      <c r="F18" s="287"/>
      <c r="G18" s="287"/>
      <c r="H18" s="290"/>
      <c r="I18" s="233"/>
      <c r="J18" s="233"/>
      <c r="K18" s="233"/>
      <c r="L18" s="236">
        <f t="shared" si="0"/>
        <v>0</v>
      </c>
    </row>
    <row r="19" spans="1:17" s="237" customFormat="1">
      <c r="A19" s="243">
        <v>45018</v>
      </c>
      <c r="B19" s="138">
        <v>32110</v>
      </c>
      <c r="C19" s="240" t="s">
        <v>149</v>
      </c>
      <c r="D19" s="138">
        <v>24</v>
      </c>
      <c r="E19" s="235"/>
      <c r="F19" s="287"/>
      <c r="G19" s="287"/>
      <c r="H19" s="290"/>
      <c r="I19" s="233"/>
      <c r="J19" s="233"/>
      <c r="K19" s="233"/>
      <c r="L19" s="236">
        <f t="shared" si="0"/>
        <v>0</v>
      </c>
    </row>
    <row r="20" spans="1:17" s="237" customFormat="1">
      <c r="A20" s="243">
        <v>45018</v>
      </c>
      <c r="B20" s="138">
        <v>32105</v>
      </c>
      <c r="C20" s="239" t="s">
        <v>150</v>
      </c>
      <c r="D20" s="138">
        <v>6</v>
      </c>
      <c r="E20" s="235"/>
      <c r="F20" s="287"/>
      <c r="G20" s="287"/>
      <c r="H20" s="290"/>
      <c r="I20" s="233"/>
      <c r="J20" s="233"/>
      <c r="K20" s="233"/>
      <c r="L20" s="236">
        <f t="shared" si="0"/>
        <v>0</v>
      </c>
    </row>
    <row r="21" spans="1:17" s="237" customFormat="1">
      <c r="A21" s="243">
        <v>45018</v>
      </c>
      <c r="B21" s="138">
        <v>31938</v>
      </c>
      <c r="C21" s="240" t="s">
        <v>151</v>
      </c>
      <c r="D21" s="138">
        <v>12</v>
      </c>
      <c r="E21" s="235"/>
      <c r="F21" s="288"/>
      <c r="G21" s="288"/>
      <c r="H21" s="291"/>
      <c r="I21" s="233"/>
      <c r="J21" s="233"/>
      <c r="K21" s="233"/>
      <c r="L21" s="236">
        <f t="shared" si="0"/>
        <v>0</v>
      </c>
    </row>
    <row r="22" spans="1:17" s="237" customFormat="1">
      <c r="A22" s="243">
        <v>45018</v>
      </c>
      <c r="B22" s="138">
        <v>32114</v>
      </c>
      <c r="C22" s="239" t="s">
        <v>152</v>
      </c>
      <c r="D22" s="138">
        <v>12</v>
      </c>
      <c r="E22" s="235"/>
      <c r="F22" s="286">
        <v>370</v>
      </c>
      <c r="G22" s="286" t="s">
        <v>127</v>
      </c>
      <c r="H22" s="289">
        <v>100</v>
      </c>
      <c r="I22" s="233"/>
      <c r="J22" s="233"/>
      <c r="K22" s="233"/>
      <c r="L22" s="236">
        <f t="shared" si="0"/>
        <v>470</v>
      </c>
    </row>
    <row r="23" spans="1:17" s="237" customFormat="1">
      <c r="A23" s="243">
        <v>45018</v>
      </c>
      <c r="B23" s="138">
        <v>32116</v>
      </c>
      <c r="C23" s="239" t="s">
        <v>153</v>
      </c>
      <c r="D23" s="138">
        <v>12</v>
      </c>
      <c r="E23" s="235"/>
      <c r="F23" s="287"/>
      <c r="G23" s="287"/>
      <c r="H23" s="290"/>
      <c r="I23" s="233"/>
      <c r="J23" s="233"/>
      <c r="K23" s="233"/>
      <c r="L23" s="236">
        <f t="shared" si="0"/>
        <v>0</v>
      </c>
    </row>
    <row r="24" spans="1:17" s="237" customFormat="1">
      <c r="A24" s="243">
        <v>45018</v>
      </c>
      <c r="B24" s="138">
        <v>32113</v>
      </c>
      <c r="C24" s="239" t="s">
        <v>154</v>
      </c>
      <c r="D24" s="138">
        <v>12</v>
      </c>
      <c r="E24" s="235"/>
      <c r="F24" s="287"/>
      <c r="G24" s="287"/>
      <c r="H24" s="290"/>
      <c r="I24" s="233"/>
      <c r="J24" s="233"/>
      <c r="K24" s="233"/>
      <c r="L24" s="236">
        <f t="shared" si="0"/>
        <v>0</v>
      </c>
    </row>
    <row r="25" spans="1:17" s="237" customFormat="1">
      <c r="A25" s="243">
        <v>45018</v>
      </c>
      <c r="B25" s="138">
        <v>32115</v>
      </c>
      <c r="C25" s="240" t="s">
        <v>155</v>
      </c>
      <c r="D25" s="138">
        <v>12</v>
      </c>
      <c r="E25" s="235"/>
      <c r="F25" s="288"/>
      <c r="G25" s="288"/>
      <c r="H25" s="291"/>
      <c r="I25" s="233"/>
      <c r="J25" s="233"/>
      <c r="K25" s="233"/>
      <c r="L25" s="236">
        <f t="shared" si="0"/>
        <v>0</v>
      </c>
      <c r="M25" s="236"/>
      <c r="N25" s="236"/>
      <c r="O25" s="236"/>
      <c r="P25" s="236"/>
      <c r="Q25" s="236"/>
    </row>
    <row r="26" spans="1:17" s="353" customFormat="1">
      <c r="A26" s="255">
        <v>45019</v>
      </c>
      <c r="B26" s="254">
        <v>32167</v>
      </c>
      <c r="C26" s="253" t="s">
        <v>171</v>
      </c>
      <c r="D26" s="254">
        <v>15</v>
      </c>
      <c r="E26" s="354"/>
      <c r="F26" s="286">
        <v>3000</v>
      </c>
      <c r="G26" s="286" t="s">
        <v>133</v>
      </c>
      <c r="H26" s="351"/>
      <c r="I26" s="350"/>
      <c r="J26" s="350"/>
      <c r="K26" s="350"/>
      <c r="L26" s="352">
        <f t="shared" si="0"/>
        <v>3000</v>
      </c>
    </row>
    <row r="27" spans="1:17" s="237" customFormat="1">
      <c r="A27" s="257">
        <v>45019</v>
      </c>
      <c r="B27" s="138">
        <v>32172</v>
      </c>
      <c r="C27" s="138" t="s">
        <v>172</v>
      </c>
      <c r="D27" s="138">
        <v>75</v>
      </c>
      <c r="E27" s="232"/>
      <c r="F27" s="287"/>
      <c r="G27" s="287"/>
      <c r="H27" s="234"/>
      <c r="I27" s="233"/>
      <c r="J27" s="233"/>
      <c r="K27" s="233"/>
      <c r="L27" s="236">
        <f t="shared" si="0"/>
        <v>0</v>
      </c>
    </row>
    <row r="28" spans="1:17" s="237" customFormat="1">
      <c r="A28" s="257">
        <v>45019</v>
      </c>
      <c r="B28" s="138">
        <v>32169</v>
      </c>
      <c r="C28" s="138" t="s">
        <v>173</v>
      </c>
      <c r="D28" s="138">
        <v>186</v>
      </c>
      <c r="E28" s="232"/>
      <c r="F28" s="287"/>
      <c r="G28" s="287"/>
      <c r="H28" s="234"/>
      <c r="I28" s="233"/>
      <c r="J28" s="233"/>
      <c r="K28" s="233"/>
      <c r="L28" s="236">
        <f t="shared" si="0"/>
        <v>0</v>
      </c>
    </row>
    <row r="29" spans="1:17" s="237" customFormat="1">
      <c r="A29" s="257">
        <v>45019</v>
      </c>
      <c r="B29" s="138">
        <v>32173</v>
      </c>
      <c r="C29" s="138" t="s">
        <v>174</v>
      </c>
      <c r="D29" s="138">
        <v>6</v>
      </c>
      <c r="E29" s="232"/>
      <c r="F29" s="287"/>
      <c r="G29" s="287"/>
      <c r="H29" s="234"/>
      <c r="I29" s="233"/>
      <c r="J29" s="233"/>
      <c r="K29" s="233"/>
      <c r="L29" s="236">
        <f t="shared" si="0"/>
        <v>0</v>
      </c>
    </row>
    <row r="30" spans="1:17" s="237" customFormat="1">
      <c r="A30" s="257">
        <v>45019</v>
      </c>
      <c r="B30" s="138">
        <v>32166</v>
      </c>
      <c r="C30" s="239" t="s">
        <v>175</v>
      </c>
      <c r="D30" s="239">
        <v>18</v>
      </c>
      <c r="E30" s="232"/>
      <c r="F30" s="288"/>
      <c r="G30" s="288"/>
      <c r="H30" s="234"/>
      <c r="I30" s="233"/>
      <c r="J30" s="233"/>
      <c r="K30" s="233"/>
      <c r="L30" s="236">
        <f t="shared" si="0"/>
        <v>0</v>
      </c>
    </row>
    <row r="31" spans="1:17" s="237" customFormat="1">
      <c r="A31" s="257">
        <v>45019</v>
      </c>
      <c r="B31" s="138">
        <v>32188</v>
      </c>
      <c r="C31" s="138" t="s">
        <v>176</v>
      </c>
      <c r="D31" s="138">
        <v>6</v>
      </c>
      <c r="E31" s="232"/>
      <c r="F31" s="232">
        <v>30</v>
      </c>
      <c r="G31" s="232" t="s">
        <v>129</v>
      </c>
      <c r="H31" s="234">
        <v>30</v>
      </c>
      <c r="I31" s="233"/>
      <c r="J31" s="233"/>
      <c r="K31" s="233"/>
      <c r="L31" s="236">
        <f t="shared" si="0"/>
        <v>60</v>
      </c>
    </row>
    <row r="32" spans="1:17" s="353" customFormat="1">
      <c r="A32" s="255">
        <v>45020</v>
      </c>
      <c r="B32" s="254">
        <v>32240</v>
      </c>
      <c r="C32" s="254" t="s">
        <v>180</v>
      </c>
      <c r="D32" s="254">
        <v>27</v>
      </c>
      <c r="E32" s="349"/>
      <c r="F32" s="286">
        <v>200</v>
      </c>
      <c r="G32" s="286" t="s">
        <v>130</v>
      </c>
      <c r="H32" s="289">
        <v>70</v>
      </c>
      <c r="I32" s="350"/>
      <c r="J32" s="350"/>
      <c r="K32" s="350"/>
      <c r="L32" s="352">
        <f>SUM(F32:H32)</f>
        <v>270</v>
      </c>
    </row>
    <row r="33" spans="1:12" s="237" customFormat="1">
      <c r="A33" s="258">
        <v>45020</v>
      </c>
      <c r="B33" s="138">
        <v>32238</v>
      </c>
      <c r="C33" s="239" t="s">
        <v>181</v>
      </c>
      <c r="D33" s="138">
        <v>24</v>
      </c>
      <c r="E33" s="232"/>
      <c r="F33" s="287"/>
      <c r="G33" s="287"/>
      <c r="H33" s="290"/>
      <c r="I33" s="233"/>
      <c r="J33" s="233"/>
      <c r="K33" s="233"/>
      <c r="L33" s="236">
        <f t="shared" si="0"/>
        <v>0</v>
      </c>
    </row>
    <row r="34" spans="1:12" s="237" customFormat="1">
      <c r="A34" s="258">
        <v>45020</v>
      </c>
      <c r="B34" s="138">
        <v>32241</v>
      </c>
      <c r="C34" s="240" t="s">
        <v>182</v>
      </c>
      <c r="D34" s="240">
        <v>4</v>
      </c>
      <c r="E34" s="232"/>
      <c r="F34" s="288"/>
      <c r="G34" s="288"/>
      <c r="H34" s="291"/>
      <c r="I34" s="233"/>
      <c r="J34" s="233"/>
      <c r="K34" s="233"/>
      <c r="L34" s="236">
        <f t="shared" si="0"/>
        <v>0</v>
      </c>
    </row>
    <row r="35" spans="1:12" s="237" customFormat="1">
      <c r="A35" s="258">
        <v>45020</v>
      </c>
      <c r="B35" s="138">
        <v>32205</v>
      </c>
      <c r="C35" s="239" t="s">
        <v>183</v>
      </c>
      <c r="D35" s="138">
        <v>12</v>
      </c>
      <c r="E35" s="232"/>
      <c r="F35" s="286">
        <v>1200</v>
      </c>
      <c r="G35" s="286" t="s">
        <v>133</v>
      </c>
      <c r="H35" s="289">
        <v>400</v>
      </c>
      <c r="I35" s="233"/>
      <c r="J35" s="233"/>
      <c r="K35" s="233"/>
      <c r="L35" s="236">
        <f t="shared" si="0"/>
        <v>1600</v>
      </c>
    </row>
    <row r="36" spans="1:12" s="237" customFormat="1">
      <c r="A36" s="258">
        <v>45020</v>
      </c>
      <c r="B36" s="138">
        <v>32220</v>
      </c>
      <c r="C36" s="239" t="s">
        <v>184</v>
      </c>
      <c r="D36" s="239">
        <v>15</v>
      </c>
      <c r="E36" s="232"/>
      <c r="F36" s="287"/>
      <c r="G36" s="287"/>
      <c r="H36" s="290"/>
      <c r="I36" s="233"/>
      <c r="J36" s="233"/>
      <c r="K36" s="233"/>
      <c r="L36" s="236">
        <f t="shared" si="0"/>
        <v>0</v>
      </c>
    </row>
    <row r="37" spans="1:12" s="245" customFormat="1">
      <c r="A37" s="258">
        <v>45020</v>
      </c>
      <c r="B37" s="138">
        <v>32214</v>
      </c>
      <c r="C37" s="240" t="s">
        <v>185</v>
      </c>
      <c r="D37" s="239">
        <v>15</v>
      </c>
      <c r="E37" s="244"/>
      <c r="F37" s="287"/>
      <c r="G37" s="287"/>
      <c r="H37" s="290"/>
      <c r="I37" s="237"/>
      <c r="J37" s="237"/>
      <c r="K37" s="237"/>
      <c r="L37" s="236">
        <f t="shared" si="0"/>
        <v>0</v>
      </c>
    </row>
    <row r="38" spans="1:12" s="245" customFormat="1">
      <c r="A38" s="258">
        <v>45020</v>
      </c>
      <c r="B38" s="138">
        <v>32208</v>
      </c>
      <c r="C38" s="239" t="s">
        <v>186</v>
      </c>
      <c r="D38" s="240">
        <v>36</v>
      </c>
      <c r="E38" s="244"/>
      <c r="F38" s="287"/>
      <c r="G38" s="287"/>
      <c r="H38" s="290"/>
      <c r="I38" s="237"/>
      <c r="J38" s="237"/>
      <c r="K38" s="237"/>
      <c r="L38" s="236">
        <f t="shared" si="0"/>
        <v>0</v>
      </c>
    </row>
    <row r="39" spans="1:12" s="245" customFormat="1">
      <c r="A39" s="258">
        <v>45020</v>
      </c>
      <c r="B39" s="138">
        <v>32216</v>
      </c>
      <c r="C39" s="239" t="s">
        <v>187</v>
      </c>
      <c r="D39" s="240">
        <v>24</v>
      </c>
      <c r="E39" s="244"/>
      <c r="F39" s="287"/>
      <c r="G39" s="287"/>
      <c r="H39" s="290"/>
      <c r="I39" s="237"/>
      <c r="J39" s="237"/>
      <c r="K39" s="237"/>
      <c r="L39" s="236">
        <f t="shared" si="0"/>
        <v>0</v>
      </c>
    </row>
    <row r="40" spans="1:12" s="245" customFormat="1">
      <c r="A40" s="258">
        <v>45020</v>
      </c>
      <c r="B40" s="138">
        <v>32218</v>
      </c>
      <c r="C40" s="239" t="s">
        <v>188</v>
      </c>
      <c r="D40" s="240">
        <v>30</v>
      </c>
      <c r="E40" s="244"/>
      <c r="F40" s="287"/>
      <c r="G40" s="287"/>
      <c r="H40" s="290"/>
      <c r="I40" s="237"/>
      <c r="J40" s="237"/>
      <c r="K40" s="237"/>
      <c r="L40" s="236">
        <f t="shared" si="0"/>
        <v>0</v>
      </c>
    </row>
    <row r="41" spans="1:12" s="245" customFormat="1">
      <c r="A41" s="258">
        <v>45020</v>
      </c>
      <c r="B41" s="138">
        <v>32204</v>
      </c>
      <c r="C41" s="240" t="s">
        <v>189</v>
      </c>
      <c r="D41" s="239">
        <v>12</v>
      </c>
      <c r="E41" s="244"/>
      <c r="F41" s="287"/>
      <c r="G41" s="287"/>
      <c r="H41" s="290"/>
      <c r="I41" s="237"/>
      <c r="J41" s="237"/>
      <c r="K41" s="237"/>
      <c r="L41" s="236">
        <f t="shared" si="0"/>
        <v>0</v>
      </c>
    </row>
    <row r="42" spans="1:12" s="245" customFormat="1">
      <c r="A42" s="258">
        <v>45020</v>
      </c>
      <c r="B42" s="138">
        <v>32210</v>
      </c>
      <c r="C42" s="239" t="s">
        <v>190</v>
      </c>
      <c r="D42" s="240">
        <v>12</v>
      </c>
      <c r="E42" s="244"/>
      <c r="F42" s="288"/>
      <c r="G42" s="288"/>
      <c r="H42" s="291"/>
      <c r="I42" s="237"/>
      <c r="J42" s="237"/>
      <c r="K42" s="237"/>
      <c r="L42" s="236">
        <f t="shared" si="0"/>
        <v>0</v>
      </c>
    </row>
    <row r="43" spans="1:12" s="356" customFormat="1">
      <c r="A43" s="255">
        <v>45022</v>
      </c>
      <c r="B43" s="254">
        <v>32348</v>
      </c>
      <c r="C43" s="253" t="s">
        <v>136</v>
      </c>
      <c r="D43" s="253">
        <v>27</v>
      </c>
      <c r="E43" s="355"/>
      <c r="F43" s="254">
        <v>100</v>
      </c>
      <c r="G43" s="254" t="s">
        <v>129</v>
      </c>
      <c r="H43" s="254">
        <v>50</v>
      </c>
      <c r="I43" s="353"/>
      <c r="J43" s="353"/>
      <c r="K43" s="353"/>
      <c r="L43" s="352">
        <f t="shared" si="0"/>
        <v>150</v>
      </c>
    </row>
    <row r="44" spans="1:12" s="237" customFormat="1">
      <c r="A44" s="257">
        <v>45022</v>
      </c>
      <c r="B44" s="138">
        <v>32339</v>
      </c>
      <c r="C44" s="239" t="s">
        <v>196</v>
      </c>
      <c r="D44" s="138">
        <v>24</v>
      </c>
      <c r="E44" s="232"/>
      <c r="F44" s="286">
        <v>560</v>
      </c>
      <c r="G44" s="286" t="s">
        <v>130</v>
      </c>
      <c r="H44" s="289">
        <v>220</v>
      </c>
      <c r="I44" s="233"/>
      <c r="J44" s="234"/>
      <c r="K44" s="238"/>
      <c r="L44" s="236">
        <f>SUM(F44:H44)</f>
        <v>780</v>
      </c>
    </row>
    <row r="45" spans="1:12" s="237" customFormat="1">
      <c r="A45" s="257">
        <v>45022</v>
      </c>
      <c r="B45" s="138">
        <v>32333</v>
      </c>
      <c r="C45" s="239" t="s">
        <v>197</v>
      </c>
      <c r="D45" s="138">
        <v>12</v>
      </c>
      <c r="E45" s="232"/>
      <c r="F45" s="287"/>
      <c r="G45" s="287"/>
      <c r="H45" s="290"/>
      <c r="I45" s="233"/>
      <c r="J45" s="234"/>
      <c r="K45" s="238"/>
      <c r="L45" s="236">
        <f t="shared" si="0"/>
        <v>0</v>
      </c>
    </row>
    <row r="46" spans="1:12" s="237" customFormat="1">
      <c r="A46" s="257">
        <v>45022</v>
      </c>
      <c r="B46" s="138">
        <v>32334</v>
      </c>
      <c r="C46" s="240" t="s">
        <v>198</v>
      </c>
      <c r="D46" s="138">
        <v>12</v>
      </c>
      <c r="E46" s="235"/>
      <c r="F46" s="287"/>
      <c r="G46" s="287"/>
      <c r="H46" s="290"/>
      <c r="I46" s="233"/>
      <c r="J46" s="234"/>
      <c r="K46" s="238"/>
      <c r="L46" s="236">
        <f t="shared" si="0"/>
        <v>0</v>
      </c>
    </row>
    <row r="47" spans="1:12" s="245" customFormat="1">
      <c r="A47" s="257">
        <v>45022</v>
      </c>
      <c r="B47" s="138">
        <v>32336</v>
      </c>
      <c r="C47" s="239" t="s">
        <v>199</v>
      </c>
      <c r="D47" s="138">
        <v>12</v>
      </c>
      <c r="E47" s="235"/>
      <c r="F47" s="288"/>
      <c r="G47" s="288"/>
      <c r="H47" s="291"/>
      <c r="I47" s="234"/>
      <c r="J47" s="246"/>
      <c r="K47" s="246"/>
      <c r="L47" s="236">
        <f t="shared" si="0"/>
        <v>0</v>
      </c>
    </row>
    <row r="48" spans="1:12" s="356" customFormat="1">
      <c r="A48" s="255">
        <v>45024</v>
      </c>
      <c r="B48" s="254">
        <v>32423</v>
      </c>
      <c r="C48" s="253" t="s">
        <v>210</v>
      </c>
      <c r="D48" s="254">
        <v>12</v>
      </c>
      <c r="E48" s="354"/>
      <c r="F48" s="286">
        <v>150</v>
      </c>
      <c r="G48" s="286" t="s">
        <v>129</v>
      </c>
      <c r="H48" s="289">
        <v>50</v>
      </c>
      <c r="I48" s="351"/>
      <c r="J48" s="351"/>
      <c r="K48" s="351"/>
      <c r="L48" s="352">
        <f>SUM(F48:H48)</f>
        <v>200</v>
      </c>
    </row>
    <row r="49" spans="1:12" s="245" customFormat="1">
      <c r="A49" s="258">
        <v>45024</v>
      </c>
      <c r="B49" s="138">
        <v>32424</v>
      </c>
      <c r="C49" s="239" t="s">
        <v>211</v>
      </c>
      <c r="D49" s="138">
        <v>36</v>
      </c>
      <c r="E49" s="235"/>
      <c r="F49" s="288"/>
      <c r="G49" s="288"/>
      <c r="H49" s="291"/>
      <c r="I49" s="233"/>
      <c r="J49" s="233"/>
      <c r="K49" s="233"/>
      <c r="L49" s="236">
        <f t="shared" ref="L49:L62" si="1">SUM(F49:H49)</f>
        <v>0</v>
      </c>
    </row>
    <row r="50" spans="1:12" s="245" customFormat="1">
      <c r="A50" s="258">
        <v>45024</v>
      </c>
      <c r="B50" s="138">
        <v>32404</v>
      </c>
      <c r="C50" s="138" t="s">
        <v>212</v>
      </c>
      <c r="D50" s="138">
        <v>180</v>
      </c>
      <c r="E50" s="235"/>
      <c r="F50" s="286">
        <v>1720</v>
      </c>
      <c r="G50" s="286" t="s">
        <v>220</v>
      </c>
      <c r="H50" s="289">
        <v>410</v>
      </c>
      <c r="I50" s="233"/>
      <c r="J50" s="233"/>
      <c r="K50" s="233"/>
      <c r="L50" s="236">
        <f>SUM(F50:H50)</f>
        <v>2130</v>
      </c>
    </row>
    <row r="51" spans="1:12" s="245" customFormat="1">
      <c r="A51" s="258">
        <v>45024</v>
      </c>
      <c r="B51" s="138">
        <v>32391</v>
      </c>
      <c r="C51" s="240" t="s">
        <v>213</v>
      </c>
      <c r="D51" s="138">
        <v>75</v>
      </c>
      <c r="E51" s="232"/>
      <c r="F51" s="287"/>
      <c r="G51" s="287"/>
      <c r="H51" s="290"/>
      <c r="I51" s="233"/>
      <c r="J51" s="233"/>
      <c r="K51" s="233"/>
      <c r="L51" s="236">
        <f t="shared" si="1"/>
        <v>0</v>
      </c>
    </row>
    <row r="52" spans="1:12" s="245" customFormat="1">
      <c r="A52" s="258">
        <v>45024</v>
      </c>
      <c r="B52" s="138">
        <v>32389</v>
      </c>
      <c r="C52" s="138" t="s">
        <v>213</v>
      </c>
      <c r="D52" s="138">
        <v>3</v>
      </c>
      <c r="E52" s="232"/>
      <c r="F52" s="288"/>
      <c r="G52" s="288"/>
      <c r="H52" s="291"/>
      <c r="I52" s="233"/>
      <c r="J52" s="233"/>
      <c r="K52" s="233"/>
      <c r="L52" s="236">
        <f t="shared" si="1"/>
        <v>0</v>
      </c>
    </row>
    <row r="53" spans="1:12" s="245" customFormat="1">
      <c r="A53" s="258">
        <v>45024</v>
      </c>
      <c r="B53" s="138">
        <v>32397</v>
      </c>
      <c r="C53" s="239" t="s">
        <v>214</v>
      </c>
      <c r="D53" s="138">
        <v>24</v>
      </c>
      <c r="E53" s="232"/>
      <c r="F53" s="286">
        <v>1220</v>
      </c>
      <c r="G53" s="286" t="s">
        <v>130</v>
      </c>
      <c r="H53" s="289">
        <v>320</v>
      </c>
      <c r="I53" s="233"/>
      <c r="J53" s="233"/>
      <c r="K53" s="233"/>
      <c r="L53" s="236">
        <f>SUM(F53:H53)</f>
        <v>1540</v>
      </c>
    </row>
    <row r="54" spans="1:12" s="245" customFormat="1">
      <c r="A54" s="258">
        <v>45024</v>
      </c>
      <c r="B54" s="138">
        <v>32396</v>
      </c>
      <c r="C54" s="239" t="s">
        <v>215</v>
      </c>
      <c r="D54" s="138">
        <v>23</v>
      </c>
      <c r="E54" s="232"/>
      <c r="F54" s="287"/>
      <c r="G54" s="287"/>
      <c r="H54" s="290"/>
      <c r="I54" s="233"/>
      <c r="J54" s="234"/>
      <c r="K54" s="233"/>
      <c r="L54" s="236">
        <f t="shared" si="1"/>
        <v>0</v>
      </c>
    </row>
    <row r="55" spans="1:12" s="245" customFormat="1">
      <c r="A55" s="258">
        <v>45024</v>
      </c>
      <c r="B55" s="138">
        <v>32410</v>
      </c>
      <c r="C55" s="240" t="s">
        <v>216</v>
      </c>
      <c r="D55" s="138">
        <v>12</v>
      </c>
      <c r="E55" s="232"/>
      <c r="F55" s="287"/>
      <c r="G55" s="287"/>
      <c r="H55" s="290"/>
      <c r="I55" s="233"/>
      <c r="J55" s="234">
        <v>100</v>
      </c>
      <c r="K55" s="233"/>
      <c r="L55" s="236">
        <f t="shared" si="1"/>
        <v>0</v>
      </c>
    </row>
    <row r="56" spans="1:12" s="245" customFormat="1">
      <c r="A56" s="258">
        <v>45024</v>
      </c>
      <c r="B56" s="138">
        <v>32402</v>
      </c>
      <c r="C56" s="163" t="s">
        <v>217</v>
      </c>
      <c r="D56" s="138">
        <v>6</v>
      </c>
      <c r="E56" s="232"/>
      <c r="F56" s="287"/>
      <c r="G56" s="287"/>
      <c r="H56" s="290"/>
      <c r="I56" s="233"/>
      <c r="J56" s="234"/>
      <c r="K56" s="233"/>
      <c r="L56" s="236">
        <f t="shared" si="1"/>
        <v>0</v>
      </c>
    </row>
    <row r="57" spans="1:12" s="245" customFormat="1">
      <c r="A57" s="258">
        <v>45024</v>
      </c>
      <c r="B57" s="138">
        <v>32394</v>
      </c>
      <c r="C57" s="259" t="s">
        <v>218</v>
      </c>
      <c r="D57" s="138">
        <v>48</v>
      </c>
      <c r="E57" s="232"/>
      <c r="F57" s="287"/>
      <c r="G57" s="287"/>
      <c r="H57" s="290"/>
      <c r="I57" s="233"/>
      <c r="J57" s="234"/>
      <c r="K57" s="233"/>
      <c r="L57" s="236">
        <f t="shared" si="1"/>
        <v>0</v>
      </c>
    </row>
    <row r="58" spans="1:12" s="245" customFormat="1">
      <c r="A58" s="258">
        <v>45024</v>
      </c>
      <c r="B58" s="138">
        <v>32395</v>
      </c>
      <c r="C58" s="138" t="s">
        <v>219</v>
      </c>
      <c r="D58" s="138">
        <v>12</v>
      </c>
      <c r="E58" s="232"/>
      <c r="F58" s="288"/>
      <c r="G58" s="288"/>
      <c r="H58" s="291"/>
      <c r="I58" s="233"/>
      <c r="J58" s="234"/>
      <c r="K58" s="233"/>
      <c r="L58" s="236">
        <f t="shared" si="1"/>
        <v>0</v>
      </c>
    </row>
    <row r="59" spans="1:12" s="356" customFormat="1">
      <c r="A59" s="256">
        <v>45025</v>
      </c>
      <c r="B59" s="254">
        <v>32475</v>
      </c>
      <c r="C59" s="253" t="s">
        <v>234</v>
      </c>
      <c r="D59" s="254">
        <v>45</v>
      </c>
      <c r="E59" s="349"/>
      <c r="F59" s="349">
        <v>200</v>
      </c>
      <c r="G59" s="349" t="s">
        <v>133</v>
      </c>
      <c r="H59" s="351">
        <v>50</v>
      </c>
      <c r="I59" s="350"/>
      <c r="J59" s="351"/>
      <c r="K59" s="350"/>
      <c r="L59" s="352">
        <f t="shared" si="1"/>
        <v>250</v>
      </c>
    </row>
    <row r="60" spans="1:12" s="245" customFormat="1">
      <c r="A60" s="262">
        <v>45025</v>
      </c>
      <c r="B60" s="138">
        <v>32501</v>
      </c>
      <c r="C60" s="239" t="s">
        <v>235</v>
      </c>
      <c r="D60" s="138">
        <v>24</v>
      </c>
      <c r="E60" s="232"/>
      <c r="F60" s="286">
        <v>130</v>
      </c>
      <c r="G60" s="286" t="s">
        <v>127</v>
      </c>
      <c r="H60" s="289">
        <v>30</v>
      </c>
      <c r="I60" s="233"/>
      <c r="J60" s="234"/>
      <c r="K60" s="233"/>
      <c r="L60" s="236">
        <f t="shared" si="1"/>
        <v>160</v>
      </c>
    </row>
    <row r="61" spans="1:12" s="245" customFormat="1">
      <c r="A61" s="262">
        <v>45025</v>
      </c>
      <c r="B61" s="138">
        <v>32499</v>
      </c>
      <c r="C61" s="239" t="s">
        <v>235</v>
      </c>
      <c r="D61" s="239">
        <v>12</v>
      </c>
      <c r="E61" s="232"/>
      <c r="F61" s="288"/>
      <c r="G61" s="288"/>
      <c r="H61" s="291"/>
      <c r="I61" s="233"/>
      <c r="J61" s="234"/>
      <c r="K61" s="233"/>
      <c r="L61" s="236">
        <f t="shared" si="1"/>
        <v>0</v>
      </c>
    </row>
    <row r="62" spans="1:12" s="245" customFormat="1" ht="15.75">
      <c r="A62" s="231"/>
      <c r="B62" s="247"/>
      <c r="C62" s="248"/>
      <c r="D62" s="247"/>
      <c r="E62" s="232"/>
      <c r="F62" s="232"/>
      <c r="G62" s="232"/>
      <c r="H62" s="234"/>
      <c r="I62" s="233"/>
      <c r="J62" s="233"/>
      <c r="K62" s="233"/>
      <c r="L62" s="236">
        <f t="shared" si="1"/>
        <v>0</v>
      </c>
    </row>
    <row r="63" spans="1:12" s="245" customFormat="1" ht="15.75">
      <c r="A63" s="231"/>
      <c r="B63" s="247"/>
      <c r="C63" s="248"/>
      <c r="D63" s="247"/>
      <c r="E63" s="232"/>
      <c r="F63" s="232"/>
      <c r="G63" s="232"/>
      <c r="H63" s="234"/>
      <c r="I63" s="233"/>
      <c r="J63" s="233"/>
      <c r="K63" s="233"/>
      <c r="L63" s="249"/>
    </row>
    <row r="64" spans="1:12" s="245" customFormat="1" ht="15.75">
      <c r="A64" s="231"/>
      <c r="B64" s="247"/>
      <c r="C64" s="248"/>
      <c r="D64" s="247"/>
      <c r="E64" s="232"/>
      <c r="F64" s="232"/>
      <c r="G64" s="232"/>
      <c r="H64" s="234"/>
      <c r="I64" s="233"/>
      <c r="J64" s="233"/>
      <c r="K64" s="233"/>
      <c r="L64" s="249"/>
    </row>
    <row r="65" spans="1:12" s="245" customFormat="1" ht="15.75">
      <c r="A65" s="231"/>
      <c r="B65" s="247"/>
      <c r="C65" s="248"/>
      <c r="D65" s="247"/>
      <c r="E65" s="232"/>
      <c r="F65" s="232"/>
      <c r="G65" s="232"/>
      <c r="H65" s="234"/>
      <c r="I65" s="233"/>
      <c r="J65" s="233"/>
      <c r="K65" s="233"/>
      <c r="L65" s="249"/>
    </row>
    <row r="66" spans="1:12" s="245" customFormat="1" ht="15.75">
      <c r="A66" s="231"/>
      <c r="B66" s="247"/>
      <c r="C66" s="248"/>
      <c r="D66" s="247"/>
      <c r="E66" s="232"/>
      <c r="F66" s="232"/>
      <c r="G66" s="232"/>
      <c r="H66" s="234"/>
      <c r="I66" s="233"/>
      <c r="J66" s="233"/>
      <c r="K66" s="233"/>
      <c r="L66" s="249"/>
    </row>
    <row r="67" spans="1:12" s="245" customFormat="1" ht="15.75">
      <c r="A67" s="231"/>
      <c r="B67" s="247"/>
      <c r="C67" s="248"/>
      <c r="D67" s="247"/>
      <c r="E67" s="232"/>
      <c r="F67" s="232"/>
      <c r="G67" s="232"/>
      <c r="H67" s="234"/>
      <c r="I67" s="233"/>
      <c r="J67" s="233"/>
      <c r="K67" s="233"/>
      <c r="L67" s="249"/>
    </row>
    <row r="68" spans="1:12" s="245" customFormat="1" ht="15.75">
      <c r="A68" s="231"/>
      <c r="B68" s="247"/>
      <c r="C68" s="248"/>
      <c r="D68" s="247"/>
      <c r="E68" s="232"/>
      <c r="F68" s="232"/>
      <c r="G68" s="232"/>
      <c r="H68" s="234"/>
      <c r="I68" s="233"/>
      <c r="J68" s="233"/>
      <c r="K68" s="233"/>
      <c r="L68" s="249"/>
    </row>
    <row r="69" spans="1:12" s="245" customFormat="1" ht="15.75">
      <c r="A69" s="231"/>
      <c r="B69" s="247"/>
      <c r="C69" s="248"/>
      <c r="D69" s="247"/>
      <c r="E69" s="232"/>
      <c r="F69" s="232"/>
      <c r="G69" s="232"/>
      <c r="H69" s="234"/>
      <c r="I69" s="233"/>
      <c r="J69" s="233"/>
      <c r="K69" s="233"/>
      <c r="L69" s="249"/>
    </row>
    <row r="70" spans="1:12" s="245" customFormat="1" ht="15.75">
      <c r="A70" s="231"/>
      <c r="B70" s="247"/>
      <c r="C70" s="248"/>
      <c r="D70" s="247"/>
      <c r="E70" s="232"/>
      <c r="F70" s="232"/>
      <c r="G70" s="232"/>
      <c r="H70" s="234"/>
      <c r="I70" s="233"/>
      <c r="J70" s="233"/>
      <c r="K70" s="233"/>
      <c r="L70" s="249"/>
    </row>
    <row r="71" spans="1:12" s="245" customFormat="1" ht="15.75">
      <c r="A71" s="231"/>
      <c r="B71" s="247"/>
      <c r="C71" s="248"/>
      <c r="D71" s="247"/>
      <c r="E71" s="232"/>
      <c r="F71" s="232"/>
      <c r="G71" s="232"/>
      <c r="H71" s="234"/>
      <c r="I71" s="233"/>
      <c r="J71" s="233"/>
      <c r="K71" s="233"/>
      <c r="L71" s="249"/>
    </row>
    <row r="72" spans="1:12" s="245" customFormat="1" ht="15.75">
      <c r="A72" s="231"/>
      <c r="B72" s="247"/>
      <c r="C72" s="248"/>
      <c r="D72" s="247"/>
      <c r="E72" s="232"/>
      <c r="F72" s="232"/>
      <c r="G72" s="232"/>
      <c r="H72" s="234"/>
      <c r="I72" s="233"/>
      <c r="J72" s="233"/>
      <c r="K72" s="233"/>
      <c r="L72" s="249"/>
    </row>
    <row r="73" spans="1:12" s="245" customFormat="1" ht="15.75">
      <c r="A73" s="231"/>
      <c r="B73" s="247"/>
      <c r="C73" s="248"/>
      <c r="D73" s="247"/>
      <c r="E73" s="232"/>
      <c r="F73" s="232"/>
      <c r="G73" s="232"/>
      <c r="H73" s="234"/>
      <c r="I73" s="233"/>
      <c r="J73" s="233"/>
      <c r="K73" s="233"/>
      <c r="L73" s="249"/>
    </row>
    <row r="74" spans="1:12" s="245" customFormat="1" ht="15.75">
      <c r="A74" s="231"/>
      <c r="B74" s="247"/>
      <c r="C74" s="248"/>
      <c r="D74" s="247"/>
      <c r="E74" s="232"/>
      <c r="F74" s="232"/>
      <c r="G74" s="232"/>
      <c r="H74" s="234"/>
      <c r="I74" s="233"/>
      <c r="J74" s="233"/>
      <c r="K74" s="233"/>
      <c r="L74" s="249"/>
    </row>
    <row r="75" spans="1:12" s="245" customFormat="1" ht="15.75">
      <c r="A75" s="231"/>
      <c r="B75" s="247"/>
      <c r="C75" s="248"/>
      <c r="D75" s="247"/>
      <c r="E75" s="232"/>
      <c r="F75" s="232"/>
      <c r="G75" s="232"/>
      <c r="H75" s="234"/>
      <c r="I75" s="233"/>
      <c r="J75" s="233"/>
      <c r="K75" s="233"/>
      <c r="L75" s="249"/>
    </row>
    <row r="76" spans="1:12" s="245" customFormat="1" ht="15.75">
      <c r="A76" s="231"/>
      <c r="B76" s="247"/>
      <c r="C76" s="248"/>
      <c r="D76" s="247"/>
      <c r="E76" s="232"/>
      <c r="F76" s="232"/>
      <c r="G76" s="232"/>
      <c r="H76" s="234"/>
      <c r="I76" s="233"/>
      <c r="J76" s="233"/>
      <c r="K76" s="233"/>
      <c r="L76" s="249"/>
    </row>
    <row r="77" spans="1:12" s="245" customFormat="1" ht="15.75">
      <c r="A77" s="231"/>
      <c r="B77" s="247"/>
      <c r="C77" s="248"/>
      <c r="D77" s="247"/>
      <c r="E77" s="232"/>
      <c r="F77" s="232"/>
      <c r="G77" s="232"/>
      <c r="H77" s="234"/>
      <c r="I77" s="233"/>
      <c r="J77" s="233"/>
      <c r="K77" s="233"/>
      <c r="L77" s="249"/>
    </row>
    <row r="78" spans="1:12" s="245" customFormat="1" ht="15.75">
      <c r="A78" s="231"/>
      <c r="B78" s="247"/>
      <c r="C78" s="248"/>
      <c r="D78" s="247"/>
      <c r="E78" s="232"/>
      <c r="F78" s="232"/>
      <c r="G78" s="232"/>
      <c r="H78" s="234"/>
      <c r="I78" s="233"/>
      <c r="J78" s="233"/>
      <c r="K78" s="233"/>
      <c r="L78" s="249"/>
    </row>
    <row r="79" spans="1:12" s="245" customFormat="1" ht="15.75">
      <c r="A79" s="231"/>
      <c r="B79" s="247"/>
      <c r="C79" s="248"/>
      <c r="D79" s="247"/>
      <c r="E79" s="232"/>
      <c r="F79" s="232"/>
      <c r="G79" s="232"/>
      <c r="H79" s="234"/>
      <c r="I79" s="233"/>
      <c r="J79" s="233"/>
      <c r="K79" s="233"/>
      <c r="L79" s="249"/>
    </row>
    <row r="80" spans="1:12" s="245" customFormat="1" ht="15.75">
      <c r="A80" s="231"/>
      <c r="B80" s="247"/>
      <c r="C80" s="248"/>
      <c r="D80" s="247"/>
      <c r="E80" s="232"/>
      <c r="F80" s="232"/>
      <c r="G80" s="232"/>
      <c r="H80" s="250"/>
      <c r="I80" s="251"/>
      <c r="J80" s="251"/>
      <c r="K80" s="251"/>
      <c r="L80" s="252"/>
    </row>
    <row r="81" spans="1:12" s="245" customFormat="1" ht="15.75">
      <c r="A81" s="231"/>
      <c r="B81" s="247"/>
      <c r="C81" s="248"/>
      <c r="D81" s="247"/>
      <c r="E81" s="232"/>
      <c r="F81" s="232"/>
      <c r="G81" s="232"/>
      <c r="H81" s="250"/>
      <c r="I81" s="251"/>
      <c r="J81" s="251"/>
      <c r="K81" s="251"/>
      <c r="L81" s="252"/>
    </row>
    <row r="82" spans="1:12" s="245" customFormat="1" ht="15.75">
      <c r="A82" s="231"/>
      <c r="B82" s="247"/>
      <c r="C82" s="248"/>
      <c r="D82" s="247"/>
      <c r="E82" s="232"/>
      <c r="F82" s="232"/>
      <c r="G82" s="232"/>
      <c r="H82" s="250"/>
      <c r="I82" s="251"/>
      <c r="J82" s="251"/>
      <c r="K82" s="251"/>
      <c r="L82" s="252"/>
    </row>
    <row r="83" spans="1:12" s="245" customFormat="1" ht="15.75">
      <c r="A83" s="231"/>
      <c r="B83" s="247"/>
      <c r="C83" s="248"/>
      <c r="D83" s="247"/>
      <c r="E83" s="232"/>
      <c r="F83" s="232"/>
      <c r="G83" s="232"/>
      <c r="H83" s="250"/>
      <c r="I83" s="251"/>
      <c r="J83" s="251"/>
      <c r="K83" s="251"/>
      <c r="L83" s="252"/>
    </row>
    <row r="84" spans="1:12" s="245" customFormat="1" ht="15.75">
      <c r="A84" s="231"/>
      <c r="B84" s="247"/>
      <c r="C84" s="248"/>
      <c r="D84" s="247"/>
      <c r="E84" s="232"/>
      <c r="F84" s="232"/>
      <c r="G84" s="232"/>
      <c r="H84" s="250"/>
      <c r="I84" s="251"/>
      <c r="J84" s="251"/>
      <c r="K84" s="251"/>
      <c r="L84" s="252"/>
    </row>
    <row r="85" spans="1:12" s="245" customFormat="1" ht="15.75">
      <c r="A85" s="231"/>
      <c r="B85" s="247"/>
      <c r="C85" s="248"/>
      <c r="D85" s="247"/>
      <c r="E85" s="232"/>
      <c r="F85" s="232"/>
      <c r="G85" s="232"/>
      <c r="H85" s="250"/>
      <c r="I85" s="251"/>
      <c r="J85" s="251"/>
      <c r="K85" s="251"/>
      <c r="L85" s="252"/>
    </row>
    <row r="86" spans="1:12" s="245" customFormat="1" ht="15.75">
      <c r="A86" s="231"/>
      <c r="B86" s="247"/>
      <c r="C86" s="248"/>
      <c r="D86" s="247"/>
      <c r="E86" s="232"/>
      <c r="F86" s="232"/>
      <c r="G86" s="232"/>
      <c r="H86" s="250"/>
      <c r="I86" s="251"/>
      <c r="J86" s="251"/>
      <c r="K86" s="251"/>
      <c r="L86" s="252"/>
    </row>
    <row r="87" spans="1:12" s="245" customFormat="1" ht="15.75">
      <c r="A87" s="231"/>
      <c r="B87" s="247"/>
      <c r="C87" s="248"/>
      <c r="D87" s="247"/>
      <c r="E87" s="232"/>
      <c r="F87" s="232"/>
      <c r="G87" s="232"/>
      <c r="H87" s="250"/>
      <c r="I87" s="251"/>
      <c r="J87" s="251"/>
      <c r="K87" s="251"/>
      <c r="L87" s="252"/>
    </row>
    <row r="88" spans="1:12" s="245" customFormat="1" ht="15.75">
      <c r="A88" s="231"/>
      <c r="B88" s="247"/>
      <c r="C88" s="248"/>
      <c r="D88" s="247"/>
      <c r="E88" s="232"/>
      <c r="F88" s="232"/>
      <c r="G88" s="232"/>
      <c r="H88" s="250"/>
      <c r="I88" s="251"/>
      <c r="J88" s="251"/>
      <c r="K88" s="251"/>
      <c r="L88" s="252"/>
    </row>
    <row r="89" spans="1:12" s="245" customFormat="1" ht="15.75">
      <c r="A89" s="231"/>
      <c r="B89" s="247"/>
      <c r="C89" s="248"/>
      <c r="D89" s="247"/>
      <c r="E89" s="232"/>
      <c r="F89" s="232"/>
      <c r="G89" s="232"/>
      <c r="H89" s="250"/>
      <c r="I89" s="251"/>
      <c r="J89" s="251"/>
      <c r="K89" s="251"/>
      <c r="L89" s="252"/>
    </row>
    <row r="90" spans="1:12" s="245" customFormat="1" ht="15.75">
      <c r="A90" s="231"/>
      <c r="B90" s="247"/>
      <c r="C90" s="248"/>
      <c r="D90" s="247"/>
      <c r="E90" s="232"/>
      <c r="F90" s="232"/>
      <c r="G90" s="232"/>
      <c r="H90" s="250"/>
      <c r="I90" s="251"/>
      <c r="J90" s="251"/>
      <c r="K90" s="251"/>
      <c r="L90" s="252"/>
    </row>
    <row r="91" spans="1:12" s="245" customFormat="1" ht="15.75">
      <c r="A91" s="231"/>
      <c r="B91" s="247"/>
      <c r="C91" s="248"/>
      <c r="D91" s="247"/>
      <c r="E91" s="232"/>
      <c r="F91" s="232"/>
      <c r="G91" s="232"/>
      <c r="H91" s="250"/>
      <c r="I91" s="251"/>
      <c r="J91" s="251"/>
      <c r="K91" s="251"/>
      <c r="L91" s="252"/>
    </row>
    <row r="92" spans="1:12" s="245" customFormat="1" ht="15.75">
      <c r="A92" s="231"/>
      <c r="B92" s="247"/>
      <c r="C92" s="248"/>
      <c r="D92" s="247"/>
      <c r="E92" s="232"/>
      <c r="F92" s="232"/>
      <c r="G92" s="232"/>
      <c r="H92" s="250"/>
      <c r="I92" s="251"/>
      <c r="J92" s="251"/>
      <c r="K92" s="251"/>
      <c r="L92" s="252"/>
    </row>
    <row r="93" spans="1:12" s="245" customFormat="1" ht="15.75">
      <c r="A93" s="231"/>
      <c r="B93" s="247"/>
      <c r="C93" s="248"/>
      <c r="D93" s="247"/>
      <c r="E93" s="232"/>
      <c r="F93" s="232"/>
      <c r="G93" s="232"/>
      <c r="H93" s="250"/>
      <c r="I93" s="251"/>
      <c r="J93" s="251"/>
      <c r="K93" s="251"/>
      <c r="L93" s="252"/>
    </row>
    <row r="94" spans="1:12" s="245" customFormat="1" ht="15.75">
      <c r="A94" s="231"/>
      <c r="B94" s="247"/>
      <c r="C94" s="248"/>
      <c r="D94" s="247"/>
      <c r="E94" s="232"/>
      <c r="F94" s="232"/>
      <c r="G94" s="232"/>
      <c r="H94" s="250"/>
      <c r="I94" s="251"/>
      <c r="J94" s="251"/>
      <c r="K94" s="251"/>
      <c r="L94" s="252"/>
    </row>
    <row r="95" spans="1:12" s="245" customFormat="1" ht="15.75">
      <c r="A95" s="231"/>
      <c r="B95" s="247"/>
      <c r="C95" s="248"/>
      <c r="D95" s="247"/>
      <c r="E95" s="232"/>
      <c r="F95" s="232"/>
      <c r="G95" s="232"/>
      <c r="H95" s="250"/>
      <c r="I95" s="251"/>
      <c r="J95" s="251"/>
      <c r="K95" s="251"/>
      <c r="L95" s="252"/>
    </row>
    <row r="96" spans="1:12" s="245" customFormat="1" ht="15.75">
      <c r="A96" s="231"/>
      <c r="B96" s="247"/>
      <c r="C96" s="248"/>
      <c r="D96" s="247"/>
      <c r="E96" s="232"/>
      <c r="F96" s="232"/>
      <c r="G96" s="232"/>
      <c r="H96" s="250"/>
      <c r="I96" s="251"/>
      <c r="J96" s="251"/>
      <c r="K96" s="251"/>
      <c r="L96" s="252"/>
    </row>
    <row r="97" spans="1:12" s="245" customFormat="1" ht="15.75">
      <c r="A97" s="231"/>
      <c r="B97" s="247"/>
      <c r="C97" s="248"/>
      <c r="D97" s="247"/>
      <c r="E97" s="232"/>
      <c r="F97" s="232"/>
      <c r="G97" s="232"/>
      <c r="H97" s="250"/>
      <c r="I97" s="251"/>
      <c r="J97" s="251"/>
      <c r="K97" s="251"/>
      <c r="L97" s="252"/>
    </row>
    <row r="98" spans="1:12" s="245" customFormat="1" ht="15.75">
      <c r="A98" s="231"/>
      <c r="B98" s="247"/>
      <c r="C98" s="248"/>
      <c r="D98" s="247"/>
      <c r="E98" s="232"/>
      <c r="F98" s="232"/>
      <c r="G98" s="232"/>
      <c r="H98" s="250"/>
      <c r="I98" s="251"/>
      <c r="J98" s="251"/>
      <c r="K98" s="251"/>
      <c r="L98" s="252"/>
    </row>
    <row r="99" spans="1:12" s="245" customFormat="1" ht="15.75">
      <c r="A99" s="231"/>
      <c r="B99" s="247"/>
      <c r="C99" s="248"/>
      <c r="D99" s="247"/>
      <c r="E99" s="232"/>
      <c r="F99" s="232"/>
      <c r="G99" s="232"/>
      <c r="H99" s="250"/>
      <c r="I99" s="251"/>
      <c r="J99" s="251"/>
      <c r="K99" s="251"/>
      <c r="L99" s="252"/>
    </row>
    <row r="100" spans="1:12" s="245" customFormat="1" ht="15.75">
      <c r="A100" s="231"/>
      <c r="B100" s="247"/>
      <c r="C100" s="248"/>
      <c r="D100" s="247"/>
      <c r="E100" s="232"/>
      <c r="F100" s="232"/>
      <c r="G100" s="232"/>
      <c r="H100" s="250"/>
      <c r="I100" s="251"/>
      <c r="J100" s="251"/>
      <c r="K100" s="251"/>
      <c r="L100" s="252"/>
    </row>
    <row r="101" spans="1:12" s="245" customFormat="1" ht="15.75">
      <c r="A101" s="231"/>
      <c r="B101" s="247"/>
      <c r="C101" s="248"/>
      <c r="D101" s="247"/>
      <c r="E101" s="232"/>
      <c r="F101" s="232"/>
      <c r="G101" s="232"/>
      <c r="H101" s="250"/>
      <c r="I101" s="251"/>
      <c r="J101" s="251"/>
      <c r="K101" s="251"/>
      <c r="L101" s="252"/>
    </row>
    <row r="102" spans="1:12" s="245" customFormat="1" ht="15.75">
      <c r="A102" s="231"/>
      <c r="B102" s="247"/>
      <c r="C102" s="248"/>
      <c r="D102" s="247"/>
      <c r="E102" s="232"/>
      <c r="F102" s="232"/>
      <c r="G102" s="232"/>
      <c r="H102" s="250"/>
      <c r="I102" s="251"/>
      <c r="J102" s="251"/>
      <c r="K102" s="251"/>
      <c r="L102" s="252"/>
    </row>
    <row r="103" spans="1:12" s="245" customFormat="1" ht="15.75">
      <c r="A103" s="231"/>
      <c r="B103" s="247"/>
      <c r="C103" s="248"/>
      <c r="D103" s="247"/>
      <c r="E103" s="232"/>
      <c r="F103" s="232"/>
      <c r="G103" s="232"/>
      <c r="H103" s="250"/>
      <c r="I103" s="251"/>
      <c r="J103" s="251"/>
      <c r="K103" s="251"/>
      <c r="L103" s="252"/>
    </row>
    <row r="104" spans="1:12" s="245" customFormat="1" ht="15.75">
      <c r="A104" s="231"/>
      <c r="B104" s="247"/>
      <c r="C104" s="248"/>
      <c r="D104" s="247"/>
      <c r="E104" s="232"/>
      <c r="F104" s="232"/>
      <c r="G104" s="232"/>
      <c r="H104" s="250"/>
      <c r="I104" s="251"/>
      <c r="J104" s="251"/>
      <c r="K104" s="251"/>
      <c r="L104" s="252"/>
    </row>
    <row r="105" spans="1:12" ht="15.75">
      <c r="A105" s="56"/>
      <c r="B105" s="58"/>
      <c r="C105" s="57"/>
      <c r="D105" s="58"/>
      <c r="E105" s="212"/>
      <c r="F105" s="212"/>
      <c r="G105" s="212"/>
      <c r="H105" s="61"/>
      <c r="I105" s="62"/>
      <c r="J105" s="62"/>
      <c r="K105" s="62"/>
      <c r="L105" s="63"/>
    </row>
    <row r="106" spans="1:12" ht="15.75">
      <c r="A106" s="56"/>
      <c r="B106" s="58"/>
      <c r="C106" s="57"/>
      <c r="D106" s="58"/>
      <c r="E106" s="212"/>
      <c r="F106" s="212"/>
      <c r="G106" s="212"/>
      <c r="H106" s="61"/>
      <c r="I106" s="62"/>
      <c r="J106" s="62"/>
      <c r="K106" s="62"/>
      <c r="L106" s="63"/>
    </row>
    <row r="107" spans="1:12" ht="15.75">
      <c r="A107" s="56"/>
      <c r="B107" s="58"/>
      <c r="C107" s="57"/>
      <c r="D107" s="58"/>
      <c r="E107" s="212"/>
      <c r="F107" s="212"/>
      <c r="G107" s="212"/>
      <c r="H107" s="61"/>
      <c r="I107" s="62"/>
      <c r="J107" s="62"/>
      <c r="K107" s="62"/>
      <c r="L107" s="63"/>
    </row>
    <row r="108" spans="1:12" ht="15.75">
      <c r="A108" s="56"/>
      <c r="B108" s="58"/>
      <c r="C108" s="57"/>
      <c r="D108" s="58"/>
      <c r="E108" s="212"/>
      <c r="F108" s="212"/>
      <c r="G108" s="212"/>
      <c r="H108" s="61"/>
      <c r="I108" s="62"/>
      <c r="J108" s="62"/>
      <c r="K108" s="62"/>
      <c r="L108" s="63"/>
    </row>
    <row r="109" spans="1:12" ht="15.75">
      <c r="A109" s="56"/>
      <c r="B109" s="58"/>
      <c r="C109" s="57"/>
      <c r="D109" s="58"/>
      <c r="E109" s="212"/>
      <c r="F109" s="212"/>
      <c r="G109" s="212"/>
      <c r="H109" s="61"/>
      <c r="I109" s="62"/>
      <c r="J109" s="62"/>
      <c r="K109" s="62"/>
      <c r="L109" s="63"/>
    </row>
    <row r="110" spans="1:12" ht="15.75">
      <c r="A110" s="56"/>
      <c r="B110" s="58"/>
      <c r="C110" s="57"/>
      <c r="D110" s="64"/>
      <c r="E110" s="216"/>
      <c r="F110" s="216"/>
      <c r="G110" s="212"/>
      <c r="H110" s="61"/>
      <c r="I110" s="62"/>
      <c r="J110" s="62"/>
      <c r="K110" s="62"/>
      <c r="L110" s="63"/>
    </row>
    <row r="111" spans="1:12" ht="15.75">
      <c r="A111" s="56"/>
      <c r="B111" s="58"/>
      <c r="C111" s="57"/>
      <c r="D111" s="58"/>
      <c r="E111" s="212"/>
      <c r="F111" s="212"/>
      <c r="G111" s="212"/>
      <c r="H111" s="61"/>
      <c r="I111" s="62"/>
      <c r="J111" s="62"/>
      <c r="K111" s="62"/>
      <c r="L111" s="63"/>
    </row>
    <row r="112" spans="1:12" ht="15.75">
      <c r="A112" s="56"/>
      <c r="B112" s="58"/>
      <c r="C112" s="57"/>
      <c r="D112" s="58"/>
      <c r="E112" s="212"/>
      <c r="F112" s="212"/>
      <c r="G112" s="212"/>
      <c r="H112" s="61"/>
      <c r="I112" s="66"/>
      <c r="J112" s="65"/>
      <c r="K112" s="67"/>
      <c r="L112" s="68"/>
    </row>
    <row r="113" spans="1:12" ht="15.75">
      <c r="A113" s="56"/>
      <c r="B113" s="58"/>
      <c r="C113" s="57"/>
      <c r="D113" s="58"/>
      <c r="E113" s="212"/>
      <c r="F113" s="212"/>
      <c r="G113" s="212"/>
      <c r="H113" s="217"/>
      <c r="I113" s="69"/>
      <c r="J113" s="67"/>
      <c r="K113" s="67"/>
      <c r="L113" s="68"/>
    </row>
    <row r="114" spans="1:12" ht="15.75">
      <c r="A114" s="56"/>
      <c r="B114" s="58"/>
      <c r="C114" s="57"/>
      <c r="D114" s="58"/>
      <c r="E114" s="212"/>
      <c r="F114" s="212"/>
      <c r="G114" s="212"/>
      <c r="H114" s="217"/>
      <c r="I114" s="69"/>
      <c r="J114" s="67"/>
      <c r="K114" s="67"/>
      <c r="L114" s="68"/>
    </row>
    <row r="115" spans="1:12" ht="15.75">
      <c r="A115" s="56"/>
      <c r="B115" s="58"/>
      <c r="C115" s="57"/>
      <c r="D115" s="58"/>
      <c r="E115" s="212"/>
      <c r="F115" s="212"/>
      <c r="G115" s="212"/>
      <c r="H115" s="217"/>
      <c r="I115" s="69"/>
      <c r="J115" s="67"/>
      <c r="K115" s="67"/>
      <c r="L115" s="68"/>
    </row>
    <row r="116" spans="1:12" ht="15.75">
      <c r="A116" s="56"/>
      <c r="B116" s="58"/>
      <c r="C116" s="57"/>
      <c r="D116" s="58"/>
      <c r="E116" s="212"/>
      <c r="F116" s="212"/>
      <c r="G116" s="212"/>
      <c r="H116" s="217"/>
      <c r="I116" s="69"/>
      <c r="J116" s="67"/>
      <c r="K116" s="67"/>
      <c r="L116" s="68"/>
    </row>
    <row r="117" spans="1:12" ht="15.75">
      <c r="A117" s="56"/>
      <c r="B117" s="58"/>
      <c r="C117" s="57"/>
      <c r="D117" s="58"/>
      <c r="E117" s="212"/>
      <c r="F117" s="212"/>
      <c r="G117" s="212"/>
      <c r="H117" s="217"/>
      <c r="I117" s="69"/>
      <c r="J117" s="67"/>
      <c r="K117" s="67"/>
      <c r="L117" s="68"/>
    </row>
    <row r="118" spans="1:12" ht="15.75">
      <c r="A118" s="56"/>
      <c r="B118" s="58"/>
      <c r="C118" s="57"/>
      <c r="D118" s="58"/>
      <c r="E118" s="212"/>
      <c r="F118" s="212"/>
      <c r="G118" s="212"/>
      <c r="H118" s="217"/>
      <c r="I118" s="69"/>
      <c r="J118" s="67"/>
      <c r="K118" s="67"/>
      <c r="L118" s="68"/>
    </row>
    <row r="119" spans="1:12" ht="15.75">
      <c r="A119" s="56"/>
      <c r="B119" s="58"/>
      <c r="C119" s="57"/>
      <c r="D119" s="58"/>
      <c r="E119" s="212"/>
      <c r="F119" s="212"/>
      <c r="G119" s="212"/>
      <c r="H119" s="217"/>
      <c r="I119" s="69"/>
      <c r="J119" s="67"/>
      <c r="K119" s="67"/>
      <c r="L119" s="68"/>
    </row>
    <row r="120" spans="1:12" ht="15.75">
      <c r="A120" s="56"/>
      <c r="B120" s="58"/>
      <c r="C120" s="57"/>
      <c r="D120" s="58"/>
      <c r="E120" s="212"/>
      <c r="F120" s="212"/>
      <c r="G120" s="212"/>
      <c r="H120" s="217"/>
      <c r="I120" s="69"/>
      <c r="J120" s="67"/>
      <c r="K120" s="67"/>
      <c r="L120" s="68"/>
    </row>
    <row r="121" spans="1:12" ht="15.75">
      <c r="A121" s="56"/>
      <c r="B121" s="58"/>
      <c r="C121" s="57"/>
      <c r="D121" s="58"/>
      <c r="E121" s="212"/>
      <c r="F121" s="212"/>
      <c r="G121" s="212"/>
      <c r="H121" s="61"/>
      <c r="I121" s="69"/>
      <c r="J121" s="67"/>
      <c r="K121" s="67"/>
      <c r="L121" s="68"/>
    </row>
    <row r="122" spans="1:12" ht="15.75">
      <c r="A122" s="56"/>
      <c r="B122" s="58"/>
      <c r="C122" s="57"/>
      <c r="D122" s="58"/>
      <c r="E122" s="212"/>
      <c r="F122" s="212"/>
      <c r="G122" s="212"/>
      <c r="H122" s="217"/>
      <c r="I122" s="69"/>
      <c r="J122" s="67"/>
      <c r="K122" s="67"/>
      <c r="L122" s="68"/>
    </row>
    <row r="123" spans="1:12" ht="15.75">
      <c r="A123" s="56"/>
      <c r="B123" s="58"/>
      <c r="C123" s="57"/>
      <c r="D123" s="58"/>
      <c r="E123" s="212"/>
      <c r="F123" s="212"/>
      <c r="G123" s="212"/>
      <c r="H123" s="217"/>
      <c r="I123" s="69"/>
      <c r="J123" s="67"/>
      <c r="K123" s="67"/>
      <c r="L123" s="68"/>
    </row>
    <row r="124" spans="1:12" ht="15.75">
      <c r="A124" s="56"/>
      <c r="B124" s="58"/>
      <c r="C124" s="57"/>
      <c r="D124" s="58"/>
      <c r="E124" s="212"/>
      <c r="F124" s="212"/>
      <c r="G124" s="212"/>
      <c r="H124" s="217"/>
      <c r="I124" s="69"/>
      <c r="J124" s="67"/>
      <c r="K124" s="67"/>
      <c r="L124" s="68"/>
    </row>
    <row r="125" spans="1:12" ht="15.75">
      <c r="A125" s="56"/>
      <c r="B125" s="58"/>
      <c r="C125" s="57"/>
      <c r="D125" s="58"/>
      <c r="E125" s="212"/>
      <c r="F125" s="212"/>
      <c r="G125" s="212"/>
      <c r="H125" s="217"/>
      <c r="I125" s="69"/>
      <c r="J125" s="67"/>
      <c r="K125" s="67"/>
      <c r="L125" s="68"/>
    </row>
    <row r="126" spans="1:12" ht="15.75">
      <c r="A126" s="56"/>
      <c r="B126" s="58"/>
      <c r="C126" s="57"/>
      <c r="D126" s="58"/>
      <c r="E126" s="212"/>
      <c r="F126" s="212"/>
      <c r="G126" s="212"/>
      <c r="H126" s="217"/>
      <c r="I126" s="69"/>
      <c r="J126" s="67"/>
      <c r="K126" s="67"/>
      <c r="L126" s="68"/>
    </row>
    <row r="127" spans="1:12" ht="15.75">
      <c r="A127" s="56"/>
      <c r="B127" s="58"/>
      <c r="C127" s="57"/>
      <c r="D127" s="58"/>
      <c r="E127" s="212"/>
      <c r="F127" s="212"/>
      <c r="G127" s="212"/>
      <c r="H127" s="217"/>
      <c r="I127" s="69"/>
      <c r="J127" s="67"/>
      <c r="K127" s="67"/>
      <c r="L127" s="68"/>
    </row>
    <row r="128" spans="1:12" ht="15.75">
      <c r="A128" s="56"/>
      <c r="B128" s="58"/>
      <c r="C128" s="57"/>
      <c r="D128" s="58"/>
      <c r="E128" s="212"/>
      <c r="F128" s="212"/>
      <c r="G128" s="212"/>
      <c r="H128" s="217"/>
      <c r="I128" s="69"/>
      <c r="J128" s="67"/>
      <c r="K128" s="67"/>
      <c r="L128" s="68"/>
    </row>
    <row r="129" spans="1:12" ht="15.75">
      <c r="A129" s="56"/>
      <c r="B129" s="58"/>
      <c r="C129" s="57"/>
      <c r="D129" s="58"/>
      <c r="E129" s="212"/>
      <c r="F129" s="212"/>
      <c r="G129" s="212"/>
      <c r="H129" s="61"/>
      <c r="I129" s="69"/>
      <c r="J129" s="67"/>
      <c r="K129" s="67"/>
      <c r="L129" s="68"/>
    </row>
    <row r="130" spans="1:12" ht="15.75">
      <c r="A130" s="56"/>
      <c r="B130" s="58"/>
      <c r="C130" s="57"/>
      <c r="D130" s="58"/>
      <c r="E130" s="212"/>
      <c r="F130" s="212"/>
      <c r="G130" s="212"/>
      <c r="H130" s="217"/>
      <c r="I130" s="69"/>
      <c r="J130" s="67"/>
      <c r="K130" s="67"/>
      <c r="L130" s="68"/>
    </row>
    <row r="131" spans="1:12" ht="15.75">
      <c r="A131" s="56"/>
      <c r="B131" s="58"/>
      <c r="C131" s="57"/>
      <c r="D131" s="58"/>
      <c r="E131" s="212"/>
      <c r="F131" s="212"/>
      <c r="G131" s="212"/>
      <c r="H131" s="61"/>
      <c r="I131" s="69"/>
      <c r="J131" s="67"/>
      <c r="K131" s="67"/>
      <c r="L131" s="68"/>
    </row>
    <row r="132" spans="1:12" ht="15.75">
      <c r="A132" s="56"/>
      <c r="B132" s="58"/>
      <c r="C132" s="57"/>
      <c r="D132" s="58"/>
      <c r="E132" s="212"/>
      <c r="F132" s="212"/>
      <c r="G132" s="212"/>
      <c r="H132" s="217"/>
      <c r="I132" s="69"/>
      <c r="J132" s="67"/>
      <c r="K132" s="67"/>
      <c r="L132" s="68"/>
    </row>
    <row r="133" spans="1:12" ht="15.75">
      <c r="A133" s="56"/>
      <c r="B133" s="58"/>
      <c r="C133" s="57"/>
      <c r="D133" s="58"/>
      <c r="E133" s="212"/>
      <c r="F133" s="212"/>
      <c r="G133" s="212"/>
      <c r="H133" s="217"/>
      <c r="I133" s="69"/>
      <c r="J133" s="67"/>
      <c r="K133" s="67"/>
      <c r="L133" s="68"/>
    </row>
    <row r="134" spans="1:12" ht="15.75">
      <c r="A134" s="56"/>
      <c r="B134" s="58"/>
      <c r="C134" s="57"/>
      <c r="D134" s="58"/>
      <c r="E134" s="212"/>
      <c r="F134" s="212"/>
      <c r="G134" s="212"/>
      <c r="H134" s="217"/>
      <c r="I134" s="69"/>
      <c r="J134" s="67"/>
      <c r="K134" s="67"/>
      <c r="L134" s="68"/>
    </row>
    <row r="135" spans="1:12" ht="15.75">
      <c r="A135" s="56"/>
      <c r="B135" s="58"/>
      <c r="C135" s="57"/>
      <c r="D135" s="58"/>
      <c r="E135" s="212"/>
      <c r="F135" s="212"/>
      <c r="G135" s="212"/>
      <c r="H135" s="217"/>
      <c r="I135" s="69"/>
      <c r="J135" s="67"/>
      <c r="K135" s="67"/>
      <c r="L135" s="68"/>
    </row>
    <row r="136" spans="1:12" ht="15.75">
      <c r="A136" s="56"/>
      <c r="B136" s="58"/>
      <c r="C136" s="57"/>
      <c r="D136" s="58"/>
      <c r="E136" s="212"/>
      <c r="F136" s="212"/>
      <c r="G136" s="212"/>
      <c r="H136" s="61"/>
      <c r="I136" s="69"/>
      <c r="J136" s="67"/>
      <c r="K136" s="67"/>
      <c r="L136" s="68"/>
    </row>
    <row r="137" spans="1:12" ht="15.75">
      <c r="A137" s="56"/>
      <c r="B137" s="58"/>
      <c r="C137" s="57"/>
      <c r="D137" s="58"/>
      <c r="E137" s="212"/>
      <c r="F137" s="212"/>
      <c r="G137" s="212"/>
      <c r="H137" s="217"/>
      <c r="I137" s="69"/>
      <c r="J137" s="67"/>
      <c r="K137" s="67"/>
      <c r="L137" s="68"/>
    </row>
    <row r="138" spans="1:12" ht="15.75">
      <c r="A138" s="56"/>
      <c r="B138" s="58"/>
      <c r="C138" s="57"/>
      <c r="D138" s="58"/>
      <c r="E138" s="212"/>
      <c r="F138" s="212"/>
      <c r="G138" s="212"/>
      <c r="H138" s="217"/>
      <c r="I138" s="69"/>
      <c r="J138" s="67"/>
      <c r="K138" s="67"/>
      <c r="L138" s="68"/>
    </row>
    <row r="139" spans="1:12" ht="15.75">
      <c r="A139" s="56"/>
      <c r="B139" s="58"/>
      <c r="C139" s="57"/>
      <c r="D139" s="58"/>
      <c r="E139" s="212"/>
      <c r="F139" s="212"/>
      <c r="G139" s="212"/>
      <c r="H139" s="217"/>
      <c r="I139" s="69"/>
      <c r="J139" s="67"/>
      <c r="K139" s="67"/>
      <c r="L139" s="68"/>
    </row>
    <row r="140" spans="1:12" ht="15.75">
      <c r="A140" s="56"/>
      <c r="B140" s="58"/>
      <c r="C140" s="57"/>
      <c r="D140" s="58"/>
      <c r="E140" s="212"/>
      <c r="F140" s="212"/>
      <c r="G140" s="212"/>
      <c r="H140" s="217"/>
      <c r="I140" s="69"/>
      <c r="J140" s="67"/>
      <c r="K140" s="67"/>
      <c r="L140" s="68"/>
    </row>
    <row r="141" spans="1:12" ht="15.75">
      <c r="A141" s="56"/>
      <c r="B141" s="58"/>
      <c r="C141" s="57"/>
      <c r="D141" s="58"/>
      <c r="E141" s="212"/>
      <c r="F141" s="212"/>
      <c r="G141" s="212"/>
      <c r="H141" s="61"/>
      <c r="I141" s="62"/>
      <c r="J141" s="61"/>
      <c r="K141" s="61"/>
      <c r="L141" s="63"/>
    </row>
    <row r="142" spans="1:12" ht="15.75">
      <c r="A142" s="56"/>
      <c r="B142" s="58"/>
      <c r="C142" s="57"/>
      <c r="D142" s="58"/>
      <c r="E142" s="212"/>
      <c r="F142" s="212"/>
      <c r="G142" s="212"/>
      <c r="H142" s="61"/>
      <c r="I142" s="62"/>
      <c r="J142" s="61"/>
      <c r="K142" s="61"/>
      <c r="L142" s="63"/>
    </row>
    <row r="143" spans="1:12" ht="15.75">
      <c r="A143" s="56"/>
      <c r="B143" s="58"/>
      <c r="C143" s="57"/>
      <c r="D143" s="58"/>
      <c r="E143" s="212"/>
      <c r="F143" s="212"/>
      <c r="G143" s="212"/>
      <c r="H143" s="61"/>
      <c r="I143" s="62"/>
      <c r="J143" s="61"/>
      <c r="K143" s="61"/>
      <c r="L143" s="63"/>
    </row>
    <row r="144" spans="1:12" ht="15.75">
      <c r="A144" s="56"/>
      <c r="B144" s="58"/>
      <c r="C144" s="57"/>
      <c r="D144" s="58"/>
      <c r="E144" s="212"/>
      <c r="F144" s="212"/>
      <c r="G144" s="212"/>
      <c r="H144" s="61"/>
      <c r="I144" s="62"/>
      <c r="J144" s="61"/>
      <c r="K144" s="61"/>
      <c r="L144" s="63"/>
    </row>
    <row r="145" spans="1:12" ht="15.75">
      <c r="A145" s="56"/>
      <c r="B145" s="58"/>
      <c r="C145" s="57"/>
      <c r="D145" s="58"/>
      <c r="E145" s="212"/>
      <c r="F145" s="212"/>
      <c r="G145" s="212"/>
      <c r="H145" s="61"/>
      <c r="I145" s="62"/>
      <c r="J145" s="61"/>
      <c r="K145" s="61"/>
      <c r="L145" s="63"/>
    </row>
    <row r="146" spans="1:12" ht="15.75">
      <c r="A146" s="56"/>
      <c r="B146" s="58"/>
      <c r="C146" s="57"/>
      <c r="D146" s="58"/>
      <c r="E146" s="212"/>
      <c r="F146" s="212"/>
      <c r="G146" s="212"/>
      <c r="H146" s="61"/>
      <c r="I146" s="62"/>
      <c r="J146" s="61"/>
      <c r="K146" s="61"/>
      <c r="L146" s="63"/>
    </row>
    <row r="147" spans="1:12" ht="15.75">
      <c r="A147" s="56"/>
      <c r="B147" s="58"/>
      <c r="C147" s="57"/>
      <c r="D147" s="58"/>
      <c r="E147" s="212"/>
      <c r="F147" s="212"/>
      <c r="G147" s="212"/>
      <c r="H147" s="61"/>
      <c r="I147" s="62"/>
      <c r="J147" s="61"/>
      <c r="K147" s="61"/>
      <c r="L147" s="63"/>
    </row>
    <row r="148" spans="1:12" ht="15.75">
      <c r="A148" s="56"/>
      <c r="B148" s="58"/>
      <c r="C148" s="57"/>
      <c r="D148" s="58"/>
      <c r="E148" s="212"/>
      <c r="F148" s="212"/>
      <c r="G148" s="212"/>
      <c r="H148" s="61"/>
      <c r="I148" s="62"/>
      <c r="J148" s="61"/>
      <c r="K148" s="61"/>
      <c r="L148" s="63"/>
    </row>
    <row r="149" spans="1:12" ht="15.75">
      <c r="A149" s="56"/>
      <c r="B149" s="58"/>
      <c r="C149" s="57"/>
      <c r="D149" s="58"/>
      <c r="E149" s="212"/>
      <c r="F149" s="212"/>
      <c r="G149" s="212"/>
      <c r="H149" s="61"/>
      <c r="I149" s="62"/>
      <c r="J149" s="61"/>
      <c r="K149" s="61"/>
      <c r="L149" s="63"/>
    </row>
    <row r="150" spans="1:12" ht="15.75">
      <c r="A150" s="56"/>
      <c r="B150" s="58"/>
      <c r="C150" s="57"/>
      <c r="D150" s="58"/>
      <c r="E150" s="212"/>
      <c r="F150" s="212"/>
      <c r="G150" s="212"/>
      <c r="H150" s="61"/>
      <c r="I150" s="62"/>
      <c r="J150" s="62"/>
      <c r="K150" s="62"/>
      <c r="L150" s="63"/>
    </row>
    <row r="151" spans="1:12" ht="15.75">
      <c r="A151" s="56"/>
      <c r="B151" s="58"/>
      <c r="C151" s="57"/>
      <c r="D151" s="58"/>
      <c r="E151" s="212"/>
      <c r="F151" s="212"/>
      <c r="G151" s="212"/>
      <c r="H151" s="61"/>
      <c r="I151" s="62"/>
      <c r="J151" s="62"/>
      <c r="K151" s="62"/>
      <c r="L151" s="63"/>
    </row>
    <row r="152" spans="1:12" ht="15.75">
      <c r="A152" s="56"/>
      <c r="B152" s="58"/>
      <c r="C152" s="57"/>
      <c r="D152" s="58"/>
      <c r="E152" s="212"/>
      <c r="F152" s="212"/>
      <c r="G152" s="212"/>
      <c r="H152" s="61"/>
      <c r="I152" s="62"/>
      <c r="J152" s="62"/>
      <c r="K152" s="62"/>
      <c r="L152" s="63"/>
    </row>
    <row r="153" spans="1:12" ht="15.75">
      <c r="A153" s="56"/>
      <c r="B153" s="58"/>
      <c r="C153" s="57"/>
      <c r="D153" s="58"/>
      <c r="E153" s="212"/>
      <c r="F153" s="212"/>
      <c r="G153" s="212"/>
      <c r="H153" s="61"/>
      <c r="I153" s="62"/>
      <c r="J153" s="62"/>
      <c r="K153" s="62"/>
      <c r="L153" s="63"/>
    </row>
    <row r="154" spans="1:12" ht="15.75">
      <c r="A154" s="56"/>
      <c r="B154" s="58"/>
      <c r="C154" s="57"/>
      <c r="D154" s="58"/>
      <c r="E154" s="212"/>
      <c r="F154" s="212"/>
      <c r="G154" s="212"/>
      <c r="H154" s="61"/>
      <c r="I154" s="62"/>
      <c r="J154" s="62"/>
      <c r="K154" s="62"/>
      <c r="L154" s="63"/>
    </row>
    <row r="155" spans="1:12" ht="15.75">
      <c r="A155" s="56"/>
      <c r="B155" s="58"/>
      <c r="C155" s="57"/>
      <c r="D155" s="58"/>
      <c r="E155" s="212"/>
      <c r="F155" s="212"/>
      <c r="G155" s="212"/>
      <c r="H155" s="61"/>
      <c r="I155" s="62"/>
      <c r="J155" s="62"/>
      <c r="K155" s="62"/>
      <c r="L155" s="63"/>
    </row>
    <row r="156" spans="1:12" ht="15.75">
      <c r="A156" s="56"/>
      <c r="B156" s="58"/>
      <c r="C156" s="57"/>
      <c r="D156" s="58"/>
      <c r="E156" s="212"/>
      <c r="F156" s="212"/>
      <c r="G156" s="212"/>
      <c r="H156" s="61"/>
      <c r="I156" s="62"/>
      <c r="J156" s="62"/>
      <c r="K156" s="62"/>
      <c r="L156" s="63"/>
    </row>
    <row r="157" spans="1:12" ht="15.75">
      <c r="A157" s="56"/>
      <c r="B157" s="58"/>
      <c r="C157" s="57"/>
      <c r="D157" s="58"/>
      <c r="E157" s="212"/>
      <c r="F157" s="212"/>
      <c r="G157" s="212"/>
      <c r="H157" s="61"/>
      <c r="I157" s="62"/>
      <c r="J157" s="62"/>
      <c r="K157" s="62"/>
      <c r="L157" s="63"/>
    </row>
    <row r="158" spans="1:12" ht="15.75">
      <c r="A158" s="56"/>
      <c r="B158" s="58"/>
      <c r="C158" s="57"/>
      <c r="D158" s="58"/>
      <c r="E158" s="212"/>
      <c r="F158" s="212"/>
      <c r="G158" s="212"/>
      <c r="H158" s="61"/>
      <c r="I158" s="62"/>
      <c r="J158" s="62"/>
      <c r="K158" s="62"/>
      <c r="L158" s="63"/>
    </row>
    <row r="159" spans="1:12" ht="15.75">
      <c r="A159" s="56"/>
      <c r="B159" s="58"/>
      <c r="C159" s="57"/>
      <c r="D159" s="58"/>
      <c r="E159" s="212"/>
      <c r="F159" s="212"/>
      <c r="G159" s="212"/>
      <c r="H159" s="61"/>
      <c r="I159" s="62"/>
      <c r="J159" s="62"/>
      <c r="K159" s="62"/>
      <c r="L159" s="63"/>
    </row>
    <row r="160" spans="1:12" ht="15.75">
      <c r="A160" s="56"/>
      <c r="B160" s="58"/>
      <c r="C160" s="57"/>
      <c r="D160" s="58"/>
      <c r="E160" s="212"/>
      <c r="F160" s="212"/>
      <c r="G160" s="212"/>
      <c r="H160" s="61"/>
      <c r="I160" s="62"/>
      <c r="J160" s="62"/>
      <c r="K160" s="62"/>
      <c r="L160" s="63"/>
    </row>
    <row r="161" spans="1:12" ht="15.75">
      <c r="A161" s="56"/>
      <c r="B161" s="58"/>
      <c r="C161" s="57"/>
      <c r="D161" s="58"/>
      <c r="E161" s="212"/>
      <c r="F161" s="212"/>
      <c r="G161" s="212"/>
      <c r="H161" s="61"/>
      <c r="I161" s="62"/>
      <c r="J161" s="62"/>
      <c r="K161" s="62"/>
      <c r="L161" s="63"/>
    </row>
    <row r="162" spans="1:12" ht="15.75">
      <c r="A162" s="56"/>
      <c r="B162" s="58"/>
      <c r="C162" s="57"/>
      <c r="D162" s="58"/>
      <c r="E162" s="212"/>
      <c r="F162" s="212"/>
      <c r="G162" s="212"/>
      <c r="H162" s="61"/>
      <c r="I162" s="62"/>
      <c r="J162" s="62"/>
      <c r="K162" s="62"/>
      <c r="L162" s="63"/>
    </row>
    <row r="163" spans="1:12" ht="15.75">
      <c r="A163" s="56"/>
      <c r="B163" s="58"/>
      <c r="C163" s="57"/>
      <c r="D163" s="58"/>
      <c r="E163" s="212"/>
      <c r="F163" s="212"/>
      <c r="G163" s="212"/>
      <c r="H163" s="61"/>
      <c r="I163" s="62"/>
      <c r="J163" s="62"/>
      <c r="K163" s="62"/>
      <c r="L163" s="63"/>
    </row>
    <row r="164" spans="1:12" ht="15.75">
      <c r="A164" s="56"/>
      <c r="B164" s="58"/>
      <c r="C164" s="57"/>
      <c r="D164" s="58"/>
      <c r="E164" s="212"/>
      <c r="F164" s="212"/>
      <c r="G164" s="212"/>
      <c r="H164" s="61"/>
      <c r="I164" s="62"/>
      <c r="J164" s="62"/>
      <c r="K164" s="62"/>
      <c r="L164" s="63"/>
    </row>
    <row r="165" spans="1:12" ht="15.75">
      <c r="A165" s="56"/>
      <c r="B165" s="58"/>
      <c r="C165" s="57"/>
      <c r="D165" s="58"/>
      <c r="E165" s="212"/>
      <c r="F165" s="212"/>
      <c r="G165" s="212"/>
      <c r="H165" s="61"/>
      <c r="I165" s="62"/>
      <c r="J165" s="62"/>
      <c r="K165" s="62"/>
      <c r="L165" s="63"/>
    </row>
    <row r="166" spans="1:12" ht="15.75">
      <c r="A166" s="56"/>
      <c r="B166" s="58"/>
      <c r="C166" s="57"/>
      <c r="D166" s="58"/>
      <c r="E166" s="212"/>
      <c r="F166" s="212"/>
      <c r="G166" s="212"/>
      <c r="H166" s="61"/>
      <c r="I166" s="62"/>
      <c r="J166" s="62"/>
      <c r="K166" s="62"/>
      <c r="L166" s="63"/>
    </row>
    <row r="167" spans="1:12" ht="15.75">
      <c r="A167" s="56"/>
      <c r="B167" s="58"/>
      <c r="C167" s="57"/>
      <c r="D167" s="58"/>
      <c r="E167" s="212"/>
      <c r="F167" s="212"/>
      <c r="G167" s="212"/>
      <c r="H167" s="61"/>
      <c r="I167" s="62"/>
      <c r="J167" s="62"/>
      <c r="K167" s="62"/>
      <c r="L167" s="63"/>
    </row>
    <row r="168" spans="1:12" ht="15.75">
      <c r="A168" s="56"/>
      <c r="B168" s="58"/>
      <c r="C168" s="57"/>
      <c r="D168" s="58"/>
      <c r="E168" s="212"/>
      <c r="F168" s="212"/>
      <c r="G168" s="212"/>
      <c r="H168" s="61"/>
      <c r="I168" s="62"/>
      <c r="J168" s="62"/>
      <c r="K168" s="62"/>
      <c r="L168" s="63"/>
    </row>
    <row r="169" spans="1:12" ht="15.75">
      <c r="A169" s="56"/>
      <c r="B169" s="58"/>
      <c r="C169" s="57"/>
      <c r="D169" s="58"/>
      <c r="E169" s="212"/>
      <c r="F169" s="212"/>
      <c r="G169" s="212"/>
      <c r="H169" s="61"/>
      <c r="I169" s="62"/>
      <c r="J169" s="62"/>
      <c r="K169" s="62"/>
      <c r="L169" s="63"/>
    </row>
  </sheetData>
  <autoFilter ref="A3:L75"/>
  <mergeCells count="37">
    <mergeCell ref="F60:F61"/>
    <mergeCell ref="H60:H61"/>
    <mergeCell ref="G60:G61"/>
    <mergeCell ref="F44:F47"/>
    <mergeCell ref="H44:H47"/>
    <mergeCell ref="G48:G49"/>
    <mergeCell ref="G50:G52"/>
    <mergeCell ref="G53:G58"/>
    <mergeCell ref="F53:F58"/>
    <mergeCell ref="H53:H58"/>
    <mergeCell ref="F50:F52"/>
    <mergeCell ref="H50:H52"/>
    <mergeCell ref="G44:G47"/>
    <mergeCell ref="F48:F49"/>
    <mergeCell ref="H48:H49"/>
    <mergeCell ref="G26:G30"/>
    <mergeCell ref="F26:F30"/>
    <mergeCell ref="A1:L1"/>
    <mergeCell ref="G2:K2"/>
    <mergeCell ref="G12:G16"/>
    <mergeCell ref="F6:F11"/>
    <mergeCell ref="G6:G11"/>
    <mergeCell ref="H6:H11"/>
    <mergeCell ref="H12:H16"/>
    <mergeCell ref="F12:F16"/>
    <mergeCell ref="F22:F25"/>
    <mergeCell ref="G22:G25"/>
    <mergeCell ref="G17:G21"/>
    <mergeCell ref="H22:H25"/>
    <mergeCell ref="F17:F21"/>
    <mergeCell ref="H17:H21"/>
    <mergeCell ref="G32:G34"/>
    <mergeCell ref="F32:F34"/>
    <mergeCell ref="H32:H34"/>
    <mergeCell ref="F35:F42"/>
    <mergeCell ref="H35:H42"/>
    <mergeCell ref="G35:G42"/>
  </mergeCells>
  <dataValidations count="1">
    <dataValidation type="whole" allowBlank="1" showInputMessage="1" showErrorMessage="1" sqref="E51:E158 F50 E27:E36 F66:F67 F76:F158 F62:F64 E5:E11 E48 E44:E46 D62:D158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292" t="s">
        <v>53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>
      <c r="A2" s="50"/>
      <c r="B2" s="51"/>
      <c r="C2" s="51"/>
      <c r="D2" s="51"/>
      <c r="E2" s="52"/>
      <c r="F2" s="52"/>
      <c r="G2" s="293" t="s">
        <v>37</v>
      </c>
      <c r="H2" s="294"/>
      <c r="I2" s="294"/>
      <c r="J2" s="294"/>
      <c r="K2" s="295"/>
      <c r="L2" s="49"/>
    </row>
    <row r="3" spans="1:12" ht="31.5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7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292" t="s">
        <v>54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>
      <c r="A2" s="50"/>
      <c r="B2" s="51"/>
      <c r="C2" s="51"/>
      <c r="D2" s="51"/>
      <c r="E2" s="52"/>
      <c r="F2" s="52"/>
      <c r="G2" s="293" t="s">
        <v>37</v>
      </c>
      <c r="H2" s="294"/>
      <c r="I2" s="294"/>
      <c r="J2" s="294"/>
      <c r="K2" s="295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7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J9" sqref="J9"/>
    </sheetView>
  </sheetViews>
  <sheetFormatPr defaultRowHeight="15"/>
  <cols>
    <col min="1" max="1" width="10.85546875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292" t="s">
        <v>55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>
      <c r="A2" s="50"/>
      <c r="B2" s="51"/>
      <c r="C2" s="51"/>
      <c r="D2" s="51"/>
      <c r="E2" s="52"/>
      <c r="F2" s="52"/>
      <c r="G2" s="293" t="s">
        <v>37</v>
      </c>
      <c r="H2" s="294"/>
      <c r="I2" s="294"/>
      <c r="J2" s="294"/>
      <c r="K2" s="295"/>
      <c r="L2" s="49"/>
    </row>
    <row r="3" spans="1:12" ht="21">
      <c r="A3" s="168" t="s">
        <v>38</v>
      </c>
      <c r="B3" s="53" t="s">
        <v>118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180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200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200</v>
      </c>
    </row>
    <row r="5" spans="1:12" ht="15.75">
      <c r="A5" s="56">
        <v>45024</v>
      </c>
      <c r="B5" s="57">
        <v>6651</v>
      </c>
      <c r="C5" s="211" t="s">
        <v>156</v>
      </c>
      <c r="D5" s="58">
        <v>180</v>
      </c>
      <c r="E5" s="58"/>
      <c r="F5" s="58"/>
      <c r="G5" s="57" t="s">
        <v>127</v>
      </c>
      <c r="H5" s="59">
        <v>200</v>
      </c>
      <c r="I5" s="59"/>
      <c r="J5" s="59"/>
      <c r="K5" s="59"/>
      <c r="L5" s="60"/>
    </row>
    <row r="6" spans="1:12" ht="15.75">
      <c r="A6" s="56"/>
      <c r="B6" s="57"/>
      <c r="C6" s="211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3" sqref="D13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70"/>
      <c r="B1" s="296" t="s">
        <v>56</v>
      </c>
      <c r="C1" s="296"/>
      <c r="D1" s="296"/>
      <c r="E1" s="71"/>
    </row>
    <row r="2" spans="1:6">
      <c r="A2" s="70"/>
      <c r="B2" s="296"/>
      <c r="C2" s="296"/>
      <c r="D2" s="296"/>
      <c r="E2" s="71"/>
    </row>
    <row r="3" spans="1:6">
      <c r="A3" s="72"/>
      <c r="B3" s="72"/>
      <c r="C3" s="73" t="s">
        <v>23</v>
      </c>
      <c r="D3" s="73">
        <f>SUM(D5:D33)</f>
        <v>2495</v>
      </c>
      <c r="E3" s="72"/>
    </row>
    <row r="4" spans="1:6">
      <c r="A4" s="74" t="s">
        <v>38</v>
      </c>
      <c r="B4" s="75" t="s">
        <v>57</v>
      </c>
      <c r="C4" s="75" t="s">
        <v>5</v>
      </c>
      <c r="D4" s="75" t="s">
        <v>58</v>
      </c>
      <c r="E4" s="76" t="s">
        <v>59</v>
      </c>
    </row>
    <row r="5" spans="1:6">
      <c r="A5" s="267">
        <v>45020</v>
      </c>
      <c r="B5" s="268" t="s">
        <v>228</v>
      </c>
      <c r="C5" s="269" t="s">
        <v>156</v>
      </c>
      <c r="D5" s="270">
        <v>70</v>
      </c>
      <c r="E5" s="79"/>
    </row>
    <row r="6" spans="1:6">
      <c r="A6" s="271">
        <v>45020</v>
      </c>
      <c r="B6" s="272" t="s">
        <v>248</v>
      </c>
      <c r="C6" s="272" t="s">
        <v>156</v>
      </c>
      <c r="D6" s="273">
        <v>100</v>
      </c>
      <c r="E6" s="102"/>
    </row>
    <row r="7" spans="1:6">
      <c r="A7" s="274">
        <v>45021</v>
      </c>
      <c r="B7" s="275" t="s">
        <v>248</v>
      </c>
      <c r="C7" s="272" t="s">
        <v>156</v>
      </c>
      <c r="D7" s="276">
        <v>120</v>
      </c>
      <c r="E7" s="101"/>
    </row>
    <row r="8" spans="1:6">
      <c r="A8" s="263">
        <v>45025</v>
      </c>
      <c r="B8" s="264" t="s">
        <v>227</v>
      </c>
      <c r="C8" s="265" t="s">
        <v>156</v>
      </c>
      <c r="D8" s="266">
        <v>1800</v>
      </c>
      <c r="E8" s="79"/>
    </row>
    <row r="9" spans="1:6">
      <c r="A9" s="263">
        <v>45025</v>
      </c>
      <c r="B9" s="264" t="s">
        <v>195</v>
      </c>
      <c r="C9" s="265" t="s">
        <v>156</v>
      </c>
      <c r="D9" s="266">
        <v>180</v>
      </c>
      <c r="E9" s="79"/>
    </row>
    <row r="10" spans="1:6">
      <c r="A10" s="263">
        <v>45025</v>
      </c>
      <c r="B10" s="264" t="s">
        <v>229</v>
      </c>
      <c r="C10" s="265" t="s">
        <v>156</v>
      </c>
      <c r="D10" s="266">
        <v>20</v>
      </c>
      <c r="E10" s="79"/>
    </row>
    <row r="11" spans="1:6">
      <c r="A11" s="271">
        <v>45025</v>
      </c>
      <c r="B11" s="272" t="s">
        <v>244</v>
      </c>
      <c r="C11" s="272" t="s">
        <v>156</v>
      </c>
      <c r="D11" s="273">
        <v>60</v>
      </c>
      <c r="E11" s="102"/>
      <c r="F11" s="98"/>
    </row>
    <row r="12" spans="1:6">
      <c r="A12" s="271">
        <v>45025</v>
      </c>
      <c r="B12" s="272" t="s">
        <v>245</v>
      </c>
      <c r="C12" s="272" t="s">
        <v>156</v>
      </c>
      <c r="D12" s="273">
        <v>90</v>
      </c>
      <c r="E12" s="102"/>
      <c r="F12" s="98"/>
    </row>
    <row r="13" spans="1:6">
      <c r="A13" s="271">
        <v>45025</v>
      </c>
      <c r="B13" s="272" t="s">
        <v>246</v>
      </c>
      <c r="C13" s="272" t="s">
        <v>156</v>
      </c>
      <c r="D13" s="273">
        <v>55</v>
      </c>
      <c r="E13" s="102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70"/>
      <c r="B1" s="296" t="s">
        <v>60</v>
      </c>
      <c r="C1" s="296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38</v>
      </c>
      <c r="B3" s="75" t="s">
        <v>61</v>
      </c>
      <c r="C3" s="75" t="s">
        <v>62</v>
      </c>
      <c r="D3" s="75" t="s">
        <v>58</v>
      </c>
      <c r="E3" s="76" t="s">
        <v>59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297" t="s">
        <v>63</v>
      </c>
      <c r="B1" s="298"/>
      <c r="C1" s="298"/>
      <c r="D1" s="299"/>
      <c r="E1" s="299"/>
      <c r="F1" s="300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38</v>
      </c>
      <c r="B3" s="89" t="s">
        <v>57</v>
      </c>
      <c r="C3" s="89" t="s">
        <v>5</v>
      </c>
      <c r="D3" s="89" t="s">
        <v>64</v>
      </c>
      <c r="E3" s="89" t="s">
        <v>58</v>
      </c>
      <c r="F3" s="89" t="s">
        <v>59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</vt:i4>
      </vt:variant>
    </vt:vector>
  </HeadingPairs>
  <TitlesOfParts>
    <vt:vector size="29" baseType="lpstr">
      <vt:lpstr>Front Page</vt:lpstr>
      <vt:lpstr>1. B2B- IPP</vt:lpstr>
      <vt:lpstr>2. B2C</vt:lpstr>
      <vt:lpstr>3. B2B-Non Power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Conveyance Voucher</vt:lpstr>
      <vt:lpstr>Goods Delivery Voucher</vt:lpstr>
      <vt:lpstr>Labour Bill Voucher</vt:lpstr>
      <vt:lpstr>Others &amp; Cleaning</vt:lpstr>
      <vt:lpstr>Food Bill</vt:lpstr>
      <vt:lpstr>'1. B2B- IPP'!Print_Area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2023-04-10T10:18:25Z</cp:lastPrinted>
  <dcterms:created xsi:type="dcterms:W3CDTF">2023-01-08T05:51:58Z</dcterms:created>
  <dcterms:modified xsi:type="dcterms:W3CDTF">2023-12-10T11:38:43Z</dcterms:modified>
</cp:coreProperties>
</file>